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ebextensions/taskpanes.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11/relationships/webextensiontaskpanes" Target="xl/webextensions/taskpanes.xml"/><Relationship Id="rId6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Preparation " sheetId="1" state="hidden" r:id="rId2"/>
    <sheet name="comsumption" sheetId="2" state="visible" r:id="rId3"/>
    <sheet name="structure" sheetId="3" state="visible" r:id="rId4"/>
    <sheet name="energy_scopes" sheetId="4" state="visible" r:id="rId5"/>
    <sheet name="EF_fuel" sheetId="5" state="visible" r:id="rId6"/>
    <sheet name="EF_elec" sheetId="6" state="visible" r:id="rId7"/>
    <sheet name="energy_conversions" sheetId="7" state="visible" r:id="rId8"/>
    <sheet name="GWP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<sst xmlns="http://schemas.openxmlformats.org/spreadsheetml/2006/main" count="15319" uniqueCount="98">
  <si>
    <t xml:space="preserve">Day</t>
  </si>
  <si>
    <t xml:space="preserve">day 0</t>
  </si>
  <si>
    <t xml:space="preserve">month</t>
  </si>
  <si>
    <t xml:space="preserve">month 0</t>
  </si>
  <si>
    <t xml:space="preserve">Year</t>
  </si>
  <si>
    <t xml:space="preserve">Date (DD-MM-YYYY)</t>
  </si>
  <si>
    <t xml:space="preserve">Chiffre site</t>
  </si>
  <si>
    <t xml:space="preserve">Site name</t>
  </si>
  <si>
    <t xml:space="preserve">chiffre energy</t>
  </si>
  <si>
    <t xml:space="preserve">Energy type</t>
  </si>
  <si>
    <t xml:space="preserve">Unit </t>
  </si>
  <si>
    <t xml:space="preserve">Value</t>
  </si>
  <si>
    <t xml:space="preserve">City</t>
  </si>
  <si>
    <t xml:space="preserve">Country</t>
  </si>
  <si>
    <t xml:space="preserve">Number of employees</t>
  </si>
  <si>
    <t xml:space="preserve">Status</t>
  </si>
  <si>
    <t xml:space="preserve">Area</t>
  </si>
  <si>
    <t xml:space="preserve">Unit Area</t>
  </si>
  <si>
    <t xml:space="preserve">Factory 1</t>
  </si>
  <si>
    <t xml:space="preserve">Paris</t>
  </si>
  <si>
    <t xml:space="preserve">France</t>
  </si>
  <si>
    <t xml:space="preserve">Open</t>
  </si>
  <si>
    <t xml:space="preserve">m2</t>
  </si>
  <si>
    <t xml:space="preserve">Factory 2</t>
  </si>
  <si>
    <t xml:space="preserve">London</t>
  </si>
  <si>
    <t xml:space="preserve">UK</t>
  </si>
  <si>
    <t xml:space="preserve">Close</t>
  </si>
  <si>
    <t xml:space="preserve">Factory 3 </t>
  </si>
  <si>
    <t xml:space="preserve">Los Angeles</t>
  </si>
  <si>
    <t xml:space="preserve">USA</t>
  </si>
  <si>
    <t xml:space="preserve">ft2</t>
  </si>
  <si>
    <t xml:space="preserve">Head Quarter</t>
  </si>
  <si>
    <t xml:space="preserve">New York</t>
  </si>
  <si>
    <t xml:space="preserve">Wharehouse</t>
  </si>
  <si>
    <t xml:space="preserve">La Réunion</t>
  </si>
  <si>
    <t xml:space="preserve">m3</t>
  </si>
  <si>
    <t xml:space="preserve">Site A</t>
  </si>
  <si>
    <t xml:space="preserve">Montreal</t>
  </si>
  <si>
    <t xml:space="preserve">Canada</t>
  </si>
  <si>
    <t xml:space="preserve">Site B</t>
  </si>
  <si>
    <t xml:space="preserve">Perth</t>
  </si>
  <si>
    <t xml:space="preserve">Autralia</t>
  </si>
  <si>
    <t xml:space="preserve">Type of energy</t>
  </si>
  <si>
    <t xml:space="preserve">Category</t>
  </si>
  <si>
    <t xml:space="preserve">Scope</t>
  </si>
  <si>
    <t xml:space="preserve">unit</t>
  </si>
  <si>
    <t xml:space="preserve">Diesel</t>
  </si>
  <si>
    <t xml:space="preserve">Direct - Mobile</t>
  </si>
  <si>
    <t xml:space="preserve">Scope 1</t>
  </si>
  <si>
    <t xml:space="preserve">kWh</t>
  </si>
  <si>
    <t xml:space="preserve">Liters</t>
  </si>
  <si>
    <t xml:space="preserve">Gallons</t>
  </si>
  <si>
    <t xml:space="preserve">Natural gas</t>
  </si>
  <si>
    <t xml:space="preserve">Direct - Stationnary</t>
  </si>
  <si>
    <t xml:space="preserve">MMBtu</t>
  </si>
  <si>
    <t xml:space="preserve">Propane</t>
  </si>
  <si>
    <t xml:space="preserve">Electricity</t>
  </si>
  <si>
    <t xml:space="preserve">Indirect</t>
  </si>
  <si>
    <t xml:space="preserve">Scope 2</t>
  </si>
  <si>
    <t xml:space="preserve">MWh</t>
  </si>
  <si>
    <t xml:space="preserve">Unit</t>
  </si>
  <si>
    <t xml:space="preserve">GHG type</t>
  </si>
  <si>
    <t xml:space="preserve">gGHG/Unit</t>
  </si>
  <si>
    <t xml:space="preserve">CO2</t>
  </si>
  <si>
    <t xml:space="preserve">CH4</t>
  </si>
  <si>
    <t xml:space="preserve">N2O</t>
  </si>
  <si>
    <t xml:space="preserve">Emission Factors Electricity</t>
  </si>
  <si>
    <t xml:space="preserve">Pays</t>
  </si>
  <si>
    <t xml:space="preserve">EF (kgCO2e/kwh)</t>
  </si>
  <si>
    <t xml:space="preserve">Intial value</t>
  </si>
  <si>
    <t xml:space="preserve">Unit to </t>
  </si>
  <si>
    <t xml:space="preserve">Final Value</t>
  </si>
  <si>
    <t xml:space="preserve">Liter</t>
  </si>
  <si>
    <t xml:space="preserve">Kwh</t>
  </si>
  <si>
    <t xml:space="preserve">Natural Gas</t>
  </si>
  <si>
    <t xml:space="preserve">date</t>
  </si>
  <si>
    <t xml:space="preserve">site</t>
  </si>
  <si>
    <t xml:space="preserve">energy_type</t>
  </si>
  <si>
    <t xml:space="preserve">value</t>
  </si>
  <si>
    <t xml:space="preserve">Warehouse</t>
  </si>
  <si>
    <t xml:space="preserve">site </t>
  </si>
  <si>
    <t xml:space="preserve">city</t>
  </si>
  <si>
    <t xml:space="preserve">country</t>
  </si>
  <si>
    <t xml:space="preserve">employees</t>
  </si>
  <si>
    <t xml:space="preserve">status</t>
  </si>
  <si>
    <t xml:space="preserve">area</t>
  </si>
  <si>
    <t xml:space="preserve">unit_area</t>
  </si>
  <si>
    <t xml:space="preserve">Australia</t>
  </si>
  <si>
    <t xml:space="preserve">category</t>
  </si>
  <si>
    <t xml:space="preserve">scope </t>
  </si>
  <si>
    <t xml:space="preserve">entry_unit</t>
  </si>
  <si>
    <t xml:space="preserve">GHG_type</t>
  </si>
  <si>
    <t xml:space="preserve">gGHG_Unit</t>
  </si>
  <si>
    <t xml:space="preserve">EF_kgCO2e_kwh</t>
  </si>
  <si>
    <t xml:space="preserve">initial_value</t>
  </si>
  <si>
    <t xml:space="preserve">unit_to</t>
  </si>
  <si>
    <t xml:space="preserve">final_value</t>
  </si>
  <si>
    <t xml:space="preserve">GWP_gCO2e_gGHG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</si>
</sst>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yy"/>
    <numFmt numFmtId="167" formatCode="0.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EA9DB"/>
      </left>
      <right/>
      <top style="thin">
        <color rgb="FF8EA9DB"/>
      </top>
      <bottom style="thin">
        <color rgb="FF8EA9DB"/>
      </bottom>
      <diagonal/>
    </border>
    <border diagonalUp="false" diagonalDown="false">
      <left/>
      <right/>
      <top style="thin">
        <color rgb="FF8EA9DB"/>
      </top>
      <bottom style="thin">
        <color rgb="FF8EA9DB"/>
      </bottom>
      <diagonal/>
    </border>
    <border diagonalUp="false" diagonalDown="false"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D7D31"/>
    <pageSetUpPr fitToPage="false"/>
  </sheetPr>
  <dimension ref="A1:V5000"/>
  <sheetViews>
    <sheetView showFormulas="false" showGridLines="true" showRowColHeaders="true" showZeros="true" rightToLeft="false" tabSelected="false" showOutlineSymbols="true" defaultGridColor="true" view="normal" topLeftCell="D1" colorId="64" zoomScale="120" zoomScaleNormal="120" zoomScalePageLayoutView="100" workbookViewId="0">
      <selection pane="topLeft" activeCell="U19" activeCellId="0" sqref="U19"/>
    </sheetView>
  </sheetViews>
  <sheetFormatPr defaultColWidth="10.984375" defaultRowHeight="15.7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13.67"/>
    <col collapsed="false" customWidth="true" hidden="false" outlineLevel="0" max="3" min="3" style="0" width="12"/>
    <col collapsed="false" customWidth="true" hidden="false" outlineLevel="0" max="5" min="5" style="0" width="17.84"/>
    <col collapsed="false" customWidth="true" hidden="false" outlineLevel="0" max="6" min="6" style="0" width="24.16"/>
    <col collapsed="false" customWidth="true" hidden="true" outlineLevel="0" max="7" min="7" style="0" width="24.16"/>
    <col collapsed="false" customWidth="true" hidden="false" outlineLevel="0" max="8" min="8" style="0" width="13.67"/>
    <col collapsed="false" customWidth="true" hidden="true" outlineLevel="0" max="9" min="9" style="0" width="13.67"/>
    <col collapsed="false" customWidth="true" hidden="false" outlineLevel="0" max="10" min="10" style="0" width="18.83"/>
    <col collapsed="false" customWidth="true" hidden="false" outlineLevel="0" max="16" min="16" style="0" width="13.5"/>
    <col collapsed="false" customWidth="true" hidden="false" outlineLevel="0" max="17" min="17" style="0" width="16.66"/>
    <col collapsed="false" customWidth="true" hidden="false" outlineLevel="0" max="19" min="19" style="0" width="20.67"/>
    <col collapsed="false" customWidth="true" hidden="false" outlineLevel="0" max="21" min="21" style="0" width="16.1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P1" s="1" t="s">
        <v>7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customFormat="false" ht="15.75" hidden="false" customHeight="false" outlineLevel="0" collapsed="false">
      <c r="A2" s="0" t="n">
        <f aca="false">com.sun.star.sheet.addin.Analysis.getRandbetween(1,30)</f>
        <v>21</v>
      </c>
      <c r="B2" s="2" t="n">
        <f aca="false">IF(A2&lt;10,"0"&amp;A2,A2)</f>
        <v>21</v>
      </c>
      <c r="C2" s="0" t="n">
        <f aca="false">com.sun.star.sheet.addin.Analysis.getRandbetween(1,12)</f>
        <v>3</v>
      </c>
      <c r="D2" s="2" t="str">
        <f aca="false">IF(C2&lt;10,"0"&amp;C2,C2)</f>
        <v>03</v>
      </c>
      <c r="E2" s="0" t="n">
        <f aca="false">com.sun.star.sheet.addin.Analysis.getRandbetween(2019,2022)</f>
        <v>2019</v>
      </c>
      <c r="F2" s="3" t="n">
        <f aca="false">DATE(E2,D2,B2)</f>
        <v>43545</v>
      </c>
      <c r="G2" s="2" t="n">
        <f aca="false">com.sun.star.sheet.addin.Analysis.getRandbetween(1,7)</f>
        <v>4</v>
      </c>
      <c r="H2" s="0" t="str">
        <f aca="false">VLOOKUP(G2,$O$2:$V$8,2,FALSE())</f>
        <v>Head Quarter</v>
      </c>
      <c r="I2" s="0" t="n">
        <f aca="false">com.sun.star.sheet.addin.Analysis.getRandbetween(1,13)</f>
        <v>10</v>
      </c>
      <c r="J2" s="0" t="str">
        <f aca="false">VLOOKUP(I2,$O$12:$S$24,2,FALSE())</f>
        <v>Propane</v>
      </c>
      <c r="K2" s="0" t="str">
        <f aca="false">VLOOKUP(I2,$O$12:$S$24,5,FALSE())</f>
        <v>Gallons</v>
      </c>
      <c r="L2" s="0" t="n">
        <f aca="false">IF(K2="MMBtu",com.sun.star.sheet.addin.Analysis.getRandbetween(100,500),com.sun.star.sheet.addin.Analysis.getRandbetween(100,10000))</f>
        <v>2391</v>
      </c>
      <c r="O2" s="0" t="n">
        <v>1</v>
      </c>
      <c r="P2" s="0" t="s">
        <v>18</v>
      </c>
      <c r="Q2" s="0" t="s">
        <v>19</v>
      </c>
      <c r="R2" s="0" t="s">
        <v>20</v>
      </c>
      <c r="S2" s="0" t="n">
        <f aca="false">com.sun.star.sheet.addin.Analysis.getRandbetween(100,800)</f>
        <v>341</v>
      </c>
      <c r="T2" s="0" t="s">
        <v>21</v>
      </c>
      <c r="U2" s="0" t="n">
        <v>1500</v>
      </c>
      <c r="V2" s="0" t="s">
        <v>22</v>
      </c>
    </row>
    <row r="3" customFormat="false" ht="15.75" hidden="false" customHeight="false" outlineLevel="0" collapsed="false">
      <c r="A3" s="0" t="n">
        <f aca="false">com.sun.star.sheet.addin.Analysis.getRandbetween(1,30)</f>
        <v>15</v>
      </c>
      <c r="B3" s="2" t="n">
        <f aca="false">IF(A3&lt;10,"0"&amp;A3,A3)</f>
        <v>15</v>
      </c>
      <c r="C3" s="0" t="n">
        <f aca="false">com.sun.star.sheet.addin.Analysis.getRandbetween(1,12)</f>
        <v>10</v>
      </c>
      <c r="D3" s="2" t="n">
        <f aca="false">IF(C3&lt;10,"0"&amp;C3,C3)</f>
        <v>10</v>
      </c>
      <c r="E3" s="0" t="n">
        <f aca="false">com.sun.star.sheet.addin.Analysis.getRandbetween(2019,2022)</f>
        <v>2019</v>
      </c>
      <c r="F3" s="3" t="n">
        <f aca="false">DATE(E3,D3,B3)</f>
        <v>43753</v>
      </c>
      <c r="G3" s="2" t="n">
        <f aca="false">com.sun.star.sheet.addin.Analysis.getRandbetween(1,7)</f>
        <v>3</v>
      </c>
      <c r="H3" s="0" t="str">
        <f aca="false">VLOOKUP(G3,$O$2:$V$8,2,FALSE())</f>
        <v>Factory 3 </v>
      </c>
      <c r="I3" s="0" t="n">
        <f aca="false">com.sun.star.sheet.addin.Analysis.getRandbetween(1,13)</f>
        <v>2</v>
      </c>
      <c r="J3" s="0" t="str">
        <f aca="false">VLOOKUP(I3,$O$12:$S$24,2,FALSE())</f>
        <v>Diesel</v>
      </c>
      <c r="K3" s="0" t="str">
        <f aca="false">VLOOKUP(I3,$O$12:$S$24,5,FALSE())</f>
        <v>Liters</v>
      </c>
      <c r="L3" s="0" t="n">
        <f aca="false">IF(K3="MMBtu",com.sun.star.sheet.addin.Analysis.getRandbetween(100,500),com.sun.star.sheet.addin.Analysis.getRandbetween(100,10000))</f>
        <v>4965</v>
      </c>
      <c r="O3" s="0" t="n">
        <v>2</v>
      </c>
      <c r="P3" s="0" t="s">
        <v>23</v>
      </c>
      <c r="Q3" s="0" t="s">
        <v>24</v>
      </c>
      <c r="R3" s="0" t="s">
        <v>25</v>
      </c>
      <c r="S3" s="0" t="n">
        <f aca="false">com.sun.star.sheet.addin.Analysis.getRandbetween(100,800)</f>
        <v>217</v>
      </c>
      <c r="T3" s="0" t="s">
        <v>26</v>
      </c>
      <c r="U3" s="0" t="n">
        <v>1300</v>
      </c>
      <c r="V3" s="0" t="s">
        <v>22</v>
      </c>
    </row>
    <row r="4" customFormat="false" ht="15.75" hidden="false" customHeight="false" outlineLevel="0" collapsed="false">
      <c r="A4" s="0" t="n">
        <f aca="false">com.sun.star.sheet.addin.Analysis.getRandbetween(1,30)</f>
        <v>30</v>
      </c>
      <c r="B4" s="2" t="n">
        <f aca="false">IF(A4&lt;10,"0"&amp;A4,A4)</f>
        <v>30</v>
      </c>
      <c r="C4" s="0" t="n">
        <f aca="false">com.sun.star.sheet.addin.Analysis.getRandbetween(1,12)</f>
        <v>1</v>
      </c>
      <c r="D4" s="2" t="str">
        <f aca="false">IF(C4&lt;10,"0"&amp;C4,C4)</f>
        <v>01</v>
      </c>
      <c r="E4" s="0" t="n">
        <f aca="false">com.sun.star.sheet.addin.Analysis.getRandbetween(2019,2022)</f>
        <v>2020</v>
      </c>
      <c r="F4" s="3" t="n">
        <f aca="false">DATE(E4,D4,B4)</f>
        <v>43860</v>
      </c>
      <c r="G4" s="2" t="n">
        <f aca="false">com.sun.star.sheet.addin.Analysis.getRandbetween(1,7)</f>
        <v>5</v>
      </c>
      <c r="H4" s="0" t="str">
        <f aca="false">VLOOKUP(G4,$O$2:$V$8,2,FALSE())</f>
        <v>Wharehouse</v>
      </c>
      <c r="I4" s="0" t="n">
        <f aca="false">com.sun.star.sheet.addin.Analysis.getRandbetween(1,13)</f>
        <v>12</v>
      </c>
      <c r="J4" s="0" t="str">
        <f aca="false">VLOOKUP(I4,$O$12:$S$24,2,FALSE())</f>
        <v>Electricity</v>
      </c>
      <c r="K4" s="0" t="str">
        <f aca="false">VLOOKUP(I4,$O$12:$S$24,5,FALSE())</f>
        <v>kWh</v>
      </c>
      <c r="L4" s="0" t="n">
        <f aca="false">IF(K4="MMBtu",com.sun.star.sheet.addin.Analysis.getRandbetween(100,500),com.sun.star.sheet.addin.Analysis.getRandbetween(100,10000))</f>
        <v>7551</v>
      </c>
      <c r="O4" s="0" t="n">
        <v>3</v>
      </c>
      <c r="P4" s="0" t="s">
        <v>27</v>
      </c>
      <c r="Q4" s="0" t="s">
        <v>28</v>
      </c>
      <c r="R4" s="0" t="s">
        <v>29</v>
      </c>
      <c r="S4" s="0" t="n">
        <f aca="false">com.sun.star.sheet.addin.Analysis.getRandbetween(100,800)</f>
        <v>742</v>
      </c>
      <c r="T4" s="0" t="s">
        <v>21</v>
      </c>
      <c r="U4" s="0" t="n">
        <v>1349</v>
      </c>
      <c r="V4" s="0" t="s">
        <v>30</v>
      </c>
    </row>
    <row r="5" customFormat="false" ht="15.75" hidden="false" customHeight="false" outlineLevel="0" collapsed="false">
      <c r="A5" s="0" t="n">
        <f aca="false">com.sun.star.sheet.addin.Analysis.getRandbetween(1,30)</f>
        <v>4</v>
      </c>
      <c r="B5" s="2" t="str">
        <f aca="false">IF(A5&lt;10,"0"&amp;A5,A5)</f>
        <v>04</v>
      </c>
      <c r="C5" s="0" t="n">
        <f aca="false">com.sun.star.sheet.addin.Analysis.getRandbetween(1,12)</f>
        <v>2</v>
      </c>
      <c r="D5" s="2" t="str">
        <f aca="false">IF(C5&lt;10,"0"&amp;C5,C5)</f>
        <v>02</v>
      </c>
      <c r="E5" s="0" t="n">
        <f aca="false">com.sun.star.sheet.addin.Analysis.getRandbetween(2019,2022)</f>
        <v>2019</v>
      </c>
      <c r="F5" s="3" t="n">
        <f aca="false">DATE(E5,D5,B5)</f>
        <v>43500</v>
      </c>
      <c r="G5" s="2" t="n">
        <f aca="false">com.sun.star.sheet.addin.Analysis.getRandbetween(1,7)</f>
        <v>2</v>
      </c>
      <c r="H5" s="0" t="str">
        <f aca="false">VLOOKUP(G5,$O$2:$V$8,2,FALSE())</f>
        <v>Factory 2</v>
      </c>
      <c r="I5" s="0" t="n">
        <f aca="false">com.sun.star.sheet.addin.Analysis.getRandbetween(1,13)</f>
        <v>1</v>
      </c>
      <c r="J5" s="0" t="str">
        <f aca="false">VLOOKUP(I5,$O$12:$S$24,2,FALSE())</f>
        <v>Diesel</v>
      </c>
      <c r="K5" s="0" t="str">
        <f aca="false">VLOOKUP(I5,$O$12:$S$24,5,FALSE())</f>
        <v>kWh</v>
      </c>
      <c r="L5" s="0" t="n">
        <f aca="false">IF(K5="MMBtu",com.sun.star.sheet.addin.Analysis.getRandbetween(100,500),com.sun.star.sheet.addin.Analysis.getRandbetween(100,10000))</f>
        <v>3815</v>
      </c>
      <c r="O5" s="0" t="n">
        <v>4</v>
      </c>
      <c r="P5" s="0" t="s">
        <v>31</v>
      </c>
      <c r="Q5" s="0" t="s">
        <v>32</v>
      </c>
      <c r="R5" s="0" t="s">
        <v>29</v>
      </c>
      <c r="S5" s="0" t="n">
        <f aca="false">com.sun.star.sheet.addin.Analysis.getRandbetween(100,800)</f>
        <v>482</v>
      </c>
      <c r="T5" s="0" t="s">
        <v>21</v>
      </c>
      <c r="U5" s="0" t="n">
        <v>145</v>
      </c>
      <c r="V5" s="0" t="s">
        <v>30</v>
      </c>
    </row>
    <row r="6" customFormat="false" ht="15.75" hidden="false" customHeight="false" outlineLevel="0" collapsed="false">
      <c r="A6" s="0" t="n">
        <f aca="false">com.sun.star.sheet.addin.Analysis.getRandbetween(1,30)</f>
        <v>29</v>
      </c>
      <c r="B6" s="2" t="n">
        <f aca="false">IF(A6&lt;10,"0"&amp;A6,A6)</f>
        <v>29</v>
      </c>
      <c r="C6" s="0" t="n">
        <f aca="false">com.sun.star.sheet.addin.Analysis.getRandbetween(1,12)</f>
        <v>6</v>
      </c>
      <c r="D6" s="2" t="str">
        <f aca="false">IF(C6&lt;10,"0"&amp;C6,C6)</f>
        <v>06</v>
      </c>
      <c r="E6" s="0" t="n">
        <f aca="false">com.sun.star.sheet.addin.Analysis.getRandbetween(2019,2022)</f>
        <v>2022</v>
      </c>
      <c r="F6" s="3" t="n">
        <f aca="false">DATE(E6,D6,B6)</f>
        <v>44741</v>
      </c>
      <c r="G6" s="2" t="n">
        <f aca="false">com.sun.star.sheet.addin.Analysis.getRandbetween(1,7)</f>
        <v>2</v>
      </c>
      <c r="H6" s="0" t="str">
        <f aca="false">VLOOKUP(G6,$O$2:$V$8,2,FALSE())</f>
        <v>Factory 2</v>
      </c>
      <c r="I6" s="0" t="n">
        <f aca="false">com.sun.star.sheet.addin.Analysis.getRandbetween(1,13)</f>
        <v>10</v>
      </c>
      <c r="J6" s="0" t="str">
        <f aca="false">VLOOKUP(I6,$O$12:$S$24,2,FALSE())</f>
        <v>Propane</v>
      </c>
      <c r="K6" s="0" t="str">
        <f aca="false">VLOOKUP(I6,$O$12:$S$24,5,FALSE())</f>
        <v>Gallons</v>
      </c>
      <c r="L6" s="0" t="n">
        <f aca="false">IF(K6="MMBtu",com.sun.star.sheet.addin.Analysis.getRandbetween(100,500),com.sun.star.sheet.addin.Analysis.getRandbetween(100,10000))</f>
        <v>1007</v>
      </c>
      <c r="O6" s="0" t="n">
        <v>5</v>
      </c>
      <c r="P6" s="0" t="s">
        <v>33</v>
      </c>
      <c r="Q6" s="0" t="s">
        <v>34</v>
      </c>
      <c r="R6" s="0" t="s">
        <v>20</v>
      </c>
      <c r="S6" s="0" t="n">
        <f aca="false">com.sun.star.sheet.addin.Analysis.getRandbetween(100,800)</f>
        <v>291</v>
      </c>
      <c r="T6" s="0" t="s">
        <v>21</v>
      </c>
      <c r="U6" s="0" t="n">
        <v>1354</v>
      </c>
      <c r="V6" s="0" t="s">
        <v>35</v>
      </c>
    </row>
    <row r="7" customFormat="false" ht="15.75" hidden="false" customHeight="false" outlineLevel="0" collapsed="false">
      <c r="A7" s="0" t="n">
        <f aca="false">com.sun.star.sheet.addin.Analysis.getRandbetween(1,30)</f>
        <v>11</v>
      </c>
      <c r="B7" s="2" t="n">
        <f aca="false">IF(A7&lt;10,"0"&amp;A7,A7)</f>
        <v>11</v>
      </c>
      <c r="C7" s="0" t="n">
        <f aca="false">com.sun.star.sheet.addin.Analysis.getRandbetween(1,12)</f>
        <v>3</v>
      </c>
      <c r="D7" s="2" t="str">
        <f aca="false">IF(C7&lt;10,"0"&amp;C7,C7)</f>
        <v>03</v>
      </c>
      <c r="E7" s="0" t="n">
        <f aca="false">com.sun.star.sheet.addin.Analysis.getRandbetween(2019,2022)</f>
        <v>2021</v>
      </c>
      <c r="F7" s="3" t="n">
        <f aca="false">DATE(E7,D7,B7)</f>
        <v>44266</v>
      </c>
      <c r="G7" s="2" t="n">
        <f aca="false">com.sun.star.sheet.addin.Analysis.getRandbetween(1,7)</f>
        <v>4</v>
      </c>
      <c r="H7" s="0" t="str">
        <f aca="false">VLOOKUP(G7,$O$2:$V$8,2,FALSE())</f>
        <v>Head Quarter</v>
      </c>
      <c r="I7" s="0" t="n">
        <f aca="false">com.sun.star.sheet.addin.Analysis.getRandbetween(1,13)</f>
        <v>12</v>
      </c>
      <c r="J7" s="0" t="str">
        <f aca="false">VLOOKUP(I7,$O$12:$S$24,2,FALSE())</f>
        <v>Electricity</v>
      </c>
      <c r="K7" s="0" t="str">
        <f aca="false">VLOOKUP(I7,$O$12:$S$24,5,FALSE())</f>
        <v>kWh</v>
      </c>
      <c r="L7" s="0" t="n">
        <f aca="false">IF(K7="MMBtu",com.sun.star.sheet.addin.Analysis.getRandbetween(100,500),com.sun.star.sheet.addin.Analysis.getRandbetween(100,10000))</f>
        <v>9404</v>
      </c>
      <c r="O7" s="0" t="n">
        <v>6</v>
      </c>
      <c r="P7" s="0" t="s">
        <v>36</v>
      </c>
      <c r="Q7" s="0" t="s">
        <v>37</v>
      </c>
      <c r="R7" s="0" t="s">
        <v>38</v>
      </c>
      <c r="S7" s="0" t="n">
        <f aca="false">com.sun.star.sheet.addin.Analysis.getRandbetween(100,800)</f>
        <v>712</v>
      </c>
      <c r="T7" s="0" t="s">
        <v>21</v>
      </c>
      <c r="U7" s="0" t="n">
        <v>1234</v>
      </c>
      <c r="V7" s="0" t="s">
        <v>22</v>
      </c>
    </row>
    <row r="8" customFormat="false" ht="15.75" hidden="false" customHeight="false" outlineLevel="0" collapsed="false">
      <c r="A8" s="0" t="n">
        <f aca="false">com.sun.star.sheet.addin.Analysis.getRandbetween(1,30)</f>
        <v>17</v>
      </c>
      <c r="B8" s="2" t="n">
        <f aca="false">IF(A8&lt;10,"0"&amp;A8,A8)</f>
        <v>17</v>
      </c>
      <c r="C8" s="0" t="n">
        <f aca="false">com.sun.star.sheet.addin.Analysis.getRandbetween(1,12)</f>
        <v>5</v>
      </c>
      <c r="D8" s="2" t="str">
        <f aca="false">IF(C8&lt;10,"0"&amp;C8,C8)</f>
        <v>05</v>
      </c>
      <c r="E8" s="0" t="n">
        <f aca="false">com.sun.star.sheet.addin.Analysis.getRandbetween(2019,2022)</f>
        <v>2021</v>
      </c>
      <c r="F8" s="3" t="n">
        <f aca="false">DATE(E8,D8,B8)</f>
        <v>44333</v>
      </c>
      <c r="G8" s="2" t="n">
        <f aca="false">com.sun.star.sheet.addin.Analysis.getRandbetween(1,7)</f>
        <v>6</v>
      </c>
      <c r="H8" s="0" t="str">
        <f aca="false">VLOOKUP(G8,$O$2:$V$8,2,FALSE())</f>
        <v>Site A</v>
      </c>
      <c r="I8" s="0" t="n">
        <f aca="false">com.sun.star.sheet.addin.Analysis.getRandbetween(1,13)</f>
        <v>6</v>
      </c>
      <c r="J8" s="0" t="str">
        <f aca="false">VLOOKUP(I8,$O$12:$S$24,2,FALSE())</f>
        <v>Natural gas</v>
      </c>
      <c r="K8" s="0" t="str">
        <f aca="false">VLOOKUP(I8,$O$12:$S$24,5,FALSE())</f>
        <v>Gallons</v>
      </c>
      <c r="L8" s="0" t="n">
        <f aca="false">IF(K8="MMBtu",com.sun.star.sheet.addin.Analysis.getRandbetween(100,500),com.sun.star.sheet.addin.Analysis.getRandbetween(100,10000))</f>
        <v>9387</v>
      </c>
      <c r="O8" s="0" t="n">
        <v>7</v>
      </c>
      <c r="P8" s="0" t="s">
        <v>39</v>
      </c>
      <c r="Q8" s="0" t="s">
        <v>40</v>
      </c>
      <c r="R8" s="0" t="s">
        <v>41</v>
      </c>
      <c r="S8" s="0" t="n">
        <f aca="false">com.sun.star.sheet.addin.Analysis.getRandbetween(100,800)</f>
        <v>456</v>
      </c>
      <c r="T8" s="0" t="s">
        <v>21</v>
      </c>
      <c r="U8" s="0" t="n">
        <v>1388</v>
      </c>
      <c r="V8" s="0" t="s">
        <v>22</v>
      </c>
    </row>
    <row r="9" customFormat="false" ht="15.75" hidden="false" customHeight="false" outlineLevel="0" collapsed="false">
      <c r="A9" s="0" t="n">
        <f aca="false">com.sun.star.sheet.addin.Analysis.getRandbetween(1,30)</f>
        <v>22</v>
      </c>
      <c r="B9" s="2" t="n">
        <f aca="false">IF(A9&lt;10,"0"&amp;A9,A9)</f>
        <v>22</v>
      </c>
      <c r="C9" s="0" t="n">
        <f aca="false">com.sun.star.sheet.addin.Analysis.getRandbetween(1,12)</f>
        <v>2</v>
      </c>
      <c r="D9" s="2" t="str">
        <f aca="false">IF(C9&lt;10,"0"&amp;C9,C9)</f>
        <v>02</v>
      </c>
      <c r="E9" s="0" t="n">
        <f aca="false">com.sun.star.sheet.addin.Analysis.getRandbetween(2019,2022)</f>
        <v>2019</v>
      </c>
      <c r="F9" s="3" t="n">
        <f aca="false">DATE(E9,D9,B9)</f>
        <v>43518</v>
      </c>
      <c r="G9" s="2" t="n">
        <f aca="false">com.sun.star.sheet.addin.Analysis.getRandbetween(1,7)</f>
        <v>3</v>
      </c>
      <c r="H9" s="0" t="str">
        <f aca="false">VLOOKUP(G9,$O$2:$V$8,2,FALSE())</f>
        <v>Factory 3 </v>
      </c>
      <c r="I9" s="0" t="n">
        <f aca="false">com.sun.star.sheet.addin.Analysis.getRandbetween(1,13)</f>
        <v>7</v>
      </c>
      <c r="J9" s="0" t="str">
        <f aca="false">VLOOKUP(I9,$O$12:$S$24,2,FALSE())</f>
        <v>Natural gas</v>
      </c>
      <c r="K9" s="0" t="str">
        <f aca="false">VLOOKUP(I9,$O$12:$S$24,5,FALSE())</f>
        <v>MMBtu</v>
      </c>
      <c r="L9" s="0" t="n">
        <f aca="false">IF(K9="MMBtu",com.sun.star.sheet.addin.Analysis.getRandbetween(100,500),com.sun.star.sheet.addin.Analysis.getRandbetween(100,10000))</f>
        <v>245</v>
      </c>
    </row>
    <row r="10" customFormat="false" ht="15.75" hidden="false" customHeight="false" outlineLevel="0" collapsed="false">
      <c r="A10" s="0" t="n">
        <f aca="false">com.sun.star.sheet.addin.Analysis.getRandbetween(1,30)</f>
        <v>19</v>
      </c>
      <c r="B10" s="2" t="n">
        <f aca="false">IF(A10&lt;10,"0"&amp;A10,A10)</f>
        <v>19</v>
      </c>
      <c r="C10" s="0" t="n">
        <f aca="false">com.sun.star.sheet.addin.Analysis.getRandbetween(1,12)</f>
        <v>1</v>
      </c>
      <c r="D10" s="2" t="str">
        <f aca="false">IF(C10&lt;10,"0"&amp;C10,C10)</f>
        <v>01</v>
      </c>
      <c r="E10" s="0" t="n">
        <f aca="false">com.sun.star.sheet.addin.Analysis.getRandbetween(2019,2022)</f>
        <v>2019</v>
      </c>
      <c r="F10" s="3" t="n">
        <f aca="false">DATE(E10,D10,B10)</f>
        <v>43484</v>
      </c>
      <c r="G10" s="2" t="n">
        <f aca="false">com.sun.star.sheet.addin.Analysis.getRandbetween(1,7)</f>
        <v>7</v>
      </c>
      <c r="H10" s="0" t="str">
        <f aca="false">VLOOKUP(G10,$O$2:$V$8,2,FALSE())</f>
        <v>Site B</v>
      </c>
      <c r="I10" s="0" t="n">
        <f aca="false">com.sun.star.sheet.addin.Analysis.getRandbetween(1,13)</f>
        <v>11</v>
      </c>
      <c r="J10" s="0" t="str">
        <f aca="false">VLOOKUP(I10,$O$12:$S$24,2,FALSE())</f>
        <v>Propane</v>
      </c>
      <c r="K10" s="0" t="str">
        <f aca="false">VLOOKUP(I10,$O$12:$S$24,5,FALSE())</f>
        <v>MMBtu</v>
      </c>
      <c r="L10" s="0" t="n">
        <f aca="false">IF(K10="MMBtu",com.sun.star.sheet.addin.Analysis.getRandbetween(100,500),com.sun.star.sheet.addin.Analysis.getRandbetween(100,10000))</f>
        <v>305</v>
      </c>
    </row>
    <row r="11" customFormat="false" ht="15.75" hidden="false" customHeight="false" outlineLevel="0" collapsed="false">
      <c r="A11" s="0" t="n">
        <f aca="false">com.sun.star.sheet.addin.Analysis.getRandbetween(1,30)</f>
        <v>27</v>
      </c>
      <c r="B11" s="2" t="n">
        <f aca="false">IF(A11&lt;10,"0"&amp;A11,A11)</f>
        <v>27</v>
      </c>
      <c r="C11" s="0" t="n">
        <f aca="false">com.sun.star.sheet.addin.Analysis.getRandbetween(1,12)</f>
        <v>10</v>
      </c>
      <c r="D11" s="2" t="n">
        <f aca="false">IF(C11&lt;10,"0"&amp;C11,C11)</f>
        <v>10</v>
      </c>
      <c r="E11" s="0" t="n">
        <f aca="false">com.sun.star.sheet.addin.Analysis.getRandbetween(2019,2022)</f>
        <v>2022</v>
      </c>
      <c r="F11" s="3" t="n">
        <f aca="false">DATE(E11,D11,B11)</f>
        <v>44861</v>
      </c>
      <c r="G11" s="2" t="n">
        <f aca="false">com.sun.star.sheet.addin.Analysis.getRandbetween(1,7)</f>
        <v>5</v>
      </c>
      <c r="H11" s="0" t="str">
        <f aca="false">VLOOKUP(G11,$O$2:$V$8,2,FALSE())</f>
        <v>Wharehouse</v>
      </c>
      <c r="I11" s="0" t="n">
        <f aca="false">com.sun.star.sheet.addin.Analysis.getRandbetween(1,13)</f>
        <v>4</v>
      </c>
      <c r="J11" s="0" t="str">
        <f aca="false">VLOOKUP(I11,$O$12:$S$24,2,FALSE())</f>
        <v>Natural gas</v>
      </c>
      <c r="K11" s="0" t="str">
        <f aca="false">VLOOKUP(I11,$O$12:$S$24,5,FALSE())</f>
        <v>kWh</v>
      </c>
      <c r="L11" s="0" t="n">
        <f aca="false">IF(K11="MMBtu",com.sun.star.sheet.addin.Analysis.getRandbetween(100,500),com.sun.star.sheet.addin.Analysis.getRandbetween(100,10000))</f>
        <v>4826</v>
      </c>
      <c r="P11" s="1" t="s">
        <v>42</v>
      </c>
      <c r="Q11" s="1" t="s">
        <v>43</v>
      </c>
      <c r="R11" s="1" t="s">
        <v>44</v>
      </c>
      <c r="S11" s="1" t="s">
        <v>45</v>
      </c>
    </row>
    <row r="12" customFormat="false" ht="15.75" hidden="false" customHeight="false" outlineLevel="0" collapsed="false">
      <c r="A12" s="0" t="n">
        <f aca="false">com.sun.star.sheet.addin.Analysis.getRandbetween(1,30)</f>
        <v>2</v>
      </c>
      <c r="B12" s="2" t="str">
        <f aca="false">IF(A12&lt;10,"0"&amp;A12,A12)</f>
        <v>02</v>
      </c>
      <c r="C12" s="0" t="n">
        <f aca="false">com.sun.star.sheet.addin.Analysis.getRandbetween(1,12)</f>
        <v>2</v>
      </c>
      <c r="D12" s="2" t="str">
        <f aca="false">IF(C12&lt;10,"0"&amp;C12,C12)</f>
        <v>02</v>
      </c>
      <c r="E12" s="0" t="n">
        <f aca="false">com.sun.star.sheet.addin.Analysis.getRandbetween(2019,2022)</f>
        <v>2019</v>
      </c>
      <c r="F12" s="3" t="n">
        <f aca="false">DATE(E12,D12,B12)</f>
        <v>43498</v>
      </c>
      <c r="G12" s="2" t="n">
        <f aca="false">com.sun.star.sheet.addin.Analysis.getRandbetween(1,7)</f>
        <v>2</v>
      </c>
      <c r="H12" s="0" t="str">
        <f aca="false">VLOOKUP(G12,$O$2:$V$8,2,FALSE())</f>
        <v>Factory 2</v>
      </c>
      <c r="I12" s="0" t="n">
        <f aca="false">com.sun.star.sheet.addin.Analysis.getRandbetween(1,13)</f>
        <v>9</v>
      </c>
      <c r="J12" s="0" t="str">
        <f aca="false">VLOOKUP(I12,$O$12:$S$24,2,FALSE())</f>
        <v>Propane</v>
      </c>
      <c r="K12" s="0" t="str">
        <f aca="false">VLOOKUP(I12,$O$12:$S$24,5,FALSE())</f>
        <v>Liters</v>
      </c>
      <c r="L12" s="0" t="n">
        <f aca="false">IF(K12="MMBtu",com.sun.star.sheet.addin.Analysis.getRandbetween(100,500),com.sun.star.sheet.addin.Analysis.getRandbetween(100,10000))</f>
        <v>7448</v>
      </c>
      <c r="O12" s="0" t="n">
        <v>1</v>
      </c>
      <c r="P12" s="0" t="s">
        <v>46</v>
      </c>
      <c r="Q12" s="0" t="s">
        <v>47</v>
      </c>
      <c r="R12" s="0" t="s">
        <v>48</v>
      </c>
      <c r="S12" s="0" t="s">
        <v>49</v>
      </c>
    </row>
    <row r="13" customFormat="false" ht="15.75" hidden="false" customHeight="false" outlineLevel="0" collapsed="false">
      <c r="A13" s="0" t="n">
        <f aca="false">com.sun.star.sheet.addin.Analysis.getRandbetween(1,30)</f>
        <v>14</v>
      </c>
      <c r="B13" s="2" t="n">
        <f aca="false">IF(A13&lt;10,"0"&amp;A13,A13)</f>
        <v>14</v>
      </c>
      <c r="C13" s="0" t="n">
        <f aca="false">com.sun.star.sheet.addin.Analysis.getRandbetween(1,12)</f>
        <v>7</v>
      </c>
      <c r="D13" s="2" t="str">
        <f aca="false">IF(C13&lt;10,"0"&amp;C13,C13)</f>
        <v>07</v>
      </c>
      <c r="E13" s="0" t="n">
        <f aca="false">com.sun.star.sheet.addin.Analysis.getRandbetween(2019,2022)</f>
        <v>2019</v>
      </c>
      <c r="F13" s="3" t="n">
        <f aca="false">DATE(E13,D13,B13)</f>
        <v>43660</v>
      </c>
      <c r="G13" s="2" t="n">
        <f aca="false">com.sun.star.sheet.addin.Analysis.getRandbetween(1,7)</f>
        <v>6</v>
      </c>
      <c r="H13" s="0" t="str">
        <f aca="false">VLOOKUP(G13,$O$2:$V$8,2,FALSE())</f>
        <v>Site A</v>
      </c>
      <c r="I13" s="0" t="n">
        <f aca="false">com.sun.star.sheet.addin.Analysis.getRandbetween(1,13)</f>
        <v>6</v>
      </c>
      <c r="J13" s="0" t="str">
        <f aca="false">VLOOKUP(I13,$O$12:$S$24,2,FALSE())</f>
        <v>Natural gas</v>
      </c>
      <c r="K13" s="0" t="str">
        <f aca="false">VLOOKUP(I13,$O$12:$S$24,5,FALSE())</f>
        <v>Gallons</v>
      </c>
      <c r="L13" s="0" t="n">
        <f aca="false">IF(K13="MMBtu",com.sun.star.sheet.addin.Analysis.getRandbetween(100,500),com.sun.star.sheet.addin.Analysis.getRandbetween(100,10000))</f>
        <v>6651</v>
      </c>
      <c r="O13" s="0" t="n">
        <v>2</v>
      </c>
      <c r="P13" s="0" t="s">
        <v>46</v>
      </c>
      <c r="Q13" s="0" t="s">
        <v>47</v>
      </c>
      <c r="R13" s="0" t="s">
        <v>48</v>
      </c>
      <c r="S13" s="0" t="s">
        <v>50</v>
      </c>
    </row>
    <row r="14" customFormat="false" ht="15.75" hidden="false" customHeight="false" outlineLevel="0" collapsed="false">
      <c r="A14" s="0" t="n">
        <f aca="false">com.sun.star.sheet.addin.Analysis.getRandbetween(1,30)</f>
        <v>26</v>
      </c>
      <c r="B14" s="2" t="n">
        <f aca="false">IF(A14&lt;10,"0"&amp;A14,A14)</f>
        <v>26</v>
      </c>
      <c r="C14" s="0" t="n">
        <f aca="false">com.sun.star.sheet.addin.Analysis.getRandbetween(1,12)</f>
        <v>3</v>
      </c>
      <c r="D14" s="2" t="str">
        <f aca="false">IF(C14&lt;10,"0"&amp;C14,C14)</f>
        <v>03</v>
      </c>
      <c r="E14" s="0" t="n">
        <f aca="false">com.sun.star.sheet.addin.Analysis.getRandbetween(2019,2022)</f>
        <v>2022</v>
      </c>
      <c r="F14" s="3" t="n">
        <f aca="false">DATE(E14,D14,B14)</f>
        <v>44646</v>
      </c>
      <c r="G14" s="2" t="n">
        <f aca="false">com.sun.star.sheet.addin.Analysis.getRandbetween(1,7)</f>
        <v>7</v>
      </c>
      <c r="H14" s="0" t="str">
        <f aca="false">VLOOKUP(G14,$O$2:$V$8,2,FALSE())</f>
        <v>Site B</v>
      </c>
      <c r="I14" s="0" t="n">
        <f aca="false">com.sun.star.sheet.addin.Analysis.getRandbetween(1,13)</f>
        <v>4</v>
      </c>
      <c r="J14" s="0" t="str">
        <f aca="false">VLOOKUP(I14,$O$12:$S$24,2,FALSE())</f>
        <v>Natural gas</v>
      </c>
      <c r="K14" s="0" t="str">
        <f aca="false">VLOOKUP(I14,$O$12:$S$24,5,FALSE())</f>
        <v>kWh</v>
      </c>
      <c r="L14" s="0" t="n">
        <f aca="false">IF(K14="MMBtu",com.sun.star.sheet.addin.Analysis.getRandbetween(100,500),com.sun.star.sheet.addin.Analysis.getRandbetween(100,10000))</f>
        <v>1446</v>
      </c>
      <c r="O14" s="0" t="n">
        <v>3</v>
      </c>
      <c r="P14" s="0" t="s">
        <v>46</v>
      </c>
      <c r="Q14" s="0" t="s">
        <v>47</v>
      </c>
      <c r="R14" s="0" t="s">
        <v>48</v>
      </c>
      <c r="S14" s="0" t="s">
        <v>51</v>
      </c>
    </row>
    <row r="15" customFormat="false" ht="15.75" hidden="false" customHeight="false" outlineLevel="0" collapsed="false">
      <c r="A15" s="0" t="n">
        <f aca="false">com.sun.star.sheet.addin.Analysis.getRandbetween(1,30)</f>
        <v>17</v>
      </c>
      <c r="B15" s="2" t="n">
        <f aca="false">IF(A15&lt;10,"0"&amp;A15,A15)</f>
        <v>17</v>
      </c>
      <c r="C15" s="0" t="n">
        <f aca="false">com.sun.star.sheet.addin.Analysis.getRandbetween(1,12)</f>
        <v>9</v>
      </c>
      <c r="D15" s="2" t="str">
        <f aca="false">IF(C15&lt;10,"0"&amp;C15,C15)</f>
        <v>09</v>
      </c>
      <c r="E15" s="0" t="n">
        <f aca="false">com.sun.star.sheet.addin.Analysis.getRandbetween(2019,2022)</f>
        <v>2020</v>
      </c>
      <c r="F15" s="3" t="n">
        <f aca="false">DATE(E15,D15,B15)</f>
        <v>44091</v>
      </c>
      <c r="G15" s="2" t="n">
        <f aca="false">com.sun.star.sheet.addin.Analysis.getRandbetween(1,7)</f>
        <v>7</v>
      </c>
      <c r="H15" s="0" t="str">
        <f aca="false">VLOOKUP(G15,$O$2:$V$8,2,FALSE())</f>
        <v>Site B</v>
      </c>
      <c r="I15" s="0" t="n">
        <f aca="false">com.sun.star.sheet.addin.Analysis.getRandbetween(1,13)</f>
        <v>8</v>
      </c>
      <c r="J15" s="0" t="str">
        <f aca="false">VLOOKUP(I15,$O$12:$S$24,2,FALSE())</f>
        <v>Propane</v>
      </c>
      <c r="K15" s="0" t="str">
        <f aca="false">VLOOKUP(I15,$O$12:$S$24,5,FALSE())</f>
        <v>kWh</v>
      </c>
      <c r="L15" s="0" t="n">
        <f aca="false">IF(K15="MMBtu",com.sun.star.sheet.addin.Analysis.getRandbetween(100,500),com.sun.star.sheet.addin.Analysis.getRandbetween(100,10000))</f>
        <v>4851</v>
      </c>
      <c r="O15" s="0" t="n">
        <v>4</v>
      </c>
      <c r="P15" s="0" t="s">
        <v>52</v>
      </c>
      <c r="Q15" s="0" t="s">
        <v>53</v>
      </c>
      <c r="R15" s="0" t="s">
        <v>48</v>
      </c>
      <c r="S15" s="0" t="s">
        <v>49</v>
      </c>
    </row>
    <row r="16" customFormat="false" ht="15.75" hidden="false" customHeight="false" outlineLevel="0" collapsed="false">
      <c r="A16" s="0" t="n">
        <f aca="false">com.sun.star.sheet.addin.Analysis.getRandbetween(1,30)</f>
        <v>12</v>
      </c>
      <c r="B16" s="2" t="n">
        <f aca="false">IF(A16&lt;10,"0"&amp;A16,A16)</f>
        <v>12</v>
      </c>
      <c r="C16" s="0" t="n">
        <f aca="false">com.sun.star.sheet.addin.Analysis.getRandbetween(1,12)</f>
        <v>11</v>
      </c>
      <c r="D16" s="2" t="n">
        <f aca="false">IF(C16&lt;10,"0"&amp;C16,C16)</f>
        <v>11</v>
      </c>
      <c r="E16" s="0" t="n">
        <f aca="false">com.sun.star.sheet.addin.Analysis.getRandbetween(2019,2022)</f>
        <v>2021</v>
      </c>
      <c r="F16" s="3" t="n">
        <f aca="false">DATE(E16,D16,B16)</f>
        <v>44512</v>
      </c>
      <c r="G16" s="2" t="n">
        <f aca="false">com.sun.star.sheet.addin.Analysis.getRandbetween(1,7)</f>
        <v>7</v>
      </c>
      <c r="H16" s="0" t="str">
        <f aca="false">VLOOKUP(G16,$O$2:$V$8,2,FALSE())</f>
        <v>Site B</v>
      </c>
      <c r="I16" s="0" t="n">
        <f aca="false">com.sun.star.sheet.addin.Analysis.getRandbetween(1,13)</f>
        <v>6</v>
      </c>
      <c r="J16" s="0" t="str">
        <f aca="false">VLOOKUP(I16,$O$12:$S$24,2,FALSE())</f>
        <v>Natural gas</v>
      </c>
      <c r="K16" s="0" t="str">
        <f aca="false">VLOOKUP(I16,$O$12:$S$24,5,FALSE())</f>
        <v>Gallons</v>
      </c>
      <c r="L16" s="0" t="n">
        <f aca="false">IF(K16="MMBtu",com.sun.star.sheet.addin.Analysis.getRandbetween(100,500),com.sun.star.sheet.addin.Analysis.getRandbetween(100,10000))</f>
        <v>3962</v>
      </c>
      <c r="O16" s="0" t="n">
        <v>5</v>
      </c>
      <c r="P16" s="0" t="s">
        <v>52</v>
      </c>
      <c r="Q16" s="0" t="s">
        <v>53</v>
      </c>
      <c r="R16" s="0" t="s">
        <v>48</v>
      </c>
      <c r="S16" s="0" t="s">
        <v>50</v>
      </c>
    </row>
    <row r="17" customFormat="false" ht="15.75" hidden="false" customHeight="false" outlineLevel="0" collapsed="false">
      <c r="A17" s="0" t="n">
        <f aca="false">com.sun.star.sheet.addin.Analysis.getRandbetween(1,30)</f>
        <v>16</v>
      </c>
      <c r="B17" s="2" t="n">
        <f aca="false">IF(A17&lt;10,"0"&amp;A17,A17)</f>
        <v>16</v>
      </c>
      <c r="C17" s="0" t="n">
        <f aca="false">com.sun.star.sheet.addin.Analysis.getRandbetween(1,12)</f>
        <v>3</v>
      </c>
      <c r="D17" s="2" t="str">
        <f aca="false">IF(C17&lt;10,"0"&amp;C17,C17)</f>
        <v>03</v>
      </c>
      <c r="E17" s="0" t="n">
        <f aca="false">com.sun.star.sheet.addin.Analysis.getRandbetween(2019,2022)</f>
        <v>2019</v>
      </c>
      <c r="F17" s="3" t="n">
        <f aca="false">DATE(E17,D17,B17)</f>
        <v>43540</v>
      </c>
      <c r="G17" s="2" t="n">
        <f aca="false">com.sun.star.sheet.addin.Analysis.getRandbetween(1,7)</f>
        <v>6</v>
      </c>
      <c r="H17" s="0" t="str">
        <f aca="false">VLOOKUP(G17,$O$2:$V$8,2,FALSE())</f>
        <v>Site A</v>
      </c>
      <c r="I17" s="0" t="n">
        <f aca="false">com.sun.star.sheet.addin.Analysis.getRandbetween(1,13)</f>
        <v>10</v>
      </c>
      <c r="J17" s="0" t="str">
        <f aca="false">VLOOKUP(I17,$O$12:$S$24,2,FALSE())</f>
        <v>Propane</v>
      </c>
      <c r="K17" s="0" t="str">
        <f aca="false">VLOOKUP(I17,$O$12:$S$24,5,FALSE())</f>
        <v>Gallons</v>
      </c>
      <c r="L17" s="0" t="n">
        <f aca="false">IF(K17="MMBtu",com.sun.star.sheet.addin.Analysis.getRandbetween(100,500),com.sun.star.sheet.addin.Analysis.getRandbetween(100,10000))</f>
        <v>7207</v>
      </c>
      <c r="O17" s="0" t="n">
        <v>6</v>
      </c>
      <c r="P17" s="0" t="s">
        <v>52</v>
      </c>
      <c r="Q17" s="0" t="s">
        <v>53</v>
      </c>
      <c r="R17" s="0" t="s">
        <v>48</v>
      </c>
      <c r="S17" s="0" t="s">
        <v>51</v>
      </c>
    </row>
    <row r="18" customFormat="false" ht="15.75" hidden="false" customHeight="false" outlineLevel="0" collapsed="false">
      <c r="A18" s="0" t="n">
        <f aca="false">com.sun.star.sheet.addin.Analysis.getRandbetween(1,30)</f>
        <v>10</v>
      </c>
      <c r="B18" s="2" t="n">
        <f aca="false">IF(A18&lt;10,"0"&amp;A18,A18)</f>
        <v>10</v>
      </c>
      <c r="C18" s="0" t="n">
        <f aca="false">com.sun.star.sheet.addin.Analysis.getRandbetween(1,12)</f>
        <v>5</v>
      </c>
      <c r="D18" s="2" t="str">
        <f aca="false">IF(C18&lt;10,"0"&amp;C18,C18)</f>
        <v>05</v>
      </c>
      <c r="E18" s="0" t="n">
        <f aca="false">com.sun.star.sheet.addin.Analysis.getRandbetween(2019,2022)</f>
        <v>2021</v>
      </c>
      <c r="F18" s="3" t="n">
        <f aca="false">DATE(E18,D18,B18)</f>
        <v>44326</v>
      </c>
      <c r="G18" s="2" t="n">
        <f aca="false">com.sun.star.sheet.addin.Analysis.getRandbetween(1,7)</f>
        <v>2</v>
      </c>
      <c r="H18" s="0" t="str">
        <f aca="false">VLOOKUP(G18,$O$2:$V$8,2,FALSE())</f>
        <v>Factory 2</v>
      </c>
      <c r="I18" s="0" t="n">
        <f aca="false">com.sun.star.sheet.addin.Analysis.getRandbetween(1,13)</f>
        <v>3</v>
      </c>
      <c r="J18" s="0" t="str">
        <f aca="false">VLOOKUP(I18,$O$12:$S$24,2,FALSE())</f>
        <v>Diesel</v>
      </c>
      <c r="K18" s="0" t="str">
        <f aca="false">VLOOKUP(I18,$O$12:$S$24,5,FALSE())</f>
        <v>Gallons</v>
      </c>
      <c r="L18" s="0" t="n">
        <f aca="false">IF(K18="MMBtu",com.sun.star.sheet.addin.Analysis.getRandbetween(100,500),com.sun.star.sheet.addin.Analysis.getRandbetween(100,10000))</f>
        <v>9993</v>
      </c>
      <c r="O18" s="0" t="n">
        <v>7</v>
      </c>
      <c r="P18" s="0" t="s">
        <v>52</v>
      </c>
      <c r="Q18" s="0" t="s">
        <v>53</v>
      </c>
      <c r="R18" s="0" t="s">
        <v>48</v>
      </c>
      <c r="S18" s="0" t="s">
        <v>54</v>
      </c>
    </row>
    <row r="19" customFormat="false" ht="15.75" hidden="false" customHeight="false" outlineLevel="0" collapsed="false">
      <c r="A19" s="0" t="n">
        <f aca="false">com.sun.star.sheet.addin.Analysis.getRandbetween(1,30)</f>
        <v>14</v>
      </c>
      <c r="B19" s="2" t="n">
        <f aca="false">IF(A19&lt;10,"0"&amp;A19,A19)</f>
        <v>14</v>
      </c>
      <c r="C19" s="0" t="n">
        <f aca="false">com.sun.star.sheet.addin.Analysis.getRandbetween(1,12)</f>
        <v>1</v>
      </c>
      <c r="D19" s="2" t="str">
        <f aca="false">IF(C19&lt;10,"0"&amp;C19,C19)</f>
        <v>01</v>
      </c>
      <c r="E19" s="0" t="n">
        <f aca="false">com.sun.star.sheet.addin.Analysis.getRandbetween(2019,2022)</f>
        <v>2019</v>
      </c>
      <c r="F19" s="3" t="n">
        <f aca="false">DATE(E19,D19,B19)</f>
        <v>43479</v>
      </c>
      <c r="G19" s="2" t="n">
        <f aca="false">com.sun.star.sheet.addin.Analysis.getRandbetween(1,7)</f>
        <v>1</v>
      </c>
      <c r="H19" s="0" t="str">
        <f aca="false">VLOOKUP(G19,$O$2:$V$8,2,FALSE())</f>
        <v>Factory 1</v>
      </c>
      <c r="I19" s="0" t="n">
        <f aca="false">com.sun.star.sheet.addin.Analysis.getRandbetween(1,13)</f>
        <v>11</v>
      </c>
      <c r="J19" s="0" t="str">
        <f aca="false">VLOOKUP(I19,$O$12:$S$24,2,FALSE())</f>
        <v>Propane</v>
      </c>
      <c r="K19" s="0" t="str">
        <f aca="false">VLOOKUP(I19,$O$12:$S$24,5,FALSE())</f>
        <v>MMBtu</v>
      </c>
      <c r="L19" s="0" t="n">
        <f aca="false">IF(K19="MMBtu",com.sun.star.sheet.addin.Analysis.getRandbetween(100,500),com.sun.star.sheet.addin.Analysis.getRandbetween(100,10000))</f>
        <v>244</v>
      </c>
      <c r="O19" s="0" t="n">
        <v>8</v>
      </c>
      <c r="P19" s="0" t="s">
        <v>55</v>
      </c>
      <c r="Q19" s="0" t="s">
        <v>53</v>
      </c>
      <c r="R19" s="0" t="s">
        <v>48</v>
      </c>
      <c r="S19" s="0" t="s">
        <v>49</v>
      </c>
    </row>
    <row r="20" customFormat="false" ht="15.75" hidden="false" customHeight="false" outlineLevel="0" collapsed="false">
      <c r="A20" s="0" t="n">
        <f aca="false">com.sun.star.sheet.addin.Analysis.getRandbetween(1,30)</f>
        <v>3</v>
      </c>
      <c r="B20" s="2" t="str">
        <f aca="false">IF(A20&lt;10,"0"&amp;A20,A20)</f>
        <v>03</v>
      </c>
      <c r="C20" s="0" t="n">
        <f aca="false">com.sun.star.sheet.addin.Analysis.getRandbetween(1,12)</f>
        <v>8</v>
      </c>
      <c r="D20" s="2" t="str">
        <f aca="false">IF(C20&lt;10,"0"&amp;C20,C20)</f>
        <v>08</v>
      </c>
      <c r="E20" s="0" t="n">
        <f aca="false">com.sun.star.sheet.addin.Analysis.getRandbetween(2019,2022)</f>
        <v>2019</v>
      </c>
      <c r="F20" s="3" t="n">
        <f aca="false">DATE(E20,D20,B20)</f>
        <v>43680</v>
      </c>
      <c r="G20" s="2" t="n">
        <f aca="false">com.sun.star.sheet.addin.Analysis.getRandbetween(1,7)</f>
        <v>1</v>
      </c>
      <c r="H20" s="0" t="str">
        <f aca="false">VLOOKUP(G20,$O$2:$V$8,2,FALSE())</f>
        <v>Factory 1</v>
      </c>
      <c r="I20" s="0" t="n">
        <f aca="false">com.sun.star.sheet.addin.Analysis.getRandbetween(1,13)</f>
        <v>4</v>
      </c>
      <c r="J20" s="0" t="str">
        <f aca="false">VLOOKUP(I20,$O$12:$S$24,2,FALSE())</f>
        <v>Natural gas</v>
      </c>
      <c r="K20" s="0" t="str">
        <f aca="false">VLOOKUP(I20,$O$12:$S$24,5,FALSE())</f>
        <v>kWh</v>
      </c>
      <c r="L20" s="0" t="n">
        <f aca="false">IF(K20="MMBtu",com.sun.star.sheet.addin.Analysis.getRandbetween(100,500),com.sun.star.sheet.addin.Analysis.getRandbetween(100,10000))</f>
        <v>6344</v>
      </c>
      <c r="O20" s="0" t="n">
        <v>9</v>
      </c>
      <c r="P20" s="0" t="s">
        <v>55</v>
      </c>
      <c r="Q20" s="0" t="s">
        <v>53</v>
      </c>
      <c r="R20" s="0" t="s">
        <v>48</v>
      </c>
      <c r="S20" s="0" t="s">
        <v>50</v>
      </c>
    </row>
    <row r="21" customFormat="false" ht="15.75" hidden="false" customHeight="false" outlineLevel="0" collapsed="false">
      <c r="A21" s="0" t="n">
        <f aca="false">com.sun.star.sheet.addin.Analysis.getRandbetween(1,30)</f>
        <v>10</v>
      </c>
      <c r="B21" s="2" t="n">
        <f aca="false">IF(A21&lt;10,"0"&amp;A21,A21)</f>
        <v>10</v>
      </c>
      <c r="C21" s="0" t="n">
        <f aca="false">com.sun.star.sheet.addin.Analysis.getRandbetween(1,12)</f>
        <v>9</v>
      </c>
      <c r="D21" s="2" t="str">
        <f aca="false">IF(C21&lt;10,"0"&amp;C21,C21)</f>
        <v>09</v>
      </c>
      <c r="E21" s="0" t="n">
        <f aca="false">com.sun.star.sheet.addin.Analysis.getRandbetween(2019,2022)</f>
        <v>2019</v>
      </c>
      <c r="F21" s="3" t="n">
        <f aca="false">DATE(E21,D21,B21)</f>
        <v>43718</v>
      </c>
      <c r="G21" s="2" t="n">
        <f aca="false">com.sun.star.sheet.addin.Analysis.getRandbetween(1,7)</f>
        <v>5</v>
      </c>
      <c r="H21" s="0" t="str">
        <f aca="false">VLOOKUP(G21,$O$2:$V$8,2,FALSE())</f>
        <v>Wharehouse</v>
      </c>
      <c r="I21" s="0" t="n">
        <f aca="false">com.sun.star.sheet.addin.Analysis.getRandbetween(1,13)</f>
        <v>13</v>
      </c>
      <c r="J21" s="0" t="str">
        <f aca="false">VLOOKUP(I21,$O$12:$S$24,2,FALSE())</f>
        <v>Electricity</v>
      </c>
      <c r="K21" s="0" t="str">
        <f aca="false">VLOOKUP(I21,$O$12:$S$24,5,FALSE())</f>
        <v>MWh</v>
      </c>
      <c r="L21" s="0" t="n">
        <f aca="false">IF(K21="MMBtu",com.sun.star.sheet.addin.Analysis.getRandbetween(100,500),com.sun.star.sheet.addin.Analysis.getRandbetween(100,10000))</f>
        <v>8490</v>
      </c>
      <c r="O21" s="0" t="n">
        <v>10</v>
      </c>
      <c r="P21" s="0" t="s">
        <v>55</v>
      </c>
      <c r="Q21" s="0" t="s">
        <v>53</v>
      </c>
      <c r="R21" s="0" t="s">
        <v>48</v>
      </c>
      <c r="S21" s="0" t="s">
        <v>51</v>
      </c>
    </row>
    <row r="22" customFormat="false" ht="15.75" hidden="false" customHeight="false" outlineLevel="0" collapsed="false">
      <c r="A22" s="0" t="n">
        <f aca="false">com.sun.star.sheet.addin.Analysis.getRandbetween(1,30)</f>
        <v>1</v>
      </c>
      <c r="B22" s="2" t="str">
        <f aca="false">IF(A22&lt;10,"0"&amp;A22,A22)</f>
        <v>01</v>
      </c>
      <c r="C22" s="0" t="n">
        <f aca="false">com.sun.star.sheet.addin.Analysis.getRandbetween(1,12)</f>
        <v>1</v>
      </c>
      <c r="D22" s="2" t="str">
        <f aca="false">IF(C22&lt;10,"0"&amp;C22,C22)</f>
        <v>01</v>
      </c>
      <c r="E22" s="0" t="n">
        <f aca="false">com.sun.star.sheet.addin.Analysis.getRandbetween(2019,2022)</f>
        <v>2021</v>
      </c>
      <c r="F22" s="3" t="n">
        <f aca="false">DATE(E22,D22,B22)</f>
        <v>44197</v>
      </c>
      <c r="G22" s="2" t="n">
        <f aca="false">com.sun.star.sheet.addin.Analysis.getRandbetween(1,7)</f>
        <v>5</v>
      </c>
      <c r="H22" s="0" t="str">
        <f aca="false">VLOOKUP(G22,$O$2:$V$8,2,FALSE())</f>
        <v>Wharehouse</v>
      </c>
      <c r="I22" s="0" t="n">
        <f aca="false">com.sun.star.sheet.addin.Analysis.getRandbetween(1,13)</f>
        <v>9</v>
      </c>
      <c r="J22" s="0" t="str">
        <f aca="false">VLOOKUP(I22,$O$12:$S$24,2,FALSE())</f>
        <v>Propane</v>
      </c>
      <c r="K22" s="0" t="str">
        <f aca="false">VLOOKUP(I22,$O$12:$S$24,5,FALSE())</f>
        <v>Liters</v>
      </c>
      <c r="L22" s="0" t="n">
        <f aca="false">IF(K22="MMBtu",com.sun.star.sheet.addin.Analysis.getRandbetween(100,500),com.sun.star.sheet.addin.Analysis.getRandbetween(100,10000))</f>
        <v>9811</v>
      </c>
      <c r="O22" s="0" t="n">
        <v>11</v>
      </c>
      <c r="P22" s="0" t="s">
        <v>55</v>
      </c>
      <c r="Q22" s="0" t="s">
        <v>53</v>
      </c>
      <c r="R22" s="0" t="s">
        <v>48</v>
      </c>
      <c r="S22" s="0" t="s">
        <v>54</v>
      </c>
    </row>
    <row r="23" customFormat="false" ht="15.75" hidden="false" customHeight="false" outlineLevel="0" collapsed="false">
      <c r="A23" s="0" t="n">
        <f aca="false">com.sun.star.sheet.addin.Analysis.getRandbetween(1,30)</f>
        <v>20</v>
      </c>
      <c r="B23" s="2" t="n">
        <f aca="false">IF(A23&lt;10,"0"&amp;A23,A23)</f>
        <v>20</v>
      </c>
      <c r="C23" s="0" t="n">
        <f aca="false">com.sun.star.sheet.addin.Analysis.getRandbetween(1,12)</f>
        <v>10</v>
      </c>
      <c r="D23" s="2" t="n">
        <f aca="false">IF(C23&lt;10,"0"&amp;C23,C23)</f>
        <v>10</v>
      </c>
      <c r="E23" s="0" t="n">
        <f aca="false">com.sun.star.sheet.addin.Analysis.getRandbetween(2019,2022)</f>
        <v>2020</v>
      </c>
      <c r="F23" s="3" t="n">
        <f aca="false">DATE(E23,D23,B23)</f>
        <v>44124</v>
      </c>
      <c r="G23" s="2" t="n">
        <f aca="false">com.sun.star.sheet.addin.Analysis.getRandbetween(1,7)</f>
        <v>6</v>
      </c>
      <c r="H23" s="0" t="str">
        <f aca="false">VLOOKUP(G23,$O$2:$V$8,2,FALSE())</f>
        <v>Site A</v>
      </c>
      <c r="I23" s="0" t="n">
        <f aca="false">com.sun.star.sheet.addin.Analysis.getRandbetween(1,13)</f>
        <v>1</v>
      </c>
      <c r="J23" s="0" t="str">
        <f aca="false">VLOOKUP(I23,$O$12:$S$24,2,FALSE())</f>
        <v>Diesel</v>
      </c>
      <c r="K23" s="0" t="str">
        <f aca="false">VLOOKUP(I23,$O$12:$S$24,5,FALSE())</f>
        <v>kWh</v>
      </c>
      <c r="L23" s="0" t="n">
        <f aca="false">IF(K23="MMBtu",com.sun.star.sheet.addin.Analysis.getRandbetween(100,500),com.sun.star.sheet.addin.Analysis.getRandbetween(100,10000))</f>
        <v>2818</v>
      </c>
      <c r="O23" s="0" t="n">
        <v>12</v>
      </c>
      <c r="P23" s="0" t="s">
        <v>56</v>
      </c>
      <c r="Q23" s="0" t="s">
        <v>57</v>
      </c>
      <c r="R23" s="0" t="s">
        <v>58</v>
      </c>
      <c r="S23" s="0" t="s">
        <v>49</v>
      </c>
    </row>
    <row r="24" customFormat="false" ht="15.75" hidden="false" customHeight="false" outlineLevel="0" collapsed="false">
      <c r="A24" s="0" t="n">
        <f aca="false">com.sun.star.sheet.addin.Analysis.getRandbetween(1,30)</f>
        <v>6</v>
      </c>
      <c r="B24" s="2" t="str">
        <f aca="false">IF(A24&lt;10,"0"&amp;A24,A24)</f>
        <v>06</v>
      </c>
      <c r="C24" s="0" t="n">
        <f aca="false">com.sun.star.sheet.addin.Analysis.getRandbetween(1,12)</f>
        <v>2</v>
      </c>
      <c r="D24" s="2" t="str">
        <f aca="false">IF(C24&lt;10,"0"&amp;C24,C24)</f>
        <v>02</v>
      </c>
      <c r="E24" s="0" t="n">
        <f aca="false">com.sun.star.sheet.addin.Analysis.getRandbetween(2019,2022)</f>
        <v>2019</v>
      </c>
      <c r="F24" s="3" t="n">
        <f aca="false">DATE(E24,D24,B24)</f>
        <v>43502</v>
      </c>
      <c r="G24" s="2" t="n">
        <f aca="false">com.sun.star.sheet.addin.Analysis.getRandbetween(1,7)</f>
        <v>4</v>
      </c>
      <c r="H24" s="0" t="str">
        <f aca="false">VLOOKUP(G24,$O$2:$V$8,2,FALSE())</f>
        <v>Head Quarter</v>
      </c>
      <c r="I24" s="0" t="n">
        <f aca="false">com.sun.star.sheet.addin.Analysis.getRandbetween(1,13)</f>
        <v>12</v>
      </c>
      <c r="J24" s="0" t="str">
        <f aca="false">VLOOKUP(I24,$O$12:$S$24,2,FALSE())</f>
        <v>Electricity</v>
      </c>
      <c r="K24" s="0" t="str">
        <f aca="false">VLOOKUP(I24,$O$12:$S$24,5,FALSE())</f>
        <v>kWh</v>
      </c>
      <c r="L24" s="0" t="n">
        <f aca="false">IF(K24="MMBtu",com.sun.star.sheet.addin.Analysis.getRandbetween(100,500),com.sun.star.sheet.addin.Analysis.getRandbetween(100,10000))</f>
        <v>6706</v>
      </c>
      <c r="O24" s="0" t="n">
        <v>13</v>
      </c>
      <c r="P24" s="0" t="s">
        <v>56</v>
      </c>
      <c r="Q24" s="0" t="s">
        <v>57</v>
      </c>
      <c r="R24" s="0" t="s">
        <v>58</v>
      </c>
      <c r="S24" s="0" t="s">
        <v>59</v>
      </c>
    </row>
    <row r="25" customFormat="false" ht="15.75" hidden="false" customHeight="false" outlineLevel="0" collapsed="false">
      <c r="A25" s="0" t="n">
        <f aca="false">com.sun.star.sheet.addin.Analysis.getRandbetween(1,30)</f>
        <v>16</v>
      </c>
      <c r="B25" s="2" t="n">
        <f aca="false">IF(A25&lt;10,"0"&amp;A25,A25)</f>
        <v>16</v>
      </c>
      <c r="C25" s="0" t="n">
        <f aca="false">com.sun.star.sheet.addin.Analysis.getRandbetween(1,12)</f>
        <v>4</v>
      </c>
      <c r="D25" s="2" t="str">
        <f aca="false">IF(C25&lt;10,"0"&amp;C25,C25)</f>
        <v>04</v>
      </c>
      <c r="E25" s="0" t="n">
        <f aca="false">com.sun.star.sheet.addin.Analysis.getRandbetween(2019,2022)</f>
        <v>2022</v>
      </c>
      <c r="F25" s="3" t="n">
        <f aca="false">DATE(E25,D25,B25)</f>
        <v>44667</v>
      </c>
      <c r="G25" s="2" t="n">
        <f aca="false">com.sun.star.sheet.addin.Analysis.getRandbetween(1,7)</f>
        <v>4</v>
      </c>
      <c r="H25" s="0" t="str">
        <f aca="false">VLOOKUP(G25,$O$2:$V$8,2,FALSE())</f>
        <v>Head Quarter</v>
      </c>
      <c r="I25" s="0" t="n">
        <f aca="false">com.sun.star.sheet.addin.Analysis.getRandbetween(1,13)</f>
        <v>8</v>
      </c>
      <c r="J25" s="0" t="str">
        <f aca="false">VLOOKUP(I25,$O$12:$S$24,2,FALSE())</f>
        <v>Propane</v>
      </c>
      <c r="K25" s="0" t="str">
        <f aca="false">VLOOKUP(I25,$O$12:$S$24,5,FALSE())</f>
        <v>kWh</v>
      </c>
      <c r="L25" s="0" t="n">
        <f aca="false">IF(K25="MMBtu",com.sun.star.sheet.addin.Analysis.getRandbetween(100,500),com.sun.star.sheet.addin.Analysis.getRandbetween(100,10000))</f>
        <v>4413</v>
      </c>
    </row>
    <row r="26" customFormat="false" ht="15.75" hidden="false" customHeight="false" outlineLevel="0" collapsed="false">
      <c r="A26" s="0" t="n">
        <f aca="false">com.sun.star.sheet.addin.Analysis.getRandbetween(1,30)</f>
        <v>27</v>
      </c>
      <c r="B26" s="2" t="n">
        <f aca="false">IF(A26&lt;10,"0"&amp;A26,A26)</f>
        <v>27</v>
      </c>
      <c r="C26" s="0" t="n">
        <f aca="false">com.sun.star.sheet.addin.Analysis.getRandbetween(1,12)</f>
        <v>4</v>
      </c>
      <c r="D26" s="2" t="str">
        <f aca="false">IF(C26&lt;10,"0"&amp;C26,C26)</f>
        <v>04</v>
      </c>
      <c r="E26" s="0" t="n">
        <f aca="false">com.sun.star.sheet.addin.Analysis.getRandbetween(2019,2022)</f>
        <v>2019</v>
      </c>
      <c r="F26" s="3" t="n">
        <f aca="false">DATE(E26,D26,B26)</f>
        <v>43582</v>
      </c>
      <c r="G26" s="2" t="n">
        <f aca="false">com.sun.star.sheet.addin.Analysis.getRandbetween(1,7)</f>
        <v>2</v>
      </c>
      <c r="H26" s="0" t="str">
        <f aca="false">VLOOKUP(G26,$O$2:$V$8,2,FALSE())</f>
        <v>Factory 2</v>
      </c>
      <c r="I26" s="0" t="n">
        <f aca="false">com.sun.star.sheet.addin.Analysis.getRandbetween(1,13)</f>
        <v>8</v>
      </c>
      <c r="J26" s="0" t="str">
        <f aca="false">VLOOKUP(I26,$O$12:$S$24,2,FALSE())</f>
        <v>Propane</v>
      </c>
      <c r="K26" s="0" t="str">
        <f aca="false">VLOOKUP(I26,$O$12:$S$24,5,FALSE())</f>
        <v>kWh</v>
      </c>
      <c r="L26" s="0" t="n">
        <f aca="false">IF(K26="MMBtu",com.sun.star.sheet.addin.Analysis.getRandbetween(100,500),com.sun.star.sheet.addin.Analysis.getRandbetween(100,10000))</f>
        <v>4936</v>
      </c>
    </row>
    <row r="27" customFormat="false" ht="15.75" hidden="false" customHeight="false" outlineLevel="0" collapsed="false">
      <c r="A27" s="0" t="n">
        <f aca="false">com.sun.star.sheet.addin.Analysis.getRandbetween(1,30)</f>
        <v>26</v>
      </c>
      <c r="B27" s="2" t="n">
        <f aca="false">IF(A27&lt;10,"0"&amp;A27,A27)</f>
        <v>26</v>
      </c>
      <c r="C27" s="0" t="n">
        <f aca="false">com.sun.star.sheet.addin.Analysis.getRandbetween(1,12)</f>
        <v>4</v>
      </c>
      <c r="D27" s="2" t="str">
        <f aca="false">IF(C27&lt;10,"0"&amp;C27,C27)</f>
        <v>04</v>
      </c>
      <c r="E27" s="0" t="n">
        <f aca="false">com.sun.star.sheet.addin.Analysis.getRandbetween(2019,2022)</f>
        <v>2021</v>
      </c>
      <c r="F27" s="3" t="n">
        <f aca="false">DATE(E27,D27,B27)</f>
        <v>44312</v>
      </c>
      <c r="G27" s="2" t="n">
        <f aca="false">com.sun.star.sheet.addin.Analysis.getRandbetween(1,7)</f>
        <v>5</v>
      </c>
      <c r="H27" s="0" t="str">
        <f aca="false">VLOOKUP(G27,$O$2:$V$8,2,FALSE())</f>
        <v>Wharehouse</v>
      </c>
      <c r="I27" s="0" t="n">
        <f aca="false">com.sun.star.sheet.addin.Analysis.getRandbetween(1,13)</f>
        <v>9</v>
      </c>
      <c r="J27" s="0" t="str">
        <f aca="false">VLOOKUP(I27,$O$12:$S$24,2,FALSE())</f>
        <v>Propane</v>
      </c>
      <c r="K27" s="0" t="str">
        <f aca="false">VLOOKUP(I27,$O$12:$S$24,5,FALSE())</f>
        <v>Liters</v>
      </c>
      <c r="L27" s="0" t="n">
        <f aca="false">IF(K27="MMBtu",com.sun.star.sheet.addin.Analysis.getRandbetween(100,500),com.sun.star.sheet.addin.Analysis.getRandbetween(100,10000))</f>
        <v>8890</v>
      </c>
      <c r="P27" s="1" t="s">
        <v>42</v>
      </c>
      <c r="Q27" s="1" t="s">
        <v>60</v>
      </c>
      <c r="R27" s="1" t="s">
        <v>61</v>
      </c>
      <c r="S27" s="1" t="s">
        <v>62</v>
      </c>
    </row>
    <row r="28" customFormat="false" ht="15.75" hidden="false" customHeight="false" outlineLevel="0" collapsed="false">
      <c r="A28" s="0" t="n">
        <f aca="false">com.sun.star.sheet.addin.Analysis.getRandbetween(1,30)</f>
        <v>11</v>
      </c>
      <c r="B28" s="2" t="n">
        <f aca="false">IF(A28&lt;10,"0"&amp;A28,A28)</f>
        <v>11</v>
      </c>
      <c r="C28" s="0" t="n">
        <f aca="false">com.sun.star.sheet.addin.Analysis.getRandbetween(1,12)</f>
        <v>4</v>
      </c>
      <c r="D28" s="2" t="str">
        <f aca="false">IF(C28&lt;10,"0"&amp;C28,C28)</f>
        <v>04</v>
      </c>
      <c r="E28" s="0" t="n">
        <f aca="false">com.sun.star.sheet.addin.Analysis.getRandbetween(2019,2022)</f>
        <v>2022</v>
      </c>
      <c r="F28" s="3" t="n">
        <f aca="false">DATE(E28,D28,B28)</f>
        <v>44662</v>
      </c>
      <c r="G28" s="2" t="n">
        <f aca="false">com.sun.star.sheet.addin.Analysis.getRandbetween(1,7)</f>
        <v>1</v>
      </c>
      <c r="H28" s="0" t="str">
        <f aca="false">VLOOKUP(G28,$O$2:$V$8,2,FALSE())</f>
        <v>Factory 1</v>
      </c>
      <c r="I28" s="0" t="n">
        <f aca="false">com.sun.star.sheet.addin.Analysis.getRandbetween(1,13)</f>
        <v>2</v>
      </c>
      <c r="J28" s="0" t="str">
        <f aca="false">VLOOKUP(I28,$O$12:$S$24,2,FALSE())</f>
        <v>Diesel</v>
      </c>
      <c r="K28" s="0" t="str">
        <f aca="false">VLOOKUP(I28,$O$12:$S$24,5,FALSE())</f>
        <v>Liters</v>
      </c>
      <c r="L28" s="0" t="n">
        <f aca="false">IF(K28="MMBtu",com.sun.star.sheet.addin.Analysis.getRandbetween(100,500),com.sun.star.sheet.addin.Analysis.getRandbetween(100,10000))</f>
        <v>5719</v>
      </c>
      <c r="P28" s="0" t="s">
        <v>46</v>
      </c>
      <c r="Q28" s="0" t="s">
        <v>49</v>
      </c>
      <c r="R28" s="0" t="s">
        <v>63</v>
      </c>
      <c r="S28" s="4" t="n">
        <v>248.8</v>
      </c>
    </row>
    <row r="29" customFormat="false" ht="15.75" hidden="false" customHeight="false" outlineLevel="0" collapsed="false">
      <c r="A29" s="0" t="n">
        <f aca="false">com.sun.star.sheet.addin.Analysis.getRandbetween(1,30)</f>
        <v>8</v>
      </c>
      <c r="B29" s="2" t="str">
        <f aca="false">IF(A29&lt;10,"0"&amp;A29,A29)</f>
        <v>08</v>
      </c>
      <c r="C29" s="0" t="n">
        <f aca="false">com.sun.star.sheet.addin.Analysis.getRandbetween(1,12)</f>
        <v>11</v>
      </c>
      <c r="D29" s="2" t="n">
        <f aca="false">IF(C29&lt;10,"0"&amp;C29,C29)</f>
        <v>11</v>
      </c>
      <c r="E29" s="0" t="n">
        <f aca="false">com.sun.star.sheet.addin.Analysis.getRandbetween(2019,2022)</f>
        <v>2021</v>
      </c>
      <c r="F29" s="3" t="n">
        <f aca="false">DATE(E29,D29,B29)</f>
        <v>44508</v>
      </c>
      <c r="G29" s="2" t="n">
        <f aca="false">com.sun.star.sheet.addin.Analysis.getRandbetween(1,7)</f>
        <v>3</v>
      </c>
      <c r="H29" s="0" t="str">
        <f aca="false">VLOOKUP(G29,$O$2:$V$8,2,FALSE())</f>
        <v>Factory 3 </v>
      </c>
      <c r="I29" s="0" t="n">
        <f aca="false">com.sun.star.sheet.addin.Analysis.getRandbetween(1,13)</f>
        <v>1</v>
      </c>
      <c r="J29" s="0" t="str">
        <f aca="false">VLOOKUP(I29,$O$12:$S$24,2,FALSE())</f>
        <v>Diesel</v>
      </c>
      <c r="K29" s="0" t="str">
        <f aca="false">VLOOKUP(I29,$O$12:$S$24,5,FALSE())</f>
        <v>kWh</v>
      </c>
      <c r="L29" s="0" t="n">
        <f aca="false">IF(K29="MMBtu",com.sun.star.sheet.addin.Analysis.getRandbetween(100,500),com.sun.star.sheet.addin.Analysis.getRandbetween(100,10000))</f>
        <v>3670</v>
      </c>
      <c r="P29" s="0" t="s">
        <v>46</v>
      </c>
      <c r="Q29" s="0" t="s">
        <v>49</v>
      </c>
      <c r="R29" s="0" t="s">
        <v>64</v>
      </c>
      <c r="S29" s="4" t="n">
        <v>0.000714</v>
      </c>
    </row>
    <row r="30" customFormat="false" ht="15.75" hidden="false" customHeight="false" outlineLevel="0" collapsed="false">
      <c r="A30" s="0" t="n">
        <f aca="false">com.sun.star.sheet.addin.Analysis.getRandbetween(1,30)</f>
        <v>6</v>
      </c>
      <c r="B30" s="2" t="str">
        <f aca="false">IF(A30&lt;10,"0"&amp;A30,A30)</f>
        <v>06</v>
      </c>
      <c r="C30" s="0" t="n">
        <f aca="false">com.sun.star.sheet.addin.Analysis.getRandbetween(1,12)</f>
        <v>7</v>
      </c>
      <c r="D30" s="2" t="str">
        <f aca="false">IF(C30&lt;10,"0"&amp;C30,C30)</f>
        <v>07</v>
      </c>
      <c r="E30" s="0" t="n">
        <f aca="false">com.sun.star.sheet.addin.Analysis.getRandbetween(2019,2022)</f>
        <v>2022</v>
      </c>
      <c r="F30" s="3" t="n">
        <f aca="false">DATE(E30,D30,B30)</f>
        <v>44748</v>
      </c>
      <c r="G30" s="2" t="n">
        <f aca="false">com.sun.star.sheet.addin.Analysis.getRandbetween(1,7)</f>
        <v>1</v>
      </c>
      <c r="H30" s="0" t="str">
        <f aca="false">VLOOKUP(G30,$O$2:$V$8,2,FALSE())</f>
        <v>Factory 1</v>
      </c>
      <c r="I30" s="0" t="n">
        <f aca="false">com.sun.star.sheet.addin.Analysis.getRandbetween(1,13)</f>
        <v>7</v>
      </c>
      <c r="J30" s="0" t="str">
        <f aca="false">VLOOKUP(I30,$O$12:$S$24,2,FALSE())</f>
        <v>Natural gas</v>
      </c>
      <c r="K30" s="0" t="str">
        <f aca="false">VLOOKUP(I30,$O$12:$S$24,5,FALSE())</f>
        <v>MMBtu</v>
      </c>
      <c r="L30" s="0" t="n">
        <f aca="false">IF(K30="MMBtu",com.sun.star.sheet.addin.Analysis.getRandbetween(100,500),com.sun.star.sheet.addin.Analysis.getRandbetween(100,10000))</f>
        <v>240</v>
      </c>
      <c r="P30" s="0" t="s">
        <v>46</v>
      </c>
      <c r="Q30" s="0" t="s">
        <v>49</v>
      </c>
      <c r="R30" s="0" t="s">
        <v>65</v>
      </c>
      <c r="S30" s="4" t="n">
        <v>0.0117</v>
      </c>
    </row>
    <row r="31" customFormat="false" ht="15.75" hidden="false" customHeight="false" outlineLevel="0" collapsed="false">
      <c r="A31" s="0" t="n">
        <f aca="false">com.sun.star.sheet.addin.Analysis.getRandbetween(1,30)</f>
        <v>10</v>
      </c>
      <c r="B31" s="2" t="n">
        <f aca="false">IF(A31&lt;10,"0"&amp;A31,A31)</f>
        <v>10</v>
      </c>
      <c r="C31" s="0" t="n">
        <f aca="false">com.sun.star.sheet.addin.Analysis.getRandbetween(1,12)</f>
        <v>7</v>
      </c>
      <c r="D31" s="2" t="str">
        <f aca="false">IF(C31&lt;10,"0"&amp;C31,C31)</f>
        <v>07</v>
      </c>
      <c r="E31" s="0" t="n">
        <f aca="false">com.sun.star.sheet.addin.Analysis.getRandbetween(2019,2022)</f>
        <v>2021</v>
      </c>
      <c r="F31" s="3" t="n">
        <f aca="false">DATE(E31,D31,B31)</f>
        <v>44387</v>
      </c>
      <c r="G31" s="2" t="n">
        <f aca="false">com.sun.star.sheet.addin.Analysis.getRandbetween(1,7)</f>
        <v>7</v>
      </c>
      <c r="H31" s="0" t="str">
        <f aca="false">VLOOKUP(G31,$O$2:$V$8,2,FALSE())</f>
        <v>Site B</v>
      </c>
      <c r="I31" s="0" t="n">
        <f aca="false">com.sun.star.sheet.addin.Analysis.getRandbetween(1,13)</f>
        <v>1</v>
      </c>
      <c r="J31" s="0" t="str">
        <f aca="false">VLOOKUP(I31,$O$12:$S$24,2,FALSE())</f>
        <v>Diesel</v>
      </c>
      <c r="K31" s="0" t="str">
        <f aca="false">VLOOKUP(I31,$O$12:$S$24,5,FALSE())</f>
        <v>kWh</v>
      </c>
      <c r="L31" s="0" t="n">
        <f aca="false">IF(K31="MMBtu",com.sun.star.sheet.addin.Analysis.getRandbetween(100,500),com.sun.star.sheet.addin.Analysis.getRandbetween(100,10000))</f>
        <v>1783</v>
      </c>
      <c r="P31" s="0" t="s">
        <v>52</v>
      </c>
      <c r="Q31" s="0" t="s">
        <v>54</v>
      </c>
      <c r="R31" s="0" t="s">
        <v>63</v>
      </c>
      <c r="S31" s="4" t="n">
        <v>53060</v>
      </c>
    </row>
    <row r="32" customFormat="false" ht="15.75" hidden="false" customHeight="false" outlineLevel="0" collapsed="false">
      <c r="A32" s="0" t="n">
        <f aca="false">com.sun.star.sheet.addin.Analysis.getRandbetween(1,30)</f>
        <v>22</v>
      </c>
      <c r="B32" s="2" t="n">
        <f aca="false">IF(A32&lt;10,"0"&amp;A32,A32)</f>
        <v>22</v>
      </c>
      <c r="C32" s="0" t="n">
        <f aca="false">com.sun.star.sheet.addin.Analysis.getRandbetween(1,12)</f>
        <v>4</v>
      </c>
      <c r="D32" s="2" t="str">
        <f aca="false">IF(C32&lt;10,"0"&amp;C32,C32)</f>
        <v>04</v>
      </c>
      <c r="E32" s="0" t="n">
        <f aca="false">com.sun.star.sheet.addin.Analysis.getRandbetween(2019,2022)</f>
        <v>2020</v>
      </c>
      <c r="F32" s="3" t="n">
        <f aca="false">DATE(E32,D32,B32)</f>
        <v>43943</v>
      </c>
      <c r="G32" s="2" t="n">
        <f aca="false">com.sun.star.sheet.addin.Analysis.getRandbetween(1,7)</f>
        <v>1</v>
      </c>
      <c r="H32" s="0" t="str">
        <f aca="false">VLOOKUP(G32,$O$2:$V$8,2,FALSE())</f>
        <v>Factory 1</v>
      </c>
      <c r="I32" s="0" t="n">
        <f aca="false">com.sun.star.sheet.addin.Analysis.getRandbetween(1,13)</f>
        <v>11</v>
      </c>
      <c r="J32" s="0" t="str">
        <f aca="false">VLOOKUP(I32,$O$12:$S$24,2,FALSE())</f>
        <v>Propane</v>
      </c>
      <c r="K32" s="0" t="str">
        <f aca="false">VLOOKUP(I32,$O$12:$S$24,5,FALSE())</f>
        <v>MMBtu</v>
      </c>
      <c r="L32" s="0" t="n">
        <f aca="false">IF(K32="MMBtu",com.sun.star.sheet.addin.Analysis.getRandbetween(100,500),com.sun.star.sheet.addin.Analysis.getRandbetween(100,10000))</f>
        <v>239</v>
      </c>
      <c r="P32" s="0" t="s">
        <v>52</v>
      </c>
      <c r="Q32" s="0" t="s">
        <v>54</v>
      </c>
      <c r="R32" s="0" t="s">
        <v>64</v>
      </c>
      <c r="S32" s="4" t="n">
        <v>1</v>
      </c>
    </row>
    <row r="33" customFormat="false" ht="15.75" hidden="false" customHeight="false" outlineLevel="0" collapsed="false">
      <c r="A33" s="0" t="n">
        <f aca="false">com.sun.star.sheet.addin.Analysis.getRandbetween(1,30)</f>
        <v>9</v>
      </c>
      <c r="B33" s="2" t="str">
        <f aca="false">IF(A33&lt;10,"0"&amp;A33,A33)</f>
        <v>09</v>
      </c>
      <c r="C33" s="0" t="n">
        <f aca="false">com.sun.star.sheet.addin.Analysis.getRandbetween(1,12)</f>
        <v>5</v>
      </c>
      <c r="D33" s="2" t="str">
        <f aca="false">IF(C33&lt;10,"0"&amp;C33,C33)</f>
        <v>05</v>
      </c>
      <c r="E33" s="0" t="n">
        <f aca="false">com.sun.star.sheet.addin.Analysis.getRandbetween(2019,2022)</f>
        <v>2022</v>
      </c>
      <c r="F33" s="3" t="n">
        <f aca="false">DATE(E33,D33,B33)</f>
        <v>44690</v>
      </c>
      <c r="G33" s="2" t="n">
        <f aca="false">com.sun.star.sheet.addin.Analysis.getRandbetween(1,7)</f>
        <v>7</v>
      </c>
      <c r="H33" s="0" t="str">
        <f aca="false">VLOOKUP(G33,$O$2:$V$8,2,FALSE())</f>
        <v>Site B</v>
      </c>
      <c r="I33" s="0" t="n">
        <f aca="false">com.sun.star.sheet.addin.Analysis.getRandbetween(1,13)</f>
        <v>3</v>
      </c>
      <c r="J33" s="0" t="str">
        <f aca="false">VLOOKUP(I33,$O$12:$S$24,2,FALSE())</f>
        <v>Diesel</v>
      </c>
      <c r="K33" s="0" t="str">
        <f aca="false">VLOOKUP(I33,$O$12:$S$24,5,FALSE())</f>
        <v>Gallons</v>
      </c>
      <c r="L33" s="0" t="n">
        <f aca="false">IF(K33="MMBtu",com.sun.star.sheet.addin.Analysis.getRandbetween(100,500),com.sun.star.sheet.addin.Analysis.getRandbetween(100,10000))</f>
        <v>6853</v>
      </c>
      <c r="P33" s="0" t="s">
        <v>52</v>
      </c>
      <c r="Q33" s="0" t="s">
        <v>54</v>
      </c>
      <c r="R33" s="0" t="s">
        <v>65</v>
      </c>
      <c r="S33" s="4" t="n">
        <v>0.1</v>
      </c>
    </row>
    <row r="34" customFormat="false" ht="15.75" hidden="false" customHeight="false" outlineLevel="0" collapsed="false">
      <c r="A34" s="0" t="n">
        <f aca="false">com.sun.star.sheet.addin.Analysis.getRandbetween(1,30)</f>
        <v>8</v>
      </c>
      <c r="B34" s="2" t="str">
        <f aca="false">IF(A34&lt;10,"0"&amp;A34,A34)</f>
        <v>08</v>
      </c>
      <c r="C34" s="0" t="n">
        <f aca="false">com.sun.star.sheet.addin.Analysis.getRandbetween(1,12)</f>
        <v>1</v>
      </c>
      <c r="D34" s="2" t="str">
        <f aca="false">IF(C34&lt;10,"0"&amp;C34,C34)</f>
        <v>01</v>
      </c>
      <c r="E34" s="0" t="n">
        <f aca="false">com.sun.star.sheet.addin.Analysis.getRandbetween(2019,2022)</f>
        <v>2022</v>
      </c>
      <c r="F34" s="3" t="n">
        <f aca="false">DATE(E34,D34,B34)</f>
        <v>44569</v>
      </c>
      <c r="G34" s="2" t="n">
        <f aca="false">com.sun.star.sheet.addin.Analysis.getRandbetween(1,7)</f>
        <v>7</v>
      </c>
      <c r="H34" s="0" t="str">
        <f aca="false">VLOOKUP(G34,$O$2:$V$8,2,FALSE())</f>
        <v>Site B</v>
      </c>
      <c r="I34" s="0" t="n">
        <f aca="false">com.sun.star.sheet.addin.Analysis.getRandbetween(1,13)</f>
        <v>5</v>
      </c>
      <c r="J34" s="0" t="str">
        <f aca="false">VLOOKUP(I34,$O$12:$S$24,2,FALSE())</f>
        <v>Natural gas</v>
      </c>
      <c r="K34" s="0" t="str">
        <f aca="false">VLOOKUP(I34,$O$12:$S$24,5,FALSE())</f>
        <v>Liters</v>
      </c>
      <c r="L34" s="0" t="n">
        <f aca="false">IF(K34="MMBtu",com.sun.star.sheet.addin.Analysis.getRandbetween(100,500),com.sun.star.sheet.addin.Analysis.getRandbetween(100,10000))</f>
        <v>6821</v>
      </c>
      <c r="P34" s="0" t="s">
        <v>55</v>
      </c>
      <c r="Q34" s="0" t="s">
        <v>54</v>
      </c>
      <c r="R34" s="0" t="s">
        <v>63</v>
      </c>
      <c r="S34" s="4" t="n">
        <v>62870</v>
      </c>
    </row>
    <row r="35" customFormat="false" ht="15.75" hidden="false" customHeight="false" outlineLevel="0" collapsed="false">
      <c r="A35" s="0" t="n">
        <f aca="false">com.sun.star.sheet.addin.Analysis.getRandbetween(1,30)</f>
        <v>30</v>
      </c>
      <c r="B35" s="2" t="n">
        <f aca="false">IF(A35&lt;10,"0"&amp;A35,A35)</f>
        <v>30</v>
      </c>
      <c r="C35" s="0" t="n">
        <f aca="false">com.sun.star.sheet.addin.Analysis.getRandbetween(1,12)</f>
        <v>3</v>
      </c>
      <c r="D35" s="2" t="str">
        <f aca="false">IF(C35&lt;10,"0"&amp;C35,C35)</f>
        <v>03</v>
      </c>
      <c r="E35" s="0" t="n">
        <f aca="false">com.sun.star.sheet.addin.Analysis.getRandbetween(2019,2022)</f>
        <v>2022</v>
      </c>
      <c r="F35" s="3" t="n">
        <f aca="false">DATE(E35,D35,B35)</f>
        <v>44650</v>
      </c>
      <c r="G35" s="2" t="n">
        <f aca="false">com.sun.star.sheet.addin.Analysis.getRandbetween(1,7)</f>
        <v>7</v>
      </c>
      <c r="H35" s="0" t="str">
        <f aca="false">VLOOKUP(G35,$O$2:$V$8,2,FALSE())</f>
        <v>Site B</v>
      </c>
      <c r="I35" s="0" t="n">
        <f aca="false">com.sun.star.sheet.addin.Analysis.getRandbetween(1,13)</f>
        <v>6</v>
      </c>
      <c r="J35" s="0" t="str">
        <f aca="false">VLOOKUP(I35,$O$12:$S$24,2,FALSE())</f>
        <v>Natural gas</v>
      </c>
      <c r="K35" s="0" t="str">
        <f aca="false">VLOOKUP(I35,$O$12:$S$24,5,FALSE())</f>
        <v>Gallons</v>
      </c>
      <c r="L35" s="0" t="n">
        <f aca="false">IF(K35="MMBtu",com.sun.star.sheet.addin.Analysis.getRandbetween(100,500),com.sun.star.sheet.addin.Analysis.getRandbetween(100,10000))</f>
        <v>5005</v>
      </c>
      <c r="P35" s="0" t="s">
        <v>55</v>
      </c>
      <c r="Q35" s="0" t="s">
        <v>54</v>
      </c>
      <c r="R35" s="0" t="s">
        <v>64</v>
      </c>
      <c r="S35" s="4" t="n">
        <v>3</v>
      </c>
    </row>
    <row r="36" customFormat="false" ht="15.75" hidden="false" customHeight="false" outlineLevel="0" collapsed="false">
      <c r="A36" s="0" t="n">
        <f aca="false">com.sun.star.sheet.addin.Analysis.getRandbetween(1,30)</f>
        <v>18</v>
      </c>
      <c r="B36" s="2" t="n">
        <f aca="false">IF(A36&lt;10,"0"&amp;A36,A36)</f>
        <v>18</v>
      </c>
      <c r="C36" s="0" t="n">
        <f aca="false">com.sun.star.sheet.addin.Analysis.getRandbetween(1,12)</f>
        <v>6</v>
      </c>
      <c r="D36" s="2" t="str">
        <f aca="false">IF(C36&lt;10,"0"&amp;C36,C36)</f>
        <v>06</v>
      </c>
      <c r="E36" s="0" t="n">
        <f aca="false">com.sun.star.sheet.addin.Analysis.getRandbetween(2019,2022)</f>
        <v>2021</v>
      </c>
      <c r="F36" s="3" t="n">
        <f aca="false">DATE(E36,D36,B36)</f>
        <v>44365</v>
      </c>
      <c r="G36" s="2" t="n">
        <f aca="false">com.sun.star.sheet.addin.Analysis.getRandbetween(1,7)</f>
        <v>7</v>
      </c>
      <c r="H36" s="0" t="str">
        <f aca="false">VLOOKUP(G36,$O$2:$V$8,2,FALSE())</f>
        <v>Site B</v>
      </c>
      <c r="I36" s="0" t="n">
        <f aca="false">com.sun.star.sheet.addin.Analysis.getRandbetween(1,13)</f>
        <v>8</v>
      </c>
      <c r="J36" s="0" t="str">
        <f aca="false">VLOOKUP(I36,$O$12:$S$24,2,FALSE())</f>
        <v>Propane</v>
      </c>
      <c r="K36" s="0" t="str">
        <f aca="false">VLOOKUP(I36,$O$12:$S$24,5,FALSE())</f>
        <v>kWh</v>
      </c>
      <c r="L36" s="0" t="n">
        <f aca="false">IF(K36="MMBtu",com.sun.star.sheet.addin.Analysis.getRandbetween(100,500),com.sun.star.sheet.addin.Analysis.getRandbetween(100,10000))</f>
        <v>8715</v>
      </c>
      <c r="P36" s="0" t="s">
        <v>55</v>
      </c>
      <c r="Q36" s="0" t="s">
        <v>54</v>
      </c>
      <c r="R36" s="0" t="s">
        <v>65</v>
      </c>
      <c r="S36" s="4" t="n">
        <v>0.6</v>
      </c>
    </row>
    <row r="37" customFormat="false" ht="15.75" hidden="false" customHeight="false" outlineLevel="0" collapsed="false">
      <c r="A37" s="0" t="n">
        <f aca="false">com.sun.star.sheet.addin.Analysis.getRandbetween(1,30)</f>
        <v>23</v>
      </c>
      <c r="B37" s="2" t="n">
        <f aca="false">IF(A37&lt;10,"0"&amp;A37,A37)</f>
        <v>23</v>
      </c>
      <c r="C37" s="0" t="n">
        <f aca="false">com.sun.star.sheet.addin.Analysis.getRandbetween(1,12)</f>
        <v>6</v>
      </c>
      <c r="D37" s="2" t="str">
        <f aca="false">IF(C37&lt;10,"0"&amp;C37,C37)</f>
        <v>06</v>
      </c>
      <c r="E37" s="0" t="n">
        <f aca="false">com.sun.star.sheet.addin.Analysis.getRandbetween(2019,2022)</f>
        <v>2020</v>
      </c>
      <c r="F37" s="3" t="n">
        <f aca="false">DATE(E37,D37,B37)</f>
        <v>44005</v>
      </c>
      <c r="G37" s="2" t="n">
        <f aca="false">com.sun.star.sheet.addin.Analysis.getRandbetween(1,7)</f>
        <v>3</v>
      </c>
      <c r="H37" s="0" t="str">
        <f aca="false">VLOOKUP(G37,$O$2:$V$8,2,FALSE())</f>
        <v>Factory 3 </v>
      </c>
      <c r="I37" s="0" t="n">
        <f aca="false">com.sun.star.sheet.addin.Analysis.getRandbetween(1,13)</f>
        <v>4</v>
      </c>
      <c r="J37" s="0" t="str">
        <f aca="false">VLOOKUP(I37,$O$12:$S$24,2,FALSE())</f>
        <v>Natural gas</v>
      </c>
      <c r="K37" s="0" t="str">
        <f aca="false">VLOOKUP(I37,$O$12:$S$24,5,FALSE())</f>
        <v>kWh</v>
      </c>
      <c r="L37" s="0" t="n">
        <f aca="false">IF(K37="MMBtu",com.sun.star.sheet.addin.Analysis.getRandbetween(100,500),com.sun.star.sheet.addin.Analysis.getRandbetween(100,10000))</f>
        <v>5558</v>
      </c>
    </row>
    <row r="38" customFormat="false" ht="15.75" hidden="false" customHeight="false" outlineLevel="0" collapsed="false">
      <c r="A38" s="0" t="n">
        <f aca="false">com.sun.star.sheet.addin.Analysis.getRandbetween(1,30)</f>
        <v>29</v>
      </c>
      <c r="B38" s="2" t="n">
        <f aca="false">IF(A38&lt;10,"0"&amp;A38,A38)</f>
        <v>29</v>
      </c>
      <c r="C38" s="0" t="n">
        <f aca="false">com.sun.star.sheet.addin.Analysis.getRandbetween(1,12)</f>
        <v>3</v>
      </c>
      <c r="D38" s="2" t="str">
        <f aca="false">IF(C38&lt;10,"0"&amp;C38,C38)</f>
        <v>03</v>
      </c>
      <c r="E38" s="0" t="n">
        <f aca="false">com.sun.star.sheet.addin.Analysis.getRandbetween(2019,2022)</f>
        <v>2019</v>
      </c>
      <c r="F38" s="3" t="n">
        <f aca="false">DATE(E38,D38,B38)</f>
        <v>43553</v>
      </c>
      <c r="G38" s="2" t="n">
        <f aca="false">com.sun.star.sheet.addin.Analysis.getRandbetween(1,7)</f>
        <v>1</v>
      </c>
      <c r="H38" s="0" t="str">
        <f aca="false">VLOOKUP(G38,$O$2:$V$8,2,FALSE())</f>
        <v>Factory 1</v>
      </c>
      <c r="I38" s="0" t="n">
        <f aca="false">com.sun.star.sheet.addin.Analysis.getRandbetween(1,13)</f>
        <v>7</v>
      </c>
      <c r="J38" s="0" t="str">
        <f aca="false">VLOOKUP(I38,$O$12:$S$24,2,FALSE())</f>
        <v>Natural gas</v>
      </c>
      <c r="K38" s="0" t="str">
        <f aca="false">VLOOKUP(I38,$O$12:$S$24,5,FALSE())</f>
        <v>MMBtu</v>
      </c>
      <c r="L38" s="0" t="n">
        <f aca="false">IF(K38="MMBtu",com.sun.star.sheet.addin.Analysis.getRandbetween(100,500),com.sun.star.sheet.addin.Analysis.getRandbetween(100,10000))</f>
        <v>265</v>
      </c>
    </row>
    <row r="39" customFormat="false" ht="15.75" hidden="false" customHeight="false" outlineLevel="0" collapsed="false">
      <c r="A39" s="0" t="n">
        <f aca="false">com.sun.star.sheet.addin.Analysis.getRandbetween(1,30)</f>
        <v>6</v>
      </c>
      <c r="B39" s="2" t="str">
        <f aca="false">IF(A39&lt;10,"0"&amp;A39,A39)</f>
        <v>06</v>
      </c>
      <c r="C39" s="0" t="n">
        <f aca="false">com.sun.star.sheet.addin.Analysis.getRandbetween(1,12)</f>
        <v>2</v>
      </c>
      <c r="D39" s="2" t="str">
        <f aca="false">IF(C39&lt;10,"0"&amp;C39,C39)</f>
        <v>02</v>
      </c>
      <c r="E39" s="0" t="n">
        <f aca="false">com.sun.star.sheet.addin.Analysis.getRandbetween(2019,2022)</f>
        <v>2020</v>
      </c>
      <c r="F39" s="3" t="n">
        <f aca="false">DATE(E39,D39,B39)</f>
        <v>43867</v>
      </c>
      <c r="G39" s="2" t="n">
        <f aca="false">com.sun.star.sheet.addin.Analysis.getRandbetween(1,7)</f>
        <v>4</v>
      </c>
      <c r="H39" s="0" t="str">
        <f aca="false">VLOOKUP(G39,$O$2:$V$8,2,FALSE())</f>
        <v>Head Quarter</v>
      </c>
      <c r="I39" s="0" t="n">
        <f aca="false">com.sun.star.sheet.addin.Analysis.getRandbetween(1,13)</f>
        <v>9</v>
      </c>
      <c r="J39" s="0" t="str">
        <f aca="false">VLOOKUP(I39,$O$12:$S$24,2,FALSE())</f>
        <v>Propane</v>
      </c>
      <c r="K39" s="0" t="str">
        <f aca="false">VLOOKUP(I39,$O$12:$S$24,5,FALSE())</f>
        <v>Liters</v>
      </c>
      <c r="L39" s="0" t="n">
        <f aca="false">IF(K39="MMBtu",com.sun.star.sheet.addin.Analysis.getRandbetween(100,500),com.sun.star.sheet.addin.Analysis.getRandbetween(100,10000))</f>
        <v>8694</v>
      </c>
    </row>
    <row r="40" customFormat="false" ht="15.75" hidden="false" customHeight="false" outlineLevel="0" collapsed="false">
      <c r="A40" s="0" t="n">
        <f aca="false">com.sun.star.sheet.addin.Analysis.getRandbetween(1,30)</f>
        <v>23</v>
      </c>
      <c r="B40" s="2" t="n">
        <f aca="false">IF(A40&lt;10,"0"&amp;A40,A40)</f>
        <v>23</v>
      </c>
      <c r="C40" s="0" t="n">
        <f aca="false">com.sun.star.sheet.addin.Analysis.getRandbetween(1,12)</f>
        <v>9</v>
      </c>
      <c r="D40" s="2" t="str">
        <f aca="false">IF(C40&lt;10,"0"&amp;C40,C40)</f>
        <v>09</v>
      </c>
      <c r="E40" s="0" t="n">
        <f aca="false">com.sun.star.sheet.addin.Analysis.getRandbetween(2019,2022)</f>
        <v>2020</v>
      </c>
      <c r="F40" s="3" t="n">
        <f aca="false">DATE(E40,D40,B40)</f>
        <v>44097</v>
      </c>
      <c r="G40" s="2" t="n">
        <f aca="false">com.sun.star.sheet.addin.Analysis.getRandbetween(1,7)</f>
        <v>1</v>
      </c>
      <c r="H40" s="0" t="str">
        <f aca="false">VLOOKUP(G40,$O$2:$V$8,2,FALSE())</f>
        <v>Factory 1</v>
      </c>
      <c r="I40" s="0" t="n">
        <f aca="false">com.sun.star.sheet.addin.Analysis.getRandbetween(1,13)</f>
        <v>3</v>
      </c>
      <c r="J40" s="0" t="str">
        <f aca="false">VLOOKUP(I40,$O$12:$S$24,2,FALSE())</f>
        <v>Diesel</v>
      </c>
      <c r="K40" s="0" t="str">
        <f aca="false">VLOOKUP(I40,$O$12:$S$24,5,FALSE())</f>
        <v>Gallons</v>
      </c>
      <c r="L40" s="0" t="n">
        <f aca="false">IF(K40="MMBtu",com.sun.star.sheet.addin.Analysis.getRandbetween(100,500),com.sun.star.sheet.addin.Analysis.getRandbetween(100,10000))</f>
        <v>9518</v>
      </c>
    </row>
    <row r="41" customFormat="false" ht="15.75" hidden="false" customHeight="false" outlineLevel="0" collapsed="false">
      <c r="A41" s="0" t="n">
        <f aca="false">com.sun.star.sheet.addin.Analysis.getRandbetween(1,30)</f>
        <v>9</v>
      </c>
      <c r="B41" s="2" t="str">
        <f aca="false">IF(A41&lt;10,"0"&amp;A41,A41)</f>
        <v>09</v>
      </c>
      <c r="C41" s="0" t="n">
        <f aca="false">com.sun.star.sheet.addin.Analysis.getRandbetween(1,12)</f>
        <v>7</v>
      </c>
      <c r="D41" s="2" t="str">
        <f aca="false">IF(C41&lt;10,"0"&amp;C41,C41)</f>
        <v>07</v>
      </c>
      <c r="E41" s="0" t="n">
        <f aca="false">com.sun.star.sheet.addin.Analysis.getRandbetween(2019,2022)</f>
        <v>2019</v>
      </c>
      <c r="F41" s="3" t="n">
        <f aca="false">DATE(E41,D41,B41)</f>
        <v>43655</v>
      </c>
      <c r="G41" s="2" t="n">
        <f aca="false">com.sun.star.sheet.addin.Analysis.getRandbetween(1,7)</f>
        <v>3</v>
      </c>
      <c r="H41" s="0" t="str">
        <f aca="false">VLOOKUP(G41,$O$2:$V$8,2,FALSE())</f>
        <v>Factory 3 </v>
      </c>
      <c r="I41" s="0" t="n">
        <f aca="false">com.sun.star.sheet.addin.Analysis.getRandbetween(1,13)</f>
        <v>9</v>
      </c>
      <c r="J41" s="0" t="str">
        <f aca="false">VLOOKUP(I41,$O$12:$S$24,2,FALSE())</f>
        <v>Propane</v>
      </c>
      <c r="K41" s="0" t="str">
        <f aca="false">VLOOKUP(I41,$O$12:$S$24,5,FALSE())</f>
        <v>Liters</v>
      </c>
      <c r="L41" s="0" t="n">
        <f aca="false">IF(K41="MMBtu",com.sun.star.sheet.addin.Analysis.getRandbetween(100,500),com.sun.star.sheet.addin.Analysis.getRandbetween(100,10000))</f>
        <v>7640</v>
      </c>
    </row>
    <row r="42" customFormat="false" ht="15.75" hidden="false" customHeight="false" outlineLevel="0" collapsed="false">
      <c r="A42" s="0" t="n">
        <f aca="false">com.sun.star.sheet.addin.Analysis.getRandbetween(1,30)</f>
        <v>10</v>
      </c>
      <c r="B42" s="2" t="n">
        <f aca="false">IF(A42&lt;10,"0"&amp;A42,A42)</f>
        <v>10</v>
      </c>
      <c r="C42" s="0" t="n">
        <f aca="false">com.sun.star.sheet.addin.Analysis.getRandbetween(1,12)</f>
        <v>12</v>
      </c>
      <c r="D42" s="2" t="n">
        <f aca="false">IF(C42&lt;10,"0"&amp;C42,C42)</f>
        <v>12</v>
      </c>
      <c r="E42" s="0" t="n">
        <f aca="false">com.sun.star.sheet.addin.Analysis.getRandbetween(2019,2022)</f>
        <v>2022</v>
      </c>
      <c r="F42" s="3" t="n">
        <f aca="false">DATE(E42,D42,B42)</f>
        <v>44905</v>
      </c>
      <c r="G42" s="2" t="n">
        <f aca="false">com.sun.star.sheet.addin.Analysis.getRandbetween(1,7)</f>
        <v>3</v>
      </c>
      <c r="H42" s="0" t="str">
        <f aca="false">VLOOKUP(G42,$O$2:$V$8,2,FALSE())</f>
        <v>Factory 3 </v>
      </c>
      <c r="I42" s="0" t="n">
        <f aca="false">com.sun.star.sheet.addin.Analysis.getRandbetween(1,13)</f>
        <v>12</v>
      </c>
      <c r="J42" s="0" t="str">
        <f aca="false">VLOOKUP(I42,$O$12:$S$24,2,FALSE())</f>
        <v>Electricity</v>
      </c>
      <c r="K42" s="0" t="str">
        <f aca="false">VLOOKUP(I42,$O$12:$S$24,5,FALSE())</f>
        <v>kWh</v>
      </c>
      <c r="L42" s="0" t="n">
        <f aca="false">IF(K42="MMBtu",com.sun.star.sheet.addin.Analysis.getRandbetween(100,500),com.sun.star.sheet.addin.Analysis.getRandbetween(100,10000))</f>
        <v>5308</v>
      </c>
    </row>
    <row r="43" customFormat="false" ht="15.75" hidden="false" customHeight="false" outlineLevel="0" collapsed="false">
      <c r="A43" s="0" t="n">
        <f aca="false">com.sun.star.sheet.addin.Analysis.getRandbetween(1,30)</f>
        <v>26</v>
      </c>
      <c r="B43" s="2" t="n">
        <f aca="false">IF(A43&lt;10,"0"&amp;A43,A43)</f>
        <v>26</v>
      </c>
      <c r="C43" s="0" t="n">
        <f aca="false">com.sun.star.sheet.addin.Analysis.getRandbetween(1,12)</f>
        <v>9</v>
      </c>
      <c r="D43" s="2" t="str">
        <f aca="false">IF(C43&lt;10,"0"&amp;C43,C43)</f>
        <v>09</v>
      </c>
      <c r="E43" s="0" t="n">
        <f aca="false">com.sun.star.sheet.addin.Analysis.getRandbetween(2019,2022)</f>
        <v>2019</v>
      </c>
      <c r="F43" s="3" t="n">
        <f aca="false">DATE(E43,D43,B43)</f>
        <v>43734</v>
      </c>
      <c r="G43" s="2" t="n">
        <f aca="false">com.sun.star.sheet.addin.Analysis.getRandbetween(1,7)</f>
        <v>3</v>
      </c>
      <c r="H43" s="0" t="str">
        <f aca="false">VLOOKUP(G43,$O$2:$V$8,2,FALSE())</f>
        <v>Factory 3 </v>
      </c>
      <c r="I43" s="0" t="n">
        <f aca="false">com.sun.star.sheet.addin.Analysis.getRandbetween(1,13)</f>
        <v>1</v>
      </c>
      <c r="J43" s="0" t="str">
        <f aca="false">VLOOKUP(I43,$O$12:$S$24,2,FALSE())</f>
        <v>Diesel</v>
      </c>
      <c r="K43" s="0" t="str">
        <f aca="false">VLOOKUP(I43,$O$12:$S$24,5,FALSE())</f>
        <v>kWh</v>
      </c>
      <c r="L43" s="0" t="n">
        <f aca="false">IF(K43="MMBtu",com.sun.star.sheet.addin.Analysis.getRandbetween(100,500),com.sun.star.sheet.addin.Analysis.getRandbetween(100,10000))</f>
        <v>4825</v>
      </c>
    </row>
    <row r="44" customFormat="false" ht="15.75" hidden="false" customHeight="false" outlineLevel="0" collapsed="false">
      <c r="A44" s="0" t="n">
        <f aca="false">com.sun.star.sheet.addin.Analysis.getRandbetween(1,30)</f>
        <v>5</v>
      </c>
      <c r="B44" s="2" t="str">
        <f aca="false">IF(A44&lt;10,"0"&amp;A44,A44)</f>
        <v>05</v>
      </c>
      <c r="C44" s="0" t="n">
        <f aca="false">com.sun.star.sheet.addin.Analysis.getRandbetween(1,12)</f>
        <v>8</v>
      </c>
      <c r="D44" s="2" t="str">
        <f aca="false">IF(C44&lt;10,"0"&amp;C44,C44)</f>
        <v>08</v>
      </c>
      <c r="E44" s="0" t="n">
        <f aca="false">com.sun.star.sheet.addin.Analysis.getRandbetween(2019,2022)</f>
        <v>2021</v>
      </c>
      <c r="F44" s="3" t="n">
        <f aca="false">DATE(E44,D44,B44)</f>
        <v>44413</v>
      </c>
      <c r="G44" s="2" t="n">
        <f aca="false">com.sun.star.sheet.addin.Analysis.getRandbetween(1,7)</f>
        <v>3</v>
      </c>
      <c r="H44" s="0" t="str">
        <f aca="false">VLOOKUP(G44,$O$2:$V$8,2,FALSE())</f>
        <v>Factory 3 </v>
      </c>
      <c r="I44" s="0" t="n">
        <f aca="false">com.sun.star.sheet.addin.Analysis.getRandbetween(1,13)</f>
        <v>10</v>
      </c>
      <c r="J44" s="0" t="str">
        <f aca="false">VLOOKUP(I44,$O$12:$S$24,2,FALSE())</f>
        <v>Propane</v>
      </c>
      <c r="K44" s="0" t="str">
        <f aca="false">VLOOKUP(I44,$O$12:$S$24,5,FALSE())</f>
        <v>Gallons</v>
      </c>
      <c r="L44" s="0" t="n">
        <f aca="false">IF(K44="MMBtu",com.sun.star.sheet.addin.Analysis.getRandbetween(100,500),com.sun.star.sheet.addin.Analysis.getRandbetween(100,10000))</f>
        <v>4975</v>
      </c>
      <c r="P44" s="1" t="s">
        <v>66</v>
      </c>
    </row>
    <row r="45" customFormat="false" ht="15.75" hidden="false" customHeight="false" outlineLevel="0" collapsed="false">
      <c r="A45" s="0" t="n">
        <f aca="false">com.sun.star.sheet.addin.Analysis.getRandbetween(1,30)</f>
        <v>12</v>
      </c>
      <c r="B45" s="2" t="n">
        <f aca="false">IF(A45&lt;10,"0"&amp;A45,A45)</f>
        <v>12</v>
      </c>
      <c r="C45" s="0" t="n">
        <f aca="false">com.sun.star.sheet.addin.Analysis.getRandbetween(1,12)</f>
        <v>7</v>
      </c>
      <c r="D45" s="2" t="str">
        <f aca="false">IF(C45&lt;10,"0"&amp;C45,C45)</f>
        <v>07</v>
      </c>
      <c r="E45" s="0" t="n">
        <f aca="false">com.sun.star.sheet.addin.Analysis.getRandbetween(2019,2022)</f>
        <v>2021</v>
      </c>
      <c r="F45" s="3" t="n">
        <f aca="false">DATE(E45,D45,B45)</f>
        <v>44389</v>
      </c>
      <c r="G45" s="2" t="n">
        <f aca="false">com.sun.star.sheet.addin.Analysis.getRandbetween(1,7)</f>
        <v>6</v>
      </c>
      <c r="H45" s="0" t="str">
        <f aca="false">VLOOKUP(G45,$O$2:$V$8,2,FALSE())</f>
        <v>Site A</v>
      </c>
      <c r="I45" s="0" t="n">
        <f aca="false">com.sun.star.sheet.addin.Analysis.getRandbetween(1,13)</f>
        <v>9</v>
      </c>
      <c r="J45" s="0" t="str">
        <f aca="false">VLOOKUP(I45,$O$12:$S$24,2,FALSE())</f>
        <v>Propane</v>
      </c>
      <c r="K45" s="0" t="str">
        <f aca="false">VLOOKUP(I45,$O$12:$S$24,5,FALSE())</f>
        <v>Liters</v>
      </c>
      <c r="L45" s="0" t="n">
        <f aca="false">IF(K45="MMBtu",com.sun.star.sheet.addin.Analysis.getRandbetween(100,500),com.sun.star.sheet.addin.Analysis.getRandbetween(100,10000))</f>
        <v>9580</v>
      </c>
      <c r="P45" s="1" t="s">
        <v>67</v>
      </c>
      <c r="Q45" s="1" t="s">
        <v>68</v>
      </c>
    </row>
    <row r="46" customFormat="false" ht="15.75" hidden="false" customHeight="false" outlineLevel="0" collapsed="false">
      <c r="A46" s="0" t="n">
        <f aca="false">com.sun.star.sheet.addin.Analysis.getRandbetween(1,30)</f>
        <v>12</v>
      </c>
      <c r="B46" s="2" t="n">
        <f aca="false">IF(A46&lt;10,"0"&amp;A46,A46)</f>
        <v>12</v>
      </c>
      <c r="C46" s="0" t="n">
        <f aca="false">com.sun.star.sheet.addin.Analysis.getRandbetween(1,12)</f>
        <v>3</v>
      </c>
      <c r="D46" s="2" t="str">
        <f aca="false">IF(C46&lt;10,"0"&amp;C46,C46)</f>
        <v>03</v>
      </c>
      <c r="E46" s="0" t="n">
        <f aca="false">com.sun.star.sheet.addin.Analysis.getRandbetween(2019,2022)</f>
        <v>2021</v>
      </c>
      <c r="F46" s="3" t="n">
        <f aca="false">DATE(E46,D46,B46)</f>
        <v>44267</v>
      </c>
      <c r="G46" s="2" t="n">
        <f aca="false">com.sun.star.sheet.addin.Analysis.getRandbetween(1,7)</f>
        <v>2</v>
      </c>
      <c r="H46" s="0" t="str">
        <f aca="false">VLOOKUP(G46,$O$2:$V$8,2,FALSE())</f>
        <v>Factory 2</v>
      </c>
      <c r="I46" s="0" t="n">
        <f aca="false">com.sun.star.sheet.addin.Analysis.getRandbetween(1,13)</f>
        <v>10</v>
      </c>
      <c r="J46" s="0" t="str">
        <f aca="false">VLOOKUP(I46,$O$12:$S$24,2,FALSE())</f>
        <v>Propane</v>
      </c>
      <c r="K46" s="0" t="str">
        <f aca="false">VLOOKUP(I46,$O$12:$S$24,5,FALSE())</f>
        <v>Gallons</v>
      </c>
      <c r="L46" s="0" t="n">
        <f aca="false">IF(K46="MMBtu",com.sun.star.sheet.addin.Analysis.getRandbetween(100,500),com.sun.star.sheet.addin.Analysis.getRandbetween(100,10000))</f>
        <v>7850</v>
      </c>
      <c r="P46" s="0" t="s">
        <v>25</v>
      </c>
      <c r="Q46" s="0" t="n">
        <v>0.457</v>
      </c>
    </row>
    <row r="47" customFormat="false" ht="15.75" hidden="false" customHeight="false" outlineLevel="0" collapsed="false">
      <c r="A47" s="0" t="n">
        <f aca="false">com.sun.star.sheet.addin.Analysis.getRandbetween(1,30)</f>
        <v>23</v>
      </c>
      <c r="B47" s="2" t="n">
        <f aca="false">IF(A47&lt;10,"0"&amp;A47,A47)</f>
        <v>23</v>
      </c>
      <c r="C47" s="0" t="n">
        <f aca="false">com.sun.star.sheet.addin.Analysis.getRandbetween(1,12)</f>
        <v>2</v>
      </c>
      <c r="D47" s="2" t="str">
        <f aca="false">IF(C47&lt;10,"0"&amp;C47,C47)</f>
        <v>02</v>
      </c>
      <c r="E47" s="0" t="n">
        <f aca="false">com.sun.star.sheet.addin.Analysis.getRandbetween(2019,2022)</f>
        <v>2019</v>
      </c>
      <c r="F47" s="3" t="n">
        <f aca="false">DATE(E47,D47,B47)</f>
        <v>43519</v>
      </c>
      <c r="G47" s="2" t="n">
        <f aca="false">com.sun.star.sheet.addin.Analysis.getRandbetween(1,7)</f>
        <v>3</v>
      </c>
      <c r="H47" s="0" t="str">
        <f aca="false">VLOOKUP(G47,$O$2:$V$8,2,FALSE())</f>
        <v>Factory 3 </v>
      </c>
      <c r="I47" s="0" t="n">
        <f aca="false">com.sun.star.sheet.addin.Analysis.getRandbetween(1,13)</f>
        <v>9</v>
      </c>
      <c r="J47" s="0" t="str">
        <f aca="false">VLOOKUP(I47,$O$12:$S$24,2,FALSE())</f>
        <v>Propane</v>
      </c>
      <c r="K47" s="0" t="str">
        <f aca="false">VLOOKUP(I47,$O$12:$S$24,5,FALSE())</f>
        <v>Liters</v>
      </c>
      <c r="L47" s="0" t="n">
        <f aca="false">IF(K47="MMBtu",com.sun.star.sheet.addin.Analysis.getRandbetween(100,500),com.sun.star.sheet.addin.Analysis.getRandbetween(100,10000))</f>
        <v>4686</v>
      </c>
      <c r="P47" s="0" t="s">
        <v>29</v>
      </c>
      <c r="Q47" s="0" t="n">
        <v>0.673</v>
      </c>
    </row>
    <row r="48" customFormat="false" ht="15.75" hidden="false" customHeight="false" outlineLevel="0" collapsed="false">
      <c r="A48" s="0" t="n">
        <f aca="false">com.sun.star.sheet.addin.Analysis.getRandbetween(1,30)</f>
        <v>5</v>
      </c>
      <c r="B48" s="2" t="str">
        <f aca="false">IF(A48&lt;10,"0"&amp;A48,A48)</f>
        <v>05</v>
      </c>
      <c r="C48" s="0" t="n">
        <f aca="false">com.sun.star.sheet.addin.Analysis.getRandbetween(1,12)</f>
        <v>10</v>
      </c>
      <c r="D48" s="2" t="n">
        <f aca="false">IF(C48&lt;10,"0"&amp;C48,C48)</f>
        <v>10</v>
      </c>
      <c r="E48" s="0" t="n">
        <f aca="false">com.sun.star.sheet.addin.Analysis.getRandbetween(2019,2022)</f>
        <v>2021</v>
      </c>
      <c r="F48" s="3" t="n">
        <f aca="false">DATE(E48,D48,B48)</f>
        <v>44474</v>
      </c>
      <c r="G48" s="2" t="n">
        <f aca="false">com.sun.star.sheet.addin.Analysis.getRandbetween(1,7)</f>
        <v>3</v>
      </c>
      <c r="H48" s="0" t="str">
        <f aca="false">VLOOKUP(G48,$O$2:$V$8,2,FALSE())</f>
        <v>Factory 3 </v>
      </c>
      <c r="I48" s="0" t="n">
        <f aca="false">com.sun.star.sheet.addin.Analysis.getRandbetween(1,13)</f>
        <v>8</v>
      </c>
      <c r="J48" s="0" t="str">
        <f aca="false">VLOOKUP(I48,$O$12:$S$24,2,FALSE())</f>
        <v>Propane</v>
      </c>
      <c r="K48" s="0" t="str">
        <f aca="false">VLOOKUP(I48,$O$12:$S$24,5,FALSE())</f>
        <v>kWh</v>
      </c>
      <c r="L48" s="0" t="n">
        <f aca="false">IF(K48="MMBtu",com.sun.star.sheet.addin.Analysis.getRandbetween(100,500),com.sun.star.sheet.addin.Analysis.getRandbetween(100,10000))</f>
        <v>2047</v>
      </c>
      <c r="P48" s="0" t="s">
        <v>20</v>
      </c>
      <c r="Q48" s="0" t="n">
        <v>0.0791</v>
      </c>
    </row>
    <row r="49" customFormat="false" ht="15.75" hidden="false" customHeight="false" outlineLevel="0" collapsed="false">
      <c r="A49" s="0" t="n">
        <f aca="false">com.sun.star.sheet.addin.Analysis.getRandbetween(1,30)</f>
        <v>5</v>
      </c>
      <c r="B49" s="2" t="str">
        <f aca="false">IF(A49&lt;10,"0"&amp;A49,A49)</f>
        <v>05</v>
      </c>
      <c r="C49" s="0" t="n">
        <f aca="false">com.sun.star.sheet.addin.Analysis.getRandbetween(1,12)</f>
        <v>5</v>
      </c>
      <c r="D49" s="2" t="str">
        <f aca="false">IF(C49&lt;10,"0"&amp;C49,C49)</f>
        <v>05</v>
      </c>
      <c r="E49" s="0" t="n">
        <f aca="false">com.sun.star.sheet.addin.Analysis.getRandbetween(2019,2022)</f>
        <v>2022</v>
      </c>
      <c r="F49" s="3" t="n">
        <f aca="false">DATE(E49,D49,B49)</f>
        <v>44686</v>
      </c>
      <c r="G49" s="2" t="n">
        <f aca="false">com.sun.star.sheet.addin.Analysis.getRandbetween(1,7)</f>
        <v>2</v>
      </c>
      <c r="H49" s="0" t="str">
        <f aca="false">VLOOKUP(G49,$O$2:$V$8,2,FALSE())</f>
        <v>Factory 2</v>
      </c>
      <c r="I49" s="0" t="n">
        <f aca="false">com.sun.star.sheet.addin.Analysis.getRandbetween(1,13)</f>
        <v>4</v>
      </c>
      <c r="J49" s="0" t="str">
        <f aca="false">VLOOKUP(I49,$O$12:$S$24,2,FALSE())</f>
        <v>Natural gas</v>
      </c>
      <c r="K49" s="0" t="str">
        <f aca="false">VLOOKUP(I49,$O$12:$S$24,5,FALSE())</f>
        <v>kWh</v>
      </c>
      <c r="L49" s="0" t="n">
        <f aca="false">IF(K49="MMBtu",com.sun.star.sheet.addin.Analysis.getRandbetween(100,500),com.sun.star.sheet.addin.Analysis.getRandbetween(100,10000))</f>
        <v>1748</v>
      </c>
      <c r="P49" s="0" t="s">
        <v>38</v>
      </c>
      <c r="Q49" s="0" t="n">
        <v>0.186</v>
      </c>
    </row>
    <row r="50" customFormat="false" ht="15.75" hidden="false" customHeight="false" outlineLevel="0" collapsed="false">
      <c r="A50" s="0" t="n">
        <f aca="false">com.sun.star.sheet.addin.Analysis.getRandbetween(1,30)</f>
        <v>3</v>
      </c>
      <c r="B50" s="2" t="str">
        <f aca="false">IF(A50&lt;10,"0"&amp;A50,A50)</f>
        <v>03</v>
      </c>
      <c r="C50" s="0" t="n">
        <f aca="false">com.sun.star.sheet.addin.Analysis.getRandbetween(1,12)</f>
        <v>3</v>
      </c>
      <c r="D50" s="2" t="str">
        <f aca="false">IF(C50&lt;10,"0"&amp;C50,C50)</f>
        <v>03</v>
      </c>
      <c r="E50" s="0" t="n">
        <f aca="false">com.sun.star.sheet.addin.Analysis.getRandbetween(2019,2022)</f>
        <v>2022</v>
      </c>
      <c r="F50" s="3" t="n">
        <f aca="false">DATE(E50,D50,B50)</f>
        <v>44623</v>
      </c>
      <c r="G50" s="2" t="n">
        <f aca="false">com.sun.star.sheet.addin.Analysis.getRandbetween(1,7)</f>
        <v>1</v>
      </c>
      <c r="H50" s="0" t="str">
        <f aca="false">VLOOKUP(G50,$O$2:$V$8,2,FALSE())</f>
        <v>Factory 1</v>
      </c>
      <c r="I50" s="0" t="n">
        <f aca="false">com.sun.star.sheet.addin.Analysis.getRandbetween(1,13)</f>
        <v>3</v>
      </c>
      <c r="J50" s="0" t="str">
        <f aca="false">VLOOKUP(I50,$O$12:$S$24,2,FALSE())</f>
        <v>Diesel</v>
      </c>
      <c r="K50" s="0" t="str">
        <f aca="false">VLOOKUP(I50,$O$12:$S$24,5,FALSE())</f>
        <v>Gallons</v>
      </c>
      <c r="L50" s="0" t="n">
        <f aca="false">IF(K50="MMBtu",com.sun.star.sheet.addin.Analysis.getRandbetween(100,500),com.sun.star.sheet.addin.Analysis.getRandbetween(100,10000))</f>
        <v>8968</v>
      </c>
      <c r="P50" s="0" t="s">
        <v>41</v>
      </c>
      <c r="Q50" s="0" t="n">
        <v>0.841</v>
      </c>
    </row>
    <row r="51" customFormat="false" ht="15.75" hidden="false" customHeight="false" outlineLevel="0" collapsed="false">
      <c r="A51" s="0" t="n">
        <f aca="false">com.sun.star.sheet.addin.Analysis.getRandbetween(1,30)</f>
        <v>19</v>
      </c>
      <c r="B51" s="2" t="n">
        <f aca="false">IF(A51&lt;10,"0"&amp;A51,A51)</f>
        <v>19</v>
      </c>
      <c r="C51" s="0" t="n">
        <f aca="false">com.sun.star.sheet.addin.Analysis.getRandbetween(1,12)</f>
        <v>10</v>
      </c>
      <c r="D51" s="2" t="n">
        <f aca="false">IF(C51&lt;10,"0"&amp;C51,C51)</f>
        <v>10</v>
      </c>
      <c r="E51" s="0" t="n">
        <f aca="false">com.sun.star.sheet.addin.Analysis.getRandbetween(2019,2022)</f>
        <v>2020</v>
      </c>
      <c r="F51" s="3" t="n">
        <f aca="false">DATE(E51,D51,B51)</f>
        <v>44123</v>
      </c>
      <c r="G51" s="2" t="n">
        <f aca="false">com.sun.star.sheet.addin.Analysis.getRandbetween(1,7)</f>
        <v>2</v>
      </c>
      <c r="H51" s="0" t="str">
        <f aca="false">VLOOKUP(G51,$O$2:$V$8,2,FALSE())</f>
        <v>Factory 2</v>
      </c>
      <c r="I51" s="0" t="n">
        <f aca="false">com.sun.star.sheet.addin.Analysis.getRandbetween(1,13)</f>
        <v>11</v>
      </c>
      <c r="J51" s="0" t="str">
        <f aca="false">VLOOKUP(I51,$O$12:$S$24,2,FALSE())</f>
        <v>Propane</v>
      </c>
      <c r="K51" s="0" t="str">
        <f aca="false">VLOOKUP(I51,$O$12:$S$24,5,FALSE())</f>
        <v>MMBtu</v>
      </c>
      <c r="L51" s="0" t="n">
        <f aca="false">IF(K51="MMBtu",com.sun.star.sheet.addin.Analysis.getRandbetween(100,500),com.sun.star.sheet.addin.Analysis.getRandbetween(100,10000))</f>
        <v>360</v>
      </c>
    </row>
    <row r="52" customFormat="false" ht="15.75" hidden="false" customHeight="false" outlineLevel="0" collapsed="false">
      <c r="A52" s="0" t="n">
        <f aca="false">com.sun.star.sheet.addin.Analysis.getRandbetween(1,30)</f>
        <v>9</v>
      </c>
      <c r="B52" s="2" t="str">
        <f aca="false">IF(A52&lt;10,"0"&amp;A52,A52)</f>
        <v>09</v>
      </c>
      <c r="C52" s="0" t="n">
        <f aca="false">com.sun.star.sheet.addin.Analysis.getRandbetween(1,12)</f>
        <v>9</v>
      </c>
      <c r="D52" s="2" t="str">
        <f aca="false">IF(C52&lt;10,"0"&amp;C52,C52)</f>
        <v>09</v>
      </c>
      <c r="E52" s="0" t="n">
        <f aca="false">com.sun.star.sheet.addin.Analysis.getRandbetween(2019,2022)</f>
        <v>2020</v>
      </c>
      <c r="F52" s="3" t="n">
        <f aca="false">DATE(E52,D52,B52)</f>
        <v>44083</v>
      </c>
      <c r="G52" s="2" t="n">
        <f aca="false">com.sun.star.sheet.addin.Analysis.getRandbetween(1,7)</f>
        <v>6</v>
      </c>
      <c r="H52" s="0" t="str">
        <f aca="false">VLOOKUP(G52,$O$2:$V$8,2,FALSE())</f>
        <v>Site A</v>
      </c>
      <c r="I52" s="0" t="n">
        <f aca="false">com.sun.star.sheet.addin.Analysis.getRandbetween(1,13)</f>
        <v>8</v>
      </c>
      <c r="J52" s="0" t="str">
        <f aca="false">VLOOKUP(I52,$O$12:$S$24,2,FALSE())</f>
        <v>Propane</v>
      </c>
      <c r="K52" s="0" t="str">
        <f aca="false">VLOOKUP(I52,$O$12:$S$24,5,FALSE())</f>
        <v>kWh</v>
      </c>
      <c r="L52" s="0" t="n">
        <f aca="false">IF(K52="MMBtu",com.sun.star.sheet.addin.Analysis.getRandbetween(100,500),com.sun.star.sheet.addin.Analysis.getRandbetween(100,10000))</f>
        <v>2022</v>
      </c>
    </row>
    <row r="53" customFormat="false" ht="15.75" hidden="false" customHeight="false" outlineLevel="0" collapsed="false">
      <c r="A53" s="0" t="n">
        <f aca="false">com.sun.star.sheet.addin.Analysis.getRandbetween(1,30)</f>
        <v>26</v>
      </c>
      <c r="B53" s="2" t="n">
        <f aca="false">IF(A53&lt;10,"0"&amp;A53,A53)</f>
        <v>26</v>
      </c>
      <c r="C53" s="0" t="n">
        <f aca="false">com.sun.star.sheet.addin.Analysis.getRandbetween(1,12)</f>
        <v>3</v>
      </c>
      <c r="D53" s="2" t="str">
        <f aca="false">IF(C53&lt;10,"0"&amp;C53,C53)</f>
        <v>03</v>
      </c>
      <c r="E53" s="0" t="n">
        <f aca="false">com.sun.star.sheet.addin.Analysis.getRandbetween(2019,2022)</f>
        <v>2021</v>
      </c>
      <c r="F53" s="3" t="n">
        <f aca="false">DATE(E53,D53,B53)</f>
        <v>44281</v>
      </c>
      <c r="G53" s="2" t="n">
        <f aca="false">com.sun.star.sheet.addin.Analysis.getRandbetween(1,7)</f>
        <v>1</v>
      </c>
      <c r="H53" s="0" t="str">
        <f aca="false">VLOOKUP(G53,$O$2:$V$8,2,FALSE())</f>
        <v>Factory 1</v>
      </c>
      <c r="I53" s="0" t="n">
        <f aca="false">com.sun.star.sheet.addin.Analysis.getRandbetween(1,13)</f>
        <v>8</v>
      </c>
      <c r="J53" s="0" t="str">
        <f aca="false">VLOOKUP(I53,$O$12:$S$24,2,FALSE())</f>
        <v>Propane</v>
      </c>
      <c r="K53" s="0" t="str">
        <f aca="false">VLOOKUP(I53,$O$12:$S$24,5,FALSE())</f>
        <v>kWh</v>
      </c>
      <c r="L53" s="0" t="n">
        <f aca="false">IF(K53="MMBtu",com.sun.star.sheet.addin.Analysis.getRandbetween(100,500),com.sun.star.sheet.addin.Analysis.getRandbetween(100,10000))</f>
        <v>1453</v>
      </c>
    </row>
    <row r="54" customFormat="false" ht="15.75" hidden="false" customHeight="false" outlineLevel="0" collapsed="false">
      <c r="A54" s="0" t="n">
        <f aca="false">com.sun.star.sheet.addin.Analysis.getRandbetween(1,30)</f>
        <v>17</v>
      </c>
      <c r="B54" s="2" t="n">
        <f aca="false">IF(A54&lt;10,"0"&amp;A54,A54)</f>
        <v>17</v>
      </c>
      <c r="C54" s="0" t="n">
        <f aca="false">com.sun.star.sheet.addin.Analysis.getRandbetween(1,12)</f>
        <v>10</v>
      </c>
      <c r="D54" s="2" t="n">
        <f aca="false">IF(C54&lt;10,"0"&amp;C54,C54)</f>
        <v>10</v>
      </c>
      <c r="E54" s="0" t="n">
        <f aca="false">com.sun.star.sheet.addin.Analysis.getRandbetween(2019,2022)</f>
        <v>2020</v>
      </c>
      <c r="F54" s="3" t="n">
        <f aca="false">DATE(E54,D54,B54)</f>
        <v>44121</v>
      </c>
      <c r="G54" s="2" t="n">
        <f aca="false">com.sun.star.sheet.addin.Analysis.getRandbetween(1,7)</f>
        <v>1</v>
      </c>
      <c r="H54" s="0" t="str">
        <f aca="false">VLOOKUP(G54,$O$2:$V$8,2,FALSE())</f>
        <v>Factory 1</v>
      </c>
      <c r="I54" s="0" t="n">
        <f aca="false">com.sun.star.sheet.addin.Analysis.getRandbetween(1,13)</f>
        <v>4</v>
      </c>
      <c r="J54" s="0" t="str">
        <f aca="false">VLOOKUP(I54,$O$12:$S$24,2,FALSE())</f>
        <v>Natural gas</v>
      </c>
      <c r="K54" s="0" t="str">
        <f aca="false">VLOOKUP(I54,$O$12:$S$24,5,FALSE())</f>
        <v>kWh</v>
      </c>
      <c r="L54" s="0" t="n">
        <f aca="false">IF(K54="MMBtu",com.sun.star.sheet.addin.Analysis.getRandbetween(100,500),com.sun.star.sheet.addin.Analysis.getRandbetween(100,10000))</f>
        <v>8275</v>
      </c>
    </row>
    <row r="55" customFormat="false" ht="15.75" hidden="false" customHeight="false" outlineLevel="0" collapsed="false">
      <c r="A55" s="0" t="n">
        <f aca="false">com.sun.star.sheet.addin.Analysis.getRandbetween(1,30)</f>
        <v>4</v>
      </c>
      <c r="B55" s="2" t="str">
        <f aca="false">IF(A55&lt;10,"0"&amp;A55,A55)</f>
        <v>04</v>
      </c>
      <c r="C55" s="0" t="n">
        <f aca="false">com.sun.star.sheet.addin.Analysis.getRandbetween(1,12)</f>
        <v>2</v>
      </c>
      <c r="D55" s="2" t="str">
        <f aca="false">IF(C55&lt;10,"0"&amp;C55,C55)</f>
        <v>02</v>
      </c>
      <c r="E55" s="0" t="n">
        <f aca="false">com.sun.star.sheet.addin.Analysis.getRandbetween(2019,2022)</f>
        <v>2019</v>
      </c>
      <c r="F55" s="3" t="n">
        <f aca="false">DATE(E55,D55,B55)</f>
        <v>43500</v>
      </c>
      <c r="G55" s="2" t="n">
        <f aca="false">com.sun.star.sheet.addin.Analysis.getRandbetween(1,7)</f>
        <v>6</v>
      </c>
      <c r="H55" s="0" t="str">
        <f aca="false">VLOOKUP(G55,$O$2:$V$8,2,FALSE())</f>
        <v>Site A</v>
      </c>
      <c r="I55" s="0" t="n">
        <f aca="false">com.sun.star.sheet.addin.Analysis.getRandbetween(1,13)</f>
        <v>3</v>
      </c>
      <c r="J55" s="0" t="str">
        <f aca="false">VLOOKUP(I55,$O$12:$S$24,2,FALSE())</f>
        <v>Diesel</v>
      </c>
      <c r="K55" s="0" t="str">
        <f aca="false">VLOOKUP(I55,$O$12:$S$24,5,FALSE())</f>
        <v>Gallons</v>
      </c>
      <c r="L55" s="0" t="n">
        <f aca="false">IF(K55="MMBtu",com.sun.star.sheet.addin.Analysis.getRandbetween(100,500),com.sun.star.sheet.addin.Analysis.getRandbetween(100,10000))</f>
        <v>9794</v>
      </c>
      <c r="Q55" s="1" t="s">
        <v>60</v>
      </c>
      <c r="R55" s="1" t="s">
        <v>69</v>
      </c>
      <c r="S55" s="1" t="s">
        <v>70</v>
      </c>
      <c r="T55" s="1" t="s">
        <v>71</v>
      </c>
    </row>
    <row r="56" customFormat="false" ht="15.75" hidden="false" customHeight="false" outlineLevel="0" collapsed="false">
      <c r="A56" s="0" t="n">
        <f aca="false">com.sun.star.sheet.addin.Analysis.getRandbetween(1,30)</f>
        <v>30</v>
      </c>
      <c r="B56" s="2" t="n">
        <f aca="false">IF(A56&lt;10,"0"&amp;A56,A56)</f>
        <v>30</v>
      </c>
      <c r="C56" s="0" t="n">
        <f aca="false">com.sun.star.sheet.addin.Analysis.getRandbetween(1,12)</f>
        <v>4</v>
      </c>
      <c r="D56" s="2" t="str">
        <f aca="false">IF(C56&lt;10,"0"&amp;C56,C56)</f>
        <v>04</v>
      </c>
      <c r="E56" s="0" t="n">
        <f aca="false">com.sun.star.sheet.addin.Analysis.getRandbetween(2019,2022)</f>
        <v>2020</v>
      </c>
      <c r="F56" s="3" t="n">
        <f aca="false">DATE(E56,D56,B56)</f>
        <v>43951</v>
      </c>
      <c r="G56" s="2" t="n">
        <f aca="false">com.sun.star.sheet.addin.Analysis.getRandbetween(1,7)</f>
        <v>6</v>
      </c>
      <c r="H56" s="0" t="str">
        <f aca="false">VLOOKUP(G56,$O$2:$V$8,2,FALSE())</f>
        <v>Site A</v>
      </c>
      <c r="I56" s="0" t="n">
        <f aca="false">com.sun.star.sheet.addin.Analysis.getRandbetween(1,13)</f>
        <v>5</v>
      </c>
      <c r="J56" s="0" t="str">
        <f aca="false">VLOOKUP(I56,$O$12:$S$24,2,FALSE())</f>
        <v>Natural gas</v>
      </c>
      <c r="K56" s="0" t="str">
        <f aca="false">VLOOKUP(I56,$O$12:$S$24,5,FALSE())</f>
        <v>Liters</v>
      </c>
      <c r="L56" s="0" t="n">
        <f aca="false">IF(K56="MMBtu",com.sun.star.sheet.addin.Analysis.getRandbetween(100,500),com.sun.star.sheet.addin.Analysis.getRandbetween(100,10000))</f>
        <v>2575</v>
      </c>
      <c r="P56" s="1" t="s">
        <v>46</v>
      </c>
      <c r="Q56" s="0" t="s">
        <v>72</v>
      </c>
      <c r="R56" s="0" t="n">
        <v>1</v>
      </c>
      <c r="S56" s="0" t="s">
        <v>73</v>
      </c>
      <c r="T56" s="5" t="n">
        <v>10</v>
      </c>
    </row>
    <row r="57" customFormat="false" ht="15.75" hidden="false" customHeight="false" outlineLevel="0" collapsed="false">
      <c r="A57" s="0" t="n">
        <f aca="false">com.sun.star.sheet.addin.Analysis.getRandbetween(1,30)</f>
        <v>29</v>
      </c>
      <c r="B57" s="2" t="n">
        <f aca="false">IF(A57&lt;10,"0"&amp;A57,A57)</f>
        <v>29</v>
      </c>
      <c r="C57" s="0" t="n">
        <f aca="false">com.sun.star.sheet.addin.Analysis.getRandbetween(1,12)</f>
        <v>1</v>
      </c>
      <c r="D57" s="2" t="str">
        <f aca="false">IF(C57&lt;10,"0"&amp;C57,C57)</f>
        <v>01</v>
      </c>
      <c r="E57" s="0" t="n">
        <f aca="false">com.sun.star.sheet.addin.Analysis.getRandbetween(2019,2022)</f>
        <v>2021</v>
      </c>
      <c r="F57" s="3" t="n">
        <f aca="false">DATE(E57,D57,B57)</f>
        <v>44225</v>
      </c>
      <c r="G57" s="2" t="n">
        <f aca="false">com.sun.star.sheet.addin.Analysis.getRandbetween(1,7)</f>
        <v>5</v>
      </c>
      <c r="H57" s="0" t="str">
        <f aca="false">VLOOKUP(G57,$O$2:$V$8,2,FALSE())</f>
        <v>Wharehouse</v>
      </c>
      <c r="I57" s="0" t="n">
        <f aca="false">com.sun.star.sheet.addin.Analysis.getRandbetween(1,13)</f>
        <v>3</v>
      </c>
      <c r="J57" s="0" t="str">
        <f aca="false">VLOOKUP(I57,$O$12:$S$24,2,FALSE())</f>
        <v>Diesel</v>
      </c>
      <c r="K57" s="0" t="str">
        <f aca="false">VLOOKUP(I57,$O$12:$S$24,5,FALSE())</f>
        <v>Gallons</v>
      </c>
      <c r="L57" s="0" t="n">
        <f aca="false">IF(K57="MMBtu",com.sun.star.sheet.addin.Analysis.getRandbetween(100,500),com.sun.star.sheet.addin.Analysis.getRandbetween(100,10000))</f>
        <v>9034</v>
      </c>
      <c r="P57" s="1" t="s">
        <v>74</v>
      </c>
      <c r="Q57" s="0" t="s">
        <v>72</v>
      </c>
      <c r="R57" s="0" t="n">
        <v>1000</v>
      </c>
      <c r="S57" s="0" t="s">
        <v>73</v>
      </c>
      <c r="T57" s="5" t="n">
        <v>8.8</v>
      </c>
    </row>
    <row r="58" customFormat="false" ht="15.75" hidden="false" customHeight="false" outlineLevel="0" collapsed="false">
      <c r="A58" s="0" t="n">
        <f aca="false">com.sun.star.sheet.addin.Analysis.getRandbetween(1,30)</f>
        <v>9</v>
      </c>
      <c r="B58" s="2" t="str">
        <f aca="false">IF(A58&lt;10,"0"&amp;A58,A58)</f>
        <v>09</v>
      </c>
      <c r="C58" s="0" t="n">
        <f aca="false">com.sun.star.sheet.addin.Analysis.getRandbetween(1,12)</f>
        <v>2</v>
      </c>
      <c r="D58" s="2" t="str">
        <f aca="false">IF(C58&lt;10,"0"&amp;C58,C58)</f>
        <v>02</v>
      </c>
      <c r="E58" s="0" t="n">
        <f aca="false">com.sun.star.sheet.addin.Analysis.getRandbetween(2019,2022)</f>
        <v>2021</v>
      </c>
      <c r="F58" s="3" t="n">
        <f aca="false">DATE(E58,D58,B58)</f>
        <v>44236</v>
      </c>
      <c r="G58" s="2" t="n">
        <f aca="false">com.sun.star.sheet.addin.Analysis.getRandbetween(1,7)</f>
        <v>1</v>
      </c>
      <c r="H58" s="0" t="str">
        <f aca="false">VLOOKUP(G58,$O$2:$V$8,2,FALSE())</f>
        <v>Factory 1</v>
      </c>
      <c r="I58" s="0" t="n">
        <f aca="false">com.sun.star.sheet.addin.Analysis.getRandbetween(1,13)</f>
        <v>9</v>
      </c>
      <c r="J58" s="0" t="str">
        <f aca="false">VLOOKUP(I58,$O$12:$S$24,2,FALSE())</f>
        <v>Propane</v>
      </c>
      <c r="K58" s="0" t="str">
        <f aca="false">VLOOKUP(I58,$O$12:$S$24,5,FALSE())</f>
        <v>Liters</v>
      </c>
      <c r="L58" s="0" t="n">
        <f aca="false">IF(K58="MMBtu",com.sun.star.sheet.addin.Analysis.getRandbetween(100,500),com.sun.star.sheet.addin.Analysis.getRandbetween(100,10000))</f>
        <v>8534</v>
      </c>
      <c r="P58" s="1" t="s">
        <v>55</v>
      </c>
      <c r="Q58" s="0" t="s">
        <v>72</v>
      </c>
      <c r="R58" s="0" t="n">
        <v>1</v>
      </c>
      <c r="S58" s="0" t="s">
        <v>73</v>
      </c>
      <c r="T58" s="5" t="n">
        <v>9.1</v>
      </c>
    </row>
    <row r="59" customFormat="false" ht="15.75" hidden="false" customHeight="false" outlineLevel="0" collapsed="false">
      <c r="A59" s="0" t="n">
        <f aca="false">com.sun.star.sheet.addin.Analysis.getRandbetween(1,30)</f>
        <v>19</v>
      </c>
      <c r="B59" s="2" t="n">
        <f aca="false">IF(A59&lt;10,"0"&amp;A59,A59)</f>
        <v>19</v>
      </c>
      <c r="C59" s="0" t="n">
        <f aca="false">com.sun.star.sheet.addin.Analysis.getRandbetween(1,12)</f>
        <v>4</v>
      </c>
      <c r="D59" s="2" t="str">
        <f aca="false">IF(C59&lt;10,"0"&amp;C59,C59)</f>
        <v>04</v>
      </c>
      <c r="E59" s="0" t="n">
        <f aca="false">com.sun.star.sheet.addin.Analysis.getRandbetween(2019,2022)</f>
        <v>2021</v>
      </c>
      <c r="F59" s="3" t="n">
        <f aca="false">DATE(E59,D59,B59)</f>
        <v>44305</v>
      </c>
      <c r="G59" s="2" t="n">
        <f aca="false">com.sun.star.sheet.addin.Analysis.getRandbetween(1,7)</f>
        <v>5</v>
      </c>
      <c r="H59" s="0" t="str">
        <f aca="false">VLOOKUP(G59,$O$2:$V$8,2,FALSE())</f>
        <v>Wharehouse</v>
      </c>
      <c r="I59" s="0" t="n">
        <f aca="false">com.sun.star.sheet.addin.Analysis.getRandbetween(1,13)</f>
        <v>8</v>
      </c>
      <c r="J59" s="0" t="str">
        <f aca="false">VLOOKUP(I59,$O$12:$S$24,2,FALSE())</f>
        <v>Propane</v>
      </c>
      <c r="K59" s="0" t="str">
        <f aca="false">VLOOKUP(I59,$O$12:$S$24,5,FALSE())</f>
        <v>kWh</v>
      </c>
      <c r="L59" s="0" t="n">
        <f aca="false">IF(K59="MMBtu",com.sun.star.sheet.addin.Analysis.getRandbetween(100,500),com.sun.star.sheet.addin.Analysis.getRandbetween(100,10000))</f>
        <v>4850</v>
      </c>
    </row>
    <row r="60" customFormat="false" ht="15.75" hidden="false" customHeight="false" outlineLevel="0" collapsed="false">
      <c r="A60" s="0" t="n">
        <f aca="false">com.sun.star.sheet.addin.Analysis.getRandbetween(1,30)</f>
        <v>4</v>
      </c>
      <c r="B60" s="2" t="str">
        <f aca="false">IF(A60&lt;10,"0"&amp;A60,A60)</f>
        <v>04</v>
      </c>
      <c r="C60" s="0" t="n">
        <f aca="false">com.sun.star.sheet.addin.Analysis.getRandbetween(1,12)</f>
        <v>7</v>
      </c>
      <c r="D60" s="2" t="str">
        <f aca="false">IF(C60&lt;10,"0"&amp;C60,C60)</f>
        <v>07</v>
      </c>
      <c r="E60" s="0" t="n">
        <f aca="false">com.sun.star.sheet.addin.Analysis.getRandbetween(2019,2022)</f>
        <v>2019</v>
      </c>
      <c r="F60" s="3" t="n">
        <f aca="false">DATE(E60,D60,B60)</f>
        <v>43650</v>
      </c>
      <c r="G60" s="2" t="n">
        <f aca="false">com.sun.star.sheet.addin.Analysis.getRandbetween(1,7)</f>
        <v>7</v>
      </c>
      <c r="H60" s="0" t="str">
        <f aca="false">VLOOKUP(G60,$O$2:$V$8,2,FALSE())</f>
        <v>Site B</v>
      </c>
      <c r="I60" s="0" t="n">
        <f aca="false">com.sun.star.sheet.addin.Analysis.getRandbetween(1,13)</f>
        <v>6</v>
      </c>
      <c r="J60" s="0" t="str">
        <f aca="false">VLOOKUP(I60,$O$12:$S$24,2,FALSE())</f>
        <v>Natural gas</v>
      </c>
      <c r="K60" s="0" t="str">
        <f aca="false">VLOOKUP(I60,$O$12:$S$24,5,FALSE())</f>
        <v>Gallons</v>
      </c>
      <c r="L60" s="0" t="n">
        <f aca="false">IF(K60="MMBtu",com.sun.star.sheet.addin.Analysis.getRandbetween(100,500),com.sun.star.sheet.addin.Analysis.getRandbetween(100,10000))</f>
        <v>5798</v>
      </c>
    </row>
    <row r="61" customFormat="false" ht="15.75" hidden="false" customHeight="false" outlineLevel="0" collapsed="false">
      <c r="A61" s="0" t="n">
        <f aca="false">com.sun.star.sheet.addin.Analysis.getRandbetween(1,30)</f>
        <v>19</v>
      </c>
      <c r="B61" s="2" t="n">
        <f aca="false">IF(A61&lt;10,"0"&amp;A61,A61)</f>
        <v>19</v>
      </c>
      <c r="C61" s="0" t="n">
        <f aca="false">com.sun.star.sheet.addin.Analysis.getRandbetween(1,12)</f>
        <v>2</v>
      </c>
      <c r="D61" s="2" t="str">
        <f aca="false">IF(C61&lt;10,"0"&amp;C61,C61)</f>
        <v>02</v>
      </c>
      <c r="E61" s="0" t="n">
        <f aca="false">com.sun.star.sheet.addin.Analysis.getRandbetween(2019,2022)</f>
        <v>2019</v>
      </c>
      <c r="F61" s="3" t="n">
        <f aca="false">DATE(E61,D61,B61)</f>
        <v>43515</v>
      </c>
      <c r="G61" s="2" t="n">
        <f aca="false">com.sun.star.sheet.addin.Analysis.getRandbetween(1,7)</f>
        <v>3</v>
      </c>
      <c r="H61" s="0" t="str">
        <f aca="false">VLOOKUP(G61,$O$2:$V$8,2,FALSE())</f>
        <v>Factory 3 </v>
      </c>
      <c r="I61" s="0" t="n">
        <f aca="false">com.sun.star.sheet.addin.Analysis.getRandbetween(1,13)</f>
        <v>13</v>
      </c>
      <c r="J61" s="0" t="str">
        <f aca="false">VLOOKUP(I61,$O$12:$S$24,2,FALSE())</f>
        <v>Electricity</v>
      </c>
      <c r="K61" s="0" t="str">
        <f aca="false">VLOOKUP(I61,$O$12:$S$24,5,FALSE())</f>
        <v>MWh</v>
      </c>
      <c r="L61" s="0" t="n">
        <f aca="false">IF(K61="MMBtu",com.sun.star.sheet.addin.Analysis.getRandbetween(100,500),com.sun.star.sheet.addin.Analysis.getRandbetween(100,10000))</f>
        <v>2596</v>
      </c>
    </row>
    <row r="62" customFormat="false" ht="15.75" hidden="false" customHeight="false" outlineLevel="0" collapsed="false">
      <c r="A62" s="0" t="n">
        <f aca="false">com.sun.star.sheet.addin.Analysis.getRandbetween(1,30)</f>
        <v>20</v>
      </c>
      <c r="B62" s="2" t="n">
        <f aca="false">IF(A62&lt;10,"0"&amp;A62,A62)</f>
        <v>20</v>
      </c>
      <c r="C62" s="0" t="n">
        <f aca="false">com.sun.star.sheet.addin.Analysis.getRandbetween(1,12)</f>
        <v>8</v>
      </c>
      <c r="D62" s="2" t="str">
        <f aca="false">IF(C62&lt;10,"0"&amp;C62,C62)</f>
        <v>08</v>
      </c>
      <c r="E62" s="0" t="n">
        <f aca="false">com.sun.star.sheet.addin.Analysis.getRandbetween(2019,2022)</f>
        <v>2019</v>
      </c>
      <c r="F62" s="3" t="n">
        <f aca="false">DATE(E62,D62,B62)</f>
        <v>43697</v>
      </c>
      <c r="G62" s="2" t="n">
        <f aca="false">com.sun.star.sheet.addin.Analysis.getRandbetween(1,7)</f>
        <v>7</v>
      </c>
      <c r="H62" s="0" t="str">
        <f aca="false">VLOOKUP(G62,$O$2:$V$8,2,FALSE())</f>
        <v>Site B</v>
      </c>
      <c r="I62" s="0" t="n">
        <f aca="false">com.sun.star.sheet.addin.Analysis.getRandbetween(1,13)</f>
        <v>11</v>
      </c>
      <c r="J62" s="0" t="str">
        <f aca="false">VLOOKUP(I62,$O$12:$S$24,2,FALSE())</f>
        <v>Propane</v>
      </c>
      <c r="K62" s="0" t="str">
        <f aca="false">VLOOKUP(I62,$O$12:$S$24,5,FALSE())</f>
        <v>MMBtu</v>
      </c>
      <c r="L62" s="0" t="n">
        <f aca="false">IF(K62="MMBtu",com.sun.star.sheet.addin.Analysis.getRandbetween(100,500),com.sun.star.sheet.addin.Analysis.getRandbetween(100,10000))</f>
        <v>293</v>
      </c>
    </row>
    <row r="63" customFormat="false" ht="15.75" hidden="false" customHeight="false" outlineLevel="0" collapsed="false">
      <c r="A63" s="0" t="n">
        <f aca="false">com.sun.star.sheet.addin.Analysis.getRandbetween(1,30)</f>
        <v>13</v>
      </c>
      <c r="B63" s="2" t="n">
        <f aca="false">IF(A63&lt;10,"0"&amp;A63,A63)</f>
        <v>13</v>
      </c>
      <c r="C63" s="0" t="n">
        <f aca="false">com.sun.star.sheet.addin.Analysis.getRandbetween(1,12)</f>
        <v>1</v>
      </c>
      <c r="D63" s="2" t="str">
        <f aca="false">IF(C63&lt;10,"0"&amp;C63,C63)</f>
        <v>01</v>
      </c>
      <c r="E63" s="0" t="n">
        <f aca="false">com.sun.star.sheet.addin.Analysis.getRandbetween(2019,2022)</f>
        <v>2021</v>
      </c>
      <c r="F63" s="3" t="n">
        <f aca="false">DATE(E63,D63,B63)</f>
        <v>44209</v>
      </c>
      <c r="G63" s="2" t="n">
        <f aca="false">com.sun.star.sheet.addin.Analysis.getRandbetween(1,7)</f>
        <v>3</v>
      </c>
      <c r="H63" s="0" t="str">
        <f aca="false">VLOOKUP(G63,$O$2:$V$8,2,FALSE())</f>
        <v>Factory 3 </v>
      </c>
      <c r="I63" s="0" t="n">
        <f aca="false">com.sun.star.sheet.addin.Analysis.getRandbetween(1,13)</f>
        <v>1</v>
      </c>
      <c r="J63" s="0" t="str">
        <f aca="false">VLOOKUP(I63,$O$12:$S$24,2,FALSE())</f>
        <v>Diesel</v>
      </c>
      <c r="K63" s="0" t="str">
        <f aca="false">VLOOKUP(I63,$O$12:$S$24,5,FALSE())</f>
        <v>kWh</v>
      </c>
      <c r="L63" s="0" t="n">
        <f aca="false">IF(K63="MMBtu",com.sun.star.sheet.addin.Analysis.getRandbetween(100,500),com.sun.star.sheet.addin.Analysis.getRandbetween(100,10000))</f>
        <v>1539</v>
      </c>
    </row>
    <row r="64" customFormat="false" ht="15.75" hidden="false" customHeight="false" outlineLevel="0" collapsed="false">
      <c r="A64" s="0" t="n">
        <f aca="false">com.sun.star.sheet.addin.Analysis.getRandbetween(1,30)</f>
        <v>27</v>
      </c>
      <c r="B64" s="2" t="n">
        <f aca="false">IF(A64&lt;10,"0"&amp;A64,A64)</f>
        <v>27</v>
      </c>
      <c r="C64" s="0" t="n">
        <f aca="false">com.sun.star.sheet.addin.Analysis.getRandbetween(1,12)</f>
        <v>1</v>
      </c>
      <c r="D64" s="2" t="str">
        <f aca="false">IF(C64&lt;10,"0"&amp;C64,C64)</f>
        <v>01</v>
      </c>
      <c r="E64" s="0" t="n">
        <f aca="false">com.sun.star.sheet.addin.Analysis.getRandbetween(2019,2022)</f>
        <v>2019</v>
      </c>
      <c r="F64" s="3" t="n">
        <f aca="false">DATE(E64,D64,B64)</f>
        <v>43492</v>
      </c>
      <c r="G64" s="2" t="n">
        <f aca="false">com.sun.star.sheet.addin.Analysis.getRandbetween(1,7)</f>
        <v>4</v>
      </c>
      <c r="H64" s="0" t="str">
        <f aca="false">VLOOKUP(G64,$O$2:$V$8,2,FALSE())</f>
        <v>Head Quarter</v>
      </c>
      <c r="I64" s="0" t="n">
        <f aca="false">com.sun.star.sheet.addin.Analysis.getRandbetween(1,13)</f>
        <v>7</v>
      </c>
      <c r="J64" s="0" t="str">
        <f aca="false">VLOOKUP(I64,$O$12:$S$24,2,FALSE())</f>
        <v>Natural gas</v>
      </c>
      <c r="K64" s="0" t="str">
        <f aca="false">VLOOKUP(I64,$O$12:$S$24,5,FALSE())</f>
        <v>MMBtu</v>
      </c>
      <c r="L64" s="0" t="n">
        <f aca="false">IF(K64="MMBtu",com.sun.star.sheet.addin.Analysis.getRandbetween(100,500),com.sun.star.sheet.addin.Analysis.getRandbetween(100,10000))</f>
        <v>205</v>
      </c>
    </row>
    <row r="65" customFormat="false" ht="15.75" hidden="false" customHeight="false" outlineLevel="0" collapsed="false">
      <c r="A65" s="0" t="n">
        <f aca="false">com.sun.star.sheet.addin.Analysis.getRandbetween(1,30)</f>
        <v>6</v>
      </c>
      <c r="B65" s="2" t="str">
        <f aca="false">IF(A65&lt;10,"0"&amp;A65,A65)</f>
        <v>06</v>
      </c>
      <c r="C65" s="0" t="n">
        <f aca="false">com.sun.star.sheet.addin.Analysis.getRandbetween(1,12)</f>
        <v>4</v>
      </c>
      <c r="D65" s="2" t="str">
        <f aca="false">IF(C65&lt;10,"0"&amp;C65,C65)</f>
        <v>04</v>
      </c>
      <c r="E65" s="0" t="n">
        <f aca="false">com.sun.star.sheet.addin.Analysis.getRandbetween(2019,2022)</f>
        <v>2021</v>
      </c>
      <c r="F65" s="3" t="n">
        <f aca="false">DATE(E65,D65,B65)</f>
        <v>44292</v>
      </c>
      <c r="G65" s="2" t="n">
        <f aca="false">com.sun.star.sheet.addin.Analysis.getRandbetween(1,7)</f>
        <v>6</v>
      </c>
      <c r="H65" s="0" t="str">
        <f aca="false">VLOOKUP(G65,$O$2:$V$8,2,FALSE())</f>
        <v>Site A</v>
      </c>
      <c r="I65" s="0" t="n">
        <f aca="false">com.sun.star.sheet.addin.Analysis.getRandbetween(1,13)</f>
        <v>7</v>
      </c>
      <c r="J65" s="0" t="str">
        <f aca="false">VLOOKUP(I65,$O$12:$S$24,2,FALSE())</f>
        <v>Natural gas</v>
      </c>
      <c r="K65" s="0" t="str">
        <f aca="false">VLOOKUP(I65,$O$12:$S$24,5,FALSE())</f>
        <v>MMBtu</v>
      </c>
      <c r="L65" s="0" t="n">
        <f aca="false">IF(K65="MMBtu",com.sun.star.sheet.addin.Analysis.getRandbetween(100,500),com.sun.star.sheet.addin.Analysis.getRandbetween(100,10000))</f>
        <v>395</v>
      </c>
    </row>
    <row r="66" customFormat="false" ht="15.75" hidden="false" customHeight="false" outlineLevel="0" collapsed="false">
      <c r="A66" s="0" t="n">
        <f aca="false">com.sun.star.sheet.addin.Analysis.getRandbetween(1,30)</f>
        <v>9</v>
      </c>
      <c r="B66" s="2" t="str">
        <f aca="false">IF(A66&lt;10,"0"&amp;A66,A66)</f>
        <v>09</v>
      </c>
      <c r="C66" s="0" t="n">
        <f aca="false">com.sun.star.sheet.addin.Analysis.getRandbetween(1,12)</f>
        <v>12</v>
      </c>
      <c r="D66" s="2" t="n">
        <f aca="false">IF(C66&lt;10,"0"&amp;C66,C66)</f>
        <v>12</v>
      </c>
      <c r="E66" s="0" t="n">
        <f aca="false">com.sun.star.sheet.addin.Analysis.getRandbetween(2019,2022)</f>
        <v>2019</v>
      </c>
      <c r="F66" s="3" t="n">
        <f aca="false">DATE(E66,D66,B66)</f>
        <v>43808</v>
      </c>
      <c r="G66" s="2" t="n">
        <f aca="false">com.sun.star.sheet.addin.Analysis.getRandbetween(1,7)</f>
        <v>7</v>
      </c>
      <c r="H66" s="0" t="str">
        <f aca="false">VLOOKUP(G66,$O$2:$V$8,2,FALSE())</f>
        <v>Site B</v>
      </c>
      <c r="I66" s="0" t="n">
        <f aca="false">com.sun.star.sheet.addin.Analysis.getRandbetween(1,13)</f>
        <v>12</v>
      </c>
      <c r="J66" s="0" t="str">
        <f aca="false">VLOOKUP(I66,$O$12:$S$24,2,FALSE())</f>
        <v>Electricity</v>
      </c>
      <c r="K66" s="0" t="str">
        <f aca="false">VLOOKUP(I66,$O$12:$S$24,5,FALSE())</f>
        <v>kWh</v>
      </c>
      <c r="L66" s="0" t="n">
        <f aca="false">IF(K66="MMBtu",com.sun.star.sheet.addin.Analysis.getRandbetween(100,500),com.sun.star.sheet.addin.Analysis.getRandbetween(100,10000))</f>
        <v>8141</v>
      </c>
    </row>
    <row r="67" customFormat="false" ht="15.75" hidden="false" customHeight="false" outlineLevel="0" collapsed="false">
      <c r="A67" s="0" t="n">
        <f aca="false">com.sun.star.sheet.addin.Analysis.getRandbetween(1,30)</f>
        <v>5</v>
      </c>
      <c r="B67" s="2" t="str">
        <f aca="false">IF(A67&lt;10,"0"&amp;A67,A67)</f>
        <v>05</v>
      </c>
      <c r="C67" s="0" t="n">
        <f aca="false">com.sun.star.sheet.addin.Analysis.getRandbetween(1,12)</f>
        <v>4</v>
      </c>
      <c r="D67" s="2" t="str">
        <f aca="false">IF(C67&lt;10,"0"&amp;C67,C67)</f>
        <v>04</v>
      </c>
      <c r="E67" s="0" t="n">
        <f aca="false">com.sun.star.sheet.addin.Analysis.getRandbetween(2019,2022)</f>
        <v>2021</v>
      </c>
      <c r="F67" s="3" t="n">
        <f aca="false">DATE(E67,D67,B67)</f>
        <v>44291</v>
      </c>
      <c r="G67" s="2" t="n">
        <f aca="false">com.sun.star.sheet.addin.Analysis.getRandbetween(1,7)</f>
        <v>2</v>
      </c>
      <c r="H67" s="0" t="str">
        <f aca="false">VLOOKUP(G67,$O$2:$V$8,2,FALSE())</f>
        <v>Factory 2</v>
      </c>
      <c r="I67" s="0" t="n">
        <f aca="false">com.sun.star.sheet.addin.Analysis.getRandbetween(1,13)</f>
        <v>9</v>
      </c>
      <c r="J67" s="0" t="str">
        <f aca="false">VLOOKUP(I67,$O$12:$S$24,2,FALSE())</f>
        <v>Propane</v>
      </c>
      <c r="K67" s="0" t="str">
        <f aca="false">VLOOKUP(I67,$O$12:$S$24,5,FALSE())</f>
        <v>Liters</v>
      </c>
      <c r="L67" s="0" t="n">
        <f aca="false">IF(K67="MMBtu",com.sun.star.sheet.addin.Analysis.getRandbetween(100,500),com.sun.star.sheet.addin.Analysis.getRandbetween(100,10000))</f>
        <v>1590</v>
      </c>
    </row>
    <row r="68" customFormat="false" ht="15.75" hidden="false" customHeight="false" outlineLevel="0" collapsed="false">
      <c r="A68" s="0" t="n">
        <f aca="false">com.sun.star.sheet.addin.Analysis.getRandbetween(1,30)</f>
        <v>7</v>
      </c>
      <c r="B68" s="2" t="str">
        <f aca="false">IF(A68&lt;10,"0"&amp;A68,A68)</f>
        <v>07</v>
      </c>
      <c r="C68" s="0" t="n">
        <f aca="false">com.sun.star.sheet.addin.Analysis.getRandbetween(1,12)</f>
        <v>12</v>
      </c>
      <c r="D68" s="2" t="n">
        <f aca="false">IF(C68&lt;10,"0"&amp;C68,C68)</f>
        <v>12</v>
      </c>
      <c r="E68" s="0" t="n">
        <f aca="false">com.sun.star.sheet.addin.Analysis.getRandbetween(2019,2022)</f>
        <v>2022</v>
      </c>
      <c r="F68" s="3" t="n">
        <f aca="false">DATE(E68,D68,B68)</f>
        <v>44902</v>
      </c>
      <c r="G68" s="2" t="n">
        <f aca="false">com.sun.star.sheet.addin.Analysis.getRandbetween(1,7)</f>
        <v>5</v>
      </c>
      <c r="H68" s="0" t="str">
        <f aca="false">VLOOKUP(G68,$O$2:$V$8,2,FALSE())</f>
        <v>Wharehouse</v>
      </c>
      <c r="I68" s="0" t="n">
        <f aca="false">com.sun.star.sheet.addin.Analysis.getRandbetween(1,13)</f>
        <v>13</v>
      </c>
      <c r="J68" s="0" t="str">
        <f aca="false">VLOOKUP(I68,$O$12:$S$24,2,FALSE())</f>
        <v>Electricity</v>
      </c>
      <c r="K68" s="0" t="str">
        <f aca="false">VLOOKUP(I68,$O$12:$S$24,5,FALSE())</f>
        <v>MWh</v>
      </c>
      <c r="L68" s="0" t="n">
        <f aca="false">IF(K68="MMBtu",com.sun.star.sheet.addin.Analysis.getRandbetween(100,500),com.sun.star.sheet.addin.Analysis.getRandbetween(100,10000))</f>
        <v>1861</v>
      </c>
    </row>
    <row r="69" customFormat="false" ht="15.75" hidden="false" customHeight="false" outlineLevel="0" collapsed="false">
      <c r="A69" s="0" t="n">
        <f aca="false">com.sun.star.sheet.addin.Analysis.getRandbetween(1,30)</f>
        <v>26</v>
      </c>
      <c r="B69" s="2" t="n">
        <f aca="false">IF(A69&lt;10,"0"&amp;A69,A69)</f>
        <v>26</v>
      </c>
      <c r="C69" s="0" t="n">
        <f aca="false">com.sun.star.sheet.addin.Analysis.getRandbetween(1,12)</f>
        <v>7</v>
      </c>
      <c r="D69" s="2" t="str">
        <f aca="false">IF(C69&lt;10,"0"&amp;C69,C69)</f>
        <v>07</v>
      </c>
      <c r="E69" s="0" t="n">
        <f aca="false">com.sun.star.sheet.addin.Analysis.getRandbetween(2019,2022)</f>
        <v>2020</v>
      </c>
      <c r="F69" s="3" t="n">
        <f aca="false">DATE(E69,D69,B69)</f>
        <v>44038</v>
      </c>
      <c r="G69" s="2" t="n">
        <f aca="false">com.sun.star.sheet.addin.Analysis.getRandbetween(1,7)</f>
        <v>6</v>
      </c>
      <c r="H69" s="0" t="str">
        <f aca="false">VLOOKUP(G69,$O$2:$V$8,2,FALSE())</f>
        <v>Site A</v>
      </c>
      <c r="I69" s="0" t="n">
        <f aca="false">com.sun.star.sheet.addin.Analysis.getRandbetween(1,13)</f>
        <v>5</v>
      </c>
      <c r="J69" s="0" t="str">
        <f aca="false">VLOOKUP(I69,$O$12:$S$24,2,FALSE())</f>
        <v>Natural gas</v>
      </c>
      <c r="K69" s="0" t="str">
        <f aca="false">VLOOKUP(I69,$O$12:$S$24,5,FALSE())</f>
        <v>Liters</v>
      </c>
      <c r="L69" s="0" t="n">
        <f aca="false">IF(K69="MMBtu",com.sun.star.sheet.addin.Analysis.getRandbetween(100,500),com.sun.star.sheet.addin.Analysis.getRandbetween(100,10000))</f>
        <v>1504</v>
      </c>
    </row>
    <row r="70" customFormat="false" ht="15.75" hidden="false" customHeight="false" outlineLevel="0" collapsed="false">
      <c r="A70" s="0" t="n">
        <f aca="false">com.sun.star.sheet.addin.Analysis.getRandbetween(1,30)</f>
        <v>30</v>
      </c>
      <c r="B70" s="2" t="n">
        <f aca="false">IF(A70&lt;10,"0"&amp;A70,A70)</f>
        <v>30</v>
      </c>
      <c r="C70" s="0" t="n">
        <f aca="false">com.sun.star.sheet.addin.Analysis.getRandbetween(1,12)</f>
        <v>5</v>
      </c>
      <c r="D70" s="2" t="str">
        <f aca="false">IF(C70&lt;10,"0"&amp;C70,C70)</f>
        <v>05</v>
      </c>
      <c r="E70" s="0" t="n">
        <f aca="false">com.sun.star.sheet.addin.Analysis.getRandbetween(2019,2022)</f>
        <v>2022</v>
      </c>
      <c r="F70" s="3" t="n">
        <f aca="false">DATE(E70,D70,B70)</f>
        <v>44711</v>
      </c>
      <c r="G70" s="2" t="n">
        <f aca="false">com.sun.star.sheet.addin.Analysis.getRandbetween(1,7)</f>
        <v>4</v>
      </c>
      <c r="H70" s="0" t="str">
        <f aca="false">VLOOKUP(G70,$O$2:$V$8,2,FALSE())</f>
        <v>Head Quarter</v>
      </c>
      <c r="I70" s="0" t="n">
        <f aca="false">com.sun.star.sheet.addin.Analysis.getRandbetween(1,13)</f>
        <v>11</v>
      </c>
      <c r="J70" s="0" t="str">
        <f aca="false">VLOOKUP(I70,$O$12:$S$24,2,FALSE())</f>
        <v>Propane</v>
      </c>
      <c r="K70" s="0" t="str">
        <f aca="false">VLOOKUP(I70,$O$12:$S$24,5,FALSE())</f>
        <v>MMBtu</v>
      </c>
      <c r="L70" s="0" t="n">
        <f aca="false">IF(K70="MMBtu",com.sun.star.sheet.addin.Analysis.getRandbetween(100,500),com.sun.star.sheet.addin.Analysis.getRandbetween(100,10000))</f>
        <v>459</v>
      </c>
    </row>
    <row r="71" customFormat="false" ht="15.75" hidden="false" customHeight="false" outlineLevel="0" collapsed="false">
      <c r="A71" s="0" t="n">
        <f aca="false">com.sun.star.sheet.addin.Analysis.getRandbetween(1,30)</f>
        <v>28</v>
      </c>
      <c r="B71" s="2" t="n">
        <f aca="false">IF(A71&lt;10,"0"&amp;A71,A71)</f>
        <v>28</v>
      </c>
      <c r="C71" s="0" t="n">
        <f aca="false">com.sun.star.sheet.addin.Analysis.getRandbetween(1,12)</f>
        <v>3</v>
      </c>
      <c r="D71" s="2" t="str">
        <f aca="false">IF(C71&lt;10,"0"&amp;C71,C71)</f>
        <v>03</v>
      </c>
      <c r="E71" s="0" t="n">
        <f aca="false">com.sun.star.sheet.addin.Analysis.getRandbetween(2019,2022)</f>
        <v>2019</v>
      </c>
      <c r="F71" s="3" t="n">
        <f aca="false">DATE(E71,D71,B71)</f>
        <v>43552</v>
      </c>
      <c r="G71" s="2" t="n">
        <f aca="false">com.sun.star.sheet.addin.Analysis.getRandbetween(1,7)</f>
        <v>3</v>
      </c>
      <c r="H71" s="0" t="str">
        <f aca="false">VLOOKUP(G71,$O$2:$V$8,2,FALSE())</f>
        <v>Factory 3 </v>
      </c>
      <c r="I71" s="0" t="n">
        <f aca="false">com.sun.star.sheet.addin.Analysis.getRandbetween(1,13)</f>
        <v>13</v>
      </c>
      <c r="J71" s="0" t="str">
        <f aca="false">VLOOKUP(I71,$O$12:$S$24,2,FALSE())</f>
        <v>Electricity</v>
      </c>
      <c r="K71" s="0" t="str">
        <f aca="false">VLOOKUP(I71,$O$12:$S$24,5,FALSE())</f>
        <v>MWh</v>
      </c>
      <c r="L71" s="0" t="n">
        <f aca="false">IF(K71="MMBtu",com.sun.star.sheet.addin.Analysis.getRandbetween(100,500),com.sun.star.sheet.addin.Analysis.getRandbetween(100,10000))</f>
        <v>4280</v>
      </c>
    </row>
    <row r="72" customFormat="false" ht="15.75" hidden="false" customHeight="false" outlineLevel="0" collapsed="false">
      <c r="A72" s="0" t="n">
        <f aca="false">com.sun.star.sheet.addin.Analysis.getRandbetween(1,30)</f>
        <v>30</v>
      </c>
      <c r="B72" s="2" t="n">
        <f aca="false">IF(A72&lt;10,"0"&amp;A72,A72)</f>
        <v>30</v>
      </c>
      <c r="C72" s="0" t="n">
        <f aca="false">com.sun.star.sheet.addin.Analysis.getRandbetween(1,12)</f>
        <v>4</v>
      </c>
      <c r="D72" s="2" t="str">
        <f aca="false">IF(C72&lt;10,"0"&amp;C72,C72)</f>
        <v>04</v>
      </c>
      <c r="E72" s="0" t="n">
        <f aca="false">com.sun.star.sheet.addin.Analysis.getRandbetween(2019,2022)</f>
        <v>2021</v>
      </c>
      <c r="F72" s="3" t="n">
        <f aca="false">DATE(E72,D72,B72)</f>
        <v>44316</v>
      </c>
      <c r="G72" s="2" t="n">
        <f aca="false">com.sun.star.sheet.addin.Analysis.getRandbetween(1,7)</f>
        <v>7</v>
      </c>
      <c r="H72" s="0" t="str">
        <f aca="false">VLOOKUP(G72,$O$2:$V$8,2,FALSE())</f>
        <v>Site B</v>
      </c>
      <c r="I72" s="0" t="n">
        <f aca="false">com.sun.star.sheet.addin.Analysis.getRandbetween(1,13)</f>
        <v>4</v>
      </c>
      <c r="J72" s="0" t="str">
        <f aca="false">VLOOKUP(I72,$O$12:$S$24,2,FALSE())</f>
        <v>Natural gas</v>
      </c>
      <c r="K72" s="0" t="str">
        <f aca="false">VLOOKUP(I72,$O$12:$S$24,5,FALSE())</f>
        <v>kWh</v>
      </c>
      <c r="L72" s="0" t="n">
        <f aca="false">IF(K72="MMBtu",com.sun.star.sheet.addin.Analysis.getRandbetween(100,500),com.sun.star.sheet.addin.Analysis.getRandbetween(100,10000))</f>
        <v>8895</v>
      </c>
    </row>
    <row r="73" customFormat="false" ht="15.75" hidden="false" customHeight="false" outlineLevel="0" collapsed="false">
      <c r="A73" s="0" t="n">
        <f aca="false">com.sun.star.sheet.addin.Analysis.getRandbetween(1,30)</f>
        <v>6</v>
      </c>
      <c r="B73" s="2" t="str">
        <f aca="false">IF(A73&lt;10,"0"&amp;A73,A73)</f>
        <v>06</v>
      </c>
      <c r="C73" s="0" t="n">
        <f aca="false">com.sun.star.sheet.addin.Analysis.getRandbetween(1,12)</f>
        <v>12</v>
      </c>
      <c r="D73" s="2" t="n">
        <f aca="false">IF(C73&lt;10,"0"&amp;C73,C73)</f>
        <v>12</v>
      </c>
      <c r="E73" s="0" t="n">
        <f aca="false">com.sun.star.sheet.addin.Analysis.getRandbetween(2019,2022)</f>
        <v>2019</v>
      </c>
      <c r="F73" s="3" t="n">
        <f aca="false">DATE(E73,D73,B73)</f>
        <v>43805</v>
      </c>
      <c r="G73" s="2" t="n">
        <f aca="false">com.sun.star.sheet.addin.Analysis.getRandbetween(1,7)</f>
        <v>1</v>
      </c>
      <c r="H73" s="0" t="str">
        <f aca="false">VLOOKUP(G73,$O$2:$V$8,2,FALSE())</f>
        <v>Factory 1</v>
      </c>
      <c r="I73" s="0" t="n">
        <f aca="false">com.sun.star.sheet.addin.Analysis.getRandbetween(1,13)</f>
        <v>6</v>
      </c>
      <c r="J73" s="0" t="str">
        <f aca="false">VLOOKUP(I73,$O$12:$S$24,2,FALSE())</f>
        <v>Natural gas</v>
      </c>
      <c r="K73" s="0" t="str">
        <f aca="false">VLOOKUP(I73,$O$12:$S$24,5,FALSE())</f>
        <v>Gallons</v>
      </c>
      <c r="L73" s="0" t="n">
        <f aca="false">IF(K73="MMBtu",com.sun.star.sheet.addin.Analysis.getRandbetween(100,500),com.sun.star.sheet.addin.Analysis.getRandbetween(100,10000))</f>
        <v>6163</v>
      </c>
    </row>
    <row r="74" customFormat="false" ht="15.75" hidden="false" customHeight="false" outlineLevel="0" collapsed="false">
      <c r="A74" s="0" t="n">
        <f aca="false">com.sun.star.sheet.addin.Analysis.getRandbetween(1,30)</f>
        <v>14</v>
      </c>
      <c r="B74" s="2" t="n">
        <f aca="false">IF(A74&lt;10,"0"&amp;A74,A74)</f>
        <v>14</v>
      </c>
      <c r="C74" s="0" t="n">
        <f aca="false">com.sun.star.sheet.addin.Analysis.getRandbetween(1,12)</f>
        <v>12</v>
      </c>
      <c r="D74" s="2" t="n">
        <f aca="false">IF(C74&lt;10,"0"&amp;C74,C74)</f>
        <v>12</v>
      </c>
      <c r="E74" s="0" t="n">
        <f aca="false">com.sun.star.sheet.addin.Analysis.getRandbetween(2019,2022)</f>
        <v>2022</v>
      </c>
      <c r="F74" s="3" t="n">
        <f aca="false">DATE(E74,D74,B74)</f>
        <v>44909</v>
      </c>
      <c r="G74" s="2" t="n">
        <f aca="false">com.sun.star.sheet.addin.Analysis.getRandbetween(1,7)</f>
        <v>3</v>
      </c>
      <c r="H74" s="0" t="str">
        <f aca="false">VLOOKUP(G74,$O$2:$V$8,2,FALSE())</f>
        <v>Factory 3 </v>
      </c>
      <c r="I74" s="0" t="n">
        <f aca="false">com.sun.star.sheet.addin.Analysis.getRandbetween(1,13)</f>
        <v>7</v>
      </c>
      <c r="J74" s="0" t="str">
        <f aca="false">VLOOKUP(I74,$O$12:$S$24,2,FALSE())</f>
        <v>Natural gas</v>
      </c>
      <c r="K74" s="0" t="str">
        <f aca="false">VLOOKUP(I74,$O$12:$S$24,5,FALSE())</f>
        <v>MMBtu</v>
      </c>
      <c r="L74" s="0" t="n">
        <f aca="false">IF(K74="MMBtu",com.sun.star.sheet.addin.Analysis.getRandbetween(100,500),com.sun.star.sheet.addin.Analysis.getRandbetween(100,10000))</f>
        <v>296</v>
      </c>
    </row>
    <row r="75" customFormat="false" ht="15.75" hidden="false" customHeight="false" outlineLevel="0" collapsed="false">
      <c r="A75" s="0" t="n">
        <f aca="false">com.sun.star.sheet.addin.Analysis.getRandbetween(1,30)</f>
        <v>24</v>
      </c>
      <c r="B75" s="2" t="n">
        <f aca="false">IF(A75&lt;10,"0"&amp;A75,A75)</f>
        <v>24</v>
      </c>
      <c r="C75" s="0" t="n">
        <f aca="false">com.sun.star.sheet.addin.Analysis.getRandbetween(1,12)</f>
        <v>2</v>
      </c>
      <c r="D75" s="2" t="str">
        <f aca="false">IF(C75&lt;10,"0"&amp;C75,C75)</f>
        <v>02</v>
      </c>
      <c r="E75" s="0" t="n">
        <f aca="false">com.sun.star.sheet.addin.Analysis.getRandbetween(2019,2022)</f>
        <v>2022</v>
      </c>
      <c r="F75" s="3" t="n">
        <f aca="false">DATE(E75,D75,B75)</f>
        <v>44616</v>
      </c>
      <c r="G75" s="2" t="n">
        <f aca="false">com.sun.star.sheet.addin.Analysis.getRandbetween(1,7)</f>
        <v>5</v>
      </c>
      <c r="H75" s="0" t="str">
        <f aca="false">VLOOKUP(G75,$O$2:$V$8,2,FALSE())</f>
        <v>Wharehouse</v>
      </c>
      <c r="I75" s="0" t="n">
        <f aca="false">com.sun.star.sheet.addin.Analysis.getRandbetween(1,13)</f>
        <v>2</v>
      </c>
      <c r="J75" s="0" t="str">
        <f aca="false">VLOOKUP(I75,$O$12:$S$24,2,FALSE())</f>
        <v>Diesel</v>
      </c>
      <c r="K75" s="0" t="str">
        <f aca="false">VLOOKUP(I75,$O$12:$S$24,5,FALSE())</f>
        <v>Liters</v>
      </c>
      <c r="L75" s="0" t="n">
        <f aca="false">IF(K75="MMBtu",com.sun.star.sheet.addin.Analysis.getRandbetween(100,500),com.sun.star.sheet.addin.Analysis.getRandbetween(100,10000))</f>
        <v>5486</v>
      </c>
    </row>
    <row r="76" customFormat="false" ht="15.75" hidden="false" customHeight="false" outlineLevel="0" collapsed="false">
      <c r="A76" s="0" t="n">
        <f aca="false">com.sun.star.sheet.addin.Analysis.getRandbetween(1,30)</f>
        <v>29</v>
      </c>
      <c r="B76" s="2" t="n">
        <f aca="false">IF(A76&lt;10,"0"&amp;A76,A76)</f>
        <v>29</v>
      </c>
      <c r="C76" s="0" t="n">
        <f aca="false">com.sun.star.sheet.addin.Analysis.getRandbetween(1,12)</f>
        <v>2</v>
      </c>
      <c r="D76" s="2" t="str">
        <f aca="false">IF(C76&lt;10,"0"&amp;C76,C76)</f>
        <v>02</v>
      </c>
      <c r="E76" s="0" t="n">
        <f aca="false">com.sun.star.sheet.addin.Analysis.getRandbetween(2019,2022)</f>
        <v>2021</v>
      </c>
      <c r="F76" s="3" t="n">
        <f aca="false">DATE(E76,D76,B76)</f>
        <v>44256</v>
      </c>
      <c r="G76" s="2" t="n">
        <f aca="false">com.sun.star.sheet.addin.Analysis.getRandbetween(1,7)</f>
        <v>2</v>
      </c>
      <c r="H76" s="0" t="str">
        <f aca="false">VLOOKUP(G76,$O$2:$V$8,2,FALSE())</f>
        <v>Factory 2</v>
      </c>
      <c r="I76" s="0" t="n">
        <f aca="false">com.sun.star.sheet.addin.Analysis.getRandbetween(1,13)</f>
        <v>10</v>
      </c>
      <c r="J76" s="0" t="str">
        <f aca="false">VLOOKUP(I76,$O$12:$S$24,2,FALSE())</f>
        <v>Propane</v>
      </c>
      <c r="K76" s="0" t="str">
        <f aca="false">VLOOKUP(I76,$O$12:$S$24,5,FALSE())</f>
        <v>Gallons</v>
      </c>
      <c r="L76" s="0" t="n">
        <f aca="false">IF(K76="MMBtu",com.sun.star.sheet.addin.Analysis.getRandbetween(100,500),com.sun.star.sheet.addin.Analysis.getRandbetween(100,10000))</f>
        <v>9670</v>
      </c>
    </row>
    <row r="77" customFormat="false" ht="15.75" hidden="false" customHeight="false" outlineLevel="0" collapsed="false">
      <c r="A77" s="0" t="n">
        <f aca="false">com.sun.star.sheet.addin.Analysis.getRandbetween(1,30)</f>
        <v>11</v>
      </c>
      <c r="B77" s="2" t="n">
        <f aca="false">IF(A77&lt;10,"0"&amp;A77,A77)</f>
        <v>11</v>
      </c>
      <c r="C77" s="0" t="n">
        <f aca="false">com.sun.star.sheet.addin.Analysis.getRandbetween(1,12)</f>
        <v>12</v>
      </c>
      <c r="D77" s="2" t="n">
        <f aca="false">IF(C77&lt;10,"0"&amp;C77,C77)</f>
        <v>12</v>
      </c>
      <c r="E77" s="0" t="n">
        <f aca="false">com.sun.star.sheet.addin.Analysis.getRandbetween(2019,2022)</f>
        <v>2019</v>
      </c>
      <c r="F77" s="3" t="n">
        <f aca="false">DATE(E77,D77,B77)</f>
        <v>43810</v>
      </c>
      <c r="G77" s="2" t="n">
        <f aca="false">com.sun.star.sheet.addin.Analysis.getRandbetween(1,7)</f>
        <v>6</v>
      </c>
      <c r="H77" s="0" t="str">
        <f aca="false">VLOOKUP(G77,$O$2:$V$8,2,FALSE())</f>
        <v>Site A</v>
      </c>
      <c r="I77" s="0" t="n">
        <f aca="false">com.sun.star.sheet.addin.Analysis.getRandbetween(1,13)</f>
        <v>8</v>
      </c>
      <c r="J77" s="0" t="str">
        <f aca="false">VLOOKUP(I77,$O$12:$S$24,2,FALSE())</f>
        <v>Propane</v>
      </c>
      <c r="K77" s="0" t="str">
        <f aca="false">VLOOKUP(I77,$O$12:$S$24,5,FALSE())</f>
        <v>kWh</v>
      </c>
      <c r="L77" s="0" t="n">
        <f aca="false">IF(K77="MMBtu",com.sun.star.sheet.addin.Analysis.getRandbetween(100,500),com.sun.star.sheet.addin.Analysis.getRandbetween(100,10000))</f>
        <v>9559</v>
      </c>
    </row>
    <row r="78" customFormat="false" ht="15.75" hidden="false" customHeight="false" outlineLevel="0" collapsed="false">
      <c r="A78" s="0" t="n">
        <f aca="false">com.sun.star.sheet.addin.Analysis.getRandbetween(1,30)</f>
        <v>6</v>
      </c>
      <c r="B78" s="2" t="str">
        <f aca="false">IF(A78&lt;10,"0"&amp;A78,A78)</f>
        <v>06</v>
      </c>
      <c r="C78" s="0" t="n">
        <f aca="false">com.sun.star.sheet.addin.Analysis.getRandbetween(1,12)</f>
        <v>6</v>
      </c>
      <c r="D78" s="2" t="str">
        <f aca="false">IF(C78&lt;10,"0"&amp;C78,C78)</f>
        <v>06</v>
      </c>
      <c r="E78" s="0" t="n">
        <f aca="false">com.sun.star.sheet.addin.Analysis.getRandbetween(2019,2022)</f>
        <v>2022</v>
      </c>
      <c r="F78" s="3" t="n">
        <f aca="false">DATE(E78,D78,B78)</f>
        <v>44718</v>
      </c>
      <c r="G78" s="2" t="n">
        <f aca="false">com.sun.star.sheet.addin.Analysis.getRandbetween(1,7)</f>
        <v>4</v>
      </c>
      <c r="H78" s="0" t="str">
        <f aca="false">VLOOKUP(G78,$O$2:$V$8,2,FALSE())</f>
        <v>Head Quarter</v>
      </c>
      <c r="I78" s="0" t="n">
        <f aca="false">com.sun.star.sheet.addin.Analysis.getRandbetween(1,13)</f>
        <v>3</v>
      </c>
      <c r="J78" s="0" t="str">
        <f aca="false">VLOOKUP(I78,$O$12:$S$24,2,FALSE())</f>
        <v>Diesel</v>
      </c>
      <c r="K78" s="0" t="str">
        <f aca="false">VLOOKUP(I78,$O$12:$S$24,5,FALSE())</f>
        <v>Gallons</v>
      </c>
      <c r="L78" s="0" t="n">
        <f aca="false">IF(K78="MMBtu",com.sun.star.sheet.addin.Analysis.getRandbetween(100,500),com.sun.star.sheet.addin.Analysis.getRandbetween(100,10000))</f>
        <v>1828</v>
      </c>
    </row>
    <row r="79" customFormat="false" ht="15.75" hidden="false" customHeight="false" outlineLevel="0" collapsed="false">
      <c r="A79" s="0" t="n">
        <f aca="false">com.sun.star.sheet.addin.Analysis.getRandbetween(1,30)</f>
        <v>26</v>
      </c>
      <c r="B79" s="2" t="n">
        <f aca="false">IF(A79&lt;10,"0"&amp;A79,A79)</f>
        <v>26</v>
      </c>
      <c r="C79" s="0" t="n">
        <f aca="false">com.sun.star.sheet.addin.Analysis.getRandbetween(1,12)</f>
        <v>8</v>
      </c>
      <c r="D79" s="2" t="str">
        <f aca="false">IF(C79&lt;10,"0"&amp;C79,C79)</f>
        <v>08</v>
      </c>
      <c r="E79" s="0" t="n">
        <f aca="false">com.sun.star.sheet.addin.Analysis.getRandbetween(2019,2022)</f>
        <v>2019</v>
      </c>
      <c r="F79" s="3" t="n">
        <f aca="false">DATE(E79,D79,B79)</f>
        <v>43703</v>
      </c>
      <c r="G79" s="2" t="n">
        <f aca="false">com.sun.star.sheet.addin.Analysis.getRandbetween(1,7)</f>
        <v>5</v>
      </c>
      <c r="H79" s="0" t="str">
        <f aca="false">VLOOKUP(G79,$O$2:$V$8,2,FALSE())</f>
        <v>Wharehouse</v>
      </c>
      <c r="I79" s="0" t="n">
        <f aca="false">com.sun.star.sheet.addin.Analysis.getRandbetween(1,13)</f>
        <v>7</v>
      </c>
      <c r="J79" s="0" t="str">
        <f aca="false">VLOOKUP(I79,$O$12:$S$24,2,FALSE())</f>
        <v>Natural gas</v>
      </c>
      <c r="K79" s="0" t="str">
        <f aca="false">VLOOKUP(I79,$O$12:$S$24,5,FALSE())</f>
        <v>MMBtu</v>
      </c>
      <c r="L79" s="0" t="n">
        <f aca="false">IF(K79="MMBtu",com.sun.star.sheet.addin.Analysis.getRandbetween(100,500),com.sun.star.sheet.addin.Analysis.getRandbetween(100,10000))</f>
        <v>380</v>
      </c>
    </row>
    <row r="80" customFormat="false" ht="15.75" hidden="false" customHeight="false" outlineLevel="0" collapsed="false">
      <c r="A80" s="0" t="n">
        <f aca="false">com.sun.star.sheet.addin.Analysis.getRandbetween(1,30)</f>
        <v>7</v>
      </c>
      <c r="B80" s="2" t="str">
        <f aca="false">IF(A80&lt;10,"0"&amp;A80,A80)</f>
        <v>07</v>
      </c>
      <c r="C80" s="0" t="n">
        <f aca="false">com.sun.star.sheet.addin.Analysis.getRandbetween(1,12)</f>
        <v>1</v>
      </c>
      <c r="D80" s="2" t="str">
        <f aca="false">IF(C80&lt;10,"0"&amp;C80,C80)</f>
        <v>01</v>
      </c>
      <c r="E80" s="0" t="n">
        <f aca="false">com.sun.star.sheet.addin.Analysis.getRandbetween(2019,2022)</f>
        <v>2022</v>
      </c>
      <c r="F80" s="3" t="n">
        <f aca="false">DATE(E80,D80,B80)</f>
        <v>44568</v>
      </c>
      <c r="G80" s="2" t="n">
        <f aca="false">com.sun.star.sheet.addin.Analysis.getRandbetween(1,7)</f>
        <v>1</v>
      </c>
      <c r="H80" s="0" t="str">
        <f aca="false">VLOOKUP(G80,$O$2:$V$8,2,FALSE())</f>
        <v>Factory 1</v>
      </c>
      <c r="I80" s="0" t="n">
        <f aca="false">com.sun.star.sheet.addin.Analysis.getRandbetween(1,13)</f>
        <v>1</v>
      </c>
      <c r="J80" s="0" t="str">
        <f aca="false">VLOOKUP(I80,$O$12:$S$24,2,FALSE())</f>
        <v>Diesel</v>
      </c>
      <c r="K80" s="0" t="str">
        <f aca="false">VLOOKUP(I80,$O$12:$S$24,5,FALSE())</f>
        <v>kWh</v>
      </c>
      <c r="L80" s="0" t="n">
        <f aca="false">IF(K80="MMBtu",com.sun.star.sheet.addin.Analysis.getRandbetween(100,500),com.sun.star.sheet.addin.Analysis.getRandbetween(100,10000))</f>
        <v>5830</v>
      </c>
    </row>
    <row r="81" customFormat="false" ht="15.75" hidden="false" customHeight="false" outlineLevel="0" collapsed="false">
      <c r="A81" s="0" t="n">
        <f aca="false">com.sun.star.sheet.addin.Analysis.getRandbetween(1,30)</f>
        <v>5</v>
      </c>
      <c r="B81" s="2" t="str">
        <f aca="false">IF(A81&lt;10,"0"&amp;A81,A81)</f>
        <v>05</v>
      </c>
      <c r="C81" s="0" t="n">
        <f aca="false">com.sun.star.sheet.addin.Analysis.getRandbetween(1,12)</f>
        <v>7</v>
      </c>
      <c r="D81" s="2" t="str">
        <f aca="false">IF(C81&lt;10,"0"&amp;C81,C81)</f>
        <v>07</v>
      </c>
      <c r="E81" s="0" t="n">
        <f aca="false">com.sun.star.sheet.addin.Analysis.getRandbetween(2019,2022)</f>
        <v>2019</v>
      </c>
      <c r="F81" s="3" t="n">
        <f aca="false">DATE(E81,D81,B81)</f>
        <v>43651</v>
      </c>
      <c r="G81" s="2" t="n">
        <f aca="false">com.sun.star.sheet.addin.Analysis.getRandbetween(1,7)</f>
        <v>1</v>
      </c>
      <c r="H81" s="0" t="str">
        <f aca="false">VLOOKUP(G81,$O$2:$V$8,2,FALSE())</f>
        <v>Factory 1</v>
      </c>
      <c r="I81" s="0" t="n">
        <f aca="false">com.sun.star.sheet.addin.Analysis.getRandbetween(1,13)</f>
        <v>6</v>
      </c>
      <c r="J81" s="0" t="str">
        <f aca="false">VLOOKUP(I81,$O$12:$S$24,2,FALSE())</f>
        <v>Natural gas</v>
      </c>
      <c r="K81" s="0" t="str">
        <f aca="false">VLOOKUP(I81,$O$12:$S$24,5,FALSE())</f>
        <v>Gallons</v>
      </c>
      <c r="L81" s="0" t="n">
        <f aca="false">IF(K81="MMBtu",com.sun.star.sheet.addin.Analysis.getRandbetween(100,500),com.sun.star.sheet.addin.Analysis.getRandbetween(100,10000))</f>
        <v>8888</v>
      </c>
    </row>
    <row r="82" customFormat="false" ht="15.75" hidden="false" customHeight="false" outlineLevel="0" collapsed="false">
      <c r="A82" s="0" t="n">
        <f aca="false">com.sun.star.sheet.addin.Analysis.getRandbetween(1,30)</f>
        <v>20</v>
      </c>
      <c r="B82" s="2" t="n">
        <f aca="false">IF(A82&lt;10,"0"&amp;A82,A82)</f>
        <v>20</v>
      </c>
      <c r="C82" s="0" t="n">
        <f aca="false">com.sun.star.sheet.addin.Analysis.getRandbetween(1,12)</f>
        <v>8</v>
      </c>
      <c r="D82" s="2" t="str">
        <f aca="false">IF(C82&lt;10,"0"&amp;C82,C82)</f>
        <v>08</v>
      </c>
      <c r="E82" s="0" t="n">
        <f aca="false">com.sun.star.sheet.addin.Analysis.getRandbetween(2019,2022)</f>
        <v>2020</v>
      </c>
      <c r="F82" s="3" t="n">
        <f aca="false">DATE(E82,D82,B82)</f>
        <v>44063</v>
      </c>
      <c r="G82" s="2" t="n">
        <f aca="false">com.sun.star.sheet.addin.Analysis.getRandbetween(1,7)</f>
        <v>1</v>
      </c>
      <c r="H82" s="0" t="str">
        <f aca="false">VLOOKUP(G82,$O$2:$V$8,2,FALSE())</f>
        <v>Factory 1</v>
      </c>
      <c r="I82" s="0" t="n">
        <f aca="false">com.sun.star.sheet.addin.Analysis.getRandbetween(1,13)</f>
        <v>6</v>
      </c>
      <c r="J82" s="0" t="str">
        <f aca="false">VLOOKUP(I82,$O$12:$S$24,2,FALSE())</f>
        <v>Natural gas</v>
      </c>
      <c r="K82" s="0" t="str">
        <f aca="false">VLOOKUP(I82,$O$12:$S$24,5,FALSE())</f>
        <v>Gallons</v>
      </c>
      <c r="L82" s="0" t="n">
        <f aca="false">IF(K82="MMBtu",com.sun.star.sheet.addin.Analysis.getRandbetween(100,500),com.sun.star.sheet.addin.Analysis.getRandbetween(100,10000))</f>
        <v>1483</v>
      </c>
    </row>
    <row r="83" customFormat="false" ht="15.75" hidden="false" customHeight="false" outlineLevel="0" collapsed="false">
      <c r="A83" s="0" t="n">
        <f aca="false">com.sun.star.sheet.addin.Analysis.getRandbetween(1,30)</f>
        <v>15</v>
      </c>
      <c r="B83" s="2" t="n">
        <f aca="false">IF(A83&lt;10,"0"&amp;A83,A83)</f>
        <v>15</v>
      </c>
      <c r="C83" s="0" t="n">
        <f aca="false">com.sun.star.sheet.addin.Analysis.getRandbetween(1,12)</f>
        <v>5</v>
      </c>
      <c r="D83" s="2" t="str">
        <f aca="false">IF(C83&lt;10,"0"&amp;C83,C83)</f>
        <v>05</v>
      </c>
      <c r="E83" s="0" t="n">
        <f aca="false">com.sun.star.sheet.addin.Analysis.getRandbetween(2019,2022)</f>
        <v>2022</v>
      </c>
      <c r="F83" s="3" t="n">
        <f aca="false">DATE(E83,D83,B83)</f>
        <v>44696</v>
      </c>
      <c r="G83" s="2" t="n">
        <f aca="false">com.sun.star.sheet.addin.Analysis.getRandbetween(1,7)</f>
        <v>2</v>
      </c>
      <c r="H83" s="0" t="str">
        <f aca="false">VLOOKUP(G83,$O$2:$V$8,2,FALSE())</f>
        <v>Factory 2</v>
      </c>
      <c r="I83" s="0" t="n">
        <f aca="false">com.sun.star.sheet.addin.Analysis.getRandbetween(1,13)</f>
        <v>7</v>
      </c>
      <c r="J83" s="0" t="str">
        <f aca="false">VLOOKUP(I83,$O$12:$S$24,2,FALSE())</f>
        <v>Natural gas</v>
      </c>
      <c r="K83" s="0" t="str">
        <f aca="false">VLOOKUP(I83,$O$12:$S$24,5,FALSE())</f>
        <v>MMBtu</v>
      </c>
      <c r="L83" s="0" t="n">
        <f aca="false">IF(K83="MMBtu",com.sun.star.sheet.addin.Analysis.getRandbetween(100,500),com.sun.star.sheet.addin.Analysis.getRandbetween(100,10000))</f>
        <v>437</v>
      </c>
    </row>
    <row r="84" customFormat="false" ht="15.75" hidden="false" customHeight="false" outlineLevel="0" collapsed="false">
      <c r="A84" s="0" t="n">
        <f aca="false">com.sun.star.sheet.addin.Analysis.getRandbetween(1,30)</f>
        <v>26</v>
      </c>
      <c r="B84" s="2" t="n">
        <f aca="false">IF(A84&lt;10,"0"&amp;A84,A84)</f>
        <v>26</v>
      </c>
      <c r="C84" s="0" t="n">
        <f aca="false">com.sun.star.sheet.addin.Analysis.getRandbetween(1,12)</f>
        <v>4</v>
      </c>
      <c r="D84" s="2" t="str">
        <f aca="false">IF(C84&lt;10,"0"&amp;C84,C84)</f>
        <v>04</v>
      </c>
      <c r="E84" s="0" t="n">
        <f aca="false">com.sun.star.sheet.addin.Analysis.getRandbetween(2019,2022)</f>
        <v>2022</v>
      </c>
      <c r="F84" s="3" t="n">
        <f aca="false">DATE(E84,D84,B84)</f>
        <v>44677</v>
      </c>
      <c r="G84" s="2" t="n">
        <f aca="false">com.sun.star.sheet.addin.Analysis.getRandbetween(1,7)</f>
        <v>2</v>
      </c>
      <c r="H84" s="0" t="str">
        <f aca="false">VLOOKUP(G84,$O$2:$V$8,2,FALSE())</f>
        <v>Factory 2</v>
      </c>
      <c r="I84" s="0" t="n">
        <f aca="false">com.sun.star.sheet.addin.Analysis.getRandbetween(1,13)</f>
        <v>10</v>
      </c>
      <c r="J84" s="0" t="str">
        <f aca="false">VLOOKUP(I84,$O$12:$S$24,2,FALSE())</f>
        <v>Propane</v>
      </c>
      <c r="K84" s="0" t="str">
        <f aca="false">VLOOKUP(I84,$O$12:$S$24,5,FALSE())</f>
        <v>Gallons</v>
      </c>
      <c r="L84" s="0" t="n">
        <f aca="false">IF(K84="MMBtu",com.sun.star.sheet.addin.Analysis.getRandbetween(100,500),com.sun.star.sheet.addin.Analysis.getRandbetween(100,10000))</f>
        <v>9221</v>
      </c>
    </row>
    <row r="85" customFormat="false" ht="15.75" hidden="false" customHeight="false" outlineLevel="0" collapsed="false">
      <c r="A85" s="0" t="n">
        <f aca="false">com.sun.star.sheet.addin.Analysis.getRandbetween(1,30)</f>
        <v>22</v>
      </c>
      <c r="B85" s="2" t="n">
        <f aca="false">IF(A85&lt;10,"0"&amp;A85,A85)</f>
        <v>22</v>
      </c>
      <c r="C85" s="0" t="n">
        <f aca="false">com.sun.star.sheet.addin.Analysis.getRandbetween(1,12)</f>
        <v>11</v>
      </c>
      <c r="D85" s="2" t="n">
        <f aca="false">IF(C85&lt;10,"0"&amp;C85,C85)</f>
        <v>11</v>
      </c>
      <c r="E85" s="0" t="n">
        <f aca="false">com.sun.star.sheet.addin.Analysis.getRandbetween(2019,2022)</f>
        <v>2021</v>
      </c>
      <c r="F85" s="3" t="n">
        <f aca="false">DATE(E85,D85,B85)</f>
        <v>44522</v>
      </c>
      <c r="G85" s="2" t="n">
        <f aca="false">com.sun.star.sheet.addin.Analysis.getRandbetween(1,7)</f>
        <v>2</v>
      </c>
      <c r="H85" s="0" t="str">
        <f aca="false">VLOOKUP(G85,$O$2:$V$8,2,FALSE())</f>
        <v>Factory 2</v>
      </c>
      <c r="I85" s="0" t="n">
        <f aca="false">com.sun.star.sheet.addin.Analysis.getRandbetween(1,13)</f>
        <v>4</v>
      </c>
      <c r="J85" s="0" t="str">
        <f aca="false">VLOOKUP(I85,$O$12:$S$24,2,FALSE())</f>
        <v>Natural gas</v>
      </c>
      <c r="K85" s="0" t="str">
        <f aca="false">VLOOKUP(I85,$O$12:$S$24,5,FALSE())</f>
        <v>kWh</v>
      </c>
      <c r="L85" s="0" t="n">
        <f aca="false">IF(K85="MMBtu",com.sun.star.sheet.addin.Analysis.getRandbetween(100,500),com.sun.star.sheet.addin.Analysis.getRandbetween(100,10000))</f>
        <v>6894</v>
      </c>
    </row>
    <row r="86" customFormat="false" ht="15.75" hidden="false" customHeight="false" outlineLevel="0" collapsed="false">
      <c r="A86" s="0" t="n">
        <f aca="false">com.sun.star.sheet.addin.Analysis.getRandbetween(1,30)</f>
        <v>17</v>
      </c>
      <c r="B86" s="2" t="n">
        <f aca="false">IF(A86&lt;10,"0"&amp;A86,A86)</f>
        <v>17</v>
      </c>
      <c r="C86" s="0" t="n">
        <f aca="false">com.sun.star.sheet.addin.Analysis.getRandbetween(1,12)</f>
        <v>12</v>
      </c>
      <c r="D86" s="2" t="n">
        <f aca="false">IF(C86&lt;10,"0"&amp;C86,C86)</f>
        <v>12</v>
      </c>
      <c r="E86" s="0" t="n">
        <f aca="false">com.sun.star.sheet.addin.Analysis.getRandbetween(2019,2022)</f>
        <v>2022</v>
      </c>
      <c r="F86" s="3" t="n">
        <f aca="false">DATE(E86,D86,B86)</f>
        <v>44912</v>
      </c>
      <c r="G86" s="2" t="n">
        <f aca="false">com.sun.star.sheet.addin.Analysis.getRandbetween(1,7)</f>
        <v>6</v>
      </c>
      <c r="H86" s="0" t="str">
        <f aca="false">VLOOKUP(G86,$O$2:$V$8,2,FALSE())</f>
        <v>Site A</v>
      </c>
      <c r="I86" s="0" t="n">
        <f aca="false">com.sun.star.sheet.addin.Analysis.getRandbetween(1,13)</f>
        <v>8</v>
      </c>
      <c r="J86" s="0" t="str">
        <f aca="false">VLOOKUP(I86,$O$12:$S$24,2,FALSE())</f>
        <v>Propane</v>
      </c>
      <c r="K86" s="0" t="str">
        <f aca="false">VLOOKUP(I86,$O$12:$S$24,5,FALSE())</f>
        <v>kWh</v>
      </c>
      <c r="L86" s="0" t="n">
        <f aca="false">IF(K86="MMBtu",com.sun.star.sheet.addin.Analysis.getRandbetween(100,500),com.sun.star.sheet.addin.Analysis.getRandbetween(100,10000))</f>
        <v>4225</v>
      </c>
    </row>
    <row r="87" customFormat="false" ht="15.75" hidden="false" customHeight="false" outlineLevel="0" collapsed="false">
      <c r="A87" s="0" t="n">
        <f aca="false">com.sun.star.sheet.addin.Analysis.getRandbetween(1,30)</f>
        <v>19</v>
      </c>
      <c r="B87" s="2" t="n">
        <f aca="false">IF(A87&lt;10,"0"&amp;A87,A87)</f>
        <v>19</v>
      </c>
      <c r="C87" s="0" t="n">
        <f aca="false">com.sun.star.sheet.addin.Analysis.getRandbetween(1,12)</f>
        <v>11</v>
      </c>
      <c r="D87" s="2" t="n">
        <f aca="false">IF(C87&lt;10,"0"&amp;C87,C87)</f>
        <v>11</v>
      </c>
      <c r="E87" s="0" t="n">
        <f aca="false">com.sun.star.sheet.addin.Analysis.getRandbetween(2019,2022)</f>
        <v>2019</v>
      </c>
      <c r="F87" s="3" t="n">
        <f aca="false">DATE(E87,D87,B87)</f>
        <v>43788</v>
      </c>
      <c r="G87" s="2" t="n">
        <f aca="false">com.sun.star.sheet.addin.Analysis.getRandbetween(1,7)</f>
        <v>3</v>
      </c>
      <c r="H87" s="0" t="str">
        <f aca="false">VLOOKUP(G87,$O$2:$V$8,2,FALSE())</f>
        <v>Factory 3 </v>
      </c>
      <c r="I87" s="0" t="n">
        <f aca="false">com.sun.star.sheet.addin.Analysis.getRandbetween(1,13)</f>
        <v>2</v>
      </c>
      <c r="J87" s="0" t="str">
        <f aca="false">VLOOKUP(I87,$O$12:$S$24,2,FALSE())</f>
        <v>Diesel</v>
      </c>
      <c r="K87" s="0" t="str">
        <f aca="false">VLOOKUP(I87,$O$12:$S$24,5,FALSE())</f>
        <v>Liters</v>
      </c>
      <c r="L87" s="0" t="n">
        <f aca="false">IF(K87="MMBtu",com.sun.star.sheet.addin.Analysis.getRandbetween(100,500),com.sun.star.sheet.addin.Analysis.getRandbetween(100,10000))</f>
        <v>2990</v>
      </c>
    </row>
    <row r="88" customFormat="false" ht="15.75" hidden="false" customHeight="false" outlineLevel="0" collapsed="false">
      <c r="A88" s="0" t="n">
        <f aca="false">com.sun.star.sheet.addin.Analysis.getRandbetween(1,30)</f>
        <v>6</v>
      </c>
      <c r="B88" s="2" t="str">
        <f aca="false">IF(A88&lt;10,"0"&amp;A88,A88)</f>
        <v>06</v>
      </c>
      <c r="C88" s="0" t="n">
        <f aca="false">com.sun.star.sheet.addin.Analysis.getRandbetween(1,12)</f>
        <v>10</v>
      </c>
      <c r="D88" s="2" t="n">
        <f aca="false">IF(C88&lt;10,"0"&amp;C88,C88)</f>
        <v>10</v>
      </c>
      <c r="E88" s="0" t="n">
        <f aca="false">com.sun.star.sheet.addin.Analysis.getRandbetween(2019,2022)</f>
        <v>2020</v>
      </c>
      <c r="F88" s="3" t="n">
        <f aca="false">DATE(E88,D88,B88)</f>
        <v>44110</v>
      </c>
      <c r="G88" s="2" t="n">
        <f aca="false">com.sun.star.sheet.addin.Analysis.getRandbetween(1,7)</f>
        <v>2</v>
      </c>
      <c r="H88" s="0" t="str">
        <f aca="false">VLOOKUP(G88,$O$2:$V$8,2,FALSE())</f>
        <v>Factory 2</v>
      </c>
      <c r="I88" s="0" t="n">
        <f aca="false">com.sun.star.sheet.addin.Analysis.getRandbetween(1,13)</f>
        <v>7</v>
      </c>
      <c r="J88" s="0" t="str">
        <f aca="false">VLOOKUP(I88,$O$12:$S$24,2,FALSE())</f>
        <v>Natural gas</v>
      </c>
      <c r="K88" s="0" t="str">
        <f aca="false">VLOOKUP(I88,$O$12:$S$24,5,FALSE())</f>
        <v>MMBtu</v>
      </c>
      <c r="L88" s="0" t="n">
        <f aca="false">IF(K88="MMBtu",com.sun.star.sheet.addin.Analysis.getRandbetween(100,500),com.sun.star.sheet.addin.Analysis.getRandbetween(100,10000))</f>
        <v>221</v>
      </c>
    </row>
    <row r="89" customFormat="false" ht="15.75" hidden="false" customHeight="false" outlineLevel="0" collapsed="false">
      <c r="A89" s="0" t="n">
        <f aca="false">com.sun.star.sheet.addin.Analysis.getRandbetween(1,30)</f>
        <v>1</v>
      </c>
      <c r="B89" s="2" t="str">
        <f aca="false">IF(A89&lt;10,"0"&amp;A89,A89)</f>
        <v>01</v>
      </c>
      <c r="C89" s="0" t="n">
        <f aca="false">com.sun.star.sheet.addin.Analysis.getRandbetween(1,12)</f>
        <v>1</v>
      </c>
      <c r="D89" s="2" t="str">
        <f aca="false">IF(C89&lt;10,"0"&amp;C89,C89)</f>
        <v>01</v>
      </c>
      <c r="E89" s="0" t="n">
        <f aca="false">com.sun.star.sheet.addin.Analysis.getRandbetween(2019,2022)</f>
        <v>2020</v>
      </c>
      <c r="F89" s="3" t="n">
        <f aca="false">DATE(E89,D89,B89)</f>
        <v>43831</v>
      </c>
      <c r="G89" s="2" t="n">
        <f aca="false">com.sun.star.sheet.addin.Analysis.getRandbetween(1,7)</f>
        <v>2</v>
      </c>
      <c r="H89" s="0" t="str">
        <f aca="false">VLOOKUP(G89,$O$2:$V$8,2,FALSE())</f>
        <v>Factory 2</v>
      </c>
      <c r="I89" s="0" t="n">
        <f aca="false">com.sun.star.sheet.addin.Analysis.getRandbetween(1,13)</f>
        <v>9</v>
      </c>
      <c r="J89" s="0" t="str">
        <f aca="false">VLOOKUP(I89,$O$12:$S$24,2,FALSE())</f>
        <v>Propane</v>
      </c>
      <c r="K89" s="0" t="str">
        <f aca="false">VLOOKUP(I89,$O$12:$S$24,5,FALSE())</f>
        <v>Liters</v>
      </c>
      <c r="L89" s="0" t="n">
        <f aca="false">IF(K89="MMBtu",com.sun.star.sheet.addin.Analysis.getRandbetween(100,500),com.sun.star.sheet.addin.Analysis.getRandbetween(100,10000))</f>
        <v>9537</v>
      </c>
    </row>
    <row r="90" customFormat="false" ht="15.75" hidden="false" customHeight="false" outlineLevel="0" collapsed="false">
      <c r="A90" s="0" t="n">
        <f aca="false">com.sun.star.sheet.addin.Analysis.getRandbetween(1,30)</f>
        <v>6</v>
      </c>
      <c r="B90" s="2" t="str">
        <f aca="false">IF(A90&lt;10,"0"&amp;A90,A90)</f>
        <v>06</v>
      </c>
      <c r="C90" s="0" t="n">
        <f aca="false">com.sun.star.sheet.addin.Analysis.getRandbetween(1,12)</f>
        <v>3</v>
      </c>
      <c r="D90" s="2" t="str">
        <f aca="false">IF(C90&lt;10,"0"&amp;C90,C90)</f>
        <v>03</v>
      </c>
      <c r="E90" s="0" t="n">
        <f aca="false">com.sun.star.sheet.addin.Analysis.getRandbetween(2019,2022)</f>
        <v>2022</v>
      </c>
      <c r="F90" s="3" t="n">
        <f aca="false">DATE(E90,D90,B90)</f>
        <v>44626</v>
      </c>
      <c r="G90" s="2" t="n">
        <f aca="false">com.sun.star.sheet.addin.Analysis.getRandbetween(1,7)</f>
        <v>4</v>
      </c>
      <c r="H90" s="0" t="str">
        <f aca="false">VLOOKUP(G90,$O$2:$V$8,2,FALSE())</f>
        <v>Head Quarter</v>
      </c>
      <c r="I90" s="0" t="n">
        <f aca="false">com.sun.star.sheet.addin.Analysis.getRandbetween(1,13)</f>
        <v>13</v>
      </c>
      <c r="J90" s="0" t="str">
        <f aca="false">VLOOKUP(I90,$O$12:$S$24,2,FALSE())</f>
        <v>Electricity</v>
      </c>
      <c r="K90" s="0" t="str">
        <f aca="false">VLOOKUP(I90,$O$12:$S$24,5,FALSE())</f>
        <v>MWh</v>
      </c>
      <c r="L90" s="0" t="n">
        <f aca="false">IF(K90="MMBtu",com.sun.star.sheet.addin.Analysis.getRandbetween(100,500),com.sun.star.sheet.addin.Analysis.getRandbetween(100,10000))</f>
        <v>9876</v>
      </c>
    </row>
    <row r="91" customFormat="false" ht="15.75" hidden="false" customHeight="false" outlineLevel="0" collapsed="false">
      <c r="A91" s="0" t="n">
        <f aca="false">com.sun.star.sheet.addin.Analysis.getRandbetween(1,30)</f>
        <v>2</v>
      </c>
      <c r="B91" s="2" t="str">
        <f aca="false">IF(A91&lt;10,"0"&amp;A91,A91)</f>
        <v>02</v>
      </c>
      <c r="C91" s="0" t="n">
        <f aca="false">com.sun.star.sheet.addin.Analysis.getRandbetween(1,12)</f>
        <v>4</v>
      </c>
      <c r="D91" s="2" t="str">
        <f aca="false">IF(C91&lt;10,"0"&amp;C91,C91)</f>
        <v>04</v>
      </c>
      <c r="E91" s="0" t="n">
        <f aca="false">com.sun.star.sheet.addin.Analysis.getRandbetween(2019,2022)</f>
        <v>2021</v>
      </c>
      <c r="F91" s="3" t="n">
        <f aca="false">DATE(E91,D91,B91)</f>
        <v>44288</v>
      </c>
      <c r="G91" s="2" t="n">
        <f aca="false">com.sun.star.sheet.addin.Analysis.getRandbetween(1,7)</f>
        <v>5</v>
      </c>
      <c r="H91" s="0" t="str">
        <f aca="false">VLOOKUP(G91,$O$2:$V$8,2,FALSE())</f>
        <v>Wharehouse</v>
      </c>
      <c r="I91" s="0" t="n">
        <f aca="false">com.sun.star.sheet.addin.Analysis.getRandbetween(1,13)</f>
        <v>3</v>
      </c>
      <c r="J91" s="0" t="str">
        <f aca="false">VLOOKUP(I91,$O$12:$S$24,2,FALSE())</f>
        <v>Diesel</v>
      </c>
      <c r="K91" s="0" t="str">
        <f aca="false">VLOOKUP(I91,$O$12:$S$24,5,FALSE())</f>
        <v>Gallons</v>
      </c>
      <c r="L91" s="0" t="n">
        <f aca="false">IF(K91="MMBtu",com.sun.star.sheet.addin.Analysis.getRandbetween(100,500),com.sun.star.sheet.addin.Analysis.getRandbetween(100,10000))</f>
        <v>8525</v>
      </c>
    </row>
    <row r="92" customFormat="false" ht="15.75" hidden="false" customHeight="false" outlineLevel="0" collapsed="false">
      <c r="A92" s="0" t="n">
        <f aca="false">com.sun.star.sheet.addin.Analysis.getRandbetween(1,30)</f>
        <v>5</v>
      </c>
      <c r="B92" s="2" t="str">
        <f aca="false">IF(A92&lt;10,"0"&amp;A92,A92)</f>
        <v>05</v>
      </c>
      <c r="C92" s="0" t="n">
        <f aca="false">com.sun.star.sheet.addin.Analysis.getRandbetween(1,12)</f>
        <v>4</v>
      </c>
      <c r="D92" s="2" t="str">
        <f aca="false">IF(C92&lt;10,"0"&amp;C92,C92)</f>
        <v>04</v>
      </c>
      <c r="E92" s="0" t="n">
        <f aca="false">com.sun.star.sheet.addin.Analysis.getRandbetween(2019,2022)</f>
        <v>2019</v>
      </c>
      <c r="F92" s="3" t="n">
        <f aca="false">DATE(E92,D92,B92)</f>
        <v>43560</v>
      </c>
      <c r="G92" s="2" t="n">
        <f aca="false">com.sun.star.sheet.addin.Analysis.getRandbetween(1,7)</f>
        <v>2</v>
      </c>
      <c r="H92" s="0" t="str">
        <f aca="false">VLOOKUP(G92,$O$2:$V$8,2,FALSE())</f>
        <v>Factory 2</v>
      </c>
      <c r="I92" s="0" t="n">
        <f aca="false">com.sun.star.sheet.addin.Analysis.getRandbetween(1,13)</f>
        <v>10</v>
      </c>
      <c r="J92" s="0" t="str">
        <f aca="false">VLOOKUP(I92,$O$12:$S$24,2,FALSE())</f>
        <v>Propane</v>
      </c>
      <c r="K92" s="0" t="str">
        <f aca="false">VLOOKUP(I92,$O$12:$S$24,5,FALSE())</f>
        <v>Gallons</v>
      </c>
      <c r="L92" s="0" t="n">
        <f aca="false">IF(K92="MMBtu",com.sun.star.sheet.addin.Analysis.getRandbetween(100,500),com.sun.star.sheet.addin.Analysis.getRandbetween(100,10000))</f>
        <v>4881</v>
      </c>
    </row>
    <row r="93" customFormat="false" ht="15.75" hidden="false" customHeight="false" outlineLevel="0" collapsed="false">
      <c r="A93" s="0" t="n">
        <f aca="false">com.sun.star.sheet.addin.Analysis.getRandbetween(1,30)</f>
        <v>1</v>
      </c>
      <c r="B93" s="2" t="str">
        <f aca="false">IF(A93&lt;10,"0"&amp;A93,A93)</f>
        <v>01</v>
      </c>
      <c r="C93" s="0" t="n">
        <f aca="false">com.sun.star.sheet.addin.Analysis.getRandbetween(1,12)</f>
        <v>4</v>
      </c>
      <c r="D93" s="2" t="str">
        <f aca="false">IF(C93&lt;10,"0"&amp;C93,C93)</f>
        <v>04</v>
      </c>
      <c r="E93" s="0" t="n">
        <f aca="false">com.sun.star.sheet.addin.Analysis.getRandbetween(2019,2022)</f>
        <v>2020</v>
      </c>
      <c r="F93" s="3" t="n">
        <f aca="false">DATE(E93,D93,B93)</f>
        <v>43922</v>
      </c>
      <c r="G93" s="2" t="n">
        <f aca="false">com.sun.star.sheet.addin.Analysis.getRandbetween(1,7)</f>
        <v>3</v>
      </c>
      <c r="H93" s="0" t="str">
        <f aca="false">VLOOKUP(G93,$O$2:$V$8,2,FALSE())</f>
        <v>Factory 3 </v>
      </c>
      <c r="I93" s="0" t="n">
        <f aca="false">com.sun.star.sheet.addin.Analysis.getRandbetween(1,13)</f>
        <v>3</v>
      </c>
      <c r="J93" s="0" t="str">
        <f aca="false">VLOOKUP(I93,$O$12:$S$24,2,FALSE())</f>
        <v>Diesel</v>
      </c>
      <c r="K93" s="0" t="str">
        <f aca="false">VLOOKUP(I93,$O$12:$S$24,5,FALSE())</f>
        <v>Gallons</v>
      </c>
      <c r="L93" s="0" t="n">
        <f aca="false">IF(K93="MMBtu",com.sun.star.sheet.addin.Analysis.getRandbetween(100,500),com.sun.star.sheet.addin.Analysis.getRandbetween(100,10000))</f>
        <v>2450</v>
      </c>
    </row>
    <row r="94" customFormat="false" ht="15.75" hidden="false" customHeight="false" outlineLevel="0" collapsed="false">
      <c r="A94" s="0" t="n">
        <f aca="false">com.sun.star.sheet.addin.Analysis.getRandbetween(1,30)</f>
        <v>4</v>
      </c>
      <c r="B94" s="2" t="str">
        <f aca="false">IF(A94&lt;10,"0"&amp;A94,A94)</f>
        <v>04</v>
      </c>
      <c r="C94" s="0" t="n">
        <f aca="false">com.sun.star.sheet.addin.Analysis.getRandbetween(1,12)</f>
        <v>9</v>
      </c>
      <c r="D94" s="2" t="str">
        <f aca="false">IF(C94&lt;10,"0"&amp;C94,C94)</f>
        <v>09</v>
      </c>
      <c r="E94" s="0" t="n">
        <f aca="false">com.sun.star.sheet.addin.Analysis.getRandbetween(2019,2022)</f>
        <v>2021</v>
      </c>
      <c r="F94" s="3" t="n">
        <f aca="false">DATE(E94,D94,B94)</f>
        <v>44443</v>
      </c>
      <c r="G94" s="2" t="n">
        <f aca="false">com.sun.star.sheet.addin.Analysis.getRandbetween(1,7)</f>
        <v>2</v>
      </c>
      <c r="H94" s="0" t="str">
        <f aca="false">VLOOKUP(G94,$O$2:$V$8,2,FALSE())</f>
        <v>Factory 2</v>
      </c>
      <c r="I94" s="0" t="n">
        <f aca="false">com.sun.star.sheet.addin.Analysis.getRandbetween(1,13)</f>
        <v>12</v>
      </c>
      <c r="J94" s="0" t="str">
        <f aca="false">VLOOKUP(I94,$O$12:$S$24,2,FALSE())</f>
        <v>Electricity</v>
      </c>
      <c r="K94" s="0" t="str">
        <f aca="false">VLOOKUP(I94,$O$12:$S$24,5,FALSE())</f>
        <v>kWh</v>
      </c>
      <c r="L94" s="0" t="n">
        <f aca="false">IF(K94="MMBtu",com.sun.star.sheet.addin.Analysis.getRandbetween(100,500),com.sun.star.sheet.addin.Analysis.getRandbetween(100,10000))</f>
        <v>2607</v>
      </c>
    </row>
    <row r="95" customFormat="false" ht="15.75" hidden="false" customHeight="false" outlineLevel="0" collapsed="false">
      <c r="A95" s="0" t="n">
        <f aca="false">com.sun.star.sheet.addin.Analysis.getRandbetween(1,30)</f>
        <v>24</v>
      </c>
      <c r="B95" s="2" t="n">
        <f aca="false">IF(A95&lt;10,"0"&amp;A95,A95)</f>
        <v>24</v>
      </c>
      <c r="C95" s="0" t="n">
        <f aca="false">com.sun.star.sheet.addin.Analysis.getRandbetween(1,12)</f>
        <v>9</v>
      </c>
      <c r="D95" s="2" t="str">
        <f aca="false">IF(C95&lt;10,"0"&amp;C95,C95)</f>
        <v>09</v>
      </c>
      <c r="E95" s="0" t="n">
        <f aca="false">com.sun.star.sheet.addin.Analysis.getRandbetween(2019,2022)</f>
        <v>2022</v>
      </c>
      <c r="F95" s="3" t="n">
        <f aca="false">DATE(E95,D95,B95)</f>
        <v>44828</v>
      </c>
      <c r="G95" s="2" t="n">
        <f aca="false">com.sun.star.sheet.addin.Analysis.getRandbetween(1,7)</f>
        <v>6</v>
      </c>
      <c r="H95" s="0" t="str">
        <f aca="false">VLOOKUP(G95,$O$2:$V$8,2,FALSE())</f>
        <v>Site A</v>
      </c>
      <c r="I95" s="0" t="n">
        <f aca="false">com.sun.star.sheet.addin.Analysis.getRandbetween(1,13)</f>
        <v>10</v>
      </c>
      <c r="J95" s="0" t="str">
        <f aca="false">VLOOKUP(I95,$O$12:$S$24,2,FALSE())</f>
        <v>Propane</v>
      </c>
      <c r="K95" s="0" t="str">
        <f aca="false">VLOOKUP(I95,$O$12:$S$24,5,FALSE())</f>
        <v>Gallons</v>
      </c>
      <c r="L95" s="0" t="n">
        <f aca="false">IF(K95="MMBtu",com.sun.star.sheet.addin.Analysis.getRandbetween(100,500),com.sun.star.sheet.addin.Analysis.getRandbetween(100,10000))</f>
        <v>9981</v>
      </c>
    </row>
    <row r="96" customFormat="false" ht="15.75" hidden="false" customHeight="false" outlineLevel="0" collapsed="false">
      <c r="A96" s="0" t="n">
        <f aca="false">com.sun.star.sheet.addin.Analysis.getRandbetween(1,30)</f>
        <v>18</v>
      </c>
      <c r="B96" s="2" t="n">
        <f aca="false">IF(A96&lt;10,"0"&amp;A96,A96)</f>
        <v>18</v>
      </c>
      <c r="C96" s="0" t="n">
        <f aca="false">com.sun.star.sheet.addin.Analysis.getRandbetween(1,12)</f>
        <v>5</v>
      </c>
      <c r="D96" s="2" t="str">
        <f aca="false">IF(C96&lt;10,"0"&amp;C96,C96)</f>
        <v>05</v>
      </c>
      <c r="E96" s="0" t="n">
        <f aca="false">com.sun.star.sheet.addin.Analysis.getRandbetween(2019,2022)</f>
        <v>2022</v>
      </c>
      <c r="F96" s="3" t="n">
        <f aca="false">DATE(E96,D96,B96)</f>
        <v>44699</v>
      </c>
      <c r="G96" s="2" t="n">
        <f aca="false">com.sun.star.sheet.addin.Analysis.getRandbetween(1,7)</f>
        <v>1</v>
      </c>
      <c r="H96" s="0" t="str">
        <f aca="false">VLOOKUP(G96,$O$2:$V$8,2,FALSE())</f>
        <v>Factory 1</v>
      </c>
      <c r="I96" s="0" t="n">
        <f aca="false">com.sun.star.sheet.addin.Analysis.getRandbetween(1,13)</f>
        <v>10</v>
      </c>
      <c r="J96" s="0" t="str">
        <f aca="false">VLOOKUP(I96,$O$12:$S$24,2,FALSE())</f>
        <v>Propane</v>
      </c>
      <c r="K96" s="0" t="str">
        <f aca="false">VLOOKUP(I96,$O$12:$S$24,5,FALSE())</f>
        <v>Gallons</v>
      </c>
      <c r="L96" s="0" t="n">
        <f aca="false">IF(K96="MMBtu",com.sun.star.sheet.addin.Analysis.getRandbetween(100,500),com.sun.star.sheet.addin.Analysis.getRandbetween(100,10000))</f>
        <v>135</v>
      </c>
    </row>
    <row r="97" customFormat="false" ht="15.75" hidden="false" customHeight="false" outlineLevel="0" collapsed="false">
      <c r="A97" s="0" t="n">
        <f aca="false">com.sun.star.sheet.addin.Analysis.getRandbetween(1,30)</f>
        <v>16</v>
      </c>
      <c r="B97" s="2" t="n">
        <f aca="false">IF(A97&lt;10,"0"&amp;A97,A97)</f>
        <v>16</v>
      </c>
      <c r="C97" s="0" t="n">
        <f aca="false">com.sun.star.sheet.addin.Analysis.getRandbetween(1,12)</f>
        <v>8</v>
      </c>
      <c r="D97" s="2" t="str">
        <f aca="false">IF(C97&lt;10,"0"&amp;C97,C97)</f>
        <v>08</v>
      </c>
      <c r="E97" s="0" t="n">
        <f aca="false">com.sun.star.sheet.addin.Analysis.getRandbetween(2019,2022)</f>
        <v>2019</v>
      </c>
      <c r="F97" s="3" t="n">
        <f aca="false">DATE(E97,D97,B97)</f>
        <v>43693</v>
      </c>
      <c r="G97" s="2" t="n">
        <f aca="false">com.sun.star.sheet.addin.Analysis.getRandbetween(1,7)</f>
        <v>4</v>
      </c>
      <c r="H97" s="0" t="str">
        <f aca="false">VLOOKUP(G97,$O$2:$V$8,2,FALSE())</f>
        <v>Head Quarter</v>
      </c>
      <c r="I97" s="0" t="n">
        <f aca="false">com.sun.star.sheet.addin.Analysis.getRandbetween(1,13)</f>
        <v>3</v>
      </c>
      <c r="J97" s="0" t="str">
        <f aca="false">VLOOKUP(I97,$O$12:$S$24,2,FALSE())</f>
        <v>Diesel</v>
      </c>
      <c r="K97" s="0" t="str">
        <f aca="false">VLOOKUP(I97,$O$12:$S$24,5,FALSE())</f>
        <v>Gallons</v>
      </c>
      <c r="L97" s="0" t="n">
        <f aca="false">IF(K97="MMBtu",com.sun.star.sheet.addin.Analysis.getRandbetween(100,500),com.sun.star.sheet.addin.Analysis.getRandbetween(100,10000))</f>
        <v>1688</v>
      </c>
    </row>
    <row r="98" customFormat="false" ht="15.75" hidden="false" customHeight="false" outlineLevel="0" collapsed="false">
      <c r="A98" s="0" t="n">
        <f aca="false">com.sun.star.sheet.addin.Analysis.getRandbetween(1,30)</f>
        <v>20</v>
      </c>
      <c r="B98" s="2" t="n">
        <f aca="false">IF(A98&lt;10,"0"&amp;A98,A98)</f>
        <v>20</v>
      </c>
      <c r="C98" s="0" t="n">
        <f aca="false">com.sun.star.sheet.addin.Analysis.getRandbetween(1,12)</f>
        <v>8</v>
      </c>
      <c r="D98" s="2" t="str">
        <f aca="false">IF(C98&lt;10,"0"&amp;C98,C98)</f>
        <v>08</v>
      </c>
      <c r="E98" s="0" t="n">
        <f aca="false">com.sun.star.sheet.addin.Analysis.getRandbetween(2019,2022)</f>
        <v>2022</v>
      </c>
      <c r="F98" s="3" t="n">
        <f aca="false">DATE(E98,D98,B98)</f>
        <v>44793</v>
      </c>
      <c r="G98" s="2" t="n">
        <f aca="false">com.sun.star.sheet.addin.Analysis.getRandbetween(1,7)</f>
        <v>2</v>
      </c>
      <c r="H98" s="0" t="str">
        <f aca="false">VLOOKUP(G98,$O$2:$V$8,2,FALSE())</f>
        <v>Factory 2</v>
      </c>
      <c r="I98" s="0" t="n">
        <f aca="false">com.sun.star.sheet.addin.Analysis.getRandbetween(1,13)</f>
        <v>9</v>
      </c>
      <c r="J98" s="0" t="str">
        <f aca="false">VLOOKUP(I98,$O$12:$S$24,2,FALSE())</f>
        <v>Propane</v>
      </c>
      <c r="K98" s="0" t="str">
        <f aca="false">VLOOKUP(I98,$O$12:$S$24,5,FALSE())</f>
        <v>Liters</v>
      </c>
      <c r="L98" s="0" t="n">
        <f aca="false">IF(K98="MMBtu",com.sun.star.sheet.addin.Analysis.getRandbetween(100,500),com.sun.star.sheet.addin.Analysis.getRandbetween(100,10000))</f>
        <v>182</v>
      </c>
    </row>
    <row r="99" customFormat="false" ht="15.75" hidden="false" customHeight="false" outlineLevel="0" collapsed="false">
      <c r="A99" s="0" t="n">
        <f aca="false">com.sun.star.sheet.addin.Analysis.getRandbetween(1,30)</f>
        <v>15</v>
      </c>
      <c r="B99" s="2" t="n">
        <f aca="false">IF(A99&lt;10,"0"&amp;A99,A99)</f>
        <v>15</v>
      </c>
      <c r="C99" s="0" t="n">
        <f aca="false">com.sun.star.sheet.addin.Analysis.getRandbetween(1,12)</f>
        <v>12</v>
      </c>
      <c r="D99" s="2" t="n">
        <f aca="false">IF(C99&lt;10,"0"&amp;C99,C99)</f>
        <v>12</v>
      </c>
      <c r="E99" s="0" t="n">
        <f aca="false">com.sun.star.sheet.addin.Analysis.getRandbetween(2019,2022)</f>
        <v>2021</v>
      </c>
      <c r="F99" s="3" t="n">
        <f aca="false">DATE(E99,D99,B99)</f>
        <v>44545</v>
      </c>
      <c r="G99" s="2" t="n">
        <f aca="false">com.sun.star.sheet.addin.Analysis.getRandbetween(1,7)</f>
        <v>5</v>
      </c>
      <c r="H99" s="0" t="str">
        <f aca="false">VLOOKUP(G99,$O$2:$V$8,2,FALSE())</f>
        <v>Wharehouse</v>
      </c>
      <c r="I99" s="0" t="n">
        <f aca="false">com.sun.star.sheet.addin.Analysis.getRandbetween(1,13)</f>
        <v>9</v>
      </c>
      <c r="J99" s="0" t="str">
        <f aca="false">VLOOKUP(I99,$O$12:$S$24,2,FALSE())</f>
        <v>Propane</v>
      </c>
      <c r="K99" s="0" t="str">
        <f aca="false">VLOOKUP(I99,$O$12:$S$24,5,FALSE())</f>
        <v>Liters</v>
      </c>
      <c r="L99" s="0" t="n">
        <f aca="false">IF(K99="MMBtu",com.sun.star.sheet.addin.Analysis.getRandbetween(100,500),com.sun.star.sheet.addin.Analysis.getRandbetween(100,10000))</f>
        <v>4658</v>
      </c>
    </row>
    <row r="100" customFormat="false" ht="15.75" hidden="false" customHeight="false" outlineLevel="0" collapsed="false">
      <c r="A100" s="0" t="n">
        <f aca="false">com.sun.star.sheet.addin.Analysis.getRandbetween(1,30)</f>
        <v>24</v>
      </c>
      <c r="B100" s="2" t="n">
        <f aca="false">IF(A100&lt;10,"0"&amp;A100,A100)</f>
        <v>24</v>
      </c>
      <c r="C100" s="0" t="n">
        <f aca="false">com.sun.star.sheet.addin.Analysis.getRandbetween(1,12)</f>
        <v>1</v>
      </c>
      <c r="D100" s="2" t="str">
        <f aca="false">IF(C100&lt;10,"0"&amp;C100,C100)</f>
        <v>01</v>
      </c>
      <c r="E100" s="0" t="n">
        <f aca="false">com.sun.star.sheet.addin.Analysis.getRandbetween(2019,2022)</f>
        <v>2022</v>
      </c>
      <c r="F100" s="3" t="n">
        <f aca="false">DATE(E100,D100,B100)</f>
        <v>44585</v>
      </c>
      <c r="G100" s="2" t="n">
        <f aca="false">com.sun.star.sheet.addin.Analysis.getRandbetween(1,7)</f>
        <v>5</v>
      </c>
      <c r="H100" s="0" t="str">
        <f aca="false">VLOOKUP(G100,$O$2:$V$8,2,FALSE())</f>
        <v>Wharehouse</v>
      </c>
      <c r="I100" s="0" t="n">
        <f aca="false">com.sun.star.sheet.addin.Analysis.getRandbetween(1,13)</f>
        <v>4</v>
      </c>
      <c r="J100" s="0" t="str">
        <f aca="false">VLOOKUP(I100,$O$12:$S$24,2,FALSE())</f>
        <v>Natural gas</v>
      </c>
      <c r="K100" s="0" t="str">
        <f aca="false">VLOOKUP(I100,$O$12:$S$24,5,FALSE())</f>
        <v>kWh</v>
      </c>
      <c r="L100" s="0" t="n">
        <f aca="false">IF(K100="MMBtu",com.sun.star.sheet.addin.Analysis.getRandbetween(100,500),com.sun.star.sheet.addin.Analysis.getRandbetween(100,10000))</f>
        <v>9552</v>
      </c>
    </row>
    <row r="101" customFormat="false" ht="15.75" hidden="false" customHeight="false" outlineLevel="0" collapsed="false">
      <c r="A101" s="0" t="n">
        <f aca="false">com.sun.star.sheet.addin.Analysis.getRandbetween(1,30)</f>
        <v>8</v>
      </c>
      <c r="B101" s="2" t="str">
        <f aca="false">IF(A101&lt;10,"0"&amp;A101,A101)</f>
        <v>08</v>
      </c>
      <c r="C101" s="0" t="n">
        <f aca="false">com.sun.star.sheet.addin.Analysis.getRandbetween(1,12)</f>
        <v>5</v>
      </c>
      <c r="D101" s="2" t="str">
        <f aca="false">IF(C101&lt;10,"0"&amp;C101,C101)</f>
        <v>05</v>
      </c>
      <c r="E101" s="0" t="n">
        <f aca="false">com.sun.star.sheet.addin.Analysis.getRandbetween(2019,2022)</f>
        <v>2020</v>
      </c>
      <c r="F101" s="3" t="n">
        <f aca="false">DATE(E101,D101,B101)</f>
        <v>43959</v>
      </c>
      <c r="G101" s="2" t="n">
        <f aca="false">com.sun.star.sheet.addin.Analysis.getRandbetween(1,7)</f>
        <v>5</v>
      </c>
      <c r="H101" s="0" t="str">
        <f aca="false">VLOOKUP(G101,$O$2:$V$8,2,FALSE())</f>
        <v>Wharehouse</v>
      </c>
      <c r="I101" s="0" t="n">
        <f aca="false">com.sun.star.sheet.addin.Analysis.getRandbetween(1,13)</f>
        <v>1</v>
      </c>
      <c r="J101" s="0" t="str">
        <f aca="false">VLOOKUP(I101,$O$12:$S$24,2,FALSE())</f>
        <v>Diesel</v>
      </c>
      <c r="K101" s="0" t="str">
        <f aca="false">VLOOKUP(I101,$O$12:$S$24,5,FALSE())</f>
        <v>kWh</v>
      </c>
      <c r="L101" s="0" t="n">
        <f aca="false">IF(K101="MMBtu",com.sun.star.sheet.addin.Analysis.getRandbetween(100,500),com.sun.star.sheet.addin.Analysis.getRandbetween(100,10000))</f>
        <v>8169</v>
      </c>
    </row>
    <row r="102" customFormat="false" ht="15.75" hidden="false" customHeight="false" outlineLevel="0" collapsed="false">
      <c r="A102" s="0" t="n">
        <f aca="false">com.sun.star.sheet.addin.Analysis.getRandbetween(1,30)</f>
        <v>15</v>
      </c>
      <c r="B102" s="2" t="n">
        <f aca="false">IF(A102&lt;10,"0"&amp;A102,A102)</f>
        <v>15</v>
      </c>
      <c r="C102" s="0" t="n">
        <f aca="false">com.sun.star.sheet.addin.Analysis.getRandbetween(1,12)</f>
        <v>4</v>
      </c>
      <c r="D102" s="2" t="str">
        <f aca="false">IF(C102&lt;10,"0"&amp;C102,C102)</f>
        <v>04</v>
      </c>
      <c r="E102" s="0" t="n">
        <f aca="false">com.sun.star.sheet.addin.Analysis.getRandbetween(2019,2022)</f>
        <v>2021</v>
      </c>
      <c r="F102" s="3" t="n">
        <f aca="false">DATE(E102,D102,B102)</f>
        <v>44301</v>
      </c>
      <c r="G102" s="2" t="n">
        <f aca="false">com.sun.star.sheet.addin.Analysis.getRandbetween(1,7)</f>
        <v>2</v>
      </c>
      <c r="H102" s="0" t="str">
        <f aca="false">VLOOKUP(G102,$O$2:$V$8,2,FALSE())</f>
        <v>Factory 2</v>
      </c>
      <c r="I102" s="0" t="n">
        <f aca="false">com.sun.star.sheet.addin.Analysis.getRandbetween(1,13)</f>
        <v>8</v>
      </c>
      <c r="J102" s="0" t="str">
        <f aca="false">VLOOKUP(I102,$O$12:$S$24,2,FALSE())</f>
        <v>Propane</v>
      </c>
      <c r="K102" s="0" t="str">
        <f aca="false">VLOOKUP(I102,$O$12:$S$24,5,FALSE())</f>
        <v>kWh</v>
      </c>
      <c r="L102" s="0" t="n">
        <f aca="false">IF(K102="MMBtu",com.sun.star.sheet.addin.Analysis.getRandbetween(100,500),com.sun.star.sheet.addin.Analysis.getRandbetween(100,10000))</f>
        <v>9380</v>
      </c>
    </row>
    <row r="103" customFormat="false" ht="15.75" hidden="false" customHeight="false" outlineLevel="0" collapsed="false">
      <c r="A103" s="0" t="n">
        <f aca="false">com.sun.star.sheet.addin.Analysis.getRandbetween(1,30)</f>
        <v>8</v>
      </c>
      <c r="B103" s="2" t="str">
        <f aca="false">IF(A103&lt;10,"0"&amp;A103,A103)</f>
        <v>08</v>
      </c>
      <c r="C103" s="0" t="n">
        <f aca="false">com.sun.star.sheet.addin.Analysis.getRandbetween(1,12)</f>
        <v>7</v>
      </c>
      <c r="D103" s="2" t="str">
        <f aca="false">IF(C103&lt;10,"0"&amp;C103,C103)</f>
        <v>07</v>
      </c>
      <c r="E103" s="0" t="n">
        <f aca="false">com.sun.star.sheet.addin.Analysis.getRandbetween(2019,2022)</f>
        <v>2019</v>
      </c>
      <c r="F103" s="3" t="n">
        <f aca="false">DATE(E103,D103,B103)</f>
        <v>43654</v>
      </c>
      <c r="G103" s="2" t="n">
        <f aca="false">com.sun.star.sheet.addin.Analysis.getRandbetween(1,7)</f>
        <v>6</v>
      </c>
      <c r="H103" s="0" t="str">
        <f aca="false">VLOOKUP(G103,$O$2:$V$8,2,FALSE())</f>
        <v>Site A</v>
      </c>
      <c r="I103" s="0" t="n">
        <f aca="false">com.sun.star.sheet.addin.Analysis.getRandbetween(1,13)</f>
        <v>9</v>
      </c>
      <c r="J103" s="0" t="str">
        <f aca="false">VLOOKUP(I103,$O$12:$S$24,2,FALSE())</f>
        <v>Propane</v>
      </c>
      <c r="K103" s="0" t="str">
        <f aca="false">VLOOKUP(I103,$O$12:$S$24,5,FALSE())</f>
        <v>Liters</v>
      </c>
      <c r="L103" s="0" t="n">
        <f aca="false">IF(K103="MMBtu",com.sun.star.sheet.addin.Analysis.getRandbetween(100,500),com.sun.star.sheet.addin.Analysis.getRandbetween(100,10000))</f>
        <v>7174</v>
      </c>
    </row>
    <row r="104" customFormat="false" ht="15.75" hidden="false" customHeight="false" outlineLevel="0" collapsed="false">
      <c r="A104" s="0" t="n">
        <f aca="false">com.sun.star.sheet.addin.Analysis.getRandbetween(1,30)</f>
        <v>5</v>
      </c>
      <c r="B104" s="2" t="str">
        <f aca="false">IF(A104&lt;10,"0"&amp;A104,A104)</f>
        <v>05</v>
      </c>
      <c r="C104" s="0" t="n">
        <f aca="false">com.sun.star.sheet.addin.Analysis.getRandbetween(1,12)</f>
        <v>10</v>
      </c>
      <c r="D104" s="2" t="n">
        <f aca="false">IF(C104&lt;10,"0"&amp;C104,C104)</f>
        <v>10</v>
      </c>
      <c r="E104" s="0" t="n">
        <f aca="false">com.sun.star.sheet.addin.Analysis.getRandbetween(2019,2022)</f>
        <v>2019</v>
      </c>
      <c r="F104" s="3" t="n">
        <f aca="false">DATE(E104,D104,B104)</f>
        <v>43743</v>
      </c>
      <c r="G104" s="2" t="n">
        <f aca="false">com.sun.star.sheet.addin.Analysis.getRandbetween(1,7)</f>
        <v>5</v>
      </c>
      <c r="H104" s="0" t="str">
        <f aca="false">VLOOKUP(G104,$O$2:$V$8,2,FALSE())</f>
        <v>Wharehouse</v>
      </c>
      <c r="I104" s="0" t="n">
        <f aca="false">com.sun.star.sheet.addin.Analysis.getRandbetween(1,13)</f>
        <v>1</v>
      </c>
      <c r="J104" s="0" t="str">
        <f aca="false">VLOOKUP(I104,$O$12:$S$24,2,FALSE())</f>
        <v>Diesel</v>
      </c>
      <c r="K104" s="0" t="str">
        <f aca="false">VLOOKUP(I104,$O$12:$S$24,5,FALSE())</f>
        <v>kWh</v>
      </c>
      <c r="L104" s="0" t="n">
        <f aca="false">IF(K104="MMBtu",com.sun.star.sheet.addin.Analysis.getRandbetween(100,500),com.sun.star.sheet.addin.Analysis.getRandbetween(100,10000))</f>
        <v>1581</v>
      </c>
    </row>
    <row r="105" customFormat="false" ht="15.75" hidden="false" customHeight="false" outlineLevel="0" collapsed="false">
      <c r="A105" s="0" t="n">
        <f aca="false">com.sun.star.sheet.addin.Analysis.getRandbetween(1,30)</f>
        <v>21</v>
      </c>
      <c r="B105" s="2" t="n">
        <f aca="false">IF(A105&lt;10,"0"&amp;A105,A105)</f>
        <v>21</v>
      </c>
      <c r="C105" s="0" t="n">
        <f aca="false">com.sun.star.sheet.addin.Analysis.getRandbetween(1,12)</f>
        <v>10</v>
      </c>
      <c r="D105" s="2" t="n">
        <f aca="false">IF(C105&lt;10,"0"&amp;C105,C105)</f>
        <v>10</v>
      </c>
      <c r="E105" s="0" t="n">
        <f aca="false">com.sun.star.sheet.addin.Analysis.getRandbetween(2019,2022)</f>
        <v>2022</v>
      </c>
      <c r="F105" s="3" t="n">
        <f aca="false">DATE(E105,D105,B105)</f>
        <v>44855</v>
      </c>
      <c r="G105" s="2" t="n">
        <f aca="false">com.sun.star.sheet.addin.Analysis.getRandbetween(1,7)</f>
        <v>5</v>
      </c>
      <c r="H105" s="0" t="str">
        <f aca="false">VLOOKUP(G105,$O$2:$V$8,2,FALSE())</f>
        <v>Wharehouse</v>
      </c>
      <c r="I105" s="0" t="n">
        <f aca="false">com.sun.star.sheet.addin.Analysis.getRandbetween(1,13)</f>
        <v>10</v>
      </c>
      <c r="J105" s="0" t="str">
        <f aca="false">VLOOKUP(I105,$O$12:$S$24,2,FALSE())</f>
        <v>Propane</v>
      </c>
      <c r="K105" s="0" t="str">
        <f aca="false">VLOOKUP(I105,$O$12:$S$24,5,FALSE())</f>
        <v>Gallons</v>
      </c>
      <c r="L105" s="0" t="n">
        <f aca="false">IF(K105="MMBtu",com.sun.star.sheet.addin.Analysis.getRandbetween(100,500),com.sun.star.sheet.addin.Analysis.getRandbetween(100,10000))</f>
        <v>8375</v>
      </c>
    </row>
    <row r="106" customFormat="false" ht="15.75" hidden="false" customHeight="false" outlineLevel="0" collapsed="false">
      <c r="A106" s="0" t="n">
        <f aca="false">com.sun.star.sheet.addin.Analysis.getRandbetween(1,30)</f>
        <v>9</v>
      </c>
      <c r="B106" s="2" t="str">
        <f aca="false">IF(A106&lt;10,"0"&amp;A106,A106)</f>
        <v>09</v>
      </c>
      <c r="C106" s="0" t="n">
        <f aca="false">com.sun.star.sheet.addin.Analysis.getRandbetween(1,12)</f>
        <v>11</v>
      </c>
      <c r="D106" s="2" t="n">
        <f aca="false">IF(C106&lt;10,"0"&amp;C106,C106)</f>
        <v>11</v>
      </c>
      <c r="E106" s="0" t="n">
        <f aca="false">com.sun.star.sheet.addin.Analysis.getRandbetween(2019,2022)</f>
        <v>2020</v>
      </c>
      <c r="F106" s="3" t="n">
        <f aca="false">DATE(E106,D106,B106)</f>
        <v>44144</v>
      </c>
      <c r="G106" s="2" t="n">
        <f aca="false">com.sun.star.sheet.addin.Analysis.getRandbetween(1,7)</f>
        <v>6</v>
      </c>
      <c r="H106" s="0" t="str">
        <f aca="false">VLOOKUP(G106,$O$2:$V$8,2,FALSE())</f>
        <v>Site A</v>
      </c>
      <c r="I106" s="0" t="n">
        <f aca="false">com.sun.star.sheet.addin.Analysis.getRandbetween(1,13)</f>
        <v>9</v>
      </c>
      <c r="J106" s="0" t="str">
        <f aca="false">VLOOKUP(I106,$O$12:$S$24,2,FALSE())</f>
        <v>Propane</v>
      </c>
      <c r="K106" s="0" t="str">
        <f aca="false">VLOOKUP(I106,$O$12:$S$24,5,FALSE())</f>
        <v>Liters</v>
      </c>
      <c r="L106" s="0" t="n">
        <f aca="false">IF(K106="MMBtu",com.sun.star.sheet.addin.Analysis.getRandbetween(100,500),com.sun.star.sheet.addin.Analysis.getRandbetween(100,10000))</f>
        <v>7547</v>
      </c>
    </row>
    <row r="107" customFormat="false" ht="15.75" hidden="false" customHeight="false" outlineLevel="0" collapsed="false">
      <c r="A107" s="0" t="n">
        <f aca="false">com.sun.star.sheet.addin.Analysis.getRandbetween(1,30)</f>
        <v>8</v>
      </c>
      <c r="B107" s="2" t="str">
        <f aca="false">IF(A107&lt;10,"0"&amp;A107,A107)</f>
        <v>08</v>
      </c>
      <c r="C107" s="0" t="n">
        <f aca="false">com.sun.star.sheet.addin.Analysis.getRandbetween(1,12)</f>
        <v>12</v>
      </c>
      <c r="D107" s="2" t="n">
        <f aca="false">IF(C107&lt;10,"0"&amp;C107,C107)</f>
        <v>12</v>
      </c>
      <c r="E107" s="0" t="n">
        <f aca="false">com.sun.star.sheet.addin.Analysis.getRandbetween(2019,2022)</f>
        <v>2020</v>
      </c>
      <c r="F107" s="3" t="n">
        <f aca="false">DATE(E107,D107,B107)</f>
        <v>44173</v>
      </c>
      <c r="G107" s="2" t="n">
        <f aca="false">com.sun.star.sheet.addin.Analysis.getRandbetween(1,7)</f>
        <v>5</v>
      </c>
      <c r="H107" s="0" t="str">
        <f aca="false">VLOOKUP(G107,$O$2:$V$8,2,FALSE())</f>
        <v>Wharehouse</v>
      </c>
      <c r="I107" s="0" t="n">
        <f aca="false">com.sun.star.sheet.addin.Analysis.getRandbetween(1,13)</f>
        <v>11</v>
      </c>
      <c r="J107" s="0" t="str">
        <f aca="false">VLOOKUP(I107,$O$12:$S$24,2,FALSE())</f>
        <v>Propane</v>
      </c>
      <c r="K107" s="0" t="str">
        <f aca="false">VLOOKUP(I107,$O$12:$S$24,5,FALSE())</f>
        <v>MMBtu</v>
      </c>
      <c r="L107" s="0" t="n">
        <f aca="false">IF(K107="MMBtu",com.sun.star.sheet.addin.Analysis.getRandbetween(100,500),com.sun.star.sheet.addin.Analysis.getRandbetween(100,10000))</f>
        <v>371</v>
      </c>
    </row>
    <row r="108" customFormat="false" ht="15.75" hidden="false" customHeight="false" outlineLevel="0" collapsed="false">
      <c r="A108" s="0" t="n">
        <f aca="false">com.sun.star.sheet.addin.Analysis.getRandbetween(1,30)</f>
        <v>5</v>
      </c>
      <c r="B108" s="2" t="str">
        <f aca="false">IF(A108&lt;10,"0"&amp;A108,A108)</f>
        <v>05</v>
      </c>
      <c r="C108" s="0" t="n">
        <f aca="false">com.sun.star.sheet.addin.Analysis.getRandbetween(1,12)</f>
        <v>6</v>
      </c>
      <c r="D108" s="2" t="str">
        <f aca="false">IF(C108&lt;10,"0"&amp;C108,C108)</f>
        <v>06</v>
      </c>
      <c r="E108" s="0" t="n">
        <f aca="false">com.sun.star.sheet.addin.Analysis.getRandbetween(2019,2022)</f>
        <v>2022</v>
      </c>
      <c r="F108" s="3" t="n">
        <f aca="false">DATE(E108,D108,B108)</f>
        <v>44717</v>
      </c>
      <c r="G108" s="2" t="n">
        <f aca="false">com.sun.star.sheet.addin.Analysis.getRandbetween(1,7)</f>
        <v>3</v>
      </c>
      <c r="H108" s="0" t="str">
        <f aca="false">VLOOKUP(G108,$O$2:$V$8,2,FALSE())</f>
        <v>Factory 3 </v>
      </c>
      <c r="I108" s="0" t="n">
        <f aca="false">com.sun.star.sheet.addin.Analysis.getRandbetween(1,13)</f>
        <v>8</v>
      </c>
      <c r="J108" s="0" t="str">
        <f aca="false">VLOOKUP(I108,$O$12:$S$24,2,FALSE())</f>
        <v>Propane</v>
      </c>
      <c r="K108" s="0" t="str">
        <f aca="false">VLOOKUP(I108,$O$12:$S$24,5,FALSE())</f>
        <v>kWh</v>
      </c>
      <c r="L108" s="0" t="n">
        <f aca="false">IF(K108="MMBtu",com.sun.star.sheet.addin.Analysis.getRandbetween(100,500),com.sun.star.sheet.addin.Analysis.getRandbetween(100,10000))</f>
        <v>6886</v>
      </c>
    </row>
    <row r="109" customFormat="false" ht="15.75" hidden="false" customHeight="false" outlineLevel="0" collapsed="false">
      <c r="A109" s="0" t="n">
        <f aca="false">com.sun.star.sheet.addin.Analysis.getRandbetween(1,30)</f>
        <v>30</v>
      </c>
      <c r="B109" s="2" t="n">
        <f aca="false">IF(A109&lt;10,"0"&amp;A109,A109)</f>
        <v>30</v>
      </c>
      <c r="C109" s="0" t="n">
        <f aca="false">com.sun.star.sheet.addin.Analysis.getRandbetween(1,12)</f>
        <v>9</v>
      </c>
      <c r="D109" s="2" t="str">
        <f aca="false">IF(C109&lt;10,"0"&amp;C109,C109)</f>
        <v>09</v>
      </c>
      <c r="E109" s="0" t="n">
        <f aca="false">com.sun.star.sheet.addin.Analysis.getRandbetween(2019,2022)</f>
        <v>2022</v>
      </c>
      <c r="F109" s="3" t="n">
        <f aca="false">DATE(E109,D109,B109)</f>
        <v>44834</v>
      </c>
      <c r="G109" s="2" t="n">
        <f aca="false">com.sun.star.sheet.addin.Analysis.getRandbetween(1,7)</f>
        <v>3</v>
      </c>
      <c r="H109" s="0" t="str">
        <f aca="false">VLOOKUP(G109,$O$2:$V$8,2,FALSE())</f>
        <v>Factory 3 </v>
      </c>
      <c r="I109" s="0" t="n">
        <f aca="false">com.sun.star.sheet.addin.Analysis.getRandbetween(1,13)</f>
        <v>13</v>
      </c>
      <c r="J109" s="0" t="str">
        <f aca="false">VLOOKUP(I109,$O$12:$S$24,2,FALSE())</f>
        <v>Electricity</v>
      </c>
      <c r="K109" s="0" t="str">
        <f aca="false">VLOOKUP(I109,$O$12:$S$24,5,FALSE())</f>
        <v>MWh</v>
      </c>
      <c r="L109" s="0" t="n">
        <f aca="false">IF(K109="MMBtu",com.sun.star.sheet.addin.Analysis.getRandbetween(100,500),com.sun.star.sheet.addin.Analysis.getRandbetween(100,10000))</f>
        <v>2382</v>
      </c>
    </row>
    <row r="110" customFormat="false" ht="15.75" hidden="false" customHeight="false" outlineLevel="0" collapsed="false">
      <c r="A110" s="0" t="n">
        <f aca="false">com.sun.star.sheet.addin.Analysis.getRandbetween(1,30)</f>
        <v>12</v>
      </c>
      <c r="B110" s="2" t="n">
        <f aca="false">IF(A110&lt;10,"0"&amp;A110,A110)</f>
        <v>12</v>
      </c>
      <c r="C110" s="0" t="n">
        <f aca="false">com.sun.star.sheet.addin.Analysis.getRandbetween(1,12)</f>
        <v>12</v>
      </c>
      <c r="D110" s="2" t="n">
        <f aca="false">IF(C110&lt;10,"0"&amp;C110,C110)</f>
        <v>12</v>
      </c>
      <c r="E110" s="0" t="n">
        <f aca="false">com.sun.star.sheet.addin.Analysis.getRandbetween(2019,2022)</f>
        <v>2020</v>
      </c>
      <c r="F110" s="3" t="n">
        <f aca="false">DATE(E110,D110,B110)</f>
        <v>44177</v>
      </c>
      <c r="G110" s="2" t="n">
        <f aca="false">com.sun.star.sheet.addin.Analysis.getRandbetween(1,7)</f>
        <v>1</v>
      </c>
      <c r="H110" s="0" t="str">
        <f aca="false">VLOOKUP(G110,$O$2:$V$8,2,FALSE())</f>
        <v>Factory 1</v>
      </c>
      <c r="I110" s="0" t="n">
        <f aca="false">com.sun.star.sheet.addin.Analysis.getRandbetween(1,13)</f>
        <v>7</v>
      </c>
      <c r="J110" s="0" t="str">
        <f aca="false">VLOOKUP(I110,$O$12:$S$24,2,FALSE())</f>
        <v>Natural gas</v>
      </c>
      <c r="K110" s="0" t="str">
        <f aca="false">VLOOKUP(I110,$O$12:$S$24,5,FALSE())</f>
        <v>MMBtu</v>
      </c>
      <c r="L110" s="0" t="n">
        <f aca="false">IF(K110="MMBtu",com.sun.star.sheet.addin.Analysis.getRandbetween(100,500),com.sun.star.sheet.addin.Analysis.getRandbetween(100,10000))</f>
        <v>179</v>
      </c>
    </row>
    <row r="111" customFormat="false" ht="15.75" hidden="false" customHeight="false" outlineLevel="0" collapsed="false">
      <c r="A111" s="0" t="n">
        <f aca="false">com.sun.star.sheet.addin.Analysis.getRandbetween(1,30)</f>
        <v>5</v>
      </c>
      <c r="B111" s="2" t="str">
        <f aca="false">IF(A111&lt;10,"0"&amp;A111,A111)</f>
        <v>05</v>
      </c>
      <c r="C111" s="0" t="n">
        <f aca="false">com.sun.star.sheet.addin.Analysis.getRandbetween(1,12)</f>
        <v>3</v>
      </c>
      <c r="D111" s="2" t="str">
        <f aca="false">IF(C111&lt;10,"0"&amp;C111,C111)</f>
        <v>03</v>
      </c>
      <c r="E111" s="0" t="n">
        <f aca="false">com.sun.star.sheet.addin.Analysis.getRandbetween(2019,2022)</f>
        <v>2019</v>
      </c>
      <c r="F111" s="3" t="n">
        <f aca="false">DATE(E111,D111,B111)</f>
        <v>43529</v>
      </c>
      <c r="G111" s="2" t="n">
        <f aca="false">com.sun.star.sheet.addin.Analysis.getRandbetween(1,7)</f>
        <v>7</v>
      </c>
      <c r="H111" s="0" t="str">
        <f aca="false">VLOOKUP(G111,$O$2:$V$8,2,FALSE())</f>
        <v>Site B</v>
      </c>
      <c r="I111" s="0" t="n">
        <f aca="false">com.sun.star.sheet.addin.Analysis.getRandbetween(1,13)</f>
        <v>13</v>
      </c>
      <c r="J111" s="0" t="str">
        <f aca="false">VLOOKUP(I111,$O$12:$S$24,2,FALSE())</f>
        <v>Electricity</v>
      </c>
      <c r="K111" s="0" t="str">
        <f aca="false">VLOOKUP(I111,$O$12:$S$24,5,FALSE())</f>
        <v>MWh</v>
      </c>
      <c r="L111" s="0" t="n">
        <f aca="false">IF(K111="MMBtu",com.sun.star.sheet.addin.Analysis.getRandbetween(100,500),com.sun.star.sheet.addin.Analysis.getRandbetween(100,10000))</f>
        <v>4217</v>
      </c>
    </row>
    <row r="112" customFormat="false" ht="15.75" hidden="false" customHeight="false" outlineLevel="0" collapsed="false">
      <c r="A112" s="0" t="n">
        <f aca="false">com.sun.star.sheet.addin.Analysis.getRandbetween(1,30)</f>
        <v>18</v>
      </c>
      <c r="B112" s="2" t="n">
        <f aca="false">IF(A112&lt;10,"0"&amp;A112,A112)</f>
        <v>18</v>
      </c>
      <c r="C112" s="0" t="n">
        <f aca="false">com.sun.star.sheet.addin.Analysis.getRandbetween(1,12)</f>
        <v>11</v>
      </c>
      <c r="D112" s="2" t="n">
        <f aca="false">IF(C112&lt;10,"0"&amp;C112,C112)</f>
        <v>11</v>
      </c>
      <c r="E112" s="0" t="n">
        <f aca="false">com.sun.star.sheet.addin.Analysis.getRandbetween(2019,2022)</f>
        <v>2022</v>
      </c>
      <c r="F112" s="3" t="n">
        <f aca="false">DATE(E112,D112,B112)</f>
        <v>44883</v>
      </c>
      <c r="G112" s="2" t="n">
        <f aca="false">com.sun.star.sheet.addin.Analysis.getRandbetween(1,7)</f>
        <v>5</v>
      </c>
      <c r="H112" s="0" t="str">
        <f aca="false">VLOOKUP(G112,$O$2:$V$8,2,FALSE())</f>
        <v>Wharehouse</v>
      </c>
      <c r="I112" s="0" t="n">
        <f aca="false">com.sun.star.sheet.addin.Analysis.getRandbetween(1,13)</f>
        <v>12</v>
      </c>
      <c r="J112" s="0" t="str">
        <f aca="false">VLOOKUP(I112,$O$12:$S$24,2,FALSE())</f>
        <v>Electricity</v>
      </c>
      <c r="K112" s="0" t="str">
        <f aca="false">VLOOKUP(I112,$O$12:$S$24,5,FALSE())</f>
        <v>kWh</v>
      </c>
      <c r="L112" s="0" t="n">
        <f aca="false">IF(K112="MMBtu",com.sun.star.sheet.addin.Analysis.getRandbetween(100,500),com.sun.star.sheet.addin.Analysis.getRandbetween(100,10000))</f>
        <v>2513</v>
      </c>
    </row>
    <row r="113" customFormat="false" ht="15.75" hidden="false" customHeight="false" outlineLevel="0" collapsed="false">
      <c r="A113" s="0" t="n">
        <f aca="false">com.sun.star.sheet.addin.Analysis.getRandbetween(1,30)</f>
        <v>4</v>
      </c>
      <c r="B113" s="2" t="str">
        <f aca="false">IF(A113&lt;10,"0"&amp;A113,A113)</f>
        <v>04</v>
      </c>
      <c r="C113" s="0" t="n">
        <f aca="false">com.sun.star.sheet.addin.Analysis.getRandbetween(1,12)</f>
        <v>4</v>
      </c>
      <c r="D113" s="2" t="str">
        <f aca="false">IF(C113&lt;10,"0"&amp;C113,C113)</f>
        <v>04</v>
      </c>
      <c r="E113" s="0" t="n">
        <f aca="false">com.sun.star.sheet.addin.Analysis.getRandbetween(2019,2022)</f>
        <v>2021</v>
      </c>
      <c r="F113" s="3" t="n">
        <f aca="false">DATE(E113,D113,B113)</f>
        <v>44290</v>
      </c>
      <c r="G113" s="2" t="n">
        <f aca="false">com.sun.star.sheet.addin.Analysis.getRandbetween(1,7)</f>
        <v>2</v>
      </c>
      <c r="H113" s="0" t="str">
        <f aca="false">VLOOKUP(G113,$O$2:$V$8,2,FALSE())</f>
        <v>Factory 2</v>
      </c>
      <c r="I113" s="0" t="n">
        <f aca="false">com.sun.star.sheet.addin.Analysis.getRandbetween(1,13)</f>
        <v>2</v>
      </c>
      <c r="J113" s="0" t="str">
        <f aca="false">VLOOKUP(I113,$O$12:$S$24,2,FALSE())</f>
        <v>Diesel</v>
      </c>
      <c r="K113" s="0" t="str">
        <f aca="false">VLOOKUP(I113,$O$12:$S$24,5,FALSE())</f>
        <v>Liters</v>
      </c>
      <c r="L113" s="0" t="n">
        <f aca="false">IF(K113="MMBtu",com.sun.star.sheet.addin.Analysis.getRandbetween(100,500),com.sun.star.sheet.addin.Analysis.getRandbetween(100,10000))</f>
        <v>326</v>
      </c>
    </row>
    <row r="114" customFormat="false" ht="15.75" hidden="false" customHeight="false" outlineLevel="0" collapsed="false">
      <c r="A114" s="0" t="n">
        <f aca="false">com.sun.star.sheet.addin.Analysis.getRandbetween(1,30)</f>
        <v>27</v>
      </c>
      <c r="B114" s="2" t="n">
        <f aca="false">IF(A114&lt;10,"0"&amp;A114,A114)</f>
        <v>27</v>
      </c>
      <c r="C114" s="0" t="n">
        <f aca="false">com.sun.star.sheet.addin.Analysis.getRandbetween(1,12)</f>
        <v>1</v>
      </c>
      <c r="D114" s="2" t="str">
        <f aca="false">IF(C114&lt;10,"0"&amp;C114,C114)</f>
        <v>01</v>
      </c>
      <c r="E114" s="0" t="n">
        <f aca="false">com.sun.star.sheet.addin.Analysis.getRandbetween(2019,2022)</f>
        <v>2022</v>
      </c>
      <c r="F114" s="3" t="n">
        <f aca="false">DATE(E114,D114,B114)</f>
        <v>44588</v>
      </c>
      <c r="G114" s="2" t="n">
        <f aca="false">com.sun.star.sheet.addin.Analysis.getRandbetween(1,7)</f>
        <v>1</v>
      </c>
      <c r="H114" s="0" t="str">
        <f aca="false">VLOOKUP(G114,$O$2:$V$8,2,FALSE())</f>
        <v>Factory 1</v>
      </c>
      <c r="I114" s="0" t="n">
        <f aca="false">com.sun.star.sheet.addin.Analysis.getRandbetween(1,13)</f>
        <v>2</v>
      </c>
      <c r="J114" s="0" t="str">
        <f aca="false">VLOOKUP(I114,$O$12:$S$24,2,FALSE())</f>
        <v>Diesel</v>
      </c>
      <c r="K114" s="0" t="str">
        <f aca="false">VLOOKUP(I114,$O$12:$S$24,5,FALSE())</f>
        <v>Liters</v>
      </c>
      <c r="L114" s="0" t="n">
        <f aca="false">IF(K114="MMBtu",com.sun.star.sheet.addin.Analysis.getRandbetween(100,500),com.sun.star.sheet.addin.Analysis.getRandbetween(100,10000))</f>
        <v>2804</v>
      </c>
    </row>
    <row r="115" customFormat="false" ht="15.75" hidden="false" customHeight="false" outlineLevel="0" collapsed="false">
      <c r="A115" s="0" t="n">
        <f aca="false">com.sun.star.sheet.addin.Analysis.getRandbetween(1,30)</f>
        <v>5</v>
      </c>
      <c r="B115" s="2" t="str">
        <f aca="false">IF(A115&lt;10,"0"&amp;A115,A115)</f>
        <v>05</v>
      </c>
      <c r="C115" s="0" t="n">
        <f aca="false">com.sun.star.sheet.addin.Analysis.getRandbetween(1,12)</f>
        <v>2</v>
      </c>
      <c r="D115" s="2" t="str">
        <f aca="false">IF(C115&lt;10,"0"&amp;C115,C115)</f>
        <v>02</v>
      </c>
      <c r="E115" s="0" t="n">
        <f aca="false">com.sun.star.sheet.addin.Analysis.getRandbetween(2019,2022)</f>
        <v>2019</v>
      </c>
      <c r="F115" s="3" t="n">
        <f aca="false">DATE(E115,D115,B115)</f>
        <v>43501</v>
      </c>
      <c r="G115" s="2" t="n">
        <f aca="false">com.sun.star.sheet.addin.Analysis.getRandbetween(1,7)</f>
        <v>2</v>
      </c>
      <c r="H115" s="0" t="str">
        <f aca="false">VLOOKUP(G115,$O$2:$V$8,2,FALSE())</f>
        <v>Factory 2</v>
      </c>
      <c r="I115" s="0" t="n">
        <f aca="false">com.sun.star.sheet.addin.Analysis.getRandbetween(1,13)</f>
        <v>2</v>
      </c>
      <c r="J115" s="0" t="str">
        <f aca="false">VLOOKUP(I115,$O$12:$S$24,2,FALSE())</f>
        <v>Diesel</v>
      </c>
      <c r="K115" s="0" t="str">
        <f aca="false">VLOOKUP(I115,$O$12:$S$24,5,FALSE())</f>
        <v>Liters</v>
      </c>
      <c r="L115" s="0" t="n">
        <f aca="false">IF(K115="MMBtu",com.sun.star.sheet.addin.Analysis.getRandbetween(100,500),com.sun.star.sheet.addin.Analysis.getRandbetween(100,10000))</f>
        <v>1520</v>
      </c>
    </row>
    <row r="116" customFormat="false" ht="15.75" hidden="false" customHeight="false" outlineLevel="0" collapsed="false">
      <c r="A116" s="0" t="n">
        <f aca="false">com.sun.star.sheet.addin.Analysis.getRandbetween(1,30)</f>
        <v>13</v>
      </c>
      <c r="B116" s="2" t="n">
        <f aca="false">IF(A116&lt;10,"0"&amp;A116,A116)</f>
        <v>13</v>
      </c>
      <c r="C116" s="0" t="n">
        <f aca="false">com.sun.star.sheet.addin.Analysis.getRandbetween(1,12)</f>
        <v>11</v>
      </c>
      <c r="D116" s="2" t="n">
        <f aca="false">IF(C116&lt;10,"0"&amp;C116,C116)</f>
        <v>11</v>
      </c>
      <c r="E116" s="0" t="n">
        <f aca="false">com.sun.star.sheet.addin.Analysis.getRandbetween(2019,2022)</f>
        <v>2021</v>
      </c>
      <c r="F116" s="3" t="n">
        <f aca="false">DATE(E116,D116,B116)</f>
        <v>44513</v>
      </c>
      <c r="G116" s="2" t="n">
        <f aca="false">com.sun.star.sheet.addin.Analysis.getRandbetween(1,7)</f>
        <v>6</v>
      </c>
      <c r="H116" s="0" t="str">
        <f aca="false">VLOOKUP(G116,$O$2:$V$8,2,FALSE())</f>
        <v>Site A</v>
      </c>
      <c r="I116" s="0" t="n">
        <f aca="false">com.sun.star.sheet.addin.Analysis.getRandbetween(1,13)</f>
        <v>2</v>
      </c>
      <c r="J116" s="0" t="str">
        <f aca="false">VLOOKUP(I116,$O$12:$S$24,2,FALSE())</f>
        <v>Diesel</v>
      </c>
      <c r="K116" s="0" t="str">
        <f aca="false">VLOOKUP(I116,$O$12:$S$24,5,FALSE())</f>
        <v>Liters</v>
      </c>
      <c r="L116" s="0" t="n">
        <f aca="false">IF(K116="MMBtu",com.sun.star.sheet.addin.Analysis.getRandbetween(100,500),com.sun.star.sheet.addin.Analysis.getRandbetween(100,10000))</f>
        <v>8527</v>
      </c>
    </row>
    <row r="117" customFormat="false" ht="15.75" hidden="false" customHeight="false" outlineLevel="0" collapsed="false">
      <c r="A117" s="0" t="n">
        <f aca="false">com.sun.star.sheet.addin.Analysis.getRandbetween(1,30)</f>
        <v>3</v>
      </c>
      <c r="B117" s="2" t="str">
        <f aca="false">IF(A117&lt;10,"0"&amp;A117,A117)</f>
        <v>03</v>
      </c>
      <c r="C117" s="0" t="n">
        <f aca="false">com.sun.star.sheet.addin.Analysis.getRandbetween(1,12)</f>
        <v>12</v>
      </c>
      <c r="D117" s="2" t="n">
        <f aca="false">IF(C117&lt;10,"0"&amp;C117,C117)</f>
        <v>12</v>
      </c>
      <c r="E117" s="0" t="n">
        <f aca="false">com.sun.star.sheet.addin.Analysis.getRandbetween(2019,2022)</f>
        <v>2022</v>
      </c>
      <c r="F117" s="3" t="n">
        <f aca="false">DATE(E117,D117,B117)</f>
        <v>44898</v>
      </c>
      <c r="G117" s="2" t="n">
        <f aca="false">com.sun.star.sheet.addin.Analysis.getRandbetween(1,7)</f>
        <v>7</v>
      </c>
      <c r="H117" s="0" t="str">
        <f aca="false">VLOOKUP(G117,$O$2:$V$8,2,FALSE())</f>
        <v>Site B</v>
      </c>
      <c r="I117" s="0" t="n">
        <f aca="false">com.sun.star.sheet.addin.Analysis.getRandbetween(1,13)</f>
        <v>13</v>
      </c>
      <c r="J117" s="0" t="str">
        <f aca="false">VLOOKUP(I117,$O$12:$S$24,2,FALSE())</f>
        <v>Electricity</v>
      </c>
      <c r="K117" s="0" t="str">
        <f aca="false">VLOOKUP(I117,$O$12:$S$24,5,FALSE())</f>
        <v>MWh</v>
      </c>
      <c r="L117" s="0" t="n">
        <f aca="false">IF(K117="MMBtu",com.sun.star.sheet.addin.Analysis.getRandbetween(100,500),com.sun.star.sheet.addin.Analysis.getRandbetween(100,10000))</f>
        <v>4155</v>
      </c>
    </row>
    <row r="118" customFormat="false" ht="15.75" hidden="false" customHeight="false" outlineLevel="0" collapsed="false">
      <c r="A118" s="0" t="n">
        <f aca="false">com.sun.star.sheet.addin.Analysis.getRandbetween(1,30)</f>
        <v>15</v>
      </c>
      <c r="B118" s="2" t="n">
        <f aca="false">IF(A118&lt;10,"0"&amp;A118,A118)</f>
        <v>15</v>
      </c>
      <c r="C118" s="0" t="n">
        <f aca="false">com.sun.star.sheet.addin.Analysis.getRandbetween(1,12)</f>
        <v>12</v>
      </c>
      <c r="D118" s="2" t="n">
        <f aca="false">IF(C118&lt;10,"0"&amp;C118,C118)</f>
        <v>12</v>
      </c>
      <c r="E118" s="0" t="n">
        <f aca="false">com.sun.star.sheet.addin.Analysis.getRandbetween(2019,2022)</f>
        <v>2022</v>
      </c>
      <c r="F118" s="3" t="n">
        <f aca="false">DATE(E118,D118,B118)</f>
        <v>44910</v>
      </c>
      <c r="G118" s="2" t="n">
        <f aca="false">com.sun.star.sheet.addin.Analysis.getRandbetween(1,7)</f>
        <v>7</v>
      </c>
      <c r="H118" s="0" t="str">
        <f aca="false">VLOOKUP(G118,$O$2:$V$8,2,FALSE())</f>
        <v>Site B</v>
      </c>
      <c r="I118" s="0" t="n">
        <f aca="false">com.sun.star.sheet.addin.Analysis.getRandbetween(1,13)</f>
        <v>3</v>
      </c>
      <c r="J118" s="0" t="str">
        <f aca="false">VLOOKUP(I118,$O$12:$S$24,2,FALSE())</f>
        <v>Diesel</v>
      </c>
      <c r="K118" s="0" t="str">
        <f aca="false">VLOOKUP(I118,$O$12:$S$24,5,FALSE())</f>
        <v>Gallons</v>
      </c>
      <c r="L118" s="0" t="n">
        <f aca="false">IF(K118="MMBtu",com.sun.star.sheet.addin.Analysis.getRandbetween(100,500),com.sun.star.sheet.addin.Analysis.getRandbetween(100,10000))</f>
        <v>1465</v>
      </c>
    </row>
    <row r="119" customFormat="false" ht="15.75" hidden="false" customHeight="false" outlineLevel="0" collapsed="false">
      <c r="A119" s="0" t="n">
        <f aca="false">com.sun.star.sheet.addin.Analysis.getRandbetween(1,30)</f>
        <v>27</v>
      </c>
      <c r="B119" s="2" t="n">
        <f aca="false">IF(A119&lt;10,"0"&amp;A119,A119)</f>
        <v>27</v>
      </c>
      <c r="C119" s="0" t="n">
        <f aca="false">com.sun.star.sheet.addin.Analysis.getRandbetween(1,12)</f>
        <v>5</v>
      </c>
      <c r="D119" s="2" t="str">
        <f aca="false">IF(C119&lt;10,"0"&amp;C119,C119)</f>
        <v>05</v>
      </c>
      <c r="E119" s="0" t="n">
        <f aca="false">com.sun.star.sheet.addin.Analysis.getRandbetween(2019,2022)</f>
        <v>2021</v>
      </c>
      <c r="F119" s="3" t="n">
        <f aca="false">DATE(E119,D119,B119)</f>
        <v>44343</v>
      </c>
      <c r="G119" s="2" t="n">
        <f aca="false">com.sun.star.sheet.addin.Analysis.getRandbetween(1,7)</f>
        <v>4</v>
      </c>
      <c r="H119" s="0" t="str">
        <f aca="false">VLOOKUP(G119,$O$2:$V$8,2,FALSE())</f>
        <v>Head Quarter</v>
      </c>
      <c r="I119" s="0" t="n">
        <f aca="false">com.sun.star.sheet.addin.Analysis.getRandbetween(1,13)</f>
        <v>8</v>
      </c>
      <c r="J119" s="0" t="str">
        <f aca="false">VLOOKUP(I119,$O$12:$S$24,2,FALSE())</f>
        <v>Propane</v>
      </c>
      <c r="K119" s="0" t="str">
        <f aca="false">VLOOKUP(I119,$O$12:$S$24,5,FALSE())</f>
        <v>kWh</v>
      </c>
      <c r="L119" s="0" t="n">
        <f aca="false">IF(K119="MMBtu",com.sun.star.sheet.addin.Analysis.getRandbetween(100,500),com.sun.star.sheet.addin.Analysis.getRandbetween(100,10000))</f>
        <v>4892</v>
      </c>
    </row>
    <row r="120" customFormat="false" ht="15.75" hidden="false" customHeight="false" outlineLevel="0" collapsed="false">
      <c r="A120" s="0" t="n">
        <f aca="false">com.sun.star.sheet.addin.Analysis.getRandbetween(1,30)</f>
        <v>13</v>
      </c>
      <c r="B120" s="2" t="n">
        <f aca="false">IF(A120&lt;10,"0"&amp;A120,A120)</f>
        <v>13</v>
      </c>
      <c r="C120" s="0" t="n">
        <f aca="false">com.sun.star.sheet.addin.Analysis.getRandbetween(1,12)</f>
        <v>5</v>
      </c>
      <c r="D120" s="2" t="str">
        <f aca="false">IF(C120&lt;10,"0"&amp;C120,C120)</f>
        <v>05</v>
      </c>
      <c r="E120" s="0" t="n">
        <f aca="false">com.sun.star.sheet.addin.Analysis.getRandbetween(2019,2022)</f>
        <v>2022</v>
      </c>
      <c r="F120" s="3" t="n">
        <f aca="false">DATE(E120,D120,B120)</f>
        <v>44694</v>
      </c>
      <c r="G120" s="2" t="n">
        <f aca="false">com.sun.star.sheet.addin.Analysis.getRandbetween(1,7)</f>
        <v>5</v>
      </c>
      <c r="H120" s="0" t="str">
        <f aca="false">VLOOKUP(G120,$O$2:$V$8,2,FALSE())</f>
        <v>Wharehouse</v>
      </c>
      <c r="I120" s="0" t="n">
        <f aca="false">com.sun.star.sheet.addin.Analysis.getRandbetween(1,13)</f>
        <v>5</v>
      </c>
      <c r="J120" s="0" t="str">
        <f aca="false">VLOOKUP(I120,$O$12:$S$24,2,FALSE())</f>
        <v>Natural gas</v>
      </c>
      <c r="K120" s="0" t="str">
        <f aca="false">VLOOKUP(I120,$O$12:$S$24,5,FALSE())</f>
        <v>Liters</v>
      </c>
      <c r="L120" s="0" t="n">
        <f aca="false">IF(K120="MMBtu",com.sun.star.sheet.addin.Analysis.getRandbetween(100,500),com.sun.star.sheet.addin.Analysis.getRandbetween(100,10000))</f>
        <v>2995</v>
      </c>
    </row>
    <row r="121" customFormat="false" ht="15.75" hidden="false" customHeight="false" outlineLevel="0" collapsed="false">
      <c r="A121" s="0" t="n">
        <f aca="false">com.sun.star.sheet.addin.Analysis.getRandbetween(1,30)</f>
        <v>16</v>
      </c>
      <c r="B121" s="2" t="n">
        <f aca="false">IF(A121&lt;10,"0"&amp;A121,A121)</f>
        <v>16</v>
      </c>
      <c r="C121" s="0" t="n">
        <f aca="false">com.sun.star.sheet.addin.Analysis.getRandbetween(1,12)</f>
        <v>8</v>
      </c>
      <c r="D121" s="2" t="str">
        <f aca="false">IF(C121&lt;10,"0"&amp;C121,C121)</f>
        <v>08</v>
      </c>
      <c r="E121" s="0" t="n">
        <f aca="false">com.sun.star.sheet.addin.Analysis.getRandbetween(2019,2022)</f>
        <v>2021</v>
      </c>
      <c r="F121" s="3" t="n">
        <f aca="false">DATE(E121,D121,B121)</f>
        <v>44424</v>
      </c>
      <c r="G121" s="2" t="n">
        <f aca="false">com.sun.star.sheet.addin.Analysis.getRandbetween(1,7)</f>
        <v>4</v>
      </c>
      <c r="H121" s="0" t="str">
        <f aca="false">VLOOKUP(G121,$O$2:$V$8,2,FALSE())</f>
        <v>Head Quarter</v>
      </c>
      <c r="I121" s="0" t="n">
        <f aca="false">com.sun.star.sheet.addin.Analysis.getRandbetween(1,13)</f>
        <v>2</v>
      </c>
      <c r="J121" s="0" t="str">
        <f aca="false">VLOOKUP(I121,$O$12:$S$24,2,FALSE())</f>
        <v>Diesel</v>
      </c>
      <c r="K121" s="0" t="str">
        <f aca="false">VLOOKUP(I121,$O$12:$S$24,5,FALSE())</f>
        <v>Liters</v>
      </c>
      <c r="L121" s="0" t="n">
        <f aca="false">IF(K121="MMBtu",com.sun.star.sheet.addin.Analysis.getRandbetween(100,500),com.sun.star.sheet.addin.Analysis.getRandbetween(100,10000))</f>
        <v>1567</v>
      </c>
    </row>
    <row r="122" customFormat="false" ht="15.75" hidden="false" customHeight="false" outlineLevel="0" collapsed="false">
      <c r="A122" s="0" t="n">
        <f aca="false">com.sun.star.sheet.addin.Analysis.getRandbetween(1,30)</f>
        <v>26</v>
      </c>
      <c r="B122" s="2" t="n">
        <f aca="false">IF(A122&lt;10,"0"&amp;A122,A122)</f>
        <v>26</v>
      </c>
      <c r="C122" s="0" t="n">
        <f aca="false">com.sun.star.sheet.addin.Analysis.getRandbetween(1,12)</f>
        <v>7</v>
      </c>
      <c r="D122" s="2" t="str">
        <f aca="false">IF(C122&lt;10,"0"&amp;C122,C122)</f>
        <v>07</v>
      </c>
      <c r="E122" s="0" t="n">
        <f aca="false">com.sun.star.sheet.addin.Analysis.getRandbetween(2019,2022)</f>
        <v>2019</v>
      </c>
      <c r="F122" s="3" t="n">
        <f aca="false">DATE(E122,D122,B122)</f>
        <v>43672</v>
      </c>
      <c r="G122" s="2" t="n">
        <f aca="false">com.sun.star.sheet.addin.Analysis.getRandbetween(1,7)</f>
        <v>4</v>
      </c>
      <c r="H122" s="0" t="str">
        <f aca="false">VLOOKUP(G122,$O$2:$V$8,2,FALSE())</f>
        <v>Head Quarter</v>
      </c>
      <c r="I122" s="0" t="n">
        <f aca="false">com.sun.star.sheet.addin.Analysis.getRandbetween(1,13)</f>
        <v>7</v>
      </c>
      <c r="J122" s="0" t="str">
        <f aca="false">VLOOKUP(I122,$O$12:$S$24,2,FALSE())</f>
        <v>Natural gas</v>
      </c>
      <c r="K122" s="0" t="str">
        <f aca="false">VLOOKUP(I122,$O$12:$S$24,5,FALSE())</f>
        <v>MMBtu</v>
      </c>
      <c r="L122" s="0" t="n">
        <f aca="false">IF(K122="MMBtu",com.sun.star.sheet.addin.Analysis.getRandbetween(100,500),com.sun.star.sheet.addin.Analysis.getRandbetween(100,10000))</f>
        <v>363</v>
      </c>
    </row>
    <row r="123" customFormat="false" ht="15.75" hidden="false" customHeight="false" outlineLevel="0" collapsed="false">
      <c r="A123" s="0" t="n">
        <f aca="false">com.sun.star.sheet.addin.Analysis.getRandbetween(1,30)</f>
        <v>22</v>
      </c>
      <c r="B123" s="2" t="n">
        <f aca="false">IF(A123&lt;10,"0"&amp;A123,A123)</f>
        <v>22</v>
      </c>
      <c r="C123" s="0" t="n">
        <f aca="false">com.sun.star.sheet.addin.Analysis.getRandbetween(1,12)</f>
        <v>10</v>
      </c>
      <c r="D123" s="2" t="n">
        <f aca="false">IF(C123&lt;10,"0"&amp;C123,C123)</f>
        <v>10</v>
      </c>
      <c r="E123" s="0" t="n">
        <f aca="false">com.sun.star.sheet.addin.Analysis.getRandbetween(2019,2022)</f>
        <v>2021</v>
      </c>
      <c r="F123" s="3" t="n">
        <f aca="false">DATE(E123,D123,B123)</f>
        <v>44491</v>
      </c>
      <c r="G123" s="2" t="n">
        <f aca="false">com.sun.star.sheet.addin.Analysis.getRandbetween(1,7)</f>
        <v>3</v>
      </c>
      <c r="H123" s="0" t="str">
        <f aca="false">VLOOKUP(G123,$O$2:$V$8,2,FALSE())</f>
        <v>Factory 3 </v>
      </c>
      <c r="I123" s="0" t="n">
        <f aca="false">com.sun.star.sheet.addin.Analysis.getRandbetween(1,13)</f>
        <v>9</v>
      </c>
      <c r="J123" s="0" t="str">
        <f aca="false">VLOOKUP(I123,$O$12:$S$24,2,FALSE())</f>
        <v>Propane</v>
      </c>
      <c r="K123" s="0" t="str">
        <f aca="false">VLOOKUP(I123,$O$12:$S$24,5,FALSE())</f>
        <v>Liters</v>
      </c>
      <c r="L123" s="0" t="n">
        <f aca="false">IF(K123="MMBtu",com.sun.star.sheet.addin.Analysis.getRandbetween(100,500),com.sun.star.sheet.addin.Analysis.getRandbetween(100,10000))</f>
        <v>151</v>
      </c>
    </row>
    <row r="124" customFormat="false" ht="15.75" hidden="false" customHeight="false" outlineLevel="0" collapsed="false">
      <c r="A124" s="0" t="n">
        <f aca="false">com.sun.star.sheet.addin.Analysis.getRandbetween(1,30)</f>
        <v>21</v>
      </c>
      <c r="B124" s="2" t="n">
        <f aca="false">IF(A124&lt;10,"0"&amp;A124,A124)</f>
        <v>21</v>
      </c>
      <c r="C124" s="0" t="n">
        <f aca="false">com.sun.star.sheet.addin.Analysis.getRandbetween(1,12)</f>
        <v>6</v>
      </c>
      <c r="D124" s="2" t="str">
        <f aca="false">IF(C124&lt;10,"0"&amp;C124,C124)</f>
        <v>06</v>
      </c>
      <c r="E124" s="0" t="n">
        <f aca="false">com.sun.star.sheet.addin.Analysis.getRandbetween(2019,2022)</f>
        <v>2019</v>
      </c>
      <c r="F124" s="3" t="n">
        <f aca="false">DATE(E124,D124,B124)</f>
        <v>43637</v>
      </c>
      <c r="G124" s="2" t="n">
        <f aca="false">com.sun.star.sheet.addin.Analysis.getRandbetween(1,7)</f>
        <v>3</v>
      </c>
      <c r="H124" s="0" t="str">
        <f aca="false">VLOOKUP(G124,$O$2:$V$8,2,FALSE())</f>
        <v>Factory 3 </v>
      </c>
      <c r="I124" s="0" t="n">
        <f aca="false">com.sun.star.sheet.addin.Analysis.getRandbetween(1,13)</f>
        <v>5</v>
      </c>
      <c r="J124" s="0" t="str">
        <f aca="false">VLOOKUP(I124,$O$12:$S$24,2,FALSE())</f>
        <v>Natural gas</v>
      </c>
      <c r="K124" s="0" t="str">
        <f aca="false">VLOOKUP(I124,$O$12:$S$24,5,FALSE())</f>
        <v>Liters</v>
      </c>
      <c r="L124" s="0" t="n">
        <f aca="false">IF(K124="MMBtu",com.sun.star.sheet.addin.Analysis.getRandbetween(100,500),com.sun.star.sheet.addin.Analysis.getRandbetween(100,10000))</f>
        <v>4979</v>
      </c>
    </row>
    <row r="125" customFormat="false" ht="15.75" hidden="false" customHeight="false" outlineLevel="0" collapsed="false">
      <c r="A125" s="0" t="n">
        <f aca="false">com.sun.star.sheet.addin.Analysis.getRandbetween(1,30)</f>
        <v>21</v>
      </c>
      <c r="B125" s="2" t="n">
        <f aca="false">IF(A125&lt;10,"0"&amp;A125,A125)</f>
        <v>21</v>
      </c>
      <c r="C125" s="0" t="n">
        <f aca="false">com.sun.star.sheet.addin.Analysis.getRandbetween(1,12)</f>
        <v>1</v>
      </c>
      <c r="D125" s="2" t="str">
        <f aca="false">IF(C125&lt;10,"0"&amp;C125,C125)</f>
        <v>01</v>
      </c>
      <c r="E125" s="0" t="n">
        <f aca="false">com.sun.star.sheet.addin.Analysis.getRandbetween(2019,2022)</f>
        <v>2021</v>
      </c>
      <c r="F125" s="3" t="n">
        <f aca="false">DATE(E125,D125,B125)</f>
        <v>44217</v>
      </c>
      <c r="G125" s="2" t="n">
        <f aca="false">com.sun.star.sheet.addin.Analysis.getRandbetween(1,7)</f>
        <v>4</v>
      </c>
      <c r="H125" s="0" t="str">
        <f aca="false">VLOOKUP(G125,$O$2:$V$8,2,FALSE())</f>
        <v>Head Quarter</v>
      </c>
      <c r="I125" s="0" t="n">
        <f aca="false">com.sun.star.sheet.addin.Analysis.getRandbetween(1,13)</f>
        <v>5</v>
      </c>
      <c r="J125" s="0" t="str">
        <f aca="false">VLOOKUP(I125,$O$12:$S$24,2,FALSE())</f>
        <v>Natural gas</v>
      </c>
      <c r="K125" s="0" t="str">
        <f aca="false">VLOOKUP(I125,$O$12:$S$24,5,FALSE())</f>
        <v>Liters</v>
      </c>
      <c r="L125" s="0" t="n">
        <f aca="false">IF(K125="MMBtu",com.sun.star.sheet.addin.Analysis.getRandbetween(100,500),com.sun.star.sheet.addin.Analysis.getRandbetween(100,10000))</f>
        <v>3995</v>
      </c>
    </row>
    <row r="126" customFormat="false" ht="15.75" hidden="false" customHeight="false" outlineLevel="0" collapsed="false">
      <c r="A126" s="0" t="n">
        <f aca="false">com.sun.star.sheet.addin.Analysis.getRandbetween(1,30)</f>
        <v>3</v>
      </c>
      <c r="B126" s="2" t="str">
        <f aca="false">IF(A126&lt;10,"0"&amp;A126,A126)</f>
        <v>03</v>
      </c>
      <c r="C126" s="0" t="n">
        <f aca="false">com.sun.star.sheet.addin.Analysis.getRandbetween(1,12)</f>
        <v>9</v>
      </c>
      <c r="D126" s="2" t="str">
        <f aca="false">IF(C126&lt;10,"0"&amp;C126,C126)</f>
        <v>09</v>
      </c>
      <c r="E126" s="0" t="n">
        <f aca="false">com.sun.star.sheet.addin.Analysis.getRandbetween(2019,2022)</f>
        <v>2020</v>
      </c>
      <c r="F126" s="3" t="n">
        <f aca="false">DATE(E126,D126,B126)</f>
        <v>44077</v>
      </c>
      <c r="G126" s="2" t="n">
        <f aca="false">com.sun.star.sheet.addin.Analysis.getRandbetween(1,7)</f>
        <v>5</v>
      </c>
      <c r="H126" s="0" t="str">
        <f aca="false">VLOOKUP(G126,$O$2:$V$8,2,FALSE())</f>
        <v>Wharehouse</v>
      </c>
      <c r="I126" s="0" t="n">
        <f aca="false">com.sun.star.sheet.addin.Analysis.getRandbetween(1,13)</f>
        <v>13</v>
      </c>
      <c r="J126" s="0" t="str">
        <f aca="false">VLOOKUP(I126,$O$12:$S$24,2,FALSE())</f>
        <v>Electricity</v>
      </c>
      <c r="K126" s="0" t="str">
        <f aca="false">VLOOKUP(I126,$O$12:$S$24,5,FALSE())</f>
        <v>MWh</v>
      </c>
      <c r="L126" s="0" t="n">
        <f aca="false">IF(K126="MMBtu",com.sun.star.sheet.addin.Analysis.getRandbetween(100,500),com.sun.star.sheet.addin.Analysis.getRandbetween(100,10000))</f>
        <v>2361</v>
      </c>
    </row>
    <row r="127" customFormat="false" ht="15.75" hidden="false" customHeight="false" outlineLevel="0" collapsed="false">
      <c r="A127" s="0" t="n">
        <f aca="false">com.sun.star.sheet.addin.Analysis.getRandbetween(1,30)</f>
        <v>19</v>
      </c>
      <c r="B127" s="2" t="n">
        <f aca="false">IF(A127&lt;10,"0"&amp;A127,A127)</f>
        <v>19</v>
      </c>
      <c r="C127" s="0" t="n">
        <f aca="false">com.sun.star.sheet.addin.Analysis.getRandbetween(1,12)</f>
        <v>10</v>
      </c>
      <c r="D127" s="2" t="n">
        <f aca="false">IF(C127&lt;10,"0"&amp;C127,C127)</f>
        <v>10</v>
      </c>
      <c r="E127" s="0" t="n">
        <f aca="false">com.sun.star.sheet.addin.Analysis.getRandbetween(2019,2022)</f>
        <v>2020</v>
      </c>
      <c r="F127" s="3" t="n">
        <f aca="false">DATE(E127,D127,B127)</f>
        <v>44123</v>
      </c>
      <c r="G127" s="2" t="n">
        <f aca="false">com.sun.star.sheet.addin.Analysis.getRandbetween(1,7)</f>
        <v>6</v>
      </c>
      <c r="H127" s="0" t="str">
        <f aca="false">VLOOKUP(G127,$O$2:$V$8,2,FALSE())</f>
        <v>Site A</v>
      </c>
      <c r="I127" s="0" t="n">
        <f aca="false">com.sun.star.sheet.addin.Analysis.getRandbetween(1,13)</f>
        <v>2</v>
      </c>
      <c r="J127" s="0" t="str">
        <f aca="false">VLOOKUP(I127,$O$12:$S$24,2,FALSE())</f>
        <v>Diesel</v>
      </c>
      <c r="K127" s="0" t="str">
        <f aca="false">VLOOKUP(I127,$O$12:$S$24,5,FALSE())</f>
        <v>Liters</v>
      </c>
      <c r="L127" s="0" t="n">
        <f aca="false">IF(K127="MMBtu",com.sun.star.sheet.addin.Analysis.getRandbetween(100,500),com.sun.star.sheet.addin.Analysis.getRandbetween(100,10000))</f>
        <v>502</v>
      </c>
    </row>
    <row r="128" customFormat="false" ht="15.75" hidden="false" customHeight="false" outlineLevel="0" collapsed="false">
      <c r="A128" s="0" t="n">
        <f aca="false">com.sun.star.sheet.addin.Analysis.getRandbetween(1,30)</f>
        <v>19</v>
      </c>
      <c r="B128" s="2" t="n">
        <f aca="false">IF(A128&lt;10,"0"&amp;A128,A128)</f>
        <v>19</v>
      </c>
      <c r="C128" s="0" t="n">
        <f aca="false">com.sun.star.sheet.addin.Analysis.getRandbetween(1,12)</f>
        <v>9</v>
      </c>
      <c r="D128" s="2" t="str">
        <f aca="false">IF(C128&lt;10,"0"&amp;C128,C128)</f>
        <v>09</v>
      </c>
      <c r="E128" s="0" t="n">
        <f aca="false">com.sun.star.sheet.addin.Analysis.getRandbetween(2019,2022)</f>
        <v>2021</v>
      </c>
      <c r="F128" s="3" t="n">
        <f aca="false">DATE(E128,D128,B128)</f>
        <v>44458</v>
      </c>
      <c r="G128" s="2" t="n">
        <f aca="false">com.sun.star.sheet.addin.Analysis.getRandbetween(1,7)</f>
        <v>2</v>
      </c>
      <c r="H128" s="0" t="str">
        <f aca="false">VLOOKUP(G128,$O$2:$V$8,2,FALSE())</f>
        <v>Factory 2</v>
      </c>
      <c r="I128" s="0" t="n">
        <f aca="false">com.sun.star.sheet.addin.Analysis.getRandbetween(1,13)</f>
        <v>6</v>
      </c>
      <c r="J128" s="0" t="str">
        <f aca="false">VLOOKUP(I128,$O$12:$S$24,2,FALSE())</f>
        <v>Natural gas</v>
      </c>
      <c r="K128" s="0" t="str">
        <f aca="false">VLOOKUP(I128,$O$12:$S$24,5,FALSE())</f>
        <v>Gallons</v>
      </c>
      <c r="L128" s="0" t="n">
        <f aca="false">IF(K128="MMBtu",com.sun.star.sheet.addin.Analysis.getRandbetween(100,500),com.sun.star.sheet.addin.Analysis.getRandbetween(100,10000))</f>
        <v>1167</v>
      </c>
    </row>
    <row r="129" customFormat="false" ht="15.75" hidden="false" customHeight="false" outlineLevel="0" collapsed="false">
      <c r="A129" s="0" t="n">
        <f aca="false">com.sun.star.sheet.addin.Analysis.getRandbetween(1,30)</f>
        <v>25</v>
      </c>
      <c r="B129" s="2" t="n">
        <f aca="false">IF(A129&lt;10,"0"&amp;A129,A129)</f>
        <v>25</v>
      </c>
      <c r="C129" s="0" t="n">
        <f aca="false">com.sun.star.sheet.addin.Analysis.getRandbetween(1,12)</f>
        <v>6</v>
      </c>
      <c r="D129" s="2" t="str">
        <f aca="false">IF(C129&lt;10,"0"&amp;C129,C129)</f>
        <v>06</v>
      </c>
      <c r="E129" s="0" t="n">
        <f aca="false">com.sun.star.sheet.addin.Analysis.getRandbetween(2019,2022)</f>
        <v>2020</v>
      </c>
      <c r="F129" s="3" t="n">
        <f aca="false">DATE(E129,D129,B129)</f>
        <v>44007</v>
      </c>
      <c r="G129" s="2" t="n">
        <f aca="false">com.sun.star.sheet.addin.Analysis.getRandbetween(1,7)</f>
        <v>3</v>
      </c>
      <c r="H129" s="0" t="str">
        <f aca="false">VLOOKUP(G129,$O$2:$V$8,2,FALSE())</f>
        <v>Factory 3 </v>
      </c>
      <c r="I129" s="0" t="n">
        <f aca="false">com.sun.star.sheet.addin.Analysis.getRandbetween(1,13)</f>
        <v>12</v>
      </c>
      <c r="J129" s="0" t="str">
        <f aca="false">VLOOKUP(I129,$O$12:$S$24,2,FALSE())</f>
        <v>Electricity</v>
      </c>
      <c r="K129" s="0" t="str">
        <f aca="false">VLOOKUP(I129,$O$12:$S$24,5,FALSE())</f>
        <v>kWh</v>
      </c>
      <c r="L129" s="0" t="n">
        <f aca="false">IF(K129="MMBtu",com.sun.star.sheet.addin.Analysis.getRandbetween(100,500),com.sun.star.sheet.addin.Analysis.getRandbetween(100,10000))</f>
        <v>9090</v>
      </c>
    </row>
    <row r="130" customFormat="false" ht="15.75" hidden="false" customHeight="false" outlineLevel="0" collapsed="false">
      <c r="A130" s="0" t="n">
        <f aca="false">com.sun.star.sheet.addin.Analysis.getRandbetween(1,30)</f>
        <v>17</v>
      </c>
      <c r="B130" s="2" t="n">
        <f aca="false">IF(A130&lt;10,"0"&amp;A130,A130)</f>
        <v>17</v>
      </c>
      <c r="C130" s="0" t="n">
        <f aca="false">com.sun.star.sheet.addin.Analysis.getRandbetween(1,12)</f>
        <v>6</v>
      </c>
      <c r="D130" s="2" t="str">
        <f aca="false">IF(C130&lt;10,"0"&amp;C130,C130)</f>
        <v>06</v>
      </c>
      <c r="E130" s="0" t="n">
        <f aca="false">com.sun.star.sheet.addin.Analysis.getRandbetween(2019,2022)</f>
        <v>2021</v>
      </c>
      <c r="F130" s="3" t="n">
        <f aca="false">DATE(E130,D130,B130)</f>
        <v>44364</v>
      </c>
      <c r="G130" s="2" t="n">
        <f aca="false">com.sun.star.sheet.addin.Analysis.getRandbetween(1,7)</f>
        <v>1</v>
      </c>
      <c r="H130" s="0" t="str">
        <f aca="false">VLOOKUP(G130,$O$2:$V$8,2,FALSE())</f>
        <v>Factory 1</v>
      </c>
      <c r="I130" s="0" t="n">
        <f aca="false">com.sun.star.sheet.addin.Analysis.getRandbetween(1,13)</f>
        <v>13</v>
      </c>
      <c r="J130" s="0" t="str">
        <f aca="false">VLOOKUP(I130,$O$12:$S$24,2,FALSE())</f>
        <v>Electricity</v>
      </c>
      <c r="K130" s="0" t="str">
        <f aca="false">VLOOKUP(I130,$O$12:$S$24,5,FALSE())</f>
        <v>MWh</v>
      </c>
      <c r="L130" s="0" t="n">
        <f aca="false">IF(K130="MMBtu",com.sun.star.sheet.addin.Analysis.getRandbetween(100,500),com.sun.star.sheet.addin.Analysis.getRandbetween(100,10000))</f>
        <v>6429</v>
      </c>
    </row>
    <row r="131" customFormat="false" ht="15.75" hidden="false" customHeight="false" outlineLevel="0" collapsed="false">
      <c r="A131" s="0" t="n">
        <f aca="false">com.sun.star.sheet.addin.Analysis.getRandbetween(1,30)</f>
        <v>28</v>
      </c>
      <c r="B131" s="2" t="n">
        <f aca="false">IF(A131&lt;10,"0"&amp;A131,A131)</f>
        <v>28</v>
      </c>
      <c r="C131" s="0" t="n">
        <f aca="false">com.sun.star.sheet.addin.Analysis.getRandbetween(1,12)</f>
        <v>5</v>
      </c>
      <c r="D131" s="2" t="str">
        <f aca="false">IF(C131&lt;10,"0"&amp;C131,C131)</f>
        <v>05</v>
      </c>
      <c r="E131" s="0" t="n">
        <f aca="false">com.sun.star.sheet.addin.Analysis.getRandbetween(2019,2022)</f>
        <v>2020</v>
      </c>
      <c r="F131" s="3" t="n">
        <f aca="false">DATE(E131,D131,B131)</f>
        <v>43979</v>
      </c>
      <c r="G131" s="2" t="n">
        <f aca="false">com.sun.star.sheet.addin.Analysis.getRandbetween(1,7)</f>
        <v>6</v>
      </c>
      <c r="H131" s="0" t="str">
        <f aca="false">VLOOKUP(G131,$O$2:$V$8,2,FALSE())</f>
        <v>Site A</v>
      </c>
      <c r="I131" s="0" t="n">
        <f aca="false">com.sun.star.sheet.addin.Analysis.getRandbetween(1,13)</f>
        <v>5</v>
      </c>
      <c r="J131" s="0" t="str">
        <f aca="false">VLOOKUP(I131,$O$12:$S$24,2,FALSE())</f>
        <v>Natural gas</v>
      </c>
      <c r="K131" s="0" t="str">
        <f aca="false">VLOOKUP(I131,$O$12:$S$24,5,FALSE())</f>
        <v>Liters</v>
      </c>
      <c r="L131" s="0" t="n">
        <f aca="false">IF(K131="MMBtu",com.sun.star.sheet.addin.Analysis.getRandbetween(100,500),com.sun.star.sheet.addin.Analysis.getRandbetween(100,10000))</f>
        <v>4626</v>
      </c>
    </row>
    <row r="132" customFormat="false" ht="15.75" hidden="false" customHeight="false" outlineLevel="0" collapsed="false">
      <c r="A132" s="0" t="n">
        <f aca="false">com.sun.star.sheet.addin.Analysis.getRandbetween(1,30)</f>
        <v>25</v>
      </c>
      <c r="B132" s="2" t="n">
        <f aca="false">IF(A132&lt;10,"0"&amp;A132,A132)</f>
        <v>25</v>
      </c>
      <c r="C132" s="0" t="n">
        <f aca="false">com.sun.star.sheet.addin.Analysis.getRandbetween(1,12)</f>
        <v>6</v>
      </c>
      <c r="D132" s="2" t="str">
        <f aca="false">IF(C132&lt;10,"0"&amp;C132,C132)</f>
        <v>06</v>
      </c>
      <c r="E132" s="0" t="n">
        <f aca="false">com.sun.star.sheet.addin.Analysis.getRandbetween(2019,2022)</f>
        <v>2021</v>
      </c>
      <c r="F132" s="3" t="n">
        <f aca="false">DATE(E132,D132,B132)</f>
        <v>44372</v>
      </c>
      <c r="G132" s="2" t="n">
        <f aca="false">com.sun.star.sheet.addin.Analysis.getRandbetween(1,7)</f>
        <v>1</v>
      </c>
      <c r="H132" s="0" t="str">
        <f aca="false">VLOOKUP(G132,$O$2:$V$8,2,FALSE())</f>
        <v>Factory 1</v>
      </c>
      <c r="I132" s="0" t="n">
        <f aca="false">com.sun.star.sheet.addin.Analysis.getRandbetween(1,13)</f>
        <v>8</v>
      </c>
      <c r="J132" s="0" t="str">
        <f aca="false">VLOOKUP(I132,$O$12:$S$24,2,FALSE())</f>
        <v>Propane</v>
      </c>
      <c r="K132" s="0" t="str">
        <f aca="false">VLOOKUP(I132,$O$12:$S$24,5,FALSE())</f>
        <v>kWh</v>
      </c>
      <c r="L132" s="0" t="n">
        <f aca="false">IF(K132="MMBtu",com.sun.star.sheet.addin.Analysis.getRandbetween(100,500),com.sun.star.sheet.addin.Analysis.getRandbetween(100,10000))</f>
        <v>9990</v>
      </c>
    </row>
    <row r="133" customFormat="false" ht="15.75" hidden="false" customHeight="false" outlineLevel="0" collapsed="false">
      <c r="A133" s="0" t="n">
        <f aca="false">com.sun.star.sheet.addin.Analysis.getRandbetween(1,30)</f>
        <v>25</v>
      </c>
      <c r="B133" s="2" t="n">
        <f aca="false">IF(A133&lt;10,"0"&amp;A133,A133)</f>
        <v>25</v>
      </c>
      <c r="C133" s="0" t="n">
        <f aca="false">com.sun.star.sheet.addin.Analysis.getRandbetween(1,12)</f>
        <v>6</v>
      </c>
      <c r="D133" s="2" t="str">
        <f aca="false">IF(C133&lt;10,"0"&amp;C133,C133)</f>
        <v>06</v>
      </c>
      <c r="E133" s="0" t="n">
        <f aca="false">com.sun.star.sheet.addin.Analysis.getRandbetween(2019,2022)</f>
        <v>2020</v>
      </c>
      <c r="F133" s="3" t="n">
        <f aca="false">DATE(E133,D133,B133)</f>
        <v>44007</v>
      </c>
      <c r="G133" s="2" t="n">
        <f aca="false">com.sun.star.sheet.addin.Analysis.getRandbetween(1,7)</f>
        <v>5</v>
      </c>
      <c r="H133" s="0" t="str">
        <f aca="false">VLOOKUP(G133,$O$2:$V$8,2,FALSE())</f>
        <v>Wharehouse</v>
      </c>
      <c r="I133" s="0" t="n">
        <f aca="false">com.sun.star.sheet.addin.Analysis.getRandbetween(1,13)</f>
        <v>3</v>
      </c>
      <c r="J133" s="0" t="str">
        <f aca="false">VLOOKUP(I133,$O$12:$S$24,2,FALSE())</f>
        <v>Diesel</v>
      </c>
      <c r="K133" s="0" t="str">
        <f aca="false">VLOOKUP(I133,$O$12:$S$24,5,FALSE())</f>
        <v>Gallons</v>
      </c>
      <c r="L133" s="0" t="n">
        <f aca="false">IF(K133="MMBtu",com.sun.star.sheet.addin.Analysis.getRandbetween(100,500),com.sun.star.sheet.addin.Analysis.getRandbetween(100,10000))</f>
        <v>1925</v>
      </c>
    </row>
    <row r="134" customFormat="false" ht="15.75" hidden="false" customHeight="false" outlineLevel="0" collapsed="false">
      <c r="A134" s="0" t="n">
        <f aca="false">com.sun.star.sheet.addin.Analysis.getRandbetween(1,30)</f>
        <v>8</v>
      </c>
      <c r="B134" s="2" t="str">
        <f aca="false">IF(A134&lt;10,"0"&amp;A134,A134)</f>
        <v>08</v>
      </c>
      <c r="C134" s="0" t="n">
        <f aca="false">com.sun.star.sheet.addin.Analysis.getRandbetween(1,12)</f>
        <v>1</v>
      </c>
      <c r="D134" s="2" t="str">
        <f aca="false">IF(C134&lt;10,"0"&amp;C134,C134)</f>
        <v>01</v>
      </c>
      <c r="E134" s="0" t="n">
        <f aca="false">com.sun.star.sheet.addin.Analysis.getRandbetween(2019,2022)</f>
        <v>2020</v>
      </c>
      <c r="F134" s="3" t="n">
        <f aca="false">DATE(E134,D134,B134)</f>
        <v>43838</v>
      </c>
      <c r="G134" s="2" t="n">
        <f aca="false">com.sun.star.sheet.addin.Analysis.getRandbetween(1,7)</f>
        <v>5</v>
      </c>
      <c r="H134" s="0" t="str">
        <f aca="false">VLOOKUP(G134,$O$2:$V$8,2,FALSE())</f>
        <v>Wharehouse</v>
      </c>
      <c r="I134" s="0" t="n">
        <f aca="false">com.sun.star.sheet.addin.Analysis.getRandbetween(1,13)</f>
        <v>2</v>
      </c>
      <c r="J134" s="0" t="str">
        <f aca="false">VLOOKUP(I134,$O$12:$S$24,2,FALSE())</f>
        <v>Diesel</v>
      </c>
      <c r="K134" s="0" t="str">
        <f aca="false">VLOOKUP(I134,$O$12:$S$24,5,FALSE())</f>
        <v>Liters</v>
      </c>
      <c r="L134" s="0" t="n">
        <f aca="false">IF(K134="MMBtu",com.sun.star.sheet.addin.Analysis.getRandbetween(100,500),com.sun.star.sheet.addin.Analysis.getRandbetween(100,10000))</f>
        <v>6108</v>
      </c>
    </row>
    <row r="135" customFormat="false" ht="15.75" hidden="false" customHeight="false" outlineLevel="0" collapsed="false">
      <c r="A135" s="0" t="n">
        <f aca="false">com.sun.star.sheet.addin.Analysis.getRandbetween(1,30)</f>
        <v>20</v>
      </c>
      <c r="B135" s="2" t="n">
        <f aca="false">IF(A135&lt;10,"0"&amp;A135,A135)</f>
        <v>20</v>
      </c>
      <c r="C135" s="0" t="n">
        <f aca="false">com.sun.star.sheet.addin.Analysis.getRandbetween(1,12)</f>
        <v>1</v>
      </c>
      <c r="D135" s="2" t="str">
        <f aca="false">IF(C135&lt;10,"0"&amp;C135,C135)</f>
        <v>01</v>
      </c>
      <c r="E135" s="0" t="n">
        <f aca="false">com.sun.star.sheet.addin.Analysis.getRandbetween(2019,2022)</f>
        <v>2021</v>
      </c>
      <c r="F135" s="3" t="n">
        <f aca="false">DATE(E135,D135,B135)</f>
        <v>44216</v>
      </c>
      <c r="G135" s="2" t="n">
        <f aca="false">com.sun.star.sheet.addin.Analysis.getRandbetween(1,7)</f>
        <v>4</v>
      </c>
      <c r="H135" s="0" t="str">
        <f aca="false">VLOOKUP(G135,$O$2:$V$8,2,FALSE())</f>
        <v>Head Quarter</v>
      </c>
      <c r="I135" s="0" t="n">
        <f aca="false">com.sun.star.sheet.addin.Analysis.getRandbetween(1,13)</f>
        <v>4</v>
      </c>
      <c r="J135" s="0" t="str">
        <f aca="false">VLOOKUP(I135,$O$12:$S$24,2,FALSE())</f>
        <v>Natural gas</v>
      </c>
      <c r="K135" s="0" t="str">
        <f aca="false">VLOOKUP(I135,$O$12:$S$24,5,FALSE())</f>
        <v>kWh</v>
      </c>
      <c r="L135" s="0" t="n">
        <f aca="false">IF(K135="MMBtu",com.sun.star.sheet.addin.Analysis.getRandbetween(100,500),com.sun.star.sheet.addin.Analysis.getRandbetween(100,10000))</f>
        <v>7302</v>
      </c>
    </row>
    <row r="136" customFormat="false" ht="15.75" hidden="false" customHeight="false" outlineLevel="0" collapsed="false">
      <c r="A136" s="0" t="n">
        <f aca="false">com.sun.star.sheet.addin.Analysis.getRandbetween(1,30)</f>
        <v>9</v>
      </c>
      <c r="B136" s="2" t="str">
        <f aca="false">IF(A136&lt;10,"0"&amp;A136,A136)</f>
        <v>09</v>
      </c>
      <c r="C136" s="0" t="n">
        <f aca="false">com.sun.star.sheet.addin.Analysis.getRandbetween(1,12)</f>
        <v>8</v>
      </c>
      <c r="D136" s="2" t="str">
        <f aca="false">IF(C136&lt;10,"0"&amp;C136,C136)</f>
        <v>08</v>
      </c>
      <c r="E136" s="0" t="n">
        <f aca="false">com.sun.star.sheet.addin.Analysis.getRandbetween(2019,2022)</f>
        <v>2019</v>
      </c>
      <c r="F136" s="3" t="n">
        <f aca="false">DATE(E136,D136,B136)</f>
        <v>43686</v>
      </c>
      <c r="G136" s="2" t="n">
        <f aca="false">com.sun.star.sheet.addin.Analysis.getRandbetween(1,7)</f>
        <v>3</v>
      </c>
      <c r="H136" s="0" t="str">
        <f aca="false">VLOOKUP(G136,$O$2:$V$8,2,FALSE())</f>
        <v>Factory 3 </v>
      </c>
      <c r="I136" s="0" t="n">
        <f aca="false">com.sun.star.sheet.addin.Analysis.getRandbetween(1,13)</f>
        <v>9</v>
      </c>
      <c r="J136" s="0" t="str">
        <f aca="false">VLOOKUP(I136,$O$12:$S$24,2,FALSE())</f>
        <v>Propane</v>
      </c>
      <c r="K136" s="0" t="str">
        <f aca="false">VLOOKUP(I136,$O$12:$S$24,5,FALSE())</f>
        <v>Liters</v>
      </c>
      <c r="L136" s="0" t="n">
        <f aca="false">IF(K136="MMBtu",com.sun.star.sheet.addin.Analysis.getRandbetween(100,500),com.sun.star.sheet.addin.Analysis.getRandbetween(100,10000))</f>
        <v>8502</v>
      </c>
    </row>
    <row r="137" customFormat="false" ht="15.75" hidden="false" customHeight="false" outlineLevel="0" collapsed="false">
      <c r="A137" s="0" t="n">
        <f aca="false">com.sun.star.sheet.addin.Analysis.getRandbetween(1,30)</f>
        <v>3</v>
      </c>
      <c r="B137" s="2" t="str">
        <f aca="false">IF(A137&lt;10,"0"&amp;A137,A137)</f>
        <v>03</v>
      </c>
      <c r="C137" s="0" t="n">
        <f aca="false">com.sun.star.sheet.addin.Analysis.getRandbetween(1,12)</f>
        <v>7</v>
      </c>
      <c r="D137" s="2" t="str">
        <f aca="false">IF(C137&lt;10,"0"&amp;C137,C137)</f>
        <v>07</v>
      </c>
      <c r="E137" s="0" t="n">
        <f aca="false">com.sun.star.sheet.addin.Analysis.getRandbetween(2019,2022)</f>
        <v>2021</v>
      </c>
      <c r="F137" s="3" t="n">
        <f aca="false">DATE(E137,D137,B137)</f>
        <v>44380</v>
      </c>
      <c r="G137" s="2" t="n">
        <f aca="false">com.sun.star.sheet.addin.Analysis.getRandbetween(1,7)</f>
        <v>2</v>
      </c>
      <c r="H137" s="0" t="str">
        <f aca="false">VLOOKUP(G137,$O$2:$V$8,2,FALSE())</f>
        <v>Factory 2</v>
      </c>
      <c r="I137" s="0" t="n">
        <f aca="false">com.sun.star.sheet.addin.Analysis.getRandbetween(1,13)</f>
        <v>2</v>
      </c>
      <c r="J137" s="0" t="str">
        <f aca="false">VLOOKUP(I137,$O$12:$S$24,2,FALSE())</f>
        <v>Diesel</v>
      </c>
      <c r="K137" s="0" t="str">
        <f aca="false">VLOOKUP(I137,$O$12:$S$24,5,FALSE())</f>
        <v>Liters</v>
      </c>
      <c r="L137" s="0" t="n">
        <f aca="false">IF(K137="MMBtu",com.sun.star.sheet.addin.Analysis.getRandbetween(100,500),com.sun.star.sheet.addin.Analysis.getRandbetween(100,10000))</f>
        <v>7488</v>
      </c>
    </row>
    <row r="138" customFormat="false" ht="15.75" hidden="false" customHeight="false" outlineLevel="0" collapsed="false">
      <c r="A138" s="0" t="n">
        <f aca="false">com.sun.star.sheet.addin.Analysis.getRandbetween(1,30)</f>
        <v>19</v>
      </c>
      <c r="B138" s="2" t="n">
        <f aca="false">IF(A138&lt;10,"0"&amp;A138,A138)</f>
        <v>19</v>
      </c>
      <c r="C138" s="0" t="n">
        <f aca="false">com.sun.star.sheet.addin.Analysis.getRandbetween(1,12)</f>
        <v>8</v>
      </c>
      <c r="D138" s="2" t="str">
        <f aca="false">IF(C138&lt;10,"0"&amp;C138,C138)</f>
        <v>08</v>
      </c>
      <c r="E138" s="0" t="n">
        <f aca="false">com.sun.star.sheet.addin.Analysis.getRandbetween(2019,2022)</f>
        <v>2019</v>
      </c>
      <c r="F138" s="3" t="n">
        <f aca="false">DATE(E138,D138,B138)</f>
        <v>43696</v>
      </c>
      <c r="G138" s="2" t="n">
        <f aca="false">com.sun.star.sheet.addin.Analysis.getRandbetween(1,7)</f>
        <v>7</v>
      </c>
      <c r="H138" s="0" t="str">
        <f aca="false">VLOOKUP(G138,$O$2:$V$8,2,FALSE())</f>
        <v>Site B</v>
      </c>
      <c r="I138" s="0" t="n">
        <f aca="false">com.sun.star.sheet.addin.Analysis.getRandbetween(1,13)</f>
        <v>13</v>
      </c>
      <c r="J138" s="0" t="str">
        <f aca="false">VLOOKUP(I138,$O$12:$S$24,2,FALSE())</f>
        <v>Electricity</v>
      </c>
      <c r="K138" s="0" t="str">
        <f aca="false">VLOOKUP(I138,$O$12:$S$24,5,FALSE())</f>
        <v>MWh</v>
      </c>
      <c r="L138" s="0" t="n">
        <f aca="false">IF(K138="MMBtu",com.sun.star.sheet.addin.Analysis.getRandbetween(100,500),com.sun.star.sheet.addin.Analysis.getRandbetween(100,10000))</f>
        <v>1840</v>
      </c>
    </row>
    <row r="139" customFormat="false" ht="15.75" hidden="false" customHeight="false" outlineLevel="0" collapsed="false">
      <c r="A139" s="0" t="n">
        <f aca="false">com.sun.star.sheet.addin.Analysis.getRandbetween(1,30)</f>
        <v>22</v>
      </c>
      <c r="B139" s="2" t="n">
        <f aca="false">IF(A139&lt;10,"0"&amp;A139,A139)</f>
        <v>22</v>
      </c>
      <c r="C139" s="0" t="n">
        <f aca="false">com.sun.star.sheet.addin.Analysis.getRandbetween(1,12)</f>
        <v>10</v>
      </c>
      <c r="D139" s="2" t="n">
        <f aca="false">IF(C139&lt;10,"0"&amp;C139,C139)</f>
        <v>10</v>
      </c>
      <c r="E139" s="0" t="n">
        <f aca="false">com.sun.star.sheet.addin.Analysis.getRandbetween(2019,2022)</f>
        <v>2021</v>
      </c>
      <c r="F139" s="3" t="n">
        <f aca="false">DATE(E139,D139,B139)</f>
        <v>44491</v>
      </c>
      <c r="G139" s="2" t="n">
        <f aca="false">com.sun.star.sheet.addin.Analysis.getRandbetween(1,7)</f>
        <v>4</v>
      </c>
      <c r="H139" s="0" t="str">
        <f aca="false">VLOOKUP(G139,$O$2:$V$8,2,FALSE())</f>
        <v>Head Quarter</v>
      </c>
      <c r="I139" s="0" t="n">
        <f aca="false">com.sun.star.sheet.addin.Analysis.getRandbetween(1,13)</f>
        <v>7</v>
      </c>
      <c r="J139" s="0" t="str">
        <f aca="false">VLOOKUP(I139,$O$12:$S$24,2,FALSE())</f>
        <v>Natural gas</v>
      </c>
      <c r="K139" s="0" t="str">
        <f aca="false">VLOOKUP(I139,$O$12:$S$24,5,FALSE())</f>
        <v>MMBtu</v>
      </c>
      <c r="L139" s="0" t="n">
        <f aca="false">IF(K139="MMBtu",com.sun.star.sheet.addin.Analysis.getRandbetween(100,500),com.sun.star.sheet.addin.Analysis.getRandbetween(100,10000))</f>
        <v>351</v>
      </c>
    </row>
    <row r="140" customFormat="false" ht="15.75" hidden="false" customHeight="false" outlineLevel="0" collapsed="false">
      <c r="A140" s="0" t="n">
        <f aca="false">com.sun.star.sheet.addin.Analysis.getRandbetween(1,30)</f>
        <v>25</v>
      </c>
      <c r="B140" s="2" t="n">
        <f aca="false">IF(A140&lt;10,"0"&amp;A140,A140)</f>
        <v>25</v>
      </c>
      <c r="C140" s="0" t="n">
        <f aca="false">com.sun.star.sheet.addin.Analysis.getRandbetween(1,12)</f>
        <v>12</v>
      </c>
      <c r="D140" s="2" t="n">
        <f aca="false">IF(C140&lt;10,"0"&amp;C140,C140)</f>
        <v>12</v>
      </c>
      <c r="E140" s="0" t="n">
        <f aca="false">com.sun.star.sheet.addin.Analysis.getRandbetween(2019,2022)</f>
        <v>2022</v>
      </c>
      <c r="F140" s="3" t="n">
        <f aca="false">DATE(E140,D140,B140)</f>
        <v>44920</v>
      </c>
      <c r="G140" s="2" t="n">
        <f aca="false">com.sun.star.sheet.addin.Analysis.getRandbetween(1,7)</f>
        <v>7</v>
      </c>
      <c r="H140" s="0" t="str">
        <f aca="false">VLOOKUP(G140,$O$2:$V$8,2,FALSE())</f>
        <v>Site B</v>
      </c>
      <c r="I140" s="0" t="n">
        <f aca="false">com.sun.star.sheet.addin.Analysis.getRandbetween(1,13)</f>
        <v>9</v>
      </c>
      <c r="J140" s="0" t="str">
        <f aca="false">VLOOKUP(I140,$O$12:$S$24,2,FALSE())</f>
        <v>Propane</v>
      </c>
      <c r="K140" s="0" t="str">
        <f aca="false">VLOOKUP(I140,$O$12:$S$24,5,FALSE())</f>
        <v>Liters</v>
      </c>
      <c r="L140" s="0" t="n">
        <f aca="false">IF(K140="MMBtu",com.sun.star.sheet.addin.Analysis.getRandbetween(100,500),com.sun.star.sheet.addin.Analysis.getRandbetween(100,10000))</f>
        <v>3927</v>
      </c>
    </row>
    <row r="141" customFormat="false" ht="15.75" hidden="false" customHeight="false" outlineLevel="0" collapsed="false">
      <c r="A141" s="0" t="n">
        <f aca="false">com.sun.star.sheet.addin.Analysis.getRandbetween(1,30)</f>
        <v>25</v>
      </c>
      <c r="B141" s="2" t="n">
        <f aca="false">IF(A141&lt;10,"0"&amp;A141,A141)</f>
        <v>25</v>
      </c>
      <c r="C141" s="0" t="n">
        <f aca="false">com.sun.star.sheet.addin.Analysis.getRandbetween(1,12)</f>
        <v>5</v>
      </c>
      <c r="D141" s="2" t="str">
        <f aca="false">IF(C141&lt;10,"0"&amp;C141,C141)</f>
        <v>05</v>
      </c>
      <c r="E141" s="0" t="n">
        <f aca="false">com.sun.star.sheet.addin.Analysis.getRandbetween(2019,2022)</f>
        <v>2021</v>
      </c>
      <c r="F141" s="3" t="n">
        <f aca="false">DATE(E141,D141,B141)</f>
        <v>44341</v>
      </c>
      <c r="G141" s="2" t="n">
        <f aca="false">com.sun.star.sheet.addin.Analysis.getRandbetween(1,7)</f>
        <v>1</v>
      </c>
      <c r="H141" s="0" t="str">
        <f aca="false">VLOOKUP(G141,$O$2:$V$8,2,FALSE())</f>
        <v>Factory 1</v>
      </c>
      <c r="I141" s="0" t="n">
        <f aca="false">com.sun.star.sheet.addin.Analysis.getRandbetween(1,13)</f>
        <v>9</v>
      </c>
      <c r="J141" s="0" t="str">
        <f aca="false">VLOOKUP(I141,$O$12:$S$24,2,FALSE())</f>
        <v>Propane</v>
      </c>
      <c r="K141" s="0" t="str">
        <f aca="false">VLOOKUP(I141,$O$12:$S$24,5,FALSE())</f>
        <v>Liters</v>
      </c>
      <c r="L141" s="0" t="n">
        <f aca="false">IF(K141="MMBtu",com.sun.star.sheet.addin.Analysis.getRandbetween(100,500),com.sun.star.sheet.addin.Analysis.getRandbetween(100,10000))</f>
        <v>171</v>
      </c>
    </row>
    <row r="142" customFormat="false" ht="15.75" hidden="false" customHeight="false" outlineLevel="0" collapsed="false">
      <c r="A142" s="0" t="n">
        <f aca="false">com.sun.star.sheet.addin.Analysis.getRandbetween(1,30)</f>
        <v>2</v>
      </c>
      <c r="B142" s="2" t="str">
        <f aca="false">IF(A142&lt;10,"0"&amp;A142,A142)</f>
        <v>02</v>
      </c>
      <c r="C142" s="0" t="n">
        <f aca="false">com.sun.star.sheet.addin.Analysis.getRandbetween(1,12)</f>
        <v>8</v>
      </c>
      <c r="D142" s="2" t="str">
        <f aca="false">IF(C142&lt;10,"0"&amp;C142,C142)</f>
        <v>08</v>
      </c>
      <c r="E142" s="0" t="n">
        <f aca="false">com.sun.star.sheet.addin.Analysis.getRandbetween(2019,2022)</f>
        <v>2020</v>
      </c>
      <c r="F142" s="3" t="n">
        <f aca="false">DATE(E142,D142,B142)</f>
        <v>44045</v>
      </c>
      <c r="G142" s="2" t="n">
        <f aca="false">com.sun.star.sheet.addin.Analysis.getRandbetween(1,7)</f>
        <v>3</v>
      </c>
      <c r="H142" s="0" t="str">
        <f aca="false">VLOOKUP(G142,$O$2:$V$8,2,FALSE())</f>
        <v>Factory 3 </v>
      </c>
      <c r="I142" s="0" t="n">
        <f aca="false">com.sun.star.sheet.addin.Analysis.getRandbetween(1,13)</f>
        <v>6</v>
      </c>
      <c r="J142" s="0" t="str">
        <f aca="false">VLOOKUP(I142,$O$12:$S$24,2,FALSE())</f>
        <v>Natural gas</v>
      </c>
      <c r="K142" s="0" t="str">
        <f aca="false">VLOOKUP(I142,$O$12:$S$24,5,FALSE())</f>
        <v>Gallons</v>
      </c>
      <c r="L142" s="0" t="n">
        <f aca="false">IF(K142="MMBtu",com.sun.star.sheet.addin.Analysis.getRandbetween(100,500),com.sun.star.sheet.addin.Analysis.getRandbetween(100,10000))</f>
        <v>5905</v>
      </c>
    </row>
    <row r="143" customFormat="false" ht="15.75" hidden="false" customHeight="false" outlineLevel="0" collapsed="false">
      <c r="A143" s="0" t="n">
        <f aca="false">com.sun.star.sheet.addin.Analysis.getRandbetween(1,30)</f>
        <v>26</v>
      </c>
      <c r="B143" s="2" t="n">
        <f aca="false">IF(A143&lt;10,"0"&amp;A143,A143)</f>
        <v>26</v>
      </c>
      <c r="C143" s="0" t="n">
        <f aca="false">com.sun.star.sheet.addin.Analysis.getRandbetween(1,12)</f>
        <v>10</v>
      </c>
      <c r="D143" s="2" t="n">
        <f aca="false">IF(C143&lt;10,"0"&amp;C143,C143)</f>
        <v>10</v>
      </c>
      <c r="E143" s="0" t="n">
        <f aca="false">com.sun.star.sheet.addin.Analysis.getRandbetween(2019,2022)</f>
        <v>2022</v>
      </c>
      <c r="F143" s="3" t="n">
        <f aca="false">DATE(E143,D143,B143)</f>
        <v>44860</v>
      </c>
      <c r="G143" s="2" t="n">
        <f aca="false">com.sun.star.sheet.addin.Analysis.getRandbetween(1,7)</f>
        <v>3</v>
      </c>
      <c r="H143" s="0" t="str">
        <f aca="false">VLOOKUP(G143,$O$2:$V$8,2,FALSE())</f>
        <v>Factory 3 </v>
      </c>
      <c r="I143" s="0" t="n">
        <f aca="false">com.sun.star.sheet.addin.Analysis.getRandbetween(1,13)</f>
        <v>5</v>
      </c>
      <c r="J143" s="0" t="str">
        <f aca="false">VLOOKUP(I143,$O$12:$S$24,2,FALSE())</f>
        <v>Natural gas</v>
      </c>
      <c r="K143" s="0" t="str">
        <f aca="false">VLOOKUP(I143,$O$12:$S$24,5,FALSE())</f>
        <v>Liters</v>
      </c>
      <c r="L143" s="0" t="n">
        <f aca="false">IF(K143="MMBtu",com.sun.star.sheet.addin.Analysis.getRandbetween(100,500),com.sun.star.sheet.addin.Analysis.getRandbetween(100,10000))</f>
        <v>7058</v>
      </c>
    </row>
    <row r="144" customFormat="false" ht="15.75" hidden="false" customHeight="false" outlineLevel="0" collapsed="false">
      <c r="A144" s="0" t="n">
        <f aca="false">com.sun.star.sheet.addin.Analysis.getRandbetween(1,30)</f>
        <v>5</v>
      </c>
      <c r="B144" s="2" t="str">
        <f aca="false">IF(A144&lt;10,"0"&amp;A144,A144)</f>
        <v>05</v>
      </c>
      <c r="C144" s="0" t="n">
        <f aca="false">com.sun.star.sheet.addin.Analysis.getRandbetween(1,12)</f>
        <v>8</v>
      </c>
      <c r="D144" s="2" t="str">
        <f aca="false">IF(C144&lt;10,"0"&amp;C144,C144)</f>
        <v>08</v>
      </c>
      <c r="E144" s="0" t="n">
        <f aca="false">com.sun.star.sheet.addin.Analysis.getRandbetween(2019,2022)</f>
        <v>2020</v>
      </c>
      <c r="F144" s="3" t="n">
        <f aca="false">DATE(E144,D144,B144)</f>
        <v>44048</v>
      </c>
      <c r="G144" s="2" t="n">
        <f aca="false">com.sun.star.sheet.addin.Analysis.getRandbetween(1,7)</f>
        <v>1</v>
      </c>
      <c r="H144" s="0" t="str">
        <f aca="false">VLOOKUP(G144,$O$2:$V$8,2,FALSE())</f>
        <v>Factory 1</v>
      </c>
      <c r="I144" s="0" t="n">
        <f aca="false">com.sun.star.sheet.addin.Analysis.getRandbetween(1,13)</f>
        <v>13</v>
      </c>
      <c r="J144" s="0" t="str">
        <f aca="false">VLOOKUP(I144,$O$12:$S$24,2,FALSE())</f>
        <v>Electricity</v>
      </c>
      <c r="K144" s="0" t="str">
        <f aca="false">VLOOKUP(I144,$O$12:$S$24,5,FALSE())</f>
        <v>MWh</v>
      </c>
      <c r="L144" s="0" t="n">
        <f aca="false">IF(K144="MMBtu",com.sun.star.sheet.addin.Analysis.getRandbetween(100,500),com.sun.star.sheet.addin.Analysis.getRandbetween(100,10000))</f>
        <v>1757</v>
      </c>
    </row>
    <row r="145" customFormat="false" ht="15.75" hidden="false" customHeight="false" outlineLevel="0" collapsed="false">
      <c r="A145" s="0" t="n">
        <f aca="false">com.sun.star.sheet.addin.Analysis.getRandbetween(1,30)</f>
        <v>24</v>
      </c>
      <c r="B145" s="2" t="n">
        <f aca="false">IF(A145&lt;10,"0"&amp;A145,A145)</f>
        <v>24</v>
      </c>
      <c r="C145" s="0" t="n">
        <f aca="false">com.sun.star.sheet.addin.Analysis.getRandbetween(1,12)</f>
        <v>5</v>
      </c>
      <c r="D145" s="2" t="str">
        <f aca="false">IF(C145&lt;10,"0"&amp;C145,C145)</f>
        <v>05</v>
      </c>
      <c r="E145" s="0" t="n">
        <f aca="false">com.sun.star.sheet.addin.Analysis.getRandbetween(2019,2022)</f>
        <v>2019</v>
      </c>
      <c r="F145" s="3" t="n">
        <f aca="false">DATE(E145,D145,B145)</f>
        <v>43609</v>
      </c>
      <c r="G145" s="2" t="n">
        <f aca="false">com.sun.star.sheet.addin.Analysis.getRandbetween(1,7)</f>
        <v>7</v>
      </c>
      <c r="H145" s="0" t="str">
        <f aca="false">VLOOKUP(G145,$O$2:$V$8,2,FALSE())</f>
        <v>Site B</v>
      </c>
      <c r="I145" s="0" t="n">
        <f aca="false">com.sun.star.sheet.addin.Analysis.getRandbetween(1,13)</f>
        <v>12</v>
      </c>
      <c r="J145" s="0" t="str">
        <f aca="false">VLOOKUP(I145,$O$12:$S$24,2,FALSE())</f>
        <v>Electricity</v>
      </c>
      <c r="K145" s="0" t="str">
        <f aca="false">VLOOKUP(I145,$O$12:$S$24,5,FALSE())</f>
        <v>kWh</v>
      </c>
      <c r="L145" s="0" t="n">
        <f aca="false">IF(K145="MMBtu",com.sun.star.sheet.addin.Analysis.getRandbetween(100,500),com.sun.star.sheet.addin.Analysis.getRandbetween(100,10000))</f>
        <v>8563</v>
      </c>
    </row>
    <row r="146" customFormat="false" ht="15.75" hidden="false" customHeight="false" outlineLevel="0" collapsed="false">
      <c r="A146" s="0" t="n">
        <f aca="false">com.sun.star.sheet.addin.Analysis.getRandbetween(1,30)</f>
        <v>4</v>
      </c>
      <c r="B146" s="2" t="str">
        <f aca="false">IF(A146&lt;10,"0"&amp;A146,A146)</f>
        <v>04</v>
      </c>
      <c r="C146" s="0" t="n">
        <f aca="false">com.sun.star.sheet.addin.Analysis.getRandbetween(1,12)</f>
        <v>3</v>
      </c>
      <c r="D146" s="2" t="str">
        <f aca="false">IF(C146&lt;10,"0"&amp;C146,C146)</f>
        <v>03</v>
      </c>
      <c r="E146" s="0" t="n">
        <f aca="false">com.sun.star.sheet.addin.Analysis.getRandbetween(2019,2022)</f>
        <v>2019</v>
      </c>
      <c r="F146" s="3" t="n">
        <f aca="false">DATE(E146,D146,B146)</f>
        <v>43528</v>
      </c>
      <c r="G146" s="2" t="n">
        <f aca="false">com.sun.star.sheet.addin.Analysis.getRandbetween(1,7)</f>
        <v>2</v>
      </c>
      <c r="H146" s="0" t="str">
        <f aca="false">VLOOKUP(G146,$O$2:$V$8,2,FALSE())</f>
        <v>Factory 2</v>
      </c>
      <c r="I146" s="0" t="n">
        <f aca="false">com.sun.star.sheet.addin.Analysis.getRandbetween(1,13)</f>
        <v>12</v>
      </c>
      <c r="J146" s="0" t="str">
        <f aca="false">VLOOKUP(I146,$O$12:$S$24,2,FALSE())</f>
        <v>Electricity</v>
      </c>
      <c r="K146" s="0" t="str">
        <f aca="false">VLOOKUP(I146,$O$12:$S$24,5,FALSE())</f>
        <v>kWh</v>
      </c>
      <c r="L146" s="0" t="n">
        <f aca="false">IF(K146="MMBtu",com.sun.star.sheet.addin.Analysis.getRandbetween(100,500),com.sun.star.sheet.addin.Analysis.getRandbetween(100,10000))</f>
        <v>6856</v>
      </c>
    </row>
    <row r="147" customFormat="false" ht="15.75" hidden="false" customHeight="false" outlineLevel="0" collapsed="false">
      <c r="A147" s="0" t="n">
        <f aca="false">com.sun.star.sheet.addin.Analysis.getRandbetween(1,30)</f>
        <v>13</v>
      </c>
      <c r="B147" s="2" t="n">
        <f aca="false">IF(A147&lt;10,"0"&amp;A147,A147)</f>
        <v>13</v>
      </c>
      <c r="C147" s="0" t="n">
        <f aca="false">com.sun.star.sheet.addin.Analysis.getRandbetween(1,12)</f>
        <v>11</v>
      </c>
      <c r="D147" s="2" t="n">
        <f aca="false">IF(C147&lt;10,"0"&amp;C147,C147)</f>
        <v>11</v>
      </c>
      <c r="E147" s="0" t="n">
        <f aca="false">com.sun.star.sheet.addin.Analysis.getRandbetween(2019,2022)</f>
        <v>2021</v>
      </c>
      <c r="F147" s="3" t="n">
        <f aca="false">DATE(E147,D147,B147)</f>
        <v>44513</v>
      </c>
      <c r="G147" s="2" t="n">
        <f aca="false">com.sun.star.sheet.addin.Analysis.getRandbetween(1,7)</f>
        <v>1</v>
      </c>
      <c r="H147" s="0" t="str">
        <f aca="false">VLOOKUP(G147,$O$2:$V$8,2,FALSE())</f>
        <v>Factory 1</v>
      </c>
      <c r="I147" s="0" t="n">
        <f aca="false">com.sun.star.sheet.addin.Analysis.getRandbetween(1,13)</f>
        <v>2</v>
      </c>
      <c r="J147" s="0" t="str">
        <f aca="false">VLOOKUP(I147,$O$12:$S$24,2,FALSE())</f>
        <v>Diesel</v>
      </c>
      <c r="K147" s="0" t="str">
        <f aca="false">VLOOKUP(I147,$O$12:$S$24,5,FALSE())</f>
        <v>Liters</v>
      </c>
      <c r="L147" s="0" t="n">
        <f aca="false">IF(K147="MMBtu",com.sun.star.sheet.addin.Analysis.getRandbetween(100,500),com.sun.star.sheet.addin.Analysis.getRandbetween(100,10000))</f>
        <v>5195</v>
      </c>
    </row>
    <row r="148" customFormat="false" ht="15.75" hidden="false" customHeight="false" outlineLevel="0" collapsed="false">
      <c r="A148" s="0" t="n">
        <f aca="false">com.sun.star.sheet.addin.Analysis.getRandbetween(1,30)</f>
        <v>22</v>
      </c>
      <c r="B148" s="2" t="n">
        <f aca="false">IF(A148&lt;10,"0"&amp;A148,A148)</f>
        <v>22</v>
      </c>
      <c r="C148" s="0" t="n">
        <f aca="false">com.sun.star.sheet.addin.Analysis.getRandbetween(1,12)</f>
        <v>2</v>
      </c>
      <c r="D148" s="2" t="str">
        <f aca="false">IF(C148&lt;10,"0"&amp;C148,C148)</f>
        <v>02</v>
      </c>
      <c r="E148" s="0" t="n">
        <f aca="false">com.sun.star.sheet.addin.Analysis.getRandbetween(2019,2022)</f>
        <v>2022</v>
      </c>
      <c r="F148" s="3" t="n">
        <f aca="false">DATE(E148,D148,B148)</f>
        <v>44614</v>
      </c>
      <c r="G148" s="2" t="n">
        <f aca="false">com.sun.star.sheet.addin.Analysis.getRandbetween(1,7)</f>
        <v>1</v>
      </c>
      <c r="H148" s="0" t="str">
        <f aca="false">VLOOKUP(G148,$O$2:$V$8,2,FALSE())</f>
        <v>Factory 1</v>
      </c>
      <c r="I148" s="0" t="n">
        <f aca="false">com.sun.star.sheet.addin.Analysis.getRandbetween(1,13)</f>
        <v>3</v>
      </c>
      <c r="J148" s="0" t="str">
        <f aca="false">VLOOKUP(I148,$O$12:$S$24,2,FALSE())</f>
        <v>Diesel</v>
      </c>
      <c r="K148" s="0" t="str">
        <f aca="false">VLOOKUP(I148,$O$12:$S$24,5,FALSE())</f>
        <v>Gallons</v>
      </c>
      <c r="L148" s="0" t="n">
        <f aca="false">IF(K148="MMBtu",com.sun.star.sheet.addin.Analysis.getRandbetween(100,500),com.sun.star.sheet.addin.Analysis.getRandbetween(100,10000))</f>
        <v>6696</v>
      </c>
    </row>
    <row r="149" customFormat="false" ht="15.75" hidden="false" customHeight="false" outlineLevel="0" collapsed="false">
      <c r="A149" s="0" t="n">
        <f aca="false">com.sun.star.sheet.addin.Analysis.getRandbetween(1,30)</f>
        <v>26</v>
      </c>
      <c r="B149" s="2" t="n">
        <f aca="false">IF(A149&lt;10,"0"&amp;A149,A149)</f>
        <v>26</v>
      </c>
      <c r="C149" s="0" t="n">
        <f aca="false">com.sun.star.sheet.addin.Analysis.getRandbetween(1,12)</f>
        <v>6</v>
      </c>
      <c r="D149" s="2" t="str">
        <f aca="false">IF(C149&lt;10,"0"&amp;C149,C149)</f>
        <v>06</v>
      </c>
      <c r="E149" s="0" t="n">
        <f aca="false">com.sun.star.sheet.addin.Analysis.getRandbetween(2019,2022)</f>
        <v>2022</v>
      </c>
      <c r="F149" s="3" t="n">
        <f aca="false">DATE(E149,D149,B149)</f>
        <v>44738</v>
      </c>
      <c r="G149" s="2" t="n">
        <f aca="false">com.sun.star.sheet.addin.Analysis.getRandbetween(1,7)</f>
        <v>7</v>
      </c>
      <c r="H149" s="0" t="str">
        <f aca="false">VLOOKUP(G149,$O$2:$V$8,2,FALSE())</f>
        <v>Site B</v>
      </c>
      <c r="I149" s="0" t="n">
        <f aca="false">com.sun.star.sheet.addin.Analysis.getRandbetween(1,13)</f>
        <v>7</v>
      </c>
      <c r="J149" s="0" t="str">
        <f aca="false">VLOOKUP(I149,$O$12:$S$24,2,FALSE())</f>
        <v>Natural gas</v>
      </c>
      <c r="K149" s="0" t="str">
        <f aca="false">VLOOKUP(I149,$O$12:$S$24,5,FALSE())</f>
        <v>MMBtu</v>
      </c>
      <c r="L149" s="0" t="n">
        <f aca="false">IF(K149="MMBtu",com.sun.star.sheet.addin.Analysis.getRandbetween(100,500),com.sun.star.sheet.addin.Analysis.getRandbetween(100,10000))</f>
        <v>245</v>
      </c>
    </row>
    <row r="150" customFormat="false" ht="15.75" hidden="false" customHeight="false" outlineLevel="0" collapsed="false">
      <c r="A150" s="0" t="n">
        <f aca="false">com.sun.star.sheet.addin.Analysis.getRandbetween(1,30)</f>
        <v>6</v>
      </c>
      <c r="B150" s="2" t="str">
        <f aca="false">IF(A150&lt;10,"0"&amp;A150,A150)</f>
        <v>06</v>
      </c>
      <c r="C150" s="0" t="n">
        <f aca="false">com.sun.star.sheet.addin.Analysis.getRandbetween(1,12)</f>
        <v>9</v>
      </c>
      <c r="D150" s="2" t="str">
        <f aca="false">IF(C150&lt;10,"0"&amp;C150,C150)</f>
        <v>09</v>
      </c>
      <c r="E150" s="0" t="n">
        <f aca="false">com.sun.star.sheet.addin.Analysis.getRandbetween(2019,2022)</f>
        <v>2020</v>
      </c>
      <c r="F150" s="3" t="n">
        <f aca="false">DATE(E150,D150,B150)</f>
        <v>44080</v>
      </c>
      <c r="G150" s="2" t="n">
        <f aca="false">com.sun.star.sheet.addin.Analysis.getRandbetween(1,7)</f>
        <v>7</v>
      </c>
      <c r="H150" s="0" t="str">
        <f aca="false">VLOOKUP(G150,$O$2:$V$8,2,FALSE())</f>
        <v>Site B</v>
      </c>
      <c r="I150" s="0" t="n">
        <f aca="false">com.sun.star.sheet.addin.Analysis.getRandbetween(1,13)</f>
        <v>10</v>
      </c>
      <c r="J150" s="0" t="str">
        <f aca="false">VLOOKUP(I150,$O$12:$S$24,2,FALSE())</f>
        <v>Propane</v>
      </c>
      <c r="K150" s="0" t="str">
        <f aca="false">VLOOKUP(I150,$O$12:$S$24,5,FALSE())</f>
        <v>Gallons</v>
      </c>
      <c r="L150" s="0" t="n">
        <f aca="false">IF(K150="MMBtu",com.sun.star.sheet.addin.Analysis.getRandbetween(100,500),com.sun.star.sheet.addin.Analysis.getRandbetween(100,10000))</f>
        <v>5583</v>
      </c>
    </row>
    <row r="151" customFormat="false" ht="15.75" hidden="false" customHeight="false" outlineLevel="0" collapsed="false">
      <c r="A151" s="0" t="n">
        <f aca="false">com.sun.star.sheet.addin.Analysis.getRandbetween(1,30)</f>
        <v>2</v>
      </c>
      <c r="B151" s="2" t="str">
        <f aca="false">IF(A151&lt;10,"0"&amp;A151,A151)</f>
        <v>02</v>
      </c>
      <c r="C151" s="0" t="n">
        <f aca="false">com.sun.star.sheet.addin.Analysis.getRandbetween(1,12)</f>
        <v>5</v>
      </c>
      <c r="D151" s="2" t="str">
        <f aca="false">IF(C151&lt;10,"0"&amp;C151,C151)</f>
        <v>05</v>
      </c>
      <c r="E151" s="0" t="n">
        <f aca="false">com.sun.star.sheet.addin.Analysis.getRandbetween(2019,2022)</f>
        <v>2021</v>
      </c>
      <c r="F151" s="3" t="n">
        <f aca="false">DATE(E151,D151,B151)</f>
        <v>44318</v>
      </c>
      <c r="G151" s="2" t="n">
        <f aca="false">com.sun.star.sheet.addin.Analysis.getRandbetween(1,7)</f>
        <v>5</v>
      </c>
      <c r="H151" s="0" t="str">
        <f aca="false">VLOOKUP(G151,$O$2:$V$8,2,FALSE())</f>
        <v>Wharehouse</v>
      </c>
      <c r="I151" s="0" t="n">
        <f aca="false">com.sun.star.sheet.addin.Analysis.getRandbetween(1,13)</f>
        <v>10</v>
      </c>
      <c r="J151" s="0" t="str">
        <f aca="false">VLOOKUP(I151,$O$12:$S$24,2,FALSE())</f>
        <v>Propane</v>
      </c>
      <c r="K151" s="0" t="str">
        <f aca="false">VLOOKUP(I151,$O$12:$S$24,5,FALSE())</f>
        <v>Gallons</v>
      </c>
      <c r="L151" s="0" t="n">
        <f aca="false">IF(K151="MMBtu",com.sun.star.sheet.addin.Analysis.getRandbetween(100,500),com.sun.star.sheet.addin.Analysis.getRandbetween(100,10000))</f>
        <v>3905</v>
      </c>
    </row>
    <row r="152" customFormat="false" ht="15.75" hidden="false" customHeight="false" outlineLevel="0" collapsed="false">
      <c r="A152" s="0" t="n">
        <f aca="false">com.sun.star.sheet.addin.Analysis.getRandbetween(1,30)</f>
        <v>13</v>
      </c>
      <c r="B152" s="2" t="n">
        <f aca="false">IF(A152&lt;10,"0"&amp;A152,A152)</f>
        <v>13</v>
      </c>
      <c r="C152" s="0" t="n">
        <f aca="false">com.sun.star.sheet.addin.Analysis.getRandbetween(1,12)</f>
        <v>11</v>
      </c>
      <c r="D152" s="2" t="n">
        <f aca="false">IF(C152&lt;10,"0"&amp;C152,C152)</f>
        <v>11</v>
      </c>
      <c r="E152" s="0" t="n">
        <f aca="false">com.sun.star.sheet.addin.Analysis.getRandbetween(2019,2022)</f>
        <v>2019</v>
      </c>
      <c r="F152" s="3" t="n">
        <f aca="false">DATE(E152,D152,B152)</f>
        <v>43782</v>
      </c>
      <c r="G152" s="2" t="n">
        <f aca="false">com.sun.star.sheet.addin.Analysis.getRandbetween(1,7)</f>
        <v>3</v>
      </c>
      <c r="H152" s="0" t="str">
        <f aca="false">VLOOKUP(G152,$O$2:$V$8,2,FALSE())</f>
        <v>Factory 3 </v>
      </c>
      <c r="I152" s="0" t="n">
        <f aca="false">com.sun.star.sheet.addin.Analysis.getRandbetween(1,13)</f>
        <v>11</v>
      </c>
      <c r="J152" s="0" t="str">
        <f aca="false">VLOOKUP(I152,$O$12:$S$24,2,FALSE())</f>
        <v>Propane</v>
      </c>
      <c r="K152" s="0" t="str">
        <f aca="false">VLOOKUP(I152,$O$12:$S$24,5,FALSE())</f>
        <v>MMBtu</v>
      </c>
      <c r="L152" s="0" t="n">
        <f aca="false">IF(K152="MMBtu",com.sun.star.sheet.addin.Analysis.getRandbetween(100,500),com.sun.star.sheet.addin.Analysis.getRandbetween(100,10000))</f>
        <v>331</v>
      </c>
    </row>
    <row r="153" customFormat="false" ht="15.75" hidden="false" customHeight="false" outlineLevel="0" collapsed="false">
      <c r="A153" s="0" t="n">
        <f aca="false">com.sun.star.sheet.addin.Analysis.getRandbetween(1,30)</f>
        <v>28</v>
      </c>
      <c r="B153" s="2" t="n">
        <f aca="false">IF(A153&lt;10,"0"&amp;A153,A153)</f>
        <v>28</v>
      </c>
      <c r="C153" s="0" t="n">
        <f aca="false">com.sun.star.sheet.addin.Analysis.getRandbetween(1,12)</f>
        <v>9</v>
      </c>
      <c r="D153" s="2" t="str">
        <f aca="false">IF(C153&lt;10,"0"&amp;C153,C153)</f>
        <v>09</v>
      </c>
      <c r="E153" s="0" t="n">
        <f aca="false">com.sun.star.sheet.addin.Analysis.getRandbetween(2019,2022)</f>
        <v>2021</v>
      </c>
      <c r="F153" s="3" t="n">
        <f aca="false">DATE(E153,D153,B153)</f>
        <v>44467</v>
      </c>
      <c r="G153" s="2" t="n">
        <f aca="false">com.sun.star.sheet.addin.Analysis.getRandbetween(1,7)</f>
        <v>1</v>
      </c>
      <c r="H153" s="0" t="str">
        <f aca="false">VLOOKUP(G153,$O$2:$V$8,2,FALSE())</f>
        <v>Factory 1</v>
      </c>
      <c r="I153" s="0" t="n">
        <f aca="false">com.sun.star.sheet.addin.Analysis.getRandbetween(1,13)</f>
        <v>8</v>
      </c>
      <c r="J153" s="0" t="str">
        <f aca="false">VLOOKUP(I153,$O$12:$S$24,2,FALSE())</f>
        <v>Propane</v>
      </c>
      <c r="K153" s="0" t="str">
        <f aca="false">VLOOKUP(I153,$O$12:$S$24,5,FALSE())</f>
        <v>kWh</v>
      </c>
      <c r="L153" s="0" t="n">
        <f aca="false">IF(K153="MMBtu",com.sun.star.sheet.addin.Analysis.getRandbetween(100,500),com.sun.star.sheet.addin.Analysis.getRandbetween(100,10000))</f>
        <v>9019</v>
      </c>
    </row>
    <row r="154" customFormat="false" ht="15.75" hidden="false" customHeight="false" outlineLevel="0" collapsed="false">
      <c r="A154" s="0" t="n">
        <f aca="false">com.sun.star.sheet.addin.Analysis.getRandbetween(1,30)</f>
        <v>11</v>
      </c>
      <c r="B154" s="2" t="n">
        <f aca="false">IF(A154&lt;10,"0"&amp;A154,A154)</f>
        <v>11</v>
      </c>
      <c r="C154" s="0" t="n">
        <f aca="false">com.sun.star.sheet.addin.Analysis.getRandbetween(1,12)</f>
        <v>9</v>
      </c>
      <c r="D154" s="2" t="str">
        <f aca="false">IF(C154&lt;10,"0"&amp;C154,C154)</f>
        <v>09</v>
      </c>
      <c r="E154" s="0" t="n">
        <f aca="false">com.sun.star.sheet.addin.Analysis.getRandbetween(2019,2022)</f>
        <v>2020</v>
      </c>
      <c r="F154" s="3" t="n">
        <f aca="false">DATE(E154,D154,B154)</f>
        <v>44085</v>
      </c>
      <c r="G154" s="2" t="n">
        <f aca="false">com.sun.star.sheet.addin.Analysis.getRandbetween(1,7)</f>
        <v>2</v>
      </c>
      <c r="H154" s="0" t="str">
        <f aca="false">VLOOKUP(G154,$O$2:$V$8,2,FALSE())</f>
        <v>Factory 2</v>
      </c>
      <c r="I154" s="0" t="n">
        <f aca="false">com.sun.star.sheet.addin.Analysis.getRandbetween(1,13)</f>
        <v>7</v>
      </c>
      <c r="J154" s="0" t="str">
        <f aca="false">VLOOKUP(I154,$O$12:$S$24,2,FALSE())</f>
        <v>Natural gas</v>
      </c>
      <c r="K154" s="0" t="str">
        <f aca="false">VLOOKUP(I154,$O$12:$S$24,5,FALSE())</f>
        <v>MMBtu</v>
      </c>
      <c r="L154" s="0" t="n">
        <f aca="false">IF(K154="MMBtu",com.sun.star.sheet.addin.Analysis.getRandbetween(100,500),com.sun.star.sheet.addin.Analysis.getRandbetween(100,10000))</f>
        <v>134</v>
      </c>
    </row>
    <row r="155" customFormat="false" ht="15.75" hidden="false" customHeight="false" outlineLevel="0" collapsed="false">
      <c r="A155" s="0" t="n">
        <f aca="false">com.sun.star.sheet.addin.Analysis.getRandbetween(1,30)</f>
        <v>25</v>
      </c>
      <c r="B155" s="2" t="n">
        <f aca="false">IF(A155&lt;10,"0"&amp;A155,A155)</f>
        <v>25</v>
      </c>
      <c r="C155" s="0" t="n">
        <f aca="false">com.sun.star.sheet.addin.Analysis.getRandbetween(1,12)</f>
        <v>12</v>
      </c>
      <c r="D155" s="2" t="n">
        <f aca="false">IF(C155&lt;10,"0"&amp;C155,C155)</f>
        <v>12</v>
      </c>
      <c r="E155" s="0" t="n">
        <f aca="false">com.sun.star.sheet.addin.Analysis.getRandbetween(2019,2022)</f>
        <v>2019</v>
      </c>
      <c r="F155" s="3" t="n">
        <f aca="false">DATE(E155,D155,B155)</f>
        <v>43824</v>
      </c>
      <c r="G155" s="2" t="n">
        <f aca="false">com.sun.star.sheet.addin.Analysis.getRandbetween(1,7)</f>
        <v>7</v>
      </c>
      <c r="H155" s="0" t="str">
        <f aca="false">VLOOKUP(G155,$O$2:$V$8,2,FALSE())</f>
        <v>Site B</v>
      </c>
      <c r="I155" s="0" t="n">
        <f aca="false">com.sun.star.sheet.addin.Analysis.getRandbetween(1,13)</f>
        <v>9</v>
      </c>
      <c r="J155" s="0" t="str">
        <f aca="false">VLOOKUP(I155,$O$12:$S$24,2,FALSE())</f>
        <v>Propane</v>
      </c>
      <c r="K155" s="0" t="str">
        <f aca="false">VLOOKUP(I155,$O$12:$S$24,5,FALSE())</f>
        <v>Liters</v>
      </c>
      <c r="L155" s="0" t="n">
        <f aca="false">IF(K155="MMBtu",com.sun.star.sheet.addin.Analysis.getRandbetween(100,500),com.sun.star.sheet.addin.Analysis.getRandbetween(100,10000))</f>
        <v>8730</v>
      </c>
    </row>
    <row r="156" customFormat="false" ht="15.75" hidden="false" customHeight="false" outlineLevel="0" collapsed="false">
      <c r="A156" s="0" t="n">
        <f aca="false">com.sun.star.sheet.addin.Analysis.getRandbetween(1,30)</f>
        <v>30</v>
      </c>
      <c r="B156" s="2" t="n">
        <f aca="false">IF(A156&lt;10,"0"&amp;A156,A156)</f>
        <v>30</v>
      </c>
      <c r="C156" s="0" t="n">
        <f aca="false">com.sun.star.sheet.addin.Analysis.getRandbetween(1,12)</f>
        <v>12</v>
      </c>
      <c r="D156" s="2" t="n">
        <f aca="false">IF(C156&lt;10,"0"&amp;C156,C156)</f>
        <v>12</v>
      </c>
      <c r="E156" s="0" t="n">
        <f aca="false">com.sun.star.sheet.addin.Analysis.getRandbetween(2019,2022)</f>
        <v>2022</v>
      </c>
      <c r="F156" s="3" t="n">
        <f aca="false">DATE(E156,D156,B156)</f>
        <v>44925</v>
      </c>
      <c r="G156" s="2" t="n">
        <f aca="false">com.sun.star.sheet.addin.Analysis.getRandbetween(1,7)</f>
        <v>1</v>
      </c>
      <c r="H156" s="0" t="str">
        <f aca="false">VLOOKUP(G156,$O$2:$V$8,2,FALSE())</f>
        <v>Factory 1</v>
      </c>
      <c r="I156" s="0" t="n">
        <f aca="false">com.sun.star.sheet.addin.Analysis.getRandbetween(1,13)</f>
        <v>12</v>
      </c>
      <c r="J156" s="0" t="str">
        <f aca="false">VLOOKUP(I156,$O$12:$S$24,2,FALSE())</f>
        <v>Electricity</v>
      </c>
      <c r="K156" s="0" t="str">
        <f aca="false">VLOOKUP(I156,$O$12:$S$24,5,FALSE())</f>
        <v>kWh</v>
      </c>
      <c r="L156" s="0" t="n">
        <f aca="false">IF(K156="MMBtu",com.sun.star.sheet.addin.Analysis.getRandbetween(100,500),com.sun.star.sheet.addin.Analysis.getRandbetween(100,10000))</f>
        <v>3670</v>
      </c>
    </row>
    <row r="157" customFormat="false" ht="15.75" hidden="false" customHeight="false" outlineLevel="0" collapsed="false">
      <c r="A157" s="0" t="n">
        <f aca="false">com.sun.star.sheet.addin.Analysis.getRandbetween(1,30)</f>
        <v>26</v>
      </c>
      <c r="B157" s="2" t="n">
        <f aca="false">IF(A157&lt;10,"0"&amp;A157,A157)</f>
        <v>26</v>
      </c>
      <c r="C157" s="0" t="n">
        <f aca="false">com.sun.star.sheet.addin.Analysis.getRandbetween(1,12)</f>
        <v>11</v>
      </c>
      <c r="D157" s="2" t="n">
        <f aca="false">IF(C157&lt;10,"0"&amp;C157,C157)</f>
        <v>11</v>
      </c>
      <c r="E157" s="0" t="n">
        <f aca="false">com.sun.star.sheet.addin.Analysis.getRandbetween(2019,2022)</f>
        <v>2022</v>
      </c>
      <c r="F157" s="3" t="n">
        <f aca="false">DATE(E157,D157,B157)</f>
        <v>44891</v>
      </c>
      <c r="G157" s="2" t="n">
        <f aca="false">com.sun.star.sheet.addin.Analysis.getRandbetween(1,7)</f>
        <v>7</v>
      </c>
      <c r="H157" s="0" t="str">
        <f aca="false">VLOOKUP(G157,$O$2:$V$8,2,FALSE())</f>
        <v>Site B</v>
      </c>
      <c r="I157" s="0" t="n">
        <f aca="false">com.sun.star.sheet.addin.Analysis.getRandbetween(1,13)</f>
        <v>5</v>
      </c>
      <c r="J157" s="0" t="str">
        <f aca="false">VLOOKUP(I157,$O$12:$S$24,2,FALSE())</f>
        <v>Natural gas</v>
      </c>
      <c r="K157" s="0" t="str">
        <f aca="false">VLOOKUP(I157,$O$12:$S$24,5,FALSE())</f>
        <v>Liters</v>
      </c>
      <c r="L157" s="0" t="n">
        <f aca="false">IF(K157="MMBtu",com.sun.star.sheet.addin.Analysis.getRandbetween(100,500),com.sun.star.sheet.addin.Analysis.getRandbetween(100,10000))</f>
        <v>7606</v>
      </c>
    </row>
    <row r="158" customFormat="false" ht="15.75" hidden="false" customHeight="false" outlineLevel="0" collapsed="false">
      <c r="A158" s="0" t="n">
        <f aca="false">com.sun.star.sheet.addin.Analysis.getRandbetween(1,30)</f>
        <v>12</v>
      </c>
      <c r="B158" s="2" t="n">
        <f aca="false">IF(A158&lt;10,"0"&amp;A158,A158)</f>
        <v>12</v>
      </c>
      <c r="C158" s="0" t="n">
        <f aca="false">com.sun.star.sheet.addin.Analysis.getRandbetween(1,12)</f>
        <v>4</v>
      </c>
      <c r="D158" s="2" t="str">
        <f aca="false">IF(C158&lt;10,"0"&amp;C158,C158)</f>
        <v>04</v>
      </c>
      <c r="E158" s="0" t="n">
        <f aca="false">com.sun.star.sheet.addin.Analysis.getRandbetween(2019,2022)</f>
        <v>2020</v>
      </c>
      <c r="F158" s="3" t="n">
        <f aca="false">DATE(E158,D158,B158)</f>
        <v>43933</v>
      </c>
      <c r="G158" s="2" t="n">
        <f aca="false">com.sun.star.sheet.addin.Analysis.getRandbetween(1,7)</f>
        <v>5</v>
      </c>
      <c r="H158" s="0" t="str">
        <f aca="false">VLOOKUP(G158,$O$2:$V$8,2,FALSE())</f>
        <v>Wharehouse</v>
      </c>
      <c r="I158" s="0" t="n">
        <f aca="false">com.sun.star.sheet.addin.Analysis.getRandbetween(1,13)</f>
        <v>13</v>
      </c>
      <c r="J158" s="0" t="str">
        <f aca="false">VLOOKUP(I158,$O$12:$S$24,2,FALSE())</f>
        <v>Electricity</v>
      </c>
      <c r="K158" s="0" t="str">
        <f aca="false">VLOOKUP(I158,$O$12:$S$24,5,FALSE())</f>
        <v>MWh</v>
      </c>
      <c r="L158" s="0" t="n">
        <f aca="false">IF(K158="MMBtu",com.sun.star.sheet.addin.Analysis.getRandbetween(100,500),com.sun.star.sheet.addin.Analysis.getRandbetween(100,10000))</f>
        <v>6402</v>
      </c>
    </row>
    <row r="159" customFormat="false" ht="15.75" hidden="false" customHeight="false" outlineLevel="0" collapsed="false">
      <c r="A159" s="0" t="n">
        <f aca="false">com.sun.star.sheet.addin.Analysis.getRandbetween(1,30)</f>
        <v>12</v>
      </c>
      <c r="B159" s="2" t="n">
        <f aca="false">IF(A159&lt;10,"0"&amp;A159,A159)</f>
        <v>12</v>
      </c>
      <c r="C159" s="0" t="n">
        <f aca="false">com.sun.star.sheet.addin.Analysis.getRandbetween(1,12)</f>
        <v>5</v>
      </c>
      <c r="D159" s="2" t="str">
        <f aca="false">IF(C159&lt;10,"0"&amp;C159,C159)</f>
        <v>05</v>
      </c>
      <c r="E159" s="0" t="n">
        <f aca="false">com.sun.star.sheet.addin.Analysis.getRandbetween(2019,2022)</f>
        <v>2020</v>
      </c>
      <c r="F159" s="3" t="n">
        <f aca="false">DATE(E159,D159,B159)</f>
        <v>43963</v>
      </c>
      <c r="G159" s="2" t="n">
        <f aca="false">com.sun.star.sheet.addin.Analysis.getRandbetween(1,7)</f>
        <v>2</v>
      </c>
      <c r="H159" s="0" t="str">
        <f aca="false">VLOOKUP(G159,$O$2:$V$8,2,FALSE())</f>
        <v>Factory 2</v>
      </c>
      <c r="I159" s="0" t="n">
        <f aca="false">com.sun.star.sheet.addin.Analysis.getRandbetween(1,13)</f>
        <v>4</v>
      </c>
      <c r="J159" s="0" t="str">
        <f aca="false">VLOOKUP(I159,$O$12:$S$24,2,FALSE())</f>
        <v>Natural gas</v>
      </c>
      <c r="K159" s="0" t="str">
        <f aca="false">VLOOKUP(I159,$O$12:$S$24,5,FALSE())</f>
        <v>kWh</v>
      </c>
      <c r="L159" s="0" t="n">
        <f aca="false">IF(K159="MMBtu",com.sun.star.sheet.addin.Analysis.getRandbetween(100,500),com.sun.star.sheet.addin.Analysis.getRandbetween(100,10000))</f>
        <v>1872</v>
      </c>
    </row>
    <row r="160" customFormat="false" ht="15.75" hidden="false" customHeight="false" outlineLevel="0" collapsed="false">
      <c r="A160" s="0" t="n">
        <f aca="false">com.sun.star.sheet.addin.Analysis.getRandbetween(1,30)</f>
        <v>27</v>
      </c>
      <c r="B160" s="2" t="n">
        <f aca="false">IF(A160&lt;10,"0"&amp;A160,A160)</f>
        <v>27</v>
      </c>
      <c r="C160" s="0" t="n">
        <f aca="false">com.sun.star.sheet.addin.Analysis.getRandbetween(1,12)</f>
        <v>3</v>
      </c>
      <c r="D160" s="2" t="str">
        <f aca="false">IF(C160&lt;10,"0"&amp;C160,C160)</f>
        <v>03</v>
      </c>
      <c r="E160" s="0" t="n">
        <f aca="false">com.sun.star.sheet.addin.Analysis.getRandbetween(2019,2022)</f>
        <v>2022</v>
      </c>
      <c r="F160" s="3" t="n">
        <f aca="false">DATE(E160,D160,B160)</f>
        <v>44647</v>
      </c>
      <c r="G160" s="2" t="n">
        <f aca="false">com.sun.star.sheet.addin.Analysis.getRandbetween(1,7)</f>
        <v>2</v>
      </c>
      <c r="H160" s="0" t="str">
        <f aca="false">VLOOKUP(G160,$O$2:$V$8,2,FALSE())</f>
        <v>Factory 2</v>
      </c>
      <c r="I160" s="0" t="n">
        <f aca="false">com.sun.star.sheet.addin.Analysis.getRandbetween(1,13)</f>
        <v>12</v>
      </c>
      <c r="J160" s="0" t="str">
        <f aca="false">VLOOKUP(I160,$O$12:$S$24,2,FALSE())</f>
        <v>Electricity</v>
      </c>
      <c r="K160" s="0" t="str">
        <f aca="false">VLOOKUP(I160,$O$12:$S$24,5,FALSE())</f>
        <v>kWh</v>
      </c>
      <c r="L160" s="0" t="n">
        <f aca="false">IF(K160="MMBtu",com.sun.star.sheet.addin.Analysis.getRandbetween(100,500),com.sun.star.sheet.addin.Analysis.getRandbetween(100,10000))</f>
        <v>6295</v>
      </c>
    </row>
    <row r="161" customFormat="false" ht="15.75" hidden="false" customHeight="false" outlineLevel="0" collapsed="false">
      <c r="A161" s="0" t="n">
        <f aca="false">com.sun.star.sheet.addin.Analysis.getRandbetween(1,30)</f>
        <v>19</v>
      </c>
      <c r="B161" s="2" t="n">
        <f aca="false">IF(A161&lt;10,"0"&amp;A161,A161)</f>
        <v>19</v>
      </c>
      <c r="C161" s="0" t="n">
        <f aca="false">com.sun.star.sheet.addin.Analysis.getRandbetween(1,12)</f>
        <v>12</v>
      </c>
      <c r="D161" s="2" t="n">
        <f aca="false">IF(C161&lt;10,"0"&amp;C161,C161)</f>
        <v>12</v>
      </c>
      <c r="E161" s="0" t="n">
        <f aca="false">com.sun.star.sheet.addin.Analysis.getRandbetween(2019,2022)</f>
        <v>2022</v>
      </c>
      <c r="F161" s="3" t="n">
        <f aca="false">DATE(E161,D161,B161)</f>
        <v>44914</v>
      </c>
      <c r="G161" s="2" t="n">
        <f aca="false">com.sun.star.sheet.addin.Analysis.getRandbetween(1,7)</f>
        <v>3</v>
      </c>
      <c r="H161" s="0" t="str">
        <f aca="false">VLOOKUP(G161,$O$2:$V$8,2,FALSE())</f>
        <v>Factory 3 </v>
      </c>
      <c r="I161" s="0" t="n">
        <f aca="false">com.sun.star.sheet.addin.Analysis.getRandbetween(1,13)</f>
        <v>5</v>
      </c>
      <c r="J161" s="0" t="str">
        <f aca="false">VLOOKUP(I161,$O$12:$S$24,2,FALSE())</f>
        <v>Natural gas</v>
      </c>
      <c r="K161" s="0" t="str">
        <f aca="false">VLOOKUP(I161,$O$12:$S$24,5,FALSE())</f>
        <v>Liters</v>
      </c>
      <c r="L161" s="0" t="n">
        <f aca="false">IF(K161="MMBtu",com.sun.star.sheet.addin.Analysis.getRandbetween(100,500),com.sun.star.sheet.addin.Analysis.getRandbetween(100,10000))</f>
        <v>607</v>
      </c>
    </row>
    <row r="162" customFormat="false" ht="15.75" hidden="false" customHeight="false" outlineLevel="0" collapsed="false">
      <c r="A162" s="0" t="n">
        <f aca="false">com.sun.star.sheet.addin.Analysis.getRandbetween(1,30)</f>
        <v>29</v>
      </c>
      <c r="B162" s="2" t="n">
        <f aca="false">IF(A162&lt;10,"0"&amp;A162,A162)</f>
        <v>29</v>
      </c>
      <c r="C162" s="0" t="n">
        <f aca="false">com.sun.star.sheet.addin.Analysis.getRandbetween(1,12)</f>
        <v>5</v>
      </c>
      <c r="D162" s="2" t="str">
        <f aca="false">IF(C162&lt;10,"0"&amp;C162,C162)</f>
        <v>05</v>
      </c>
      <c r="E162" s="0" t="n">
        <f aca="false">com.sun.star.sheet.addin.Analysis.getRandbetween(2019,2022)</f>
        <v>2019</v>
      </c>
      <c r="F162" s="3" t="n">
        <f aca="false">DATE(E162,D162,B162)</f>
        <v>43614</v>
      </c>
      <c r="G162" s="2" t="n">
        <f aca="false">com.sun.star.sheet.addin.Analysis.getRandbetween(1,7)</f>
        <v>4</v>
      </c>
      <c r="H162" s="0" t="str">
        <f aca="false">VLOOKUP(G162,$O$2:$V$8,2,FALSE())</f>
        <v>Head Quarter</v>
      </c>
      <c r="I162" s="0" t="n">
        <f aca="false">com.sun.star.sheet.addin.Analysis.getRandbetween(1,13)</f>
        <v>3</v>
      </c>
      <c r="J162" s="0" t="str">
        <f aca="false">VLOOKUP(I162,$O$12:$S$24,2,FALSE())</f>
        <v>Diesel</v>
      </c>
      <c r="K162" s="0" t="str">
        <f aca="false">VLOOKUP(I162,$O$12:$S$24,5,FALSE())</f>
        <v>Gallons</v>
      </c>
      <c r="L162" s="0" t="n">
        <f aca="false">IF(K162="MMBtu",com.sun.star.sheet.addin.Analysis.getRandbetween(100,500),com.sun.star.sheet.addin.Analysis.getRandbetween(100,10000))</f>
        <v>1892</v>
      </c>
    </row>
    <row r="163" customFormat="false" ht="15.75" hidden="false" customHeight="false" outlineLevel="0" collapsed="false">
      <c r="A163" s="0" t="n">
        <f aca="false">com.sun.star.sheet.addin.Analysis.getRandbetween(1,30)</f>
        <v>29</v>
      </c>
      <c r="B163" s="2" t="n">
        <f aca="false">IF(A163&lt;10,"0"&amp;A163,A163)</f>
        <v>29</v>
      </c>
      <c r="C163" s="0" t="n">
        <f aca="false">com.sun.star.sheet.addin.Analysis.getRandbetween(1,12)</f>
        <v>1</v>
      </c>
      <c r="D163" s="2" t="str">
        <f aca="false">IF(C163&lt;10,"0"&amp;C163,C163)</f>
        <v>01</v>
      </c>
      <c r="E163" s="0" t="n">
        <f aca="false">com.sun.star.sheet.addin.Analysis.getRandbetween(2019,2022)</f>
        <v>2022</v>
      </c>
      <c r="F163" s="3" t="n">
        <f aca="false">DATE(E163,D163,B163)</f>
        <v>44590</v>
      </c>
      <c r="G163" s="2" t="n">
        <f aca="false">com.sun.star.sheet.addin.Analysis.getRandbetween(1,7)</f>
        <v>2</v>
      </c>
      <c r="H163" s="0" t="str">
        <f aca="false">VLOOKUP(G163,$O$2:$V$8,2,FALSE())</f>
        <v>Factory 2</v>
      </c>
      <c r="I163" s="0" t="n">
        <f aca="false">com.sun.star.sheet.addin.Analysis.getRandbetween(1,13)</f>
        <v>7</v>
      </c>
      <c r="J163" s="0" t="str">
        <f aca="false">VLOOKUP(I163,$O$12:$S$24,2,FALSE())</f>
        <v>Natural gas</v>
      </c>
      <c r="K163" s="0" t="str">
        <f aca="false">VLOOKUP(I163,$O$12:$S$24,5,FALSE())</f>
        <v>MMBtu</v>
      </c>
      <c r="L163" s="0" t="n">
        <f aca="false">IF(K163="MMBtu",com.sun.star.sheet.addin.Analysis.getRandbetween(100,500),com.sun.star.sheet.addin.Analysis.getRandbetween(100,10000))</f>
        <v>132</v>
      </c>
    </row>
    <row r="164" customFormat="false" ht="15.75" hidden="false" customHeight="false" outlineLevel="0" collapsed="false">
      <c r="A164" s="0" t="n">
        <f aca="false">com.sun.star.sheet.addin.Analysis.getRandbetween(1,30)</f>
        <v>16</v>
      </c>
      <c r="B164" s="2" t="n">
        <f aca="false">IF(A164&lt;10,"0"&amp;A164,A164)</f>
        <v>16</v>
      </c>
      <c r="C164" s="0" t="n">
        <f aca="false">com.sun.star.sheet.addin.Analysis.getRandbetween(1,12)</f>
        <v>12</v>
      </c>
      <c r="D164" s="2" t="n">
        <f aca="false">IF(C164&lt;10,"0"&amp;C164,C164)</f>
        <v>12</v>
      </c>
      <c r="E164" s="0" t="n">
        <f aca="false">com.sun.star.sheet.addin.Analysis.getRandbetween(2019,2022)</f>
        <v>2019</v>
      </c>
      <c r="F164" s="3" t="n">
        <f aca="false">DATE(E164,D164,B164)</f>
        <v>43815</v>
      </c>
      <c r="G164" s="2" t="n">
        <f aca="false">com.sun.star.sheet.addin.Analysis.getRandbetween(1,7)</f>
        <v>7</v>
      </c>
      <c r="H164" s="0" t="str">
        <f aca="false">VLOOKUP(G164,$O$2:$V$8,2,FALSE())</f>
        <v>Site B</v>
      </c>
      <c r="I164" s="0" t="n">
        <f aca="false">com.sun.star.sheet.addin.Analysis.getRandbetween(1,13)</f>
        <v>4</v>
      </c>
      <c r="J164" s="0" t="str">
        <f aca="false">VLOOKUP(I164,$O$12:$S$24,2,FALSE())</f>
        <v>Natural gas</v>
      </c>
      <c r="K164" s="0" t="str">
        <f aca="false">VLOOKUP(I164,$O$12:$S$24,5,FALSE())</f>
        <v>kWh</v>
      </c>
      <c r="L164" s="0" t="n">
        <f aca="false">IF(K164="MMBtu",com.sun.star.sheet.addin.Analysis.getRandbetween(100,500),com.sun.star.sheet.addin.Analysis.getRandbetween(100,10000))</f>
        <v>4620</v>
      </c>
    </row>
    <row r="165" customFormat="false" ht="15.75" hidden="false" customHeight="false" outlineLevel="0" collapsed="false">
      <c r="A165" s="0" t="n">
        <f aca="false">com.sun.star.sheet.addin.Analysis.getRandbetween(1,30)</f>
        <v>12</v>
      </c>
      <c r="B165" s="2" t="n">
        <f aca="false">IF(A165&lt;10,"0"&amp;A165,A165)</f>
        <v>12</v>
      </c>
      <c r="C165" s="0" t="n">
        <f aca="false">com.sun.star.sheet.addin.Analysis.getRandbetween(1,12)</f>
        <v>3</v>
      </c>
      <c r="D165" s="2" t="str">
        <f aca="false">IF(C165&lt;10,"0"&amp;C165,C165)</f>
        <v>03</v>
      </c>
      <c r="E165" s="0" t="n">
        <f aca="false">com.sun.star.sheet.addin.Analysis.getRandbetween(2019,2022)</f>
        <v>2020</v>
      </c>
      <c r="F165" s="3" t="n">
        <f aca="false">DATE(E165,D165,B165)</f>
        <v>43902</v>
      </c>
      <c r="G165" s="2" t="n">
        <f aca="false">com.sun.star.sheet.addin.Analysis.getRandbetween(1,7)</f>
        <v>7</v>
      </c>
      <c r="H165" s="0" t="str">
        <f aca="false">VLOOKUP(G165,$O$2:$V$8,2,FALSE())</f>
        <v>Site B</v>
      </c>
      <c r="I165" s="0" t="n">
        <f aca="false">com.sun.star.sheet.addin.Analysis.getRandbetween(1,13)</f>
        <v>7</v>
      </c>
      <c r="J165" s="0" t="str">
        <f aca="false">VLOOKUP(I165,$O$12:$S$24,2,FALSE())</f>
        <v>Natural gas</v>
      </c>
      <c r="K165" s="0" t="str">
        <f aca="false">VLOOKUP(I165,$O$12:$S$24,5,FALSE())</f>
        <v>MMBtu</v>
      </c>
      <c r="L165" s="0" t="n">
        <f aca="false">IF(K165="MMBtu",com.sun.star.sheet.addin.Analysis.getRandbetween(100,500),com.sun.star.sheet.addin.Analysis.getRandbetween(100,10000))</f>
        <v>486</v>
      </c>
    </row>
    <row r="166" customFormat="false" ht="15.75" hidden="false" customHeight="false" outlineLevel="0" collapsed="false">
      <c r="A166" s="0" t="n">
        <f aca="false">com.sun.star.sheet.addin.Analysis.getRandbetween(1,30)</f>
        <v>14</v>
      </c>
      <c r="B166" s="2" t="n">
        <f aca="false">IF(A166&lt;10,"0"&amp;A166,A166)</f>
        <v>14</v>
      </c>
      <c r="C166" s="0" t="n">
        <f aca="false">com.sun.star.sheet.addin.Analysis.getRandbetween(1,12)</f>
        <v>1</v>
      </c>
      <c r="D166" s="2" t="str">
        <f aca="false">IF(C166&lt;10,"0"&amp;C166,C166)</f>
        <v>01</v>
      </c>
      <c r="E166" s="0" t="n">
        <f aca="false">com.sun.star.sheet.addin.Analysis.getRandbetween(2019,2022)</f>
        <v>2020</v>
      </c>
      <c r="F166" s="3" t="n">
        <f aca="false">DATE(E166,D166,B166)</f>
        <v>43844</v>
      </c>
      <c r="G166" s="2" t="n">
        <f aca="false">com.sun.star.sheet.addin.Analysis.getRandbetween(1,7)</f>
        <v>6</v>
      </c>
      <c r="H166" s="0" t="str">
        <f aca="false">VLOOKUP(G166,$O$2:$V$8,2,FALSE())</f>
        <v>Site A</v>
      </c>
      <c r="I166" s="0" t="n">
        <f aca="false">com.sun.star.sheet.addin.Analysis.getRandbetween(1,13)</f>
        <v>8</v>
      </c>
      <c r="J166" s="0" t="str">
        <f aca="false">VLOOKUP(I166,$O$12:$S$24,2,FALSE())</f>
        <v>Propane</v>
      </c>
      <c r="K166" s="0" t="str">
        <f aca="false">VLOOKUP(I166,$O$12:$S$24,5,FALSE())</f>
        <v>kWh</v>
      </c>
      <c r="L166" s="0" t="n">
        <f aca="false">IF(K166="MMBtu",com.sun.star.sheet.addin.Analysis.getRandbetween(100,500),com.sun.star.sheet.addin.Analysis.getRandbetween(100,10000))</f>
        <v>1001</v>
      </c>
    </row>
    <row r="167" customFormat="false" ht="15.75" hidden="false" customHeight="false" outlineLevel="0" collapsed="false">
      <c r="A167" s="0" t="n">
        <f aca="false">com.sun.star.sheet.addin.Analysis.getRandbetween(1,30)</f>
        <v>18</v>
      </c>
      <c r="B167" s="2" t="n">
        <f aca="false">IF(A167&lt;10,"0"&amp;A167,A167)</f>
        <v>18</v>
      </c>
      <c r="C167" s="0" t="n">
        <f aca="false">com.sun.star.sheet.addin.Analysis.getRandbetween(1,12)</f>
        <v>1</v>
      </c>
      <c r="D167" s="2" t="str">
        <f aca="false">IF(C167&lt;10,"0"&amp;C167,C167)</f>
        <v>01</v>
      </c>
      <c r="E167" s="0" t="n">
        <f aca="false">com.sun.star.sheet.addin.Analysis.getRandbetween(2019,2022)</f>
        <v>2022</v>
      </c>
      <c r="F167" s="3" t="n">
        <f aca="false">DATE(E167,D167,B167)</f>
        <v>44579</v>
      </c>
      <c r="G167" s="2" t="n">
        <f aca="false">com.sun.star.sheet.addin.Analysis.getRandbetween(1,7)</f>
        <v>1</v>
      </c>
      <c r="H167" s="0" t="str">
        <f aca="false">VLOOKUP(G167,$O$2:$V$8,2,FALSE())</f>
        <v>Factory 1</v>
      </c>
      <c r="I167" s="0" t="n">
        <f aca="false">com.sun.star.sheet.addin.Analysis.getRandbetween(1,13)</f>
        <v>12</v>
      </c>
      <c r="J167" s="0" t="str">
        <f aca="false">VLOOKUP(I167,$O$12:$S$24,2,FALSE())</f>
        <v>Electricity</v>
      </c>
      <c r="K167" s="0" t="str">
        <f aca="false">VLOOKUP(I167,$O$12:$S$24,5,FALSE())</f>
        <v>kWh</v>
      </c>
      <c r="L167" s="0" t="n">
        <f aca="false">IF(K167="MMBtu",com.sun.star.sheet.addin.Analysis.getRandbetween(100,500),com.sun.star.sheet.addin.Analysis.getRandbetween(100,10000))</f>
        <v>3764</v>
      </c>
    </row>
    <row r="168" customFormat="false" ht="15.75" hidden="false" customHeight="false" outlineLevel="0" collapsed="false">
      <c r="A168" s="0" t="n">
        <f aca="false">com.sun.star.sheet.addin.Analysis.getRandbetween(1,30)</f>
        <v>4</v>
      </c>
      <c r="B168" s="2" t="str">
        <f aca="false">IF(A168&lt;10,"0"&amp;A168,A168)</f>
        <v>04</v>
      </c>
      <c r="C168" s="0" t="n">
        <f aca="false">com.sun.star.sheet.addin.Analysis.getRandbetween(1,12)</f>
        <v>11</v>
      </c>
      <c r="D168" s="2" t="n">
        <f aca="false">IF(C168&lt;10,"0"&amp;C168,C168)</f>
        <v>11</v>
      </c>
      <c r="E168" s="0" t="n">
        <f aca="false">com.sun.star.sheet.addin.Analysis.getRandbetween(2019,2022)</f>
        <v>2022</v>
      </c>
      <c r="F168" s="3" t="n">
        <f aca="false">DATE(E168,D168,B168)</f>
        <v>44869</v>
      </c>
      <c r="G168" s="2" t="n">
        <f aca="false">com.sun.star.sheet.addin.Analysis.getRandbetween(1,7)</f>
        <v>1</v>
      </c>
      <c r="H168" s="0" t="str">
        <f aca="false">VLOOKUP(G168,$O$2:$V$8,2,FALSE())</f>
        <v>Factory 1</v>
      </c>
      <c r="I168" s="0" t="n">
        <f aca="false">com.sun.star.sheet.addin.Analysis.getRandbetween(1,13)</f>
        <v>5</v>
      </c>
      <c r="J168" s="0" t="str">
        <f aca="false">VLOOKUP(I168,$O$12:$S$24,2,FALSE())</f>
        <v>Natural gas</v>
      </c>
      <c r="K168" s="0" t="str">
        <f aca="false">VLOOKUP(I168,$O$12:$S$24,5,FALSE())</f>
        <v>Liters</v>
      </c>
      <c r="L168" s="0" t="n">
        <f aca="false">IF(K168="MMBtu",com.sun.star.sheet.addin.Analysis.getRandbetween(100,500),com.sun.star.sheet.addin.Analysis.getRandbetween(100,10000))</f>
        <v>2824</v>
      </c>
    </row>
    <row r="169" customFormat="false" ht="15.75" hidden="false" customHeight="false" outlineLevel="0" collapsed="false">
      <c r="A169" s="0" t="n">
        <f aca="false">com.sun.star.sheet.addin.Analysis.getRandbetween(1,30)</f>
        <v>30</v>
      </c>
      <c r="B169" s="2" t="n">
        <f aca="false">IF(A169&lt;10,"0"&amp;A169,A169)</f>
        <v>30</v>
      </c>
      <c r="C169" s="0" t="n">
        <f aca="false">com.sun.star.sheet.addin.Analysis.getRandbetween(1,12)</f>
        <v>8</v>
      </c>
      <c r="D169" s="2" t="str">
        <f aca="false">IF(C169&lt;10,"0"&amp;C169,C169)</f>
        <v>08</v>
      </c>
      <c r="E169" s="0" t="n">
        <f aca="false">com.sun.star.sheet.addin.Analysis.getRandbetween(2019,2022)</f>
        <v>2022</v>
      </c>
      <c r="F169" s="3" t="n">
        <f aca="false">DATE(E169,D169,B169)</f>
        <v>44803</v>
      </c>
      <c r="G169" s="2" t="n">
        <f aca="false">com.sun.star.sheet.addin.Analysis.getRandbetween(1,7)</f>
        <v>2</v>
      </c>
      <c r="H169" s="0" t="str">
        <f aca="false">VLOOKUP(G169,$O$2:$V$8,2,FALSE())</f>
        <v>Factory 2</v>
      </c>
      <c r="I169" s="0" t="n">
        <f aca="false">com.sun.star.sheet.addin.Analysis.getRandbetween(1,13)</f>
        <v>7</v>
      </c>
      <c r="J169" s="0" t="str">
        <f aca="false">VLOOKUP(I169,$O$12:$S$24,2,FALSE())</f>
        <v>Natural gas</v>
      </c>
      <c r="K169" s="0" t="str">
        <f aca="false">VLOOKUP(I169,$O$12:$S$24,5,FALSE())</f>
        <v>MMBtu</v>
      </c>
      <c r="L169" s="0" t="n">
        <f aca="false">IF(K169="MMBtu",com.sun.star.sheet.addin.Analysis.getRandbetween(100,500),com.sun.star.sheet.addin.Analysis.getRandbetween(100,10000))</f>
        <v>408</v>
      </c>
    </row>
    <row r="170" customFormat="false" ht="15.75" hidden="false" customHeight="false" outlineLevel="0" collapsed="false">
      <c r="A170" s="0" t="n">
        <f aca="false">com.sun.star.sheet.addin.Analysis.getRandbetween(1,30)</f>
        <v>8</v>
      </c>
      <c r="B170" s="2" t="str">
        <f aca="false">IF(A170&lt;10,"0"&amp;A170,A170)</f>
        <v>08</v>
      </c>
      <c r="C170" s="0" t="n">
        <f aca="false">com.sun.star.sheet.addin.Analysis.getRandbetween(1,12)</f>
        <v>4</v>
      </c>
      <c r="D170" s="2" t="str">
        <f aca="false">IF(C170&lt;10,"0"&amp;C170,C170)</f>
        <v>04</v>
      </c>
      <c r="E170" s="0" t="n">
        <f aca="false">com.sun.star.sheet.addin.Analysis.getRandbetween(2019,2022)</f>
        <v>2020</v>
      </c>
      <c r="F170" s="3" t="n">
        <f aca="false">DATE(E170,D170,B170)</f>
        <v>43929</v>
      </c>
      <c r="G170" s="2" t="n">
        <f aca="false">com.sun.star.sheet.addin.Analysis.getRandbetween(1,7)</f>
        <v>1</v>
      </c>
      <c r="H170" s="0" t="str">
        <f aca="false">VLOOKUP(G170,$O$2:$V$8,2,FALSE())</f>
        <v>Factory 1</v>
      </c>
      <c r="I170" s="0" t="n">
        <f aca="false">com.sun.star.sheet.addin.Analysis.getRandbetween(1,13)</f>
        <v>13</v>
      </c>
      <c r="J170" s="0" t="str">
        <f aca="false">VLOOKUP(I170,$O$12:$S$24,2,FALSE())</f>
        <v>Electricity</v>
      </c>
      <c r="K170" s="0" t="str">
        <f aca="false">VLOOKUP(I170,$O$12:$S$24,5,FALSE())</f>
        <v>MWh</v>
      </c>
      <c r="L170" s="0" t="n">
        <f aca="false">IF(K170="MMBtu",com.sun.star.sheet.addin.Analysis.getRandbetween(100,500),com.sun.star.sheet.addin.Analysis.getRandbetween(100,10000))</f>
        <v>1435</v>
      </c>
    </row>
    <row r="171" customFormat="false" ht="15.75" hidden="false" customHeight="false" outlineLevel="0" collapsed="false">
      <c r="A171" s="0" t="n">
        <f aca="false">com.sun.star.sheet.addin.Analysis.getRandbetween(1,30)</f>
        <v>3</v>
      </c>
      <c r="B171" s="2" t="str">
        <f aca="false">IF(A171&lt;10,"0"&amp;A171,A171)</f>
        <v>03</v>
      </c>
      <c r="C171" s="0" t="n">
        <f aca="false">com.sun.star.sheet.addin.Analysis.getRandbetween(1,12)</f>
        <v>11</v>
      </c>
      <c r="D171" s="2" t="n">
        <f aca="false">IF(C171&lt;10,"0"&amp;C171,C171)</f>
        <v>11</v>
      </c>
      <c r="E171" s="0" t="n">
        <f aca="false">com.sun.star.sheet.addin.Analysis.getRandbetween(2019,2022)</f>
        <v>2021</v>
      </c>
      <c r="F171" s="3" t="n">
        <f aca="false">DATE(E171,D171,B171)</f>
        <v>44503</v>
      </c>
      <c r="G171" s="2" t="n">
        <f aca="false">com.sun.star.sheet.addin.Analysis.getRandbetween(1,7)</f>
        <v>7</v>
      </c>
      <c r="H171" s="0" t="str">
        <f aca="false">VLOOKUP(G171,$O$2:$V$8,2,FALSE())</f>
        <v>Site B</v>
      </c>
      <c r="I171" s="0" t="n">
        <f aca="false">com.sun.star.sheet.addin.Analysis.getRandbetween(1,13)</f>
        <v>10</v>
      </c>
      <c r="J171" s="0" t="str">
        <f aca="false">VLOOKUP(I171,$O$12:$S$24,2,FALSE())</f>
        <v>Propane</v>
      </c>
      <c r="K171" s="0" t="str">
        <f aca="false">VLOOKUP(I171,$O$12:$S$24,5,FALSE())</f>
        <v>Gallons</v>
      </c>
      <c r="L171" s="0" t="n">
        <f aca="false">IF(K171="MMBtu",com.sun.star.sheet.addin.Analysis.getRandbetween(100,500),com.sun.star.sheet.addin.Analysis.getRandbetween(100,10000))</f>
        <v>8987</v>
      </c>
    </row>
    <row r="172" customFormat="false" ht="15.75" hidden="false" customHeight="false" outlineLevel="0" collapsed="false">
      <c r="A172" s="0" t="n">
        <f aca="false">com.sun.star.sheet.addin.Analysis.getRandbetween(1,30)</f>
        <v>28</v>
      </c>
      <c r="B172" s="2" t="n">
        <f aca="false">IF(A172&lt;10,"0"&amp;A172,A172)</f>
        <v>28</v>
      </c>
      <c r="C172" s="0" t="n">
        <f aca="false">com.sun.star.sheet.addin.Analysis.getRandbetween(1,12)</f>
        <v>7</v>
      </c>
      <c r="D172" s="2" t="str">
        <f aca="false">IF(C172&lt;10,"0"&amp;C172,C172)</f>
        <v>07</v>
      </c>
      <c r="E172" s="0" t="n">
        <f aca="false">com.sun.star.sheet.addin.Analysis.getRandbetween(2019,2022)</f>
        <v>2020</v>
      </c>
      <c r="F172" s="3" t="n">
        <f aca="false">DATE(E172,D172,B172)</f>
        <v>44040</v>
      </c>
      <c r="G172" s="2" t="n">
        <f aca="false">com.sun.star.sheet.addin.Analysis.getRandbetween(1,7)</f>
        <v>2</v>
      </c>
      <c r="H172" s="0" t="str">
        <f aca="false">VLOOKUP(G172,$O$2:$V$8,2,FALSE())</f>
        <v>Factory 2</v>
      </c>
      <c r="I172" s="0" t="n">
        <f aca="false">com.sun.star.sheet.addin.Analysis.getRandbetween(1,13)</f>
        <v>5</v>
      </c>
      <c r="J172" s="0" t="str">
        <f aca="false">VLOOKUP(I172,$O$12:$S$24,2,FALSE())</f>
        <v>Natural gas</v>
      </c>
      <c r="K172" s="0" t="str">
        <f aca="false">VLOOKUP(I172,$O$12:$S$24,5,FALSE())</f>
        <v>Liters</v>
      </c>
      <c r="L172" s="0" t="n">
        <f aca="false">IF(K172="MMBtu",com.sun.star.sheet.addin.Analysis.getRandbetween(100,500),com.sun.star.sheet.addin.Analysis.getRandbetween(100,10000))</f>
        <v>3106</v>
      </c>
    </row>
    <row r="173" customFormat="false" ht="15.75" hidden="false" customHeight="false" outlineLevel="0" collapsed="false">
      <c r="A173" s="0" t="n">
        <f aca="false">com.sun.star.sheet.addin.Analysis.getRandbetween(1,30)</f>
        <v>18</v>
      </c>
      <c r="B173" s="2" t="n">
        <f aca="false">IF(A173&lt;10,"0"&amp;A173,A173)</f>
        <v>18</v>
      </c>
      <c r="C173" s="0" t="n">
        <f aca="false">com.sun.star.sheet.addin.Analysis.getRandbetween(1,12)</f>
        <v>6</v>
      </c>
      <c r="D173" s="2" t="str">
        <f aca="false">IF(C173&lt;10,"0"&amp;C173,C173)</f>
        <v>06</v>
      </c>
      <c r="E173" s="0" t="n">
        <f aca="false">com.sun.star.sheet.addin.Analysis.getRandbetween(2019,2022)</f>
        <v>2021</v>
      </c>
      <c r="F173" s="3" t="n">
        <f aca="false">DATE(E173,D173,B173)</f>
        <v>44365</v>
      </c>
      <c r="G173" s="2" t="n">
        <f aca="false">com.sun.star.sheet.addin.Analysis.getRandbetween(1,7)</f>
        <v>4</v>
      </c>
      <c r="H173" s="0" t="str">
        <f aca="false">VLOOKUP(G173,$O$2:$V$8,2,FALSE())</f>
        <v>Head Quarter</v>
      </c>
      <c r="I173" s="0" t="n">
        <f aca="false">com.sun.star.sheet.addin.Analysis.getRandbetween(1,13)</f>
        <v>13</v>
      </c>
      <c r="J173" s="0" t="str">
        <f aca="false">VLOOKUP(I173,$O$12:$S$24,2,FALSE())</f>
        <v>Electricity</v>
      </c>
      <c r="K173" s="0" t="str">
        <f aca="false">VLOOKUP(I173,$O$12:$S$24,5,FALSE())</f>
        <v>MWh</v>
      </c>
      <c r="L173" s="0" t="n">
        <f aca="false">IF(K173="MMBtu",com.sun.star.sheet.addin.Analysis.getRandbetween(100,500),com.sun.star.sheet.addin.Analysis.getRandbetween(100,10000))</f>
        <v>6250</v>
      </c>
    </row>
    <row r="174" customFormat="false" ht="15.75" hidden="false" customHeight="false" outlineLevel="0" collapsed="false">
      <c r="A174" s="0" t="n">
        <f aca="false">com.sun.star.sheet.addin.Analysis.getRandbetween(1,30)</f>
        <v>18</v>
      </c>
      <c r="B174" s="2" t="n">
        <f aca="false">IF(A174&lt;10,"0"&amp;A174,A174)</f>
        <v>18</v>
      </c>
      <c r="C174" s="0" t="n">
        <f aca="false">com.sun.star.sheet.addin.Analysis.getRandbetween(1,12)</f>
        <v>3</v>
      </c>
      <c r="D174" s="2" t="str">
        <f aca="false">IF(C174&lt;10,"0"&amp;C174,C174)</f>
        <v>03</v>
      </c>
      <c r="E174" s="0" t="n">
        <f aca="false">com.sun.star.sheet.addin.Analysis.getRandbetween(2019,2022)</f>
        <v>2020</v>
      </c>
      <c r="F174" s="3" t="n">
        <f aca="false">DATE(E174,D174,B174)</f>
        <v>43908</v>
      </c>
      <c r="G174" s="2" t="n">
        <f aca="false">com.sun.star.sheet.addin.Analysis.getRandbetween(1,7)</f>
        <v>4</v>
      </c>
      <c r="H174" s="0" t="str">
        <f aca="false">VLOOKUP(G174,$O$2:$V$8,2,FALSE())</f>
        <v>Head Quarter</v>
      </c>
      <c r="I174" s="0" t="n">
        <f aca="false">com.sun.star.sheet.addin.Analysis.getRandbetween(1,13)</f>
        <v>11</v>
      </c>
      <c r="J174" s="0" t="str">
        <f aca="false">VLOOKUP(I174,$O$12:$S$24,2,FALSE())</f>
        <v>Propane</v>
      </c>
      <c r="K174" s="0" t="str">
        <f aca="false">VLOOKUP(I174,$O$12:$S$24,5,FALSE())</f>
        <v>MMBtu</v>
      </c>
      <c r="L174" s="0" t="n">
        <f aca="false">IF(K174="MMBtu",com.sun.star.sheet.addin.Analysis.getRandbetween(100,500),com.sun.star.sheet.addin.Analysis.getRandbetween(100,10000))</f>
        <v>479</v>
      </c>
    </row>
    <row r="175" customFormat="false" ht="15.75" hidden="false" customHeight="false" outlineLevel="0" collapsed="false">
      <c r="A175" s="0" t="n">
        <f aca="false">com.sun.star.sheet.addin.Analysis.getRandbetween(1,30)</f>
        <v>9</v>
      </c>
      <c r="B175" s="2" t="str">
        <f aca="false">IF(A175&lt;10,"0"&amp;A175,A175)</f>
        <v>09</v>
      </c>
      <c r="C175" s="0" t="n">
        <f aca="false">com.sun.star.sheet.addin.Analysis.getRandbetween(1,12)</f>
        <v>8</v>
      </c>
      <c r="D175" s="2" t="str">
        <f aca="false">IF(C175&lt;10,"0"&amp;C175,C175)</f>
        <v>08</v>
      </c>
      <c r="E175" s="0" t="n">
        <f aca="false">com.sun.star.sheet.addin.Analysis.getRandbetween(2019,2022)</f>
        <v>2022</v>
      </c>
      <c r="F175" s="3" t="n">
        <f aca="false">DATE(E175,D175,B175)</f>
        <v>44782</v>
      </c>
      <c r="G175" s="2" t="n">
        <f aca="false">com.sun.star.sheet.addin.Analysis.getRandbetween(1,7)</f>
        <v>7</v>
      </c>
      <c r="H175" s="0" t="str">
        <f aca="false">VLOOKUP(G175,$O$2:$V$8,2,FALSE())</f>
        <v>Site B</v>
      </c>
      <c r="I175" s="0" t="n">
        <f aca="false">com.sun.star.sheet.addin.Analysis.getRandbetween(1,13)</f>
        <v>7</v>
      </c>
      <c r="J175" s="0" t="str">
        <f aca="false">VLOOKUP(I175,$O$12:$S$24,2,FALSE())</f>
        <v>Natural gas</v>
      </c>
      <c r="K175" s="0" t="str">
        <f aca="false">VLOOKUP(I175,$O$12:$S$24,5,FALSE())</f>
        <v>MMBtu</v>
      </c>
      <c r="L175" s="0" t="n">
        <f aca="false">IF(K175="MMBtu",com.sun.star.sheet.addin.Analysis.getRandbetween(100,500),com.sun.star.sheet.addin.Analysis.getRandbetween(100,10000))</f>
        <v>439</v>
      </c>
    </row>
    <row r="176" customFormat="false" ht="15.75" hidden="false" customHeight="false" outlineLevel="0" collapsed="false">
      <c r="A176" s="0" t="n">
        <f aca="false">com.sun.star.sheet.addin.Analysis.getRandbetween(1,30)</f>
        <v>2</v>
      </c>
      <c r="B176" s="2" t="str">
        <f aca="false">IF(A176&lt;10,"0"&amp;A176,A176)</f>
        <v>02</v>
      </c>
      <c r="C176" s="0" t="n">
        <f aca="false">com.sun.star.sheet.addin.Analysis.getRandbetween(1,12)</f>
        <v>6</v>
      </c>
      <c r="D176" s="2" t="str">
        <f aca="false">IF(C176&lt;10,"0"&amp;C176,C176)</f>
        <v>06</v>
      </c>
      <c r="E176" s="0" t="n">
        <f aca="false">com.sun.star.sheet.addin.Analysis.getRandbetween(2019,2022)</f>
        <v>2020</v>
      </c>
      <c r="F176" s="3" t="n">
        <f aca="false">DATE(E176,D176,B176)</f>
        <v>43984</v>
      </c>
      <c r="G176" s="2" t="n">
        <f aca="false">com.sun.star.sheet.addin.Analysis.getRandbetween(1,7)</f>
        <v>2</v>
      </c>
      <c r="H176" s="0" t="str">
        <f aca="false">VLOOKUP(G176,$O$2:$V$8,2,FALSE())</f>
        <v>Factory 2</v>
      </c>
      <c r="I176" s="0" t="n">
        <f aca="false">com.sun.star.sheet.addin.Analysis.getRandbetween(1,13)</f>
        <v>9</v>
      </c>
      <c r="J176" s="0" t="str">
        <f aca="false">VLOOKUP(I176,$O$12:$S$24,2,FALSE())</f>
        <v>Propane</v>
      </c>
      <c r="K176" s="0" t="str">
        <f aca="false">VLOOKUP(I176,$O$12:$S$24,5,FALSE())</f>
        <v>Liters</v>
      </c>
      <c r="L176" s="0" t="n">
        <f aca="false">IF(K176="MMBtu",com.sun.star.sheet.addin.Analysis.getRandbetween(100,500),com.sun.star.sheet.addin.Analysis.getRandbetween(100,10000))</f>
        <v>9968</v>
      </c>
    </row>
    <row r="177" customFormat="false" ht="15.75" hidden="false" customHeight="false" outlineLevel="0" collapsed="false">
      <c r="A177" s="0" t="n">
        <f aca="false">com.sun.star.sheet.addin.Analysis.getRandbetween(1,30)</f>
        <v>16</v>
      </c>
      <c r="B177" s="2" t="n">
        <f aca="false">IF(A177&lt;10,"0"&amp;A177,A177)</f>
        <v>16</v>
      </c>
      <c r="C177" s="0" t="n">
        <f aca="false">com.sun.star.sheet.addin.Analysis.getRandbetween(1,12)</f>
        <v>4</v>
      </c>
      <c r="D177" s="2" t="str">
        <f aca="false">IF(C177&lt;10,"0"&amp;C177,C177)</f>
        <v>04</v>
      </c>
      <c r="E177" s="0" t="n">
        <f aca="false">com.sun.star.sheet.addin.Analysis.getRandbetween(2019,2022)</f>
        <v>2022</v>
      </c>
      <c r="F177" s="3" t="n">
        <f aca="false">DATE(E177,D177,B177)</f>
        <v>44667</v>
      </c>
      <c r="G177" s="2" t="n">
        <f aca="false">com.sun.star.sheet.addin.Analysis.getRandbetween(1,7)</f>
        <v>6</v>
      </c>
      <c r="H177" s="0" t="str">
        <f aca="false">VLOOKUP(G177,$O$2:$V$8,2,FALSE())</f>
        <v>Site A</v>
      </c>
      <c r="I177" s="0" t="n">
        <f aca="false">com.sun.star.sheet.addin.Analysis.getRandbetween(1,13)</f>
        <v>7</v>
      </c>
      <c r="J177" s="0" t="str">
        <f aca="false">VLOOKUP(I177,$O$12:$S$24,2,FALSE())</f>
        <v>Natural gas</v>
      </c>
      <c r="K177" s="0" t="str">
        <f aca="false">VLOOKUP(I177,$O$12:$S$24,5,FALSE())</f>
        <v>MMBtu</v>
      </c>
      <c r="L177" s="0" t="n">
        <f aca="false">IF(K177="MMBtu",com.sun.star.sheet.addin.Analysis.getRandbetween(100,500),com.sun.star.sheet.addin.Analysis.getRandbetween(100,10000))</f>
        <v>218</v>
      </c>
    </row>
    <row r="178" customFormat="false" ht="15.75" hidden="false" customHeight="false" outlineLevel="0" collapsed="false">
      <c r="A178" s="0" t="n">
        <f aca="false">com.sun.star.sheet.addin.Analysis.getRandbetween(1,30)</f>
        <v>8</v>
      </c>
      <c r="B178" s="2" t="str">
        <f aca="false">IF(A178&lt;10,"0"&amp;A178,A178)</f>
        <v>08</v>
      </c>
      <c r="C178" s="0" t="n">
        <f aca="false">com.sun.star.sheet.addin.Analysis.getRandbetween(1,12)</f>
        <v>8</v>
      </c>
      <c r="D178" s="2" t="str">
        <f aca="false">IF(C178&lt;10,"0"&amp;C178,C178)</f>
        <v>08</v>
      </c>
      <c r="E178" s="0" t="n">
        <f aca="false">com.sun.star.sheet.addin.Analysis.getRandbetween(2019,2022)</f>
        <v>2020</v>
      </c>
      <c r="F178" s="3" t="n">
        <f aca="false">DATE(E178,D178,B178)</f>
        <v>44051</v>
      </c>
      <c r="G178" s="2" t="n">
        <f aca="false">com.sun.star.sheet.addin.Analysis.getRandbetween(1,7)</f>
        <v>2</v>
      </c>
      <c r="H178" s="0" t="str">
        <f aca="false">VLOOKUP(G178,$O$2:$V$8,2,FALSE())</f>
        <v>Factory 2</v>
      </c>
      <c r="I178" s="0" t="n">
        <f aca="false">com.sun.star.sheet.addin.Analysis.getRandbetween(1,13)</f>
        <v>6</v>
      </c>
      <c r="J178" s="0" t="str">
        <f aca="false">VLOOKUP(I178,$O$12:$S$24,2,FALSE())</f>
        <v>Natural gas</v>
      </c>
      <c r="K178" s="0" t="str">
        <f aca="false">VLOOKUP(I178,$O$12:$S$24,5,FALSE())</f>
        <v>Gallons</v>
      </c>
      <c r="L178" s="0" t="n">
        <f aca="false">IF(K178="MMBtu",com.sun.star.sheet.addin.Analysis.getRandbetween(100,500),com.sun.star.sheet.addin.Analysis.getRandbetween(100,10000))</f>
        <v>3449</v>
      </c>
    </row>
    <row r="179" customFormat="false" ht="15.75" hidden="false" customHeight="false" outlineLevel="0" collapsed="false">
      <c r="A179" s="0" t="n">
        <f aca="false">com.sun.star.sheet.addin.Analysis.getRandbetween(1,30)</f>
        <v>6</v>
      </c>
      <c r="B179" s="2" t="str">
        <f aca="false">IF(A179&lt;10,"0"&amp;A179,A179)</f>
        <v>06</v>
      </c>
      <c r="C179" s="0" t="n">
        <f aca="false">com.sun.star.sheet.addin.Analysis.getRandbetween(1,12)</f>
        <v>11</v>
      </c>
      <c r="D179" s="2" t="n">
        <f aca="false">IF(C179&lt;10,"0"&amp;C179,C179)</f>
        <v>11</v>
      </c>
      <c r="E179" s="0" t="n">
        <f aca="false">com.sun.star.sheet.addin.Analysis.getRandbetween(2019,2022)</f>
        <v>2019</v>
      </c>
      <c r="F179" s="3" t="n">
        <f aca="false">DATE(E179,D179,B179)</f>
        <v>43775</v>
      </c>
      <c r="G179" s="2" t="n">
        <f aca="false">com.sun.star.sheet.addin.Analysis.getRandbetween(1,7)</f>
        <v>5</v>
      </c>
      <c r="H179" s="0" t="str">
        <f aca="false">VLOOKUP(G179,$O$2:$V$8,2,FALSE())</f>
        <v>Wharehouse</v>
      </c>
      <c r="I179" s="0" t="n">
        <f aca="false">com.sun.star.sheet.addin.Analysis.getRandbetween(1,13)</f>
        <v>12</v>
      </c>
      <c r="J179" s="0" t="str">
        <f aca="false">VLOOKUP(I179,$O$12:$S$24,2,FALSE())</f>
        <v>Electricity</v>
      </c>
      <c r="K179" s="0" t="str">
        <f aca="false">VLOOKUP(I179,$O$12:$S$24,5,FALSE())</f>
        <v>kWh</v>
      </c>
      <c r="L179" s="0" t="n">
        <f aca="false">IF(K179="MMBtu",com.sun.star.sheet.addin.Analysis.getRandbetween(100,500),com.sun.star.sheet.addin.Analysis.getRandbetween(100,10000))</f>
        <v>4856</v>
      </c>
    </row>
    <row r="180" customFormat="false" ht="15.75" hidden="false" customHeight="false" outlineLevel="0" collapsed="false">
      <c r="A180" s="0" t="n">
        <f aca="false">com.sun.star.sheet.addin.Analysis.getRandbetween(1,30)</f>
        <v>2</v>
      </c>
      <c r="B180" s="2" t="str">
        <f aca="false">IF(A180&lt;10,"0"&amp;A180,A180)</f>
        <v>02</v>
      </c>
      <c r="C180" s="0" t="n">
        <f aca="false">com.sun.star.sheet.addin.Analysis.getRandbetween(1,12)</f>
        <v>6</v>
      </c>
      <c r="D180" s="2" t="str">
        <f aca="false">IF(C180&lt;10,"0"&amp;C180,C180)</f>
        <v>06</v>
      </c>
      <c r="E180" s="0" t="n">
        <f aca="false">com.sun.star.sheet.addin.Analysis.getRandbetween(2019,2022)</f>
        <v>2021</v>
      </c>
      <c r="F180" s="3" t="n">
        <f aca="false">DATE(E180,D180,B180)</f>
        <v>44349</v>
      </c>
      <c r="G180" s="2" t="n">
        <f aca="false">com.sun.star.sheet.addin.Analysis.getRandbetween(1,7)</f>
        <v>4</v>
      </c>
      <c r="H180" s="0" t="str">
        <f aca="false">VLOOKUP(G180,$O$2:$V$8,2,FALSE())</f>
        <v>Head Quarter</v>
      </c>
      <c r="I180" s="0" t="n">
        <f aca="false">com.sun.star.sheet.addin.Analysis.getRandbetween(1,13)</f>
        <v>3</v>
      </c>
      <c r="J180" s="0" t="str">
        <f aca="false">VLOOKUP(I180,$O$12:$S$24,2,FALSE())</f>
        <v>Diesel</v>
      </c>
      <c r="K180" s="0" t="str">
        <f aca="false">VLOOKUP(I180,$O$12:$S$24,5,FALSE())</f>
        <v>Gallons</v>
      </c>
      <c r="L180" s="0" t="n">
        <f aca="false">IF(K180="MMBtu",com.sun.star.sheet.addin.Analysis.getRandbetween(100,500),com.sun.star.sheet.addin.Analysis.getRandbetween(100,10000))</f>
        <v>662</v>
      </c>
    </row>
    <row r="181" customFormat="false" ht="15.75" hidden="false" customHeight="false" outlineLevel="0" collapsed="false">
      <c r="A181" s="0" t="n">
        <f aca="false">com.sun.star.sheet.addin.Analysis.getRandbetween(1,30)</f>
        <v>16</v>
      </c>
      <c r="B181" s="2" t="n">
        <f aca="false">IF(A181&lt;10,"0"&amp;A181,A181)</f>
        <v>16</v>
      </c>
      <c r="C181" s="0" t="n">
        <f aca="false">com.sun.star.sheet.addin.Analysis.getRandbetween(1,12)</f>
        <v>7</v>
      </c>
      <c r="D181" s="2" t="str">
        <f aca="false">IF(C181&lt;10,"0"&amp;C181,C181)</f>
        <v>07</v>
      </c>
      <c r="E181" s="0" t="n">
        <f aca="false">com.sun.star.sheet.addin.Analysis.getRandbetween(2019,2022)</f>
        <v>2022</v>
      </c>
      <c r="F181" s="3" t="n">
        <f aca="false">DATE(E181,D181,B181)</f>
        <v>44758</v>
      </c>
      <c r="G181" s="2" t="n">
        <f aca="false">com.sun.star.sheet.addin.Analysis.getRandbetween(1,7)</f>
        <v>7</v>
      </c>
      <c r="H181" s="0" t="str">
        <f aca="false">VLOOKUP(G181,$O$2:$V$8,2,FALSE())</f>
        <v>Site B</v>
      </c>
      <c r="I181" s="0" t="n">
        <f aca="false">com.sun.star.sheet.addin.Analysis.getRandbetween(1,13)</f>
        <v>5</v>
      </c>
      <c r="J181" s="0" t="str">
        <f aca="false">VLOOKUP(I181,$O$12:$S$24,2,FALSE())</f>
        <v>Natural gas</v>
      </c>
      <c r="K181" s="0" t="str">
        <f aca="false">VLOOKUP(I181,$O$12:$S$24,5,FALSE())</f>
        <v>Liters</v>
      </c>
      <c r="L181" s="0" t="n">
        <f aca="false">IF(K181="MMBtu",com.sun.star.sheet.addin.Analysis.getRandbetween(100,500),com.sun.star.sheet.addin.Analysis.getRandbetween(100,10000))</f>
        <v>1431</v>
      </c>
    </row>
    <row r="182" customFormat="false" ht="15.75" hidden="false" customHeight="false" outlineLevel="0" collapsed="false">
      <c r="A182" s="0" t="n">
        <f aca="false">com.sun.star.sheet.addin.Analysis.getRandbetween(1,30)</f>
        <v>11</v>
      </c>
      <c r="B182" s="2" t="n">
        <f aca="false">IF(A182&lt;10,"0"&amp;A182,A182)</f>
        <v>11</v>
      </c>
      <c r="C182" s="0" t="n">
        <f aca="false">com.sun.star.sheet.addin.Analysis.getRandbetween(1,12)</f>
        <v>12</v>
      </c>
      <c r="D182" s="2" t="n">
        <f aca="false">IF(C182&lt;10,"0"&amp;C182,C182)</f>
        <v>12</v>
      </c>
      <c r="E182" s="0" t="n">
        <f aca="false">com.sun.star.sheet.addin.Analysis.getRandbetween(2019,2022)</f>
        <v>2020</v>
      </c>
      <c r="F182" s="3" t="n">
        <f aca="false">DATE(E182,D182,B182)</f>
        <v>44176</v>
      </c>
      <c r="G182" s="2" t="n">
        <f aca="false">com.sun.star.sheet.addin.Analysis.getRandbetween(1,7)</f>
        <v>4</v>
      </c>
      <c r="H182" s="0" t="str">
        <f aca="false">VLOOKUP(G182,$O$2:$V$8,2,FALSE())</f>
        <v>Head Quarter</v>
      </c>
      <c r="I182" s="0" t="n">
        <f aca="false">com.sun.star.sheet.addin.Analysis.getRandbetween(1,13)</f>
        <v>11</v>
      </c>
      <c r="J182" s="0" t="str">
        <f aca="false">VLOOKUP(I182,$O$12:$S$24,2,FALSE())</f>
        <v>Propane</v>
      </c>
      <c r="K182" s="0" t="str">
        <f aca="false">VLOOKUP(I182,$O$12:$S$24,5,FALSE())</f>
        <v>MMBtu</v>
      </c>
      <c r="L182" s="0" t="n">
        <f aca="false">IF(K182="MMBtu",com.sun.star.sheet.addin.Analysis.getRandbetween(100,500),com.sun.star.sheet.addin.Analysis.getRandbetween(100,10000))</f>
        <v>242</v>
      </c>
    </row>
    <row r="183" customFormat="false" ht="15.75" hidden="false" customHeight="false" outlineLevel="0" collapsed="false">
      <c r="A183" s="0" t="n">
        <f aca="false">com.sun.star.sheet.addin.Analysis.getRandbetween(1,30)</f>
        <v>5</v>
      </c>
      <c r="B183" s="2" t="str">
        <f aca="false">IF(A183&lt;10,"0"&amp;A183,A183)</f>
        <v>05</v>
      </c>
      <c r="C183" s="0" t="n">
        <f aca="false">com.sun.star.sheet.addin.Analysis.getRandbetween(1,12)</f>
        <v>12</v>
      </c>
      <c r="D183" s="2" t="n">
        <f aca="false">IF(C183&lt;10,"0"&amp;C183,C183)</f>
        <v>12</v>
      </c>
      <c r="E183" s="0" t="n">
        <f aca="false">com.sun.star.sheet.addin.Analysis.getRandbetween(2019,2022)</f>
        <v>2019</v>
      </c>
      <c r="F183" s="3" t="n">
        <f aca="false">DATE(E183,D183,B183)</f>
        <v>43804</v>
      </c>
      <c r="G183" s="2" t="n">
        <f aca="false">com.sun.star.sheet.addin.Analysis.getRandbetween(1,7)</f>
        <v>7</v>
      </c>
      <c r="H183" s="0" t="str">
        <f aca="false">VLOOKUP(G183,$O$2:$V$8,2,FALSE())</f>
        <v>Site B</v>
      </c>
      <c r="I183" s="0" t="n">
        <f aca="false">com.sun.star.sheet.addin.Analysis.getRandbetween(1,13)</f>
        <v>13</v>
      </c>
      <c r="J183" s="0" t="str">
        <f aca="false">VLOOKUP(I183,$O$12:$S$24,2,FALSE())</f>
        <v>Electricity</v>
      </c>
      <c r="K183" s="0" t="str">
        <f aca="false">VLOOKUP(I183,$O$12:$S$24,5,FALSE())</f>
        <v>MWh</v>
      </c>
      <c r="L183" s="0" t="n">
        <f aca="false">IF(K183="MMBtu",com.sun.star.sheet.addin.Analysis.getRandbetween(100,500),com.sun.star.sheet.addin.Analysis.getRandbetween(100,10000))</f>
        <v>7359</v>
      </c>
    </row>
    <row r="184" customFormat="false" ht="15.75" hidden="false" customHeight="false" outlineLevel="0" collapsed="false">
      <c r="A184" s="0" t="n">
        <f aca="false">com.sun.star.sheet.addin.Analysis.getRandbetween(1,30)</f>
        <v>17</v>
      </c>
      <c r="B184" s="2" t="n">
        <f aca="false">IF(A184&lt;10,"0"&amp;A184,A184)</f>
        <v>17</v>
      </c>
      <c r="C184" s="0" t="n">
        <f aca="false">com.sun.star.sheet.addin.Analysis.getRandbetween(1,12)</f>
        <v>12</v>
      </c>
      <c r="D184" s="2" t="n">
        <f aca="false">IF(C184&lt;10,"0"&amp;C184,C184)</f>
        <v>12</v>
      </c>
      <c r="E184" s="0" t="n">
        <f aca="false">com.sun.star.sheet.addin.Analysis.getRandbetween(2019,2022)</f>
        <v>2020</v>
      </c>
      <c r="F184" s="3" t="n">
        <f aca="false">DATE(E184,D184,B184)</f>
        <v>44182</v>
      </c>
      <c r="G184" s="2" t="n">
        <f aca="false">com.sun.star.sheet.addin.Analysis.getRandbetween(1,7)</f>
        <v>3</v>
      </c>
      <c r="H184" s="0" t="str">
        <f aca="false">VLOOKUP(G184,$O$2:$V$8,2,FALSE())</f>
        <v>Factory 3 </v>
      </c>
      <c r="I184" s="0" t="n">
        <f aca="false">com.sun.star.sheet.addin.Analysis.getRandbetween(1,13)</f>
        <v>8</v>
      </c>
      <c r="J184" s="0" t="str">
        <f aca="false">VLOOKUP(I184,$O$12:$S$24,2,FALSE())</f>
        <v>Propane</v>
      </c>
      <c r="K184" s="0" t="str">
        <f aca="false">VLOOKUP(I184,$O$12:$S$24,5,FALSE())</f>
        <v>kWh</v>
      </c>
      <c r="L184" s="0" t="n">
        <f aca="false">IF(K184="MMBtu",com.sun.star.sheet.addin.Analysis.getRandbetween(100,500),com.sun.star.sheet.addin.Analysis.getRandbetween(100,10000))</f>
        <v>8766</v>
      </c>
    </row>
    <row r="185" customFormat="false" ht="15.75" hidden="false" customHeight="false" outlineLevel="0" collapsed="false">
      <c r="A185" s="0" t="n">
        <f aca="false">com.sun.star.sheet.addin.Analysis.getRandbetween(1,30)</f>
        <v>22</v>
      </c>
      <c r="B185" s="2" t="n">
        <f aca="false">IF(A185&lt;10,"0"&amp;A185,A185)</f>
        <v>22</v>
      </c>
      <c r="C185" s="0" t="n">
        <f aca="false">com.sun.star.sheet.addin.Analysis.getRandbetween(1,12)</f>
        <v>5</v>
      </c>
      <c r="D185" s="2" t="str">
        <f aca="false">IF(C185&lt;10,"0"&amp;C185,C185)</f>
        <v>05</v>
      </c>
      <c r="E185" s="0" t="n">
        <f aca="false">com.sun.star.sheet.addin.Analysis.getRandbetween(2019,2022)</f>
        <v>2021</v>
      </c>
      <c r="F185" s="3" t="n">
        <f aca="false">DATE(E185,D185,B185)</f>
        <v>44338</v>
      </c>
      <c r="G185" s="2" t="n">
        <f aca="false">com.sun.star.sheet.addin.Analysis.getRandbetween(1,7)</f>
        <v>4</v>
      </c>
      <c r="H185" s="0" t="str">
        <f aca="false">VLOOKUP(G185,$O$2:$V$8,2,FALSE())</f>
        <v>Head Quarter</v>
      </c>
      <c r="I185" s="0" t="n">
        <f aca="false">com.sun.star.sheet.addin.Analysis.getRandbetween(1,13)</f>
        <v>13</v>
      </c>
      <c r="J185" s="0" t="str">
        <f aca="false">VLOOKUP(I185,$O$12:$S$24,2,FALSE())</f>
        <v>Electricity</v>
      </c>
      <c r="K185" s="0" t="str">
        <f aca="false">VLOOKUP(I185,$O$12:$S$24,5,FALSE())</f>
        <v>MWh</v>
      </c>
      <c r="L185" s="0" t="n">
        <f aca="false">IF(K185="MMBtu",com.sun.star.sheet.addin.Analysis.getRandbetween(100,500),com.sun.star.sheet.addin.Analysis.getRandbetween(100,10000))</f>
        <v>2706</v>
      </c>
    </row>
    <row r="186" customFormat="false" ht="15.75" hidden="false" customHeight="false" outlineLevel="0" collapsed="false">
      <c r="A186" s="0" t="n">
        <f aca="false">com.sun.star.sheet.addin.Analysis.getRandbetween(1,30)</f>
        <v>12</v>
      </c>
      <c r="B186" s="2" t="n">
        <f aca="false">IF(A186&lt;10,"0"&amp;A186,A186)</f>
        <v>12</v>
      </c>
      <c r="C186" s="0" t="n">
        <f aca="false">com.sun.star.sheet.addin.Analysis.getRandbetween(1,12)</f>
        <v>10</v>
      </c>
      <c r="D186" s="2" t="n">
        <f aca="false">IF(C186&lt;10,"0"&amp;C186,C186)</f>
        <v>10</v>
      </c>
      <c r="E186" s="0" t="n">
        <f aca="false">com.sun.star.sheet.addin.Analysis.getRandbetween(2019,2022)</f>
        <v>2019</v>
      </c>
      <c r="F186" s="3" t="n">
        <f aca="false">DATE(E186,D186,B186)</f>
        <v>43750</v>
      </c>
      <c r="G186" s="2" t="n">
        <f aca="false">com.sun.star.sheet.addin.Analysis.getRandbetween(1,7)</f>
        <v>4</v>
      </c>
      <c r="H186" s="0" t="str">
        <f aca="false">VLOOKUP(G186,$O$2:$V$8,2,FALSE())</f>
        <v>Head Quarter</v>
      </c>
      <c r="I186" s="0" t="n">
        <f aca="false">com.sun.star.sheet.addin.Analysis.getRandbetween(1,13)</f>
        <v>2</v>
      </c>
      <c r="J186" s="0" t="str">
        <f aca="false">VLOOKUP(I186,$O$12:$S$24,2,FALSE())</f>
        <v>Diesel</v>
      </c>
      <c r="K186" s="0" t="str">
        <f aca="false">VLOOKUP(I186,$O$12:$S$24,5,FALSE())</f>
        <v>Liters</v>
      </c>
      <c r="L186" s="0" t="n">
        <f aca="false">IF(K186="MMBtu",com.sun.star.sheet.addin.Analysis.getRandbetween(100,500),com.sun.star.sheet.addin.Analysis.getRandbetween(100,10000))</f>
        <v>4290</v>
      </c>
    </row>
    <row r="187" customFormat="false" ht="15.75" hidden="false" customHeight="false" outlineLevel="0" collapsed="false">
      <c r="A187" s="0" t="n">
        <f aca="false">com.sun.star.sheet.addin.Analysis.getRandbetween(1,30)</f>
        <v>23</v>
      </c>
      <c r="B187" s="2" t="n">
        <f aca="false">IF(A187&lt;10,"0"&amp;A187,A187)</f>
        <v>23</v>
      </c>
      <c r="C187" s="0" t="n">
        <f aca="false">com.sun.star.sheet.addin.Analysis.getRandbetween(1,12)</f>
        <v>7</v>
      </c>
      <c r="D187" s="2" t="str">
        <f aca="false">IF(C187&lt;10,"0"&amp;C187,C187)</f>
        <v>07</v>
      </c>
      <c r="E187" s="0" t="n">
        <f aca="false">com.sun.star.sheet.addin.Analysis.getRandbetween(2019,2022)</f>
        <v>2021</v>
      </c>
      <c r="F187" s="3" t="n">
        <f aca="false">DATE(E187,D187,B187)</f>
        <v>44400</v>
      </c>
      <c r="G187" s="2" t="n">
        <f aca="false">com.sun.star.sheet.addin.Analysis.getRandbetween(1,7)</f>
        <v>5</v>
      </c>
      <c r="H187" s="0" t="str">
        <f aca="false">VLOOKUP(G187,$O$2:$V$8,2,FALSE())</f>
        <v>Wharehouse</v>
      </c>
      <c r="I187" s="0" t="n">
        <f aca="false">com.sun.star.sheet.addin.Analysis.getRandbetween(1,13)</f>
        <v>6</v>
      </c>
      <c r="J187" s="0" t="str">
        <f aca="false">VLOOKUP(I187,$O$12:$S$24,2,FALSE())</f>
        <v>Natural gas</v>
      </c>
      <c r="K187" s="0" t="str">
        <f aca="false">VLOOKUP(I187,$O$12:$S$24,5,FALSE())</f>
        <v>Gallons</v>
      </c>
      <c r="L187" s="0" t="n">
        <f aca="false">IF(K187="MMBtu",com.sun.star.sheet.addin.Analysis.getRandbetween(100,500),com.sun.star.sheet.addin.Analysis.getRandbetween(100,10000))</f>
        <v>4983</v>
      </c>
    </row>
    <row r="188" customFormat="false" ht="15.75" hidden="false" customHeight="false" outlineLevel="0" collapsed="false">
      <c r="A188" s="0" t="n">
        <f aca="false">com.sun.star.sheet.addin.Analysis.getRandbetween(1,30)</f>
        <v>8</v>
      </c>
      <c r="B188" s="2" t="str">
        <f aca="false">IF(A188&lt;10,"0"&amp;A188,A188)</f>
        <v>08</v>
      </c>
      <c r="C188" s="0" t="n">
        <f aca="false">com.sun.star.sheet.addin.Analysis.getRandbetween(1,12)</f>
        <v>8</v>
      </c>
      <c r="D188" s="2" t="str">
        <f aca="false">IF(C188&lt;10,"0"&amp;C188,C188)</f>
        <v>08</v>
      </c>
      <c r="E188" s="0" t="n">
        <f aca="false">com.sun.star.sheet.addin.Analysis.getRandbetween(2019,2022)</f>
        <v>2020</v>
      </c>
      <c r="F188" s="3" t="n">
        <f aca="false">DATE(E188,D188,B188)</f>
        <v>44051</v>
      </c>
      <c r="G188" s="2" t="n">
        <f aca="false">com.sun.star.sheet.addin.Analysis.getRandbetween(1,7)</f>
        <v>2</v>
      </c>
      <c r="H188" s="0" t="str">
        <f aca="false">VLOOKUP(G188,$O$2:$V$8,2,FALSE())</f>
        <v>Factory 2</v>
      </c>
      <c r="I188" s="0" t="n">
        <f aca="false">com.sun.star.sheet.addin.Analysis.getRandbetween(1,13)</f>
        <v>9</v>
      </c>
      <c r="J188" s="0" t="str">
        <f aca="false">VLOOKUP(I188,$O$12:$S$24,2,FALSE())</f>
        <v>Propane</v>
      </c>
      <c r="K188" s="0" t="str">
        <f aca="false">VLOOKUP(I188,$O$12:$S$24,5,FALSE())</f>
        <v>Liters</v>
      </c>
      <c r="L188" s="0" t="n">
        <f aca="false">IF(K188="MMBtu",com.sun.star.sheet.addin.Analysis.getRandbetween(100,500),com.sun.star.sheet.addin.Analysis.getRandbetween(100,10000))</f>
        <v>4625</v>
      </c>
    </row>
    <row r="189" customFormat="false" ht="15.75" hidden="false" customHeight="false" outlineLevel="0" collapsed="false">
      <c r="A189" s="0" t="n">
        <f aca="false">com.sun.star.sheet.addin.Analysis.getRandbetween(1,30)</f>
        <v>1</v>
      </c>
      <c r="B189" s="2" t="str">
        <f aca="false">IF(A189&lt;10,"0"&amp;A189,A189)</f>
        <v>01</v>
      </c>
      <c r="C189" s="0" t="n">
        <f aca="false">com.sun.star.sheet.addin.Analysis.getRandbetween(1,12)</f>
        <v>11</v>
      </c>
      <c r="D189" s="2" t="n">
        <f aca="false">IF(C189&lt;10,"0"&amp;C189,C189)</f>
        <v>11</v>
      </c>
      <c r="E189" s="0" t="n">
        <f aca="false">com.sun.star.sheet.addin.Analysis.getRandbetween(2019,2022)</f>
        <v>2019</v>
      </c>
      <c r="F189" s="3" t="n">
        <f aca="false">DATE(E189,D189,B189)</f>
        <v>43770</v>
      </c>
      <c r="G189" s="2" t="n">
        <f aca="false">com.sun.star.sheet.addin.Analysis.getRandbetween(1,7)</f>
        <v>4</v>
      </c>
      <c r="H189" s="0" t="str">
        <f aca="false">VLOOKUP(G189,$O$2:$V$8,2,FALSE())</f>
        <v>Head Quarter</v>
      </c>
      <c r="I189" s="0" t="n">
        <f aca="false">com.sun.star.sheet.addin.Analysis.getRandbetween(1,13)</f>
        <v>5</v>
      </c>
      <c r="J189" s="0" t="str">
        <f aca="false">VLOOKUP(I189,$O$12:$S$24,2,FALSE())</f>
        <v>Natural gas</v>
      </c>
      <c r="K189" s="0" t="str">
        <f aca="false">VLOOKUP(I189,$O$12:$S$24,5,FALSE())</f>
        <v>Liters</v>
      </c>
      <c r="L189" s="0" t="n">
        <f aca="false">IF(K189="MMBtu",com.sun.star.sheet.addin.Analysis.getRandbetween(100,500),com.sun.star.sheet.addin.Analysis.getRandbetween(100,10000))</f>
        <v>6271</v>
      </c>
    </row>
    <row r="190" customFormat="false" ht="15.75" hidden="false" customHeight="false" outlineLevel="0" collapsed="false">
      <c r="A190" s="0" t="n">
        <f aca="false">com.sun.star.sheet.addin.Analysis.getRandbetween(1,30)</f>
        <v>19</v>
      </c>
      <c r="B190" s="2" t="n">
        <f aca="false">IF(A190&lt;10,"0"&amp;A190,A190)</f>
        <v>19</v>
      </c>
      <c r="C190" s="0" t="n">
        <f aca="false">com.sun.star.sheet.addin.Analysis.getRandbetween(1,12)</f>
        <v>8</v>
      </c>
      <c r="D190" s="2" t="str">
        <f aca="false">IF(C190&lt;10,"0"&amp;C190,C190)</f>
        <v>08</v>
      </c>
      <c r="E190" s="0" t="n">
        <f aca="false">com.sun.star.sheet.addin.Analysis.getRandbetween(2019,2022)</f>
        <v>2022</v>
      </c>
      <c r="F190" s="3" t="n">
        <f aca="false">DATE(E190,D190,B190)</f>
        <v>44792</v>
      </c>
      <c r="G190" s="2" t="n">
        <f aca="false">com.sun.star.sheet.addin.Analysis.getRandbetween(1,7)</f>
        <v>1</v>
      </c>
      <c r="H190" s="0" t="str">
        <f aca="false">VLOOKUP(G190,$O$2:$V$8,2,FALSE())</f>
        <v>Factory 1</v>
      </c>
      <c r="I190" s="0" t="n">
        <f aca="false">com.sun.star.sheet.addin.Analysis.getRandbetween(1,13)</f>
        <v>5</v>
      </c>
      <c r="J190" s="0" t="str">
        <f aca="false">VLOOKUP(I190,$O$12:$S$24,2,FALSE())</f>
        <v>Natural gas</v>
      </c>
      <c r="K190" s="0" t="str">
        <f aca="false">VLOOKUP(I190,$O$12:$S$24,5,FALSE())</f>
        <v>Liters</v>
      </c>
      <c r="L190" s="0" t="n">
        <f aca="false">IF(K190="MMBtu",com.sun.star.sheet.addin.Analysis.getRandbetween(100,500),com.sun.star.sheet.addin.Analysis.getRandbetween(100,10000))</f>
        <v>2074</v>
      </c>
    </row>
    <row r="191" customFormat="false" ht="15.75" hidden="false" customHeight="false" outlineLevel="0" collapsed="false">
      <c r="A191" s="0" t="n">
        <f aca="false">com.sun.star.sheet.addin.Analysis.getRandbetween(1,30)</f>
        <v>30</v>
      </c>
      <c r="B191" s="2" t="n">
        <f aca="false">IF(A191&lt;10,"0"&amp;A191,A191)</f>
        <v>30</v>
      </c>
      <c r="C191" s="0" t="n">
        <f aca="false">com.sun.star.sheet.addin.Analysis.getRandbetween(1,12)</f>
        <v>3</v>
      </c>
      <c r="D191" s="2" t="str">
        <f aca="false">IF(C191&lt;10,"0"&amp;C191,C191)</f>
        <v>03</v>
      </c>
      <c r="E191" s="0" t="n">
        <f aca="false">com.sun.star.sheet.addin.Analysis.getRandbetween(2019,2022)</f>
        <v>2020</v>
      </c>
      <c r="F191" s="3" t="n">
        <f aca="false">DATE(E191,D191,B191)</f>
        <v>43920</v>
      </c>
      <c r="G191" s="2" t="n">
        <f aca="false">com.sun.star.sheet.addin.Analysis.getRandbetween(1,7)</f>
        <v>5</v>
      </c>
      <c r="H191" s="0" t="str">
        <f aca="false">VLOOKUP(G191,$O$2:$V$8,2,FALSE())</f>
        <v>Wharehouse</v>
      </c>
      <c r="I191" s="0" t="n">
        <f aca="false">com.sun.star.sheet.addin.Analysis.getRandbetween(1,13)</f>
        <v>10</v>
      </c>
      <c r="J191" s="0" t="str">
        <f aca="false">VLOOKUP(I191,$O$12:$S$24,2,FALSE())</f>
        <v>Propane</v>
      </c>
      <c r="K191" s="0" t="str">
        <f aca="false">VLOOKUP(I191,$O$12:$S$24,5,FALSE())</f>
        <v>Gallons</v>
      </c>
      <c r="L191" s="0" t="n">
        <f aca="false">IF(K191="MMBtu",com.sun.star.sheet.addin.Analysis.getRandbetween(100,500),com.sun.star.sheet.addin.Analysis.getRandbetween(100,10000))</f>
        <v>3920</v>
      </c>
    </row>
    <row r="192" customFormat="false" ht="15.75" hidden="false" customHeight="false" outlineLevel="0" collapsed="false">
      <c r="A192" s="0" t="n">
        <f aca="false">com.sun.star.sheet.addin.Analysis.getRandbetween(1,30)</f>
        <v>13</v>
      </c>
      <c r="B192" s="2" t="n">
        <f aca="false">IF(A192&lt;10,"0"&amp;A192,A192)</f>
        <v>13</v>
      </c>
      <c r="C192" s="0" t="n">
        <f aca="false">com.sun.star.sheet.addin.Analysis.getRandbetween(1,12)</f>
        <v>11</v>
      </c>
      <c r="D192" s="2" t="n">
        <f aca="false">IF(C192&lt;10,"0"&amp;C192,C192)</f>
        <v>11</v>
      </c>
      <c r="E192" s="0" t="n">
        <f aca="false">com.sun.star.sheet.addin.Analysis.getRandbetween(2019,2022)</f>
        <v>2020</v>
      </c>
      <c r="F192" s="3" t="n">
        <f aca="false">DATE(E192,D192,B192)</f>
        <v>44148</v>
      </c>
      <c r="G192" s="2" t="n">
        <f aca="false">com.sun.star.sheet.addin.Analysis.getRandbetween(1,7)</f>
        <v>2</v>
      </c>
      <c r="H192" s="0" t="str">
        <f aca="false">VLOOKUP(G192,$O$2:$V$8,2,FALSE())</f>
        <v>Factory 2</v>
      </c>
      <c r="I192" s="0" t="n">
        <f aca="false">com.sun.star.sheet.addin.Analysis.getRandbetween(1,13)</f>
        <v>6</v>
      </c>
      <c r="J192" s="0" t="str">
        <f aca="false">VLOOKUP(I192,$O$12:$S$24,2,FALSE())</f>
        <v>Natural gas</v>
      </c>
      <c r="K192" s="0" t="str">
        <f aca="false">VLOOKUP(I192,$O$12:$S$24,5,FALSE())</f>
        <v>Gallons</v>
      </c>
      <c r="L192" s="0" t="n">
        <f aca="false">IF(K192="MMBtu",com.sun.star.sheet.addin.Analysis.getRandbetween(100,500),com.sun.star.sheet.addin.Analysis.getRandbetween(100,10000))</f>
        <v>5458</v>
      </c>
    </row>
    <row r="193" customFormat="false" ht="15.75" hidden="false" customHeight="false" outlineLevel="0" collapsed="false">
      <c r="A193" s="0" t="n">
        <f aca="false">com.sun.star.sheet.addin.Analysis.getRandbetween(1,30)</f>
        <v>10</v>
      </c>
      <c r="B193" s="2" t="n">
        <f aca="false">IF(A193&lt;10,"0"&amp;A193,A193)</f>
        <v>10</v>
      </c>
      <c r="C193" s="0" t="n">
        <f aca="false">com.sun.star.sheet.addin.Analysis.getRandbetween(1,12)</f>
        <v>10</v>
      </c>
      <c r="D193" s="2" t="n">
        <f aca="false">IF(C193&lt;10,"0"&amp;C193,C193)</f>
        <v>10</v>
      </c>
      <c r="E193" s="0" t="n">
        <f aca="false">com.sun.star.sheet.addin.Analysis.getRandbetween(2019,2022)</f>
        <v>2019</v>
      </c>
      <c r="F193" s="3" t="n">
        <f aca="false">DATE(E193,D193,B193)</f>
        <v>43748</v>
      </c>
      <c r="G193" s="2" t="n">
        <f aca="false">com.sun.star.sheet.addin.Analysis.getRandbetween(1,7)</f>
        <v>4</v>
      </c>
      <c r="H193" s="0" t="str">
        <f aca="false">VLOOKUP(G193,$O$2:$V$8,2,FALSE())</f>
        <v>Head Quarter</v>
      </c>
      <c r="I193" s="0" t="n">
        <f aca="false">com.sun.star.sheet.addin.Analysis.getRandbetween(1,13)</f>
        <v>5</v>
      </c>
      <c r="J193" s="0" t="str">
        <f aca="false">VLOOKUP(I193,$O$12:$S$24,2,FALSE())</f>
        <v>Natural gas</v>
      </c>
      <c r="K193" s="0" t="str">
        <f aca="false">VLOOKUP(I193,$O$12:$S$24,5,FALSE())</f>
        <v>Liters</v>
      </c>
      <c r="L193" s="0" t="n">
        <f aca="false">IF(K193="MMBtu",com.sun.star.sheet.addin.Analysis.getRandbetween(100,500),com.sun.star.sheet.addin.Analysis.getRandbetween(100,10000))</f>
        <v>2270</v>
      </c>
    </row>
    <row r="194" customFormat="false" ht="15.75" hidden="false" customHeight="false" outlineLevel="0" collapsed="false">
      <c r="A194" s="0" t="n">
        <f aca="false">com.sun.star.sheet.addin.Analysis.getRandbetween(1,30)</f>
        <v>28</v>
      </c>
      <c r="B194" s="2" t="n">
        <f aca="false">IF(A194&lt;10,"0"&amp;A194,A194)</f>
        <v>28</v>
      </c>
      <c r="C194" s="0" t="n">
        <f aca="false">com.sun.star.sheet.addin.Analysis.getRandbetween(1,12)</f>
        <v>8</v>
      </c>
      <c r="D194" s="2" t="str">
        <f aca="false">IF(C194&lt;10,"0"&amp;C194,C194)</f>
        <v>08</v>
      </c>
      <c r="E194" s="0" t="n">
        <f aca="false">com.sun.star.sheet.addin.Analysis.getRandbetween(2019,2022)</f>
        <v>2020</v>
      </c>
      <c r="F194" s="3" t="n">
        <f aca="false">DATE(E194,D194,B194)</f>
        <v>44071</v>
      </c>
      <c r="G194" s="2" t="n">
        <f aca="false">com.sun.star.sheet.addin.Analysis.getRandbetween(1,7)</f>
        <v>6</v>
      </c>
      <c r="H194" s="0" t="str">
        <f aca="false">VLOOKUP(G194,$O$2:$V$8,2,FALSE())</f>
        <v>Site A</v>
      </c>
      <c r="I194" s="0" t="n">
        <f aca="false">com.sun.star.sheet.addin.Analysis.getRandbetween(1,13)</f>
        <v>5</v>
      </c>
      <c r="J194" s="0" t="str">
        <f aca="false">VLOOKUP(I194,$O$12:$S$24,2,FALSE())</f>
        <v>Natural gas</v>
      </c>
      <c r="K194" s="0" t="str">
        <f aca="false">VLOOKUP(I194,$O$12:$S$24,5,FALSE())</f>
        <v>Liters</v>
      </c>
      <c r="L194" s="0" t="n">
        <f aca="false">IF(K194="MMBtu",com.sun.star.sheet.addin.Analysis.getRandbetween(100,500),com.sun.star.sheet.addin.Analysis.getRandbetween(100,10000))</f>
        <v>8078</v>
      </c>
    </row>
    <row r="195" customFormat="false" ht="15.75" hidden="false" customHeight="false" outlineLevel="0" collapsed="false">
      <c r="A195" s="0" t="n">
        <f aca="false">com.sun.star.sheet.addin.Analysis.getRandbetween(1,30)</f>
        <v>26</v>
      </c>
      <c r="B195" s="2" t="n">
        <f aca="false">IF(A195&lt;10,"0"&amp;A195,A195)</f>
        <v>26</v>
      </c>
      <c r="C195" s="0" t="n">
        <f aca="false">com.sun.star.sheet.addin.Analysis.getRandbetween(1,12)</f>
        <v>6</v>
      </c>
      <c r="D195" s="2" t="str">
        <f aca="false">IF(C195&lt;10,"0"&amp;C195,C195)</f>
        <v>06</v>
      </c>
      <c r="E195" s="0" t="n">
        <f aca="false">com.sun.star.sheet.addin.Analysis.getRandbetween(2019,2022)</f>
        <v>2021</v>
      </c>
      <c r="F195" s="3" t="n">
        <f aca="false">DATE(E195,D195,B195)</f>
        <v>44373</v>
      </c>
      <c r="G195" s="2" t="n">
        <f aca="false">com.sun.star.sheet.addin.Analysis.getRandbetween(1,7)</f>
        <v>7</v>
      </c>
      <c r="H195" s="0" t="str">
        <f aca="false">VLOOKUP(G195,$O$2:$V$8,2,FALSE())</f>
        <v>Site B</v>
      </c>
      <c r="I195" s="0" t="n">
        <f aca="false">com.sun.star.sheet.addin.Analysis.getRandbetween(1,13)</f>
        <v>5</v>
      </c>
      <c r="J195" s="0" t="str">
        <f aca="false">VLOOKUP(I195,$O$12:$S$24,2,FALSE())</f>
        <v>Natural gas</v>
      </c>
      <c r="K195" s="0" t="str">
        <f aca="false">VLOOKUP(I195,$O$12:$S$24,5,FALSE())</f>
        <v>Liters</v>
      </c>
      <c r="L195" s="0" t="n">
        <f aca="false">IF(K195="MMBtu",com.sun.star.sheet.addin.Analysis.getRandbetween(100,500),com.sun.star.sheet.addin.Analysis.getRandbetween(100,10000))</f>
        <v>2981</v>
      </c>
    </row>
    <row r="196" customFormat="false" ht="15.75" hidden="false" customHeight="false" outlineLevel="0" collapsed="false">
      <c r="A196" s="0" t="n">
        <f aca="false">com.sun.star.sheet.addin.Analysis.getRandbetween(1,30)</f>
        <v>30</v>
      </c>
      <c r="B196" s="2" t="n">
        <f aca="false">IF(A196&lt;10,"0"&amp;A196,A196)</f>
        <v>30</v>
      </c>
      <c r="C196" s="0" t="n">
        <f aca="false">com.sun.star.sheet.addin.Analysis.getRandbetween(1,12)</f>
        <v>10</v>
      </c>
      <c r="D196" s="2" t="n">
        <f aca="false">IF(C196&lt;10,"0"&amp;C196,C196)</f>
        <v>10</v>
      </c>
      <c r="E196" s="0" t="n">
        <f aca="false">com.sun.star.sheet.addin.Analysis.getRandbetween(2019,2022)</f>
        <v>2019</v>
      </c>
      <c r="F196" s="3" t="n">
        <f aca="false">DATE(E196,D196,B196)</f>
        <v>43768</v>
      </c>
      <c r="G196" s="2" t="n">
        <f aca="false">com.sun.star.sheet.addin.Analysis.getRandbetween(1,7)</f>
        <v>1</v>
      </c>
      <c r="H196" s="0" t="str">
        <f aca="false">VLOOKUP(G196,$O$2:$V$8,2,FALSE())</f>
        <v>Factory 1</v>
      </c>
      <c r="I196" s="0" t="n">
        <f aca="false">com.sun.star.sheet.addin.Analysis.getRandbetween(1,13)</f>
        <v>3</v>
      </c>
      <c r="J196" s="0" t="str">
        <f aca="false">VLOOKUP(I196,$O$12:$S$24,2,FALSE())</f>
        <v>Diesel</v>
      </c>
      <c r="K196" s="0" t="str">
        <f aca="false">VLOOKUP(I196,$O$12:$S$24,5,FALSE())</f>
        <v>Gallons</v>
      </c>
      <c r="L196" s="0" t="n">
        <f aca="false">IF(K196="MMBtu",com.sun.star.sheet.addin.Analysis.getRandbetween(100,500),com.sun.star.sheet.addin.Analysis.getRandbetween(100,10000))</f>
        <v>615</v>
      </c>
    </row>
    <row r="197" customFormat="false" ht="15.75" hidden="false" customHeight="false" outlineLevel="0" collapsed="false">
      <c r="A197" s="0" t="n">
        <f aca="false">com.sun.star.sheet.addin.Analysis.getRandbetween(1,30)</f>
        <v>16</v>
      </c>
      <c r="B197" s="2" t="n">
        <f aca="false">IF(A197&lt;10,"0"&amp;A197,A197)</f>
        <v>16</v>
      </c>
      <c r="C197" s="0" t="n">
        <f aca="false">com.sun.star.sheet.addin.Analysis.getRandbetween(1,12)</f>
        <v>4</v>
      </c>
      <c r="D197" s="2" t="str">
        <f aca="false">IF(C197&lt;10,"0"&amp;C197,C197)</f>
        <v>04</v>
      </c>
      <c r="E197" s="0" t="n">
        <f aca="false">com.sun.star.sheet.addin.Analysis.getRandbetween(2019,2022)</f>
        <v>2021</v>
      </c>
      <c r="F197" s="3" t="n">
        <f aca="false">DATE(E197,D197,B197)</f>
        <v>44302</v>
      </c>
      <c r="G197" s="2" t="n">
        <f aca="false">com.sun.star.sheet.addin.Analysis.getRandbetween(1,7)</f>
        <v>4</v>
      </c>
      <c r="H197" s="0" t="str">
        <f aca="false">VLOOKUP(G197,$O$2:$V$8,2,FALSE())</f>
        <v>Head Quarter</v>
      </c>
      <c r="I197" s="0" t="n">
        <f aca="false">com.sun.star.sheet.addin.Analysis.getRandbetween(1,13)</f>
        <v>5</v>
      </c>
      <c r="J197" s="0" t="str">
        <f aca="false">VLOOKUP(I197,$O$12:$S$24,2,FALSE())</f>
        <v>Natural gas</v>
      </c>
      <c r="K197" s="0" t="str">
        <f aca="false">VLOOKUP(I197,$O$12:$S$24,5,FALSE())</f>
        <v>Liters</v>
      </c>
      <c r="L197" s="0" t="n">
        <f aca="false">IF(K197="MMBtu",com.sun.star.sheet.addin.Analysis.getRandbetween(100,500),com.sun.star.sheet.addin.Analysis.getRandbetween(100,10000))</f>
        <v>2073</v>
      </c>
    </row>
    <row r="198" customFormat="false" ht="15.75" hidden="false" customHeight="false" outlineLevel="0" collapsed="false">
      <c r="A198" s="0" t="n">
        <f aca="false">com.sun.star.sheet.addin.Analysis.getRandbetween(1,30)</f>
        <v>22</v>
      </c>
      <c r="B198" s="2" t="n">
        <f aca="false">IF(A198&lt;10,"0"&amp;A198,A198)</f>
        <v>22</v>
      </c>
      <c r="C198" s="0" t="n">
        <f aca="false">com.sun.star.sheet.addin.Analysis.getRandbetween(1,12)</f>
        <v>10</v>
      </c>
      <c r="D198" s="2" t="n">
        <f aca="false">IF(C198&lt;10,"0"&amp;C198,C198)</f>
        <v>10</v>
      </c>
      <c r="E198" s="0" t="n">
        <f aca="false">com.sun.star.sheet.addin.Analysis.getRandbetween(2019,2022)</f>
        <v>2020</v>
      </c>
      <c r="F198" s="3" t="n">
        <f aca="false">DATE(E198,D198,B198)</f>
        <v>44126</v>
      </c>
      <c r="G198" s="2" t="n">
        <f aca="false">com.sun.star.sheet.addin.Analysis.getRandbetween(1,7)</f>
        <v>7</v>
      </c>
      <c r="H198" s="0" t="str">
        <f aca="false">VLOOKUP(G198,$O$2:$V$8,2,FALSE())</f>
        <v>Site B</v>
      </c>
      <c r="I198" s="0" t="n">
        <f aca="false">com.sun.star.sheet.addin.Analysis.getRandbetween(1,13)</f>
        <v>7</v>
      </c>
      <c r="J198" s="0" t="str">
        <f aca="false">VLOOKUP(I198,$O$12:$S$24,2,FALSE())</f>
        <v>Natural gas</v>
      </c>
      <c r="K198" s="0" t="str">
        <f aca="false">VLOOKUP(I198,$O$12:$S$24,5,FALSE())</f>
        <v>MMBtu</v>
      </c>
      <c r="L198" s="0" t="n">
        <f aca="false">IF(K198="MMBtu",com.sun.star.sheet.addin.Analysis.getRandbetween(100,500),com.sun.star.sheet.addin.Analysis.getRandbetween(100,10000))</f>
        <v>286</v>
      </c>
    </row>
    <row r="199" customFormat="false" ht="15.75" hidden="false" customHeight="false" outlineLevel="0" collapsed="false">
      <c r="A199" s="0" t="n">
        <f aca="false">com.sun.star.sheet.addin.Analysis.getRandbetween(1,30)</f>
        <v>15</v>
      </c>
      <c r="B199" s="2" t="n">
        <f aca="false">IF(A199&lt;10,"0"&amp;A199,A199)</f>
        <v>15</v>
      </c>
      <c r="C199" s="0" t="n">
        <f aca="false">com.sun.star.sheet.addin.Analysis.getRandbetween(1,12)</f>
        <v>1</v>
      </c>
      <c r="D199" s="2" t="str">
        <f aca="false">IF(C199&lt;10,"0"&amp;C199,C199)</f>
        <v>01</v>
      </c>
      <c r="E199" s="0" t="n">
        <f aca="false">com.sun.star.sheet.addin.Analysis.getRandbetween(2019,2022)</f>
        <v>2021</v>
      </c>
      <c r="F199" s="3" t="n">
        <f aca="false">DATE(E199,D199,B199)</f>
        <v>44211</v>
      </c>
      <c r="G199" s="2" t="n">
        <f aca="false">com.sun.star.sheet.addin.Analysis.getRandbetween(1,7)</f>
        <v>6</v>
      </c>
      <c r="H199" s="0" t="str">
        <f aca="false">VLOOKUP(G199,$O$2:$V$8,2,FALSE())</f>
        <v>Site A</v>
      </c>
      <c r="I199" s="0" t="n">
        <f aca="false">com.sun.star.sheet.addin.Analysis.getRandbetween(1,13)</f>
        <v>4</v>
      </c>
      <c r="J199" s="0" t="str">
        <f aca="false">VLOOKUP(I199,$O$12:$S$24,2,FALSE())</f>
        <v>Natural gas</v>
      </c>
      <c r="K199" s="0" t="str">
        <f aca="false">VLOOKUP(I199,$O$12:$S$24,5,FALSE())</f>
        <v>kWh</v>
      </c>
      <c r="L199" s="0" t="n">
        <f aca="false">IF(K199="MMBtu",com.sun.star.sheet.addin.Analysis.getRandbetween(100,500),com.sun.star.sheet.addin.Analysis.getRandbetween(100,10000))</f>
        <v>3633</v>
      </c>
    </row>
    <row r="200" customFormat="false" ht="15.75" hidden="false" customHeight="false" outlineLevel="0" collapsed="false">
      <c r="A200" s="0" t="n">
        <f aca="false">com.sun.star.sheet.addin.Analysis.getRandbetween(1,30)</f>
        <v>17</v>
      </c>
      <c r="B200" s="2" t="n">
        <f aca="false">IF(A200&lt;10,"0"&amp;A200,A200)</f>
        <v>17</v>
      </c>
      <c r="C200" s="0" t="n">
        <f aca="false">com.sun.star.sheet.addin.Analysis.getRandbetween(1,12)</f>
        <v>10</v>
      </c>
      <c r="D200" s="2" t="n">
        <f aca="false">IF(C200&lt;10,"0"&amp;C200,C200)</f>
        <v>10</v>
      </c>
      <c r="E200" s="0" t="n">
        <f aca="false">com.sun.star.sheet.addin.Analysis.getRandbetween(2019,2022)</f>
        <v>2019</v>
      </c>
      <c r="F200" s="3" t="n">
        <f aca="false">DATE(E200,D200,B200)</f>
        <v>43755</v>
      </c>
      <c r="G200" s="2" t="n">
        <f aca="false">com.sun.star.sheet.addin.Analysis.getRandbetween(1,7)</f>
        <v>7</v>
      </c>
      <c r="H200" s="0" t="str">
        <f aca="false">VLOOKUP(G200,$O$2:$V$8,2,FALSE())</f>
        <v>Site B</v>
      </c>
      <c r="I200" s="0" t="n">
        <f aca="false">com.sun.star.sheet.addin.Analysis.getRandbetween(1,13)</f>
        <v>13</v>
      </c>
      <c r="J200" s="0" t="str">
        <f aca="false">VLOOKUP(I200,$O$12:$S$24,2,FALSE())</f>
        <v>Electricity</v>
      </c>
      <c r="K200" s="0" t="str">
        <f aca="false">VLOOKUP(I200,$O$12:$S$24,5,FALSE())</f>
        <v>MWh</v>
      </c>
      <c r="L200" s="0" t="n">
        <f aca="false">IF(K200="MMBtu",com.sun.star.sheet.addin.Analysis.getRandbetween(100,500),com.sun.star.sheet.addin.Analysis.getRandbetween(100,10000))</f>
        <v>5793</v>
      </c>
    </row>
    <row r="201" customFormat="false" ht="15.75" hidden="false" customHeight="false" outlineLevel="0" collapsed="false">
      <c r="A201" s="0" t="n">
        <f aca="false">com.sun.star.sheet.addin.Analysis.getRandbetween(1,30)</f>
        <v>3</v>
      </c>
      <c r="B201" s="2" t="str">
        <f aca="false">IF(A201&lt;10,"0"&amp;A201,A201)</f>
        <v>03</v>
      </c>
      <c r="C201" s="0" t="n">
        <f aca="false">com.sun.star.sheet.addin.Analysis.getRandbetween(1,12)</f>
        <v>6</v>
      </c>
      <c r="D201" s="2" t="str">
        <f aca="false">IF(C201&lt;10,"0"&amp;C201,C201)</f>
        <v>06</v>
      </c>
      <c r="E201" s="0" t="n">
        <f aca="false">com.sun.star.sheet.addin.Analysis.getRandbetween(2019,2022)</f>
        <v>2019</v>
      </c>
      <c r="F201" s="3" t="n">
        <f aca="false">DATE(E201,D201,B201)</f>
        <v>43619</v>
      </c>
      <c r="G201" s="2" t="n">
        <f aca="false">com.sun.star.sheet.addin.Analysis.getRandbetween(1,7)</f>
        <v>1</v>
      </c>
      <c r="H201" s="0" t="str">
        <f aca="false">VLOOKUP(G201,$O$2:$V$8,2,FALSE())</f>
        <v>Factory 1</v>
      </c>
      <c r="I201" s="0" t="n">
        <f aca="false">com.sun.star.sheet.addin.Analysis.getRandbetween(1,13)</f>
        <v>10</v>
      </c>
      <c r="J201" s="0" t="str">
        <f aca="false">VLOOKUP(I201,$O$12:$S$24,2,FALSE())</f>
        <v>Propane</v>
      </c>
      <c r="K201" s="0" t="str">
        <f aca="false">VLOOKUP(I201,$O$12:$S$24,5,FALSE())</f>
        <v>Gallons</v>
      </c>
      <c r="L201" s="0" t="n">
        <f aca="false">IF(K201="MMBtu",com.sun.star.sheet.addin.Analysis.getRandbetween(100,500),com.sun.star.sheet.addin.Analysis.getRandbetween(100,10000))</f>
        <v>6203</v>
      </c>
    </row>
    <row r="202" customFormat="false" ht="15.75" hidden="false" customHeight="false" outlineLevel="0" collapsed="false">
      <c r="A202" s="0" t="n">
        <f aca="false">com.sun.star.sheet.addin.Analysis.getRandbetween(1,30)</f>
        <v>10</v>
      </c>
      <c r="B202" s="2" t="n">
        <f aca="false">IF(A202&lt;10,"0"&amp;A202,A202)</f>
        <v>10</v>
      </c>
      <c r="C202" s="0" t="n">
        <f aca="false">com.sun.star.sheet.addin.Analysis.getRandbetween(1,12)</f>
        <v>11</v>
      </c>
      <c r="D202" s="2" t="n">
        <f aca="false">IF(C202&lt;10,"0"&amp;C202,C202)</f>
        <v>11</v>
      </c>
      <c r="E202" s="0" t="n">
        <f aca="false">com.sun.star.sheet.addin.Analysis.getRandbetween(2019,2022)</f>
        <v>2022</v>
      </c>
      <c r="F202" s="3" t="n">
        <f aca="false">DATE(E202,D202,B202)</f>
        <v>44875</v>
      </c>
      <c r="G202" s="2" t="n">
        <f aca="false">com.sun.star.sheet.addin.Analysis.getRandbetween(1,7)</f>
        <v>6</v>
      </c>
      <c r="H202" s="0" t="str">
        <f aca="false">VLOOKUP(G202,$O$2:$V$8,2,FALSE())</f>
        <v>Site A</v>
      </c>
      <c r="I202" s="0" t="n">
        <f aca="false">com.sun.star.sheet.addin.Analysis.getRandbetween(1,13)</f>
        <v>7</v>
      </c>
      <c r="J202" s="0" t="str">
        <f aca="false">VLOOKUP(I202,$O$12:$S$24,2,FALSE())</f>
        <v>Natural gas</v>
      </c>
      <c r="K202" s="0" t="str">
        <f aca="false">VLOOKUP(I202,$O$12:$S$24,5,FALSE())</f>
        <v>MMBtu</v>
      </c>
      <c r="L202" s="0" t="n">
        <f aca="false">IF(K202="MMBtu",com.sun.star.sheet.addin.Analysis.getRandbetween(100,500),com.sun.star.sheet.addin.Analysis.getRandbetween(100,10000))</f>
        <v>379</v>
      </c>
    </row>
    <row r="203" customFormat="false" ht="15.75" hidden="false" customHeight="false" outlineLevel="0" collapsed="false">
      <c r="A203" s="0" t="n">
        <f aca="false">com.sun.star.sheet.addin.Analysis.getRandbetween(1,30)</f>
        <v>12</v>
      </c>
      <c r="B203" s="2" t="n">
        <f aca="false">IF(A203&lt;10,"0"&amp;A203,A203)</f>
        <v>12</v>
      </c>
      <c r="C203" s="0" t="n">
        <f aca="false">com.sun.star.sheet.addin.Analysis.getRandbetween(1,12)</f>
        <v>1</v>
      </c>
      <c r="D203" s="2" t="str">
        <f aca="false">IF(C203&lt;10,"0"&amp;C203,C203)</f>
        <v>01</v>
      </c>
      <c r="E203" s="0" t="n">
        <f aca="false">com.sun.star.sheet.addin.Analysis.getRandbetween(2019,2022)</f>
        <v>2022</v>
      </c>
      <c r="F203" s="3" t="n">
        <f aca="false">DATE(E203,D203,B203)</f>
        <v>44573</v>
      </c>
      <c r="G203" s="2" t="n">
        <f aca="false">com.sun.star.sheet.addin.Analysis.getRandbetween(1,7)</f>
        <v>1</v>
      </c>
      <c r="H203" s="0" t="str">
        <f aca="false">VLOOKUP(G203,$O$2:$V$8,2,FALSE())</f>
        <v>Factory 1</v>
      </c>
      <c r="I203" s="0" t="n">
        <f aca="false">com.sun.star.sheet.addin.Analysis.getRandbetween(1,13)</f>
        <v>12</v>
      </c>
      <c r="J203" s="0" t="str">
        <f aca="false">VLOOKUP(I203,$O$12:$S$24,2,FALSE())</f>
        <v>Electricity</v>
      </c>
      <c r="K203" s="0" t="str">
        <f aca="false">VLOOKUP(I203,$O$12:$S$24,5,FALSE())</f>
        <v>kWh</v>
      </c>
      <c r="L203" s="0" t="n">
        <f aca="false">IF(K203="MMBtu",com.sun.star.sheet.addin.Analysis.getRandbetween(100,500),com.sun.star.sheet.addin.Analysis.getRandbetween(100,10000))</f>
        <v>4903</v>
      </c>
    </row>
    <row r="204" customFormat="false" ht="15.75" hidden="false" customHeight="false" outlineLevel="0" collapsed="false">
      <c r="A204" s="0" t="n">
        <f aca="false">com.sun.star.sheet.addin.Analysis.getRandbetween(1,30)</f>
        <v>17</v>
      </c>
      <c r="B204" s="2" t="n">
        <f aca="false">IF(A204&lt;10,"0"&amp;A204,A204)</f>
        <v>17</v>
      </c>
      <c r="C204" s="0" t="n">
        <f aca="false">com.sun.star.sheet.addin.Analysis.getRandbetween(1,12)</f>
        <v>9</v>
      </c>
      <c r="D204" s="2" t="str">
        <f aca="false">IF(C204&lt;10,"0"&amp;C204,C204)</f>
        <v>09</v>
      </c>
      <c r="E204" s="0" t="n">
        <f aca="false">com.sun.star.sheet.addin.Analysis.getRandbetween(2019,2022)</f>
        <v>2020</v>
      </c>
      <c r="F204" s="3" t="n">
        <f aca="false">DATE(E204,D204,B204)</f>
        <v>44091</v>
      </c>
      <c r="G204" s="2" t="n">
        <f aca="false">com.sun.star.sheet.addin.Analysis.getRandbetween(1,7)</f>
        <v>7</v>
      </c>
      <c r="H204" s="0" t="str">
        <f aca="false">VLOOKUP(G204,$O$2:$V$8,2,FALSE())</f>
        <v>Site B</v>
      </c>
      <c r="I204" s="0" t="n">
        <f aca="false">com.sun.star.sheet.addin.Analysis.getRandbetween(1,13)</f>
        <v>8</v>
      </c>
      <c r="J204" s="0" t="str">
        <f aca="false">VLOOKUP(I204,$O$12:$S$24,2,FALSE())</f>
        <v>Propane</v>
      </c>
      <c r="K204" s="0" t="str">
        <f aca="false">VLOOKUP(I204,$O$12:$S$24,5,FALSE())</f>
        <v>kWh</v>
      </c>
      <c r="L204" s="0" t="n">
        <f aca="false">IF(K204="MMBtu",com.sun.star.sheet.addin.Analysis.getRandbetween(100,500),com.sun.star.sheet.addin.Analysis.getRandbetween(100,10000))</f>
        <v>2306</v>
      </c>
    </row>
    <row r="205" customFormat="false" ht="15.75" hidden="false" customHeight="false" outlineLevel="0" collapsed="false">
      <c r="A205" s="0" t="n">
        <f aca="false">com.sun.star.sheet.addin.Analysis.getRandbetween(1,30)</f>
        <v>30</v>
      </c>
      <c r="B205" s="2" t="n">
        <f aca="false">IF(A205&lt;10,"0"&amp;A205,A205)</f>
        <v>30</v>
      </c>
      <c r="C205" s="0" t="n">
        <f aca="false">com.sun.star.sheet.addin.Analysis.getRandbetween(1,12)</f>
        <v>12</v>
      </c>
      <c r="D205" s="2" t="n">
        <f aca="false">IF(C205&lt;10,"0"&amp;C205,C205)</f>
        <v>12</v>
      </c>
      <c r="E205" s="0" t="n">
        <f aca="false">com.sun.star.sheet.addin.Analysis.getRandbetween(2019,2022)</f>
        <v>2021</v>
      </c>
      <c r="F205" s="3" t="n">
        <f aca="false">DATE(E205,D205,B205)</f>
        <v>44560</v>
      </c>
      <c r="G205" s="2" t="n">
        <f aca="false">com.sun.star.sheet.addin.Analysis.getRandbetween(1,7)</f>
        <v>1</v>
      </c>
      <c r="H205" s="0" t="str">
        <f aca="false">VLOOKUP(G205,$O$2:$V$8,2,FALSE())</f>
        <v>Factory 1</v>
      </c>
      <c r="I205" s="0" t="n">
        <f aca="false">com.sun.star.sheet.addin.Analysis.getRandbetween(1,13)</f>
        <v>3</v>
      </c>
      <c r="J205" s="0" t="str">
        <f aca="false">VLOOKUP(I205,$O$12:$S$24,2,FALSE())</f>
        <v>Diesel</v>
      </c>
      <c r="K205" s="0" t="str">
        <f aca="false">VLOOKUP(I205,$O$12:$S$24,5,FALSE())</f>
        <v>Gallons</v>
      </c>
      <c r="L205" s="0" t="n">
        <f aca="false">IF(K205="MMBtu",com.sun.star.sheet.addin.Analysis.getRandbetween(100,500),com.sun.star.sheet.addin.Analysis.getRandbetween(100,10000))</f>
        <v>4225</v>
      </c>
    </row>
    <row r="206" customFormat="false" ht="15.75" hidden="false" customHeight="false" outlineLevel="0" collapsed="false">
      <c r="A206" s="0" t="n">
        <f aca="false">com.sun.star.sheet.addin.Analysis.getRandbetween(1,30)</f>
        <v>11</v>
      </c>
      <c r="B206" s="2" t="n">
        <f aca="false">IF(A206&lt;10,"0"&amp;A206,A206)</f>
        <v>11</v>
      </c>
      <c r="C206" s="0" t="n">
        <f aca="false">com.sun.star.sheet.addin.Analysis.getRandbetween(1,12)</f>
        <v>4</v>
      </c>
      <c r="D206" s="2" t="str">
        <f aca="false">IF(C206&lt;10,"0"&amp;C206,C206)</f>
        <v>04</v>
      </c>
      <c r="E206" s="0" t="n">
        <f aca="false">com.sun.star.sheet.addin.Analysis.getRandbetween(2019,2022)</f>
        <v>2020</v>
      </c>
      <c r="F206" s="3" t="n">
        <f aca="false">DATE(E206,D206,B206)</f>
        <v>43932</v>
      </c>
      <c r="G206" s="2" t="n">
        <f aca="false">com.sun.star.sheet.addin.Analysis.getRandbetween(1,7)</f>
        <v>4</v>
      </c>
      <c r="H206" s="0" t="str">
        <f aca="false">VLOOKUP(G206,$O$2:$V$8,2,FALSE())</f>
        <v>Head Quarter</v>
      </c>
      <c r="I206" s="0" t="n">
        <f aca="false">com.sun.star.sheet.addin.Analysis.getRandbetween(1,13)</f>
        <v>10</v>
      </c>
      <c r="J206" s="0" t="str">
        <f aca="false">VLOOKUP(I206,$O$12:$S$24,2,FALSE())</f>
        <v>Propane</v>
      </c>
      <c r="K206" s="0" t="str">
        <f aca="false">VLOOKUP(I206,$O$12:$S$24,5,FALSE())</f>
        <v>Gallons</v>
      </c>
      <c r="L206" s="0" t="n">
        <f aca="false">IF(K206="MMBtu",com.sun.star.sheet.addin.Analysis.getRandbetween(100,500),com.sun.star.sheet.addin.Analysis.getRandbetween(100,10000))</f>
        <v>4917</v>
      </c>
    </row>
    <row r="207" customFormat="false" ht="15.75" hidden="false" customHeight="false" outlineLevel="0" collapsed="false">
      <c r="A207" s="0" t="n">
        <f aca="false">com.sun.star.sheet.addin.Analysis.getRandbetween(1,30)</f>
        <v>1</v>
      </c>
      <c r="B207" s="2" t="str">
        <f aca="false">IF(A207&lt;10,"0"&amp;A207,A207)</f>
        <v>01</v>
      </c>
      <c r="C207" s="0" t="n">
        <f aca="false">com.sun.star.sheet.addin.Analysis.getRandbetween(1,12)</f>
        <v>4</v>
      </c>
      <c r="D207" s="2" t="str">
        <f aca="false">IF(C207&lt;10,"0"&amp;C207,C207)</f>
        <v>04</v>
      </c>
      <c r="E207" s="0" t="n">
        <f aca="false">com.sun.star.sheet.addin.Analysis.getRandbetween(2019,2022)</f>
        <v>2022</v>
      </c>
      <c r="F207" s="3" t="n">
        <f aca="false">DATE(E207,D207,B207)</f>
        <v>44652</v>
      </c>
      <c r="G207" s="2" t="n">
        <f aca="false">com.sun.star.sheet.addin.Analysis.getRandbetween(1,7)</f>
        <v>5</v>
      </c>
      <c r="H207" s="0" t="str">
        <f aca="false">VLOOKUP(G207,$O$2:$V$8,2,FALSE())</f>
        <v>Wharehouse</v>
      </c>
      <c r="I207" s="0" t="n">
        <f aca="false">com.sun.star.sheet.addin.Analysis.getRandbetween(1,13)</f>
        <v>3</v>
      </c>
      <c r="J207" s="0" t="str">
        <f aca="false">VLOOKUP(I207,$O$12:$S$24,2,FALSE())</f>
        <v>Diesel</v>
      </c>
      <c r="K207" s="0" t="str">
        <f aca="false">VLOOKUP(I207,$O$12:$S$24,5,FALSE())</f>
        <v>Gallons</v>
      </c>
      <c r="L207" s="0" t="n">
        <f aca="false">IF(K207="MMBtu",com.sun.star.sheet.addin.Analysis.getRandbetween(100,500),com.sun.star.sheet.addin.Analysis.getRandbetween(100,10000))</f>
        <v>7466</v>
      </c>
    </row>
    <row r="208" customFormat="false" ht="15.75" hidden="false" customHeight="false" outlineLevel="0" collapsed="false">
      <c r="A208" s="0" t="n">
        <f aca="false">com.sun.star.sheet.addin.Analysis.getRandbetween(1,30)</f>
        <v>30</v>
      </c>
      <c r="B208" s="2" t="n">
        <f aca="false">IF(A208&lt;10,"0"&amp;A208,A208)</f>
        <v>30</v>
      </c>
      <c r="C208" s="0" t="n">
        <f aca="false">com.sun.star.sheet.addin.Analysis.getRandbetween(1,12)</f>
        <v>7</v>
      </c>
      <c r="D208" s="2" t="str">
        <f aca="false">IF(C208&lt;10,"0"&amp;C208,C208)</f>
        <v>07</v>
      </c>
      <c r="E208" s="0" t="n">
        <f aca="false">com.sun.star.sheet.addin.Analysis.getRandbetween(2019,2022)</f>
        <v>2019</v>
      </c>
      <c r="F208" s="3" t="n">
        <f aca="false">DATE(E208,D208,B208)</f>
        <v>43676</v>
      </c>
      <c r="G208" s="2" t="n">
        <f aca="false">com.sun.star.sheet.addin.Analysis.getRandbetween(1,7)</f>
        <v>5</v>
      </c>
      <c r="H208" s="0" t="str">
        <f aca="false">VLOOKUP(G208,$O$2:$V$8,2,FALSE())</f>
        <v>Wharehouse</v>
      </c>
      <c r="I208" s="0" t="n">
        <f aca="false">com.sun.star.sheet.addin.Analysis.getRandbetween(1,13)</f>
        <v>2</v>
      </c>
      <c r="J208" s="0" t="str">
        <f aca="false">VLOOKUP(I208,$O$12:$S$24,2,FALSE())</f>
        <v>Diesel</v>
      </c>
      <c r="K208" s="0" t="str">
        <f aca="false">VLOOKUP(I208,$O$12:$S$24,5,FALSE())</f>
        <v>Liters</v>
      </c>
      <c r="L208" s="0" t="n">
        <f aca="false">IF(K208="MMBtu",com.sun.star.sheet.addin.Analysis.getRandbetween(100,500),com.sun.star.sheet.addin.Analysis.getRandbetween(100,10000))</f>
        <v>6010</v>
      </c>
    </row>
    <row r="209" customFormat="false" ht="15.75" hidden="false" customHeight="false" outlineLevel="0" collapsed="false">
      <c r="A209" s="0" t="n">
        <f aca="false">com.sun.star.sheet.addin.Analysis.getRandbetween(1,30)</f>
        <v>12</v>
      </c>
      <c r="B209" s="2" t="n">
        <f aca="false">IF(A209&lt;10,"0"&amp;A209,A209)</f>
        <v>12</v>
      </c>
      <c r="C209" s="0" t="n">
        <f aca="false">com.sun.star.sheet.addin.Analysis.getRandbetween(1,12)</f>
        <v>5</v>
      </c>
      <c r="D209" s="2" t="str">
        <f aca="false">IF(C209&lt;10,"0"&amp;C209,C209)</f>
        <v>05</v>
      </c>
      <c r="E209" s="0" t="n">
        <f aca="false">com.sun.star.sheet.addin.Analysis.getRandbetween(2019,2022)</f>
        <v>2019</v>
      </c>
      <c r="F209" s="3" t="n">
        <f aca="false">DATE(E209,D209,B209)</f>
        <v>43597</v>
      </c>
      <c r="G209" s="2" t="n">
        <f aca="false">com.sun.star.sheet.addin.Analysis.getRandbetween(1,7)</f>
        <v>7</v>
      </c>
      <c r="H209" s="0" t="str">
        <f aca="false">VLOOKUP(G209,$O$2:$V$8,2,FALSE())</f>
        <v>Site B</v>
      </c>
      <c r="I209" s="0" t="n">
        <f aca="false">com.sun.star.sheet.addin.Analysis.getRandbetween(1,13)</f>
        <v>3</v>
      </c>
      <c r="J209" s="0" t="str">
        <f aca="false">VLOOKUP(I209,$O$12:$S$24,2,FALSE())</f>
        <v>Diesel</v>
      </c>
      <c r="K209" s="0" t="str">
        <f aca="false">VLOOKUP(I209,$O$12:$S$24,5,FALSE())</f>
        <v>Gallons</v>
      </c>
      <c r="L209" s="0" t="n">
        <f aca="false">IF(K209="MMBtu",com.sun.star.sheet.addin.Analysis.getRandbetween(100,500),com.sun.star.sheet.addin.Analysis.getRandbetween(100,10000))</f>
        <v>8148</v>
      </c>
    </row>
    <row r="210" customFormat="false" ht="15.75" hidden="false" customHeight="false" outlineLevel="0" collapsed="false">
      <c r="A210" s="0" t="n">
        <f aca="false">com.sun.star.sheet.addin.Analysis.getRandbetween(1,30)</f>
        <v>2</v>
      </c>
      <c r="B210" s="2" t="str">
        <f aca="false">IF(A210&lt;10,"0"&amp;A210,A210)</f>
        <v>02</v>
      </c>
      <c r="C210" s="0" t="n">
        <f aca="false">com.sun.star.sheet.addin.Analysis.getRandbetween(1,12)</f>
        <v>4</v>
      </c>
      <c r="D210" s="2" t="str">
        <f aca="false">IF(C210&lt;10,"0"&amp;C210,C210)</f>
        <v>04</v>
      </c>
      <c r="E210" s="0" t="n">
        <f aca="false">com.sun.star.sheet.addin.Analysis.getRandbetween(2019,2022)</f>
        <v>2022</v>
      </c>
      <c r="F210" s="3" t="n">
        <f aca="false">DATE(E210,D210,B210)</f>
        <v>44653</v>
      </c>
      <c r="G210" s="2" t="n">
        <f aca="false">com.sun.star.sheet.addin.Analysis.getRandbetween(1,7)</f>
        <v>5</v>
      </c>
      <c r="H210" s="0" t="str">
        <f aca="false">VLOOKUP(G210,$O$2:$V$8,2,FALSE())</f>
        <v>Wharehouse</v>
      </c>
      <c r="I210" s="0" t="n">
        <f aca="false">com.sun.star.sheet.addin.Analysis.getRandbetween(1,13)</f>
        <v>2</v>
      </c>
      <c r="J210" s="0" t="str">
        <f aca="false">VLOOKUP(I210,$O$12:$S$24,2,FALSE())</f>
        <v>Diesel</v>
      </c>
      <c r="K210" s="0" t="str">
        <f aca="false">VLOOKUP(I210,$O$12:$S$24,5,FALSE())</f>
        <v>Liters</v>
      </c>
      <c r="L210" s="0" t="n">
        <f aca="false">IF(K210="MMBtu",com.sun.star.sheet.addin.Analysis.getRandbetween(100,500),com.sun.star.sheet.addin.Analysis.getRandbetween(100,10000))</f>
        <v>1647</v>
      </c>
    </row>
    <row r="211" customFormat="false" ht="15.75" hidden="false" customHeight="false" outlineLevel="0" collapsed="false">
      <c r="A211" s="0" t="n">
        <f aca="false">com.sun.star.sheet.addin.Analysis.getRandbetween(1,30)</f>
        <v>19</v>
      </c>
      <c r="B211" s="2" t="n">
        <f aca="false">IF(A211&lt;10,"0"&amp;A211,A211)</f>
        <v>19</v>
      </c>
      <c r="C211" s="0" t="n">
        <f aca="false">com.sun.star.sheet.addin.Analysis.getRandbetween(1,12)</f>
        <v>4</v>
      </c>
      <c r="D211" s="2" t="str">
        <f aca="false">IF(C211&lt;10,"0"&amp;C211,C211)</f>
        <v>04</v>
      </c>
      <c r="E211" s="0" t="n">
        <f aca="false">com.sun.star.sheet.addin.Analysis.getRandbetween(2019,2022)</f>
        <v>2019</v>
      </c>
      <c r="F211" s="3" t="n">
        <f aca="false">DATE(E211,D211,B211)</f>
        <v>43574</v>
      </c>
      <c r="G211" s="2" t="n">
        <f aca="false">com.sun.star.sheet.addin.Analysis.getRandbetween(1,7)</f>
        <v>5</v>
      </c>
      <c r="H211" s="0" t="str">
        <f aca="false">VLOOKUP(G211,$O$2:$V$8,2,FALSE())</f>
        <v>Wharehouse</v>
      </c>
      <c r="I211" s="0" t="n">
        <f aca="false">com.sun.star.sheet.addin.Analysis.getRandbetween(1,13)</f>
        <v>1</v>
      </c>
      <c r="J211" s="0" t="str">
        <f aca="false">VLOOKUP(I211,$O$12:$S$24,2,FALSE())</f>
        <v>Diesel</v>
      </c>
      <c r="K211" s="0" t="str">
        <f aca="false">VLOOKUP(I211,$O$12:$S$24,5,FALSE())</f>
        <v>kWh</v>
      </c>
      <c r="L211" s="0" t="n">
        <f aca="false">IF(K211="MMBtu",com.sun.star.sheet.addin.Analysis.getRandbetween(100,500),com.sun.star.sheet.addin.Analysis.getRandbetween(100,10000))</f>
        <v>5508</v>
      </c>
    </row>
    <row r="212" customFormat="false" ht="15.75" hidden="false" customHeight="false" outlineLevel="0" collapsed="false">
      <c r="A212" s="0" t="n">
        <f aca="false">com.sun.star.sheet.addin.Analysis.getRandbetween(1,30)</f>
        <v>22</v>
      </c>
      <c r="B212" s="2" t="n">
        <f aca="false">IF(A212&lt;10,"0"&amp;A212,A212)</f>
        <v>22</v>
      </c>
      <c r="C212" s="0" t="n">
        <f aca="false">com.sun.star.sheet.addin.Analysis.getRandbetween(1,12)</f>
        <v>10</v>
      </c>
      <c r="D212" s="2" t="n">
        <f aca="false">IF(C212&lt;10,"0"&amp;C212,C212)</f>
        <v>10</v>
      </c>
      <c r="E212" s="0" t="n">
        <f aca="false">com.sun.star.sheet.addin.Analysis.getRandbetween(2019,2022)</f>
        <v>2022</v>
      </c>
      <c r="F212" s="3" t="n">
        <f aca="false">DATE(E212,D212,B212)</f>
        <v>44856</v>
      </c>
      <c r="G212" s="2" t="n">
        <f aca="false">com.sun.star.sheet.addin.Analysis.getRandbetween(1,7)</f>
        <v>5</v>
      </c>
      <c r="H212" s="0" t="str">
        <f aca="false">VLOOKUP(G212,$O$2:$V$8,2,FALSE())</f>
        <v>Wharehouse</v>
      </c>
      <c r="I212" s="0" t="n">
        <f aca="false">com.sun.star.sheet.addin.Analysis.getRandbetween(1,13)</f>
        <v>10</v>
      </c>
      <c r="J212" s="0" t="str">
        <f aca="false">VLOOKUP(I212,$O$12:$S$24,2,FALSE())</f>
        <v>Propane</v>
      </c>
      <c r="K212" s="0" t="str">
        <f aca="false">VLOOKUP(I212,$O$12:$S$24,5,FALSE())</f>
        <v>Gallons</v>
      </c>
      <c r="L212" s="0" t="n">
        <f aca="false">IF(K212="MMBtu",com.sun.star.sheet.addin.Analysis.getRandbetween(100,500),com.sun.star.sheet.addin.Analysis.getRandbetween(100,10000))</f>
        <v>6584</v>
      </c>
    </row>
    <row r="213" customFormat="false" ht="15.75" hidden="false" customHeight="false" outlineLevel="0" collapsed="false">
      <c r="A213" s="0" t="n">
        <f aca="false">com.sun.star.sheet.addin.Analysis.getRandbetween(1,30)</f>
        <v>30</v>
      </c>
      <c r="B213" s="2" t="n">
        <f aca="false">IF(A213&lt;10,"0"&amp;A213,A213)</f>
        <v>30</v>
      </c>
      <c r="C213" s="0" t="n">
        <f aca="false">com.sun.star.sheet.addin.Analysis.getRandbetween(1,12)</f>
        <v>11</v>
      </c>
      <c r="D213" s="2" t="n">
        <f aca="false">IF(C213&lt;10,"0"&amp;C213,C213)</f>
        <v>11</v>
      </c>
      <c r="E213" s="0" t="n">
        <f aca="false">com.sun.star.sheet.addin.Analysis.getRandbetween(2019,2022)</f>
        <v>2020</v>
      </c>
      <c r="F213" s="3" t="n">
        <f aca="false">DATE(E213,D213,B213)</f>
        <v>44165</v>
      </c>
      <c r="G213" s="2" t="n">
        <f aca="false">com.sun.star.sheet.addin.Analysis.getRandbetween(1,7)</f>
        <v>3</v>
      </c>
      <c r="H213" s="0" t="str">
        <f aca="false">VLOOKUP(G213,$O$2:$V$8,2,FALSE())</f>
        <v>Factory 3 </v>
      </c>
      <c r="I213" s="0" t="n">
        <f aca="false">com.sun.star.sheet.addin.Analysis.getRandbetween(1,13)</f>
        <v>10</v>
      </c>
      <c r="J213" s="0" t="str">
        <f aca="false">VLOOKUP(I213,$O$12:$S$24,2,FALSE())</f>
        <v>Propane</v>
      </c>
      <c r="K213" s="0" t="str">
        <f aca="false">VLOOKUP(I213,$O$12:$S$24,5,FALSE())</f>
        <v>Gallons</v>
      </c>
      <c r="L213" s="0" t="n">
        <f aca="false">IF(K213="MMBtu",com.sun.star.sheet.addin.Analysis.getRandbetween(100,500),com.sun.star.sheet.addin.Analysis.getRandbetween(100,10000))</f>
        <v>463</v>
      </c>
    </row>
    <row r="214" customFormat="false" ht="15.75" hidden="false" customHeight="false" outlineLevel="0" collapsed="false">
      <c r="A214" s="0" t="n">
        <f aca="false">com.sun.star.sheet.addin.Analysis.getRandbetween(1,30)</f>
        <v>4</v>
      </c>
      <c r="B214" s="2" t="str">
        <f aca="false">IF(A214&lt;10,"0"&amp;A214,A214)</f>
        <v>04</v>
      </c>
      <c r="C214" s="0" t="n">
        <f aca="false">com.sun.star.sheet.addin.Analysis.getRandbetween(1,12)</f>
        <v>4</v>
      </c>
      <c r="D214" s="2" t="str">
        <f aca="false">IF(C214&lt;10,"0"&amp;C214,C214)</f>
        <v>04</v>
      </c>
      <c r="E214" s="0" t="n">
        <f aca="false">com.sun.star.sheet.addin.Analysis.getRandbetween(2019,2022)</f>
        <v>2022</v>
      </c>
      <c r="F214" s="3" t="n">
        <f aca="false">DATE(E214,D214,B214)</f>
        <v>44655</v>
      </c>
      <c r="G214" s="2" t="n">
        <f aca="false">com.sun.star.sheet.addin.Analysis.getRandbetween(1,7)</f>
        <v>1</v>
      </c>
      <c r="H214" s="0" t="str">
        <f aca="false">VLOOKUP(G214,$O$2:$V$8,2,FALSE())</f>
        <v>Factory 1</v>
      </c>
      <c r="I214" s="0" t="n">
        <f aca="false">com.sun.star.sheet.addin.Analysis.getRandbetween(1,13)</f>
        <v>13</v>
      </c>
      <c r="J214" s="0" t="str">
        <f aca="false">VLOOKUP(I214,$O$12:$S$24,2,FALSE())</f>
        <v>Electricity</v>
      </c>
      <c r="K214" s="0" t="str">
        <f aca="false">VLOOKUP(I214,$O$12:$S$24,5,FALSE())</f>
        <v>MWh</v>
      </c>
      <c r="L214" s="0" t="n">
        <f aca="false">IF(K214="MMBtu",com.sun.star.sheet.addin.Analysis.getRandbetween(100,500),com.sun.star.sheet.addin.Analysis.getRandbetween(100,10000))</f>
        <v>6181</v>
      </c>
    </row>
    <row r="215" customFormat="false" ht="15.75" hidden="false" customHeight="false" outlineLevel="0" collapsed="false">
      <c r="A215" s="0" t="n">
        <f aca="false">com.sun.star.sheet.addin.Analysis.getRandbetween(1,30)</f>
        <v>1</v>
      </c>
      <c r="B215" s="2" t="str">
        <f aca="false">IF(A215&lt;10,"0"&amp;A215,A215)</f>
        <v>01</v>
      </c>
      <c r="C215" s="0" t="n">
        <f aca="false">com.sun.star.sheet.addin.Analysis.getRandbetween(1,12)</f>
        <v>7</v>
      </c>
      <c r="D215" s="2" t="str">
        <f aca="false">IF(C215&lt;10,"0"&amp;C215,C215)</f>
        <v>07</v>
      </c>
      <c r="E215" s="0" t="n">
        <f aca="false">com.sun.star.sheet.addin.Analysis.getRandbetween(2019,2022)</f>
        <v>2022</v>
      </c>
      <c r="F215" s="3" t="n">
        <f aca="false">DATE(E215,D215,B215)</f>
        <v>44743</v>
      </c>
      <c r="G215" s="2" t="n">
        <f aca="false">com.sun.star.sheet.addin.Analysis.getRandbetween(1,7)</f>
        <v>5</v>
      </c>
      <c r="H215" s="0" t="str">
        <f aca="false">VLOOKUP(G215,$O$2:$V$8,2,FALSE())</f>
        <v>Wharehouse</v>
      </c>
      <c r="I215" s="0" t="n">
        <f aca="false">com.sun.star.sheet.addin.Analysis.getRandbetween(1,13)</f>
        <v>12</v>
      </c>
      <c r="J215" s="0" t="str">
        <f aca="false">VLOOKUP(I215,$O$12:$S$24,2,FALSE())</f>
        <v>Electricity</v>
      </c>
      <c r="K215" s="0" t="str">
        <f aca="false">VLOOKUP(I215,$O$12:$S$24,5,FALSE())</f>
        <v>kWh</v>
      </c>
      <c r="L215" s="0" t="n">
        <f aca="false">IF(K215="MMBtu",com.sun.star.sheet.addin.Analysis.getRandbetween(100,500),com.sun.star.sheet.addin.Analysis.getRandbetween(100,10000))</f>
        <v>5703</v>
      </c>
    </row>
    <row r="216" customFormat="false" ht="15.75" hidden="false" customHeight="false" outlineLevel="0" collapsed="false">
      <c r="A216" s="0" t="n">
        <f aca="false">com.sun.star.sheet.addin.Analysis.getRandbetween(1,30)</f>
        <v>12</v>
      </c>
      <c r="B216" s="2" t="n">
        <f aca="false">IF(A216&lt;10,"0"&amp;A216,A216)</f>
        <v>12</v>
      </c>
      <c r="C216" s="0" t="n">
        <f aca="false">com.sun.star.sheet.addin.Analysis.getRandbetween(1,12)</f>
        <v>8</v>
      </c>
      <c r="D216" s="2" t="str">
        <f aca="false">IF(C216&lt;10,"0"&amp;C216,C216)</f>
        <v>08</v>
      </c>
      <c r="E216" s="0" t="n">
        <f aca="false">com.sun.star.sheet.addin.Analysis.getRandbetween(2019,2022)</f>
        <v>2020</v>
      </c>
      <c r="F216" s="3" t="n">
        <f aca="false">DATE(E216,D216,B216)</f>
        <v>44055</v>
      </c>
      <c r="G216" s="2" t="n">
        <f aca="false">com.sun.star.sheet.addin.Analysis.getRandbetween(1,7)</f>
        <v>2</v>
      </c>
      <c r="H216" s="0" t="str">
        <f aca="false">VLOOKUP(G216,$O$2:$V$8,2,FALSE())</f>
        <v>Factory 2</v>
      </c>
      <c r="I216" s="0" t="n">
        <f aca="false">com.sun.star.sheet.addin.Analysis.getRandbetween(1,13)</f>
        <v>10</v>
      </c>
      <c r="J216" s="0" t="str">
        <f aca="false">VLOOKUP(I216,$O$12:$S$24,2,FALSE())</f>
        <v>Propane</v>
      </c>
      <c r="K216" s="0" t="str">
        <f aca="false">VLOOKUP(I216,$O$12:$S$24,5,FALSE())</f>
        <v>Gallons</v>
      </c>
      <c r="L216" s="0" t="n">
        <f aca="false">IF(K216="MMBtu",com.sun.star.sheet.addin.Analysis.getRandbetween(100,500),com.sun.star.sheet.addin.Analysis.getRandbetween(100,10000))</f>
        <v>7884</v>
      </c>
    </row>
    <row r="217" customFormat="false" ht="15.75" hidden="false" customHeight="false" outlineLevel="0" collapsed="false">
      <c r="A217" s="0" t="n">
        <f aca="false">com.sun.star.sheet.addin.Analysis.getRandbetween(1,30)</f>
        <v>11</v>
      </c>
      <c r="B217" s="2" t="n">
        <f aca="false">IF(A217&lt;10,"0"&amp;A217,A217)</f>
        <v>11</v>
      </c>
      <c r="C217" s="0" t="n">
        <f aca="false">com.sun.star.sheet.addin.Analysis.getRandbetween(1,12)</f>
        <v>9</v>
      </c>
      <c r="D217" s="2" t="str">
        <f aca="false">IF(C217&lt;10,"0"&amp;C217,C217)</f>
        <v>09</v>
      </c>
      <c r="E217" s="0" t="n">
        <f aca="false">com.sun.star.sheet.addin.Analysis.getRandbetween(2019,2022)</f>
        <v>2021</v>
      </c>
      <c r="F217" s="3" t="n">
        <f aca="false">DATE(E217,D217,B217)</f>
        <v>44450</v>
      </c>
      <c r="G217" s="2" t="n">
        <f aca="false">com.sun.star.sheet.addin.Analysis.getRandbetween(1,7)</f>
        <v>1</v>
      </c>
      <c r="H217" s="0" t="str">
        <f aca="false">VLOOKUP(G217,$O$2:$V$8,2,FALSE())</f>
        <v>Factory 1</v>
      </c>
      <c r="I217" s="0" t="n">
        <f aca="false">com.sun.star.sheet.addin.Analysis.getRandbetween(1,13)</f>
        <v>5</v>
      </c>
      <c r="J217" s="0" t="str">
        <f aca="false">VLOOKUP(I217,$O$12:$S$24,2,FALSE())</f>
        <v>Natural gas</v>
      </c>
      <c r="K217" s="0" t="str">
        <f aca="false">VLOOKUP(I217,$O$12:$S$24,5,FALSE())</f>
        <v>Liters</v>
      </c>
      <c r="L217" s="0" t="n">
        <f aca="false">IF(K217="MMBtu",com.sun.star.sheet.addin.Analysis.getRandbetween(100,500),com.sun.star.sheet.addin.Analysis.getRandbetween(100,10000))</f>
        <v>3005</v>
      </c>
    </row>
    <row r="218" customFormat="false" ht="15.75" hidden="false" customHeight="false" outlineLevel="0" collapsed="false">
      <c r="A218" s="0" t="n">
        <f aca="false">com.sun.star.sheet.addin.Analysis.getRandbetween(1,30)</f>
        <v>24</v>
      </c>
      <c r="B218" s="2" t="n">
        <f aca="false">IF(A218&lt;10,"0"&amp;A218,A218)</f>
        <v>24</v>
      </c>
      <c r="C218" s="0" t="n">
        <f aca="false">com.sun.star.sheet.addin.Analysis.getRandbetween(1,12)</f>
        <v>12</v>
      </c>
      <c r="D218" s="2" t="n">
        <f aca="false">IF(C218&lt;10,"0"&amp;C218,C218)</f>
        <v>12</v>
      </c>
      <c r="E218" s="0" t="n">
        <f aca="false">com.sun.star.sheet.addin.Analysis.getRandbetween(2019,2022)</f>
        <v>2022</v>
      </c>
      <c r="F218" s="3" t="n">
        <f aca="false">DATE(E218,D218,B218)</f>
        <v>44919</v>
      </c>
      <c r="G218" s="2" t="n">
        <f aca="false">com.sun.star.sheet.addin.Analysis.getRandbetween(1,7)</f>
        <v>1</v>
      </c>
      <c r="H218" s="0" t="str">
        <f aca="false">VLOOKUP(G218,$O$2:$V$8,2,FALSE())</f>
        <v>Factory 1</v>
      </c>
      <c r="I218" s="0" t="n">
        <f aca="false">com.sun.star.sheet.addin.Analysis.getRandbetween(1,13)</f>
        <v>11</v>
      </c>
      <c r="J218" s="0" t="str">
        <f aca="false">VLOOKUP(I218,$O$12:$S$24,2,FALSE())</f>
        <v>Propane</v>
      </c>
      <c r="K218" s="0" t="str">
        <f aca="false">VLOOKUP(I218,$O$12:$S$24,5,FALSE())</f>
        <v>MMBtu</v>
      </c>
      <c r="L218" s="0" t="n">
        <f aca="false">IF(K218="MMBtu",com.sun.star.sheet.addin.Analysis.getRandbetween(100,500),com.sun.star.sheet.addin.Analysis.getRandbetween(100,10000))</f>
        <v>127</v>
      </c>
    </row>
    <row r="219" customFormat="false" ht="15.75" hidden="false" customHeight="false" outlineLevel="0" collapsed="false">
      <c r="A219" s="0" t="n">
        <f aca="false">com.sun.star.sheet.addin.Analysis.getRandbetween(1,30)</f>
        <v>13</v>
      </c>
      <c r="B219" s="2" t="n">
        <f aca="false">IF(A219&lt;10,"0"&amp;A219,A219)</f>
        <v>13</v>
      </c>
      <c r="C219" s="0" t="n">
        <f aca="false">com.sun.star.sheet.addin.Analysis.getRandbetween(1,12)</f>
        <v>1</v>
      </c>
      <c r="D219" s="2" t="str">
        <f aca="false">IF(C219&lt;10,"0"&amp;C219,C219)</f>
        <v>01</v>
      </c>
      <c r="E219" s="0" t="n">
        <f aca="false">com.sun.star.sheet.addin.Analysis.getRandbetween(2019,2022)</f>
        <v>2022</v>
      </c>
      <c r="F219" s="3" t="n">
        <f aca="false">DATE(E219,D219,B219)</f>
        <v>44574</v>
      </c>
      <c r="G219" s="2" t="n">
        <f aca="false">com.sun.star.sheet.addin.Analysis.getRandbetween(1,7)</f>
        <v>5</v>
      </c>
      <c r="H219" s="0" t="str">
        <f aca="false">VLOOKUP(G219,$O$2:$V$8,2,FALSE())</f>
        <v>Wharehouse</v>
      </c>
      <c r="I219" s="0" t="n">
        <f aca="false">com.sun.star.sheet.addin.Analysis.getRandbetween(1,13)</f>
        <v>2</v>
      </c>
      <c r="J219" s="0" t="str">
        <f aca="false">VLOOKUP(I219,$O$12:$S$24,2,FALSE())</f>
        <v>Diesel</v>
      </c>
      <c r="K219" s="0" t="str">
        <f aca="false">VLOOKUP(I219,$O$12:$S$24,5,FALSE())</f>
        <v>Liters</v>
      </c>
      <c r="L219" s="0" t="n">
        <f aca="false">IF(K219="MMBtu",com.sun.star.sheet.addin.Analysis.getRandbetween(100,500),com.sun.star.sheet.addin.Analysis.getRandbetween(100,10000))</f>
        <v>5429</v>
      </c>
    </row>
    <row r="220" customFormat="false" ht="15.75" hidden="false" customHeight="false" outlineLevel="0" collapsed="false">
      <c r="A220" s="0" t="n">
        <f aca="false">com.sun.star.sheet.addin.Analysis.getRandbetween(1,30)</f>
        <v>2</v>
      </c>
      <c r="B220" s="2" t="str">
        <f aca="false">IF(A220&lt;10,"0"&amp;A220,A220)</f>
        <v>02</v>
      </c>
      <c r="C220" s="0" t="n">
        <f aca="false">com.sun.star.sheet.addin.Analysis.getRandbetween(1,12)</f>
        <v>10</v>
      </c>
      <c r="D220" s="2" t="n">
        <f aca="false">IF(C220&lt;10,"0"&amp;C220,C220)</f>
        <v>10</v>
      </c>
      <c r="E220" s="0" t="n">
        <f aca="false">com.sun.star.sheet.addin.Analysis.getRandbetween(2019,2022)</f>
        <v>2021</v>
      </c>
      <c r="F220" s="3" t="n">
        <f aca="false">DATE(E220,D220,B220)</f>
        <v>44471</v>
      </c>
      <c r="G220" s="2" t="n">
        <f aca="false">com.sun.star.sheet.addin.Analysis.getRandbetween(1,7)</f>
        <v>6</v>
      </c>
      <c r="H220" s="0" t="str">
        <f aca="false">VLOOKUP(G220,$O$2:$V$8,2,FALSE())</f>
        <v>Site A</v>
      </c>
      <c r="I220" s="0" t="n">
        <f aca="false">com.sun.star.sheet.addin.Analysis.getRandbetween(1,13)</f>
        <v>6</v>
      </c>
      <c r="J220" s="0" t="str">
        <f aca="false">VLOOKUP(I220,$O$12:$S$24,2,FALSE())</f>
        <v>Natural gas</v>
      </c>
      <c r="K220" s="0" t="str">
        <f aca="false">VLOOKUP(I220,$O$12:$S$24,5,FALSE())</f>
        <v>Gallons</v>
      </c>
      <c r="L220" s="0" t="n">
        <f aca="false">IF(K220="MMBtu",com.sun.star.sheet.addin.Analysis.getRandbetween(100,500),com.sun.star.sheet.addin.Analysis.getRandbetween(100,10000))</f>
        <v>8876</v>
      </c>
    </row>
    <row r="221" customFormat="false" ht="15.75" hidden="false" customHeight="false" outlineLevel="0" collapsed="false">
      <c r="A221" s="0" t="n">
        <f aca="false">com.sun.star.sheet.addin.Analysis.getRandbetween(1,30)</f>
        <v>11</v>
      </c>
      <c r="B221" s="2" t="n">
        <f aca="false">IF(A221&lt;10,"0"&amp;A221,A221)</f>
        <v>11</v>
      </c>
      <c r="C221" s="0" t="n">
        <f aca="false">com.sun.star.sheet.addin.Analysis.getRandbetween(1,12)</f>
        <v>3</v>
      </c>
      <c r="D221" s="2" t="str">
        <f aca="false">IF(C221&lt;10,"0"&amp;C221,C221)</f>
        <v>03</v>
      </c>
      <c r="E221" s="0" t="n">
        <f aca="false">com.sun.star.sheet.addin.Analysis.getRandbetween(2019,2022)</f>
        <v>2022</v>
      </c>
      <c r="F221" s="3" t="n">
        <f aca="false">DATE(E221,D221,B221)</f>
        <v>44631</v>
      </c>
      <c r="G221" s="2" t="n">
        <f aca="false">com.sun.star.sheet.addin.Analysis.getRandbetween(1,7)</f>
        <v>3</v>
      </c>
      <c r="H221" s="0" t="str">
        <f aca="false">VLOOKUP(G221,$O$2:$V$8,2,FALSE())</f>
        <v>Factory 3 </v>
      </c>
      <c r="I221" s="0" t="n">
        <f aca="false">com.sun.star.sheet.addin.Analysis.getRandbetween(1,13)</f>
        <v>3</v>
      </c>
      <c r="J221" s="0" t="str">
        <f aca="false">VLOOKUP(I221,$O$12:$S$24,2,FALSE())</f>
        <v>Diesel</v>
      </c>
      <c r="K221" s="0" t="str">
        <f aca="false">VLOOKUP(I221,$O$12:$S$24,5,FALSE())</f>
        <v>Gallons</v>
      </c>
      <c r="L221" s="0" t="n">
        <f aca="false">IF(K221="MMBtu",com.sun.star.sheet.addin.Analysis.getRandbetween(100,500),com.sun.star.sheet.addin.Analysis.getRandbetween(100,10000))</f>
        <v>4382</v>
      </c>
    </row>
    <row r="222" customFormat="false" ht="15.75" hidden="false" customHeight="false" outlineLevel="0" collapsed="false">
      <c r="A222" s="0" t="n">
        <f aca="false">com.sun.star.sheet.addin.Analysis.getRandbetween(1,30)</f>
        <v>4</v>
      </c>
      <c r="B222" s="2" t="str">
        <f aca="false">IF(A222&lt;10,"0"&amp;A222,A222)</f>
        <v>04</v>
      </c>
      <c r="C222" s="0" t="n">
        <f aca="false">com.sun.star.sheet.addin.Analysis.getRandbetween(1,12)</f>
        <v>11</v>
      </c>
      <c r="D222" s="2" t="n">
        <f aca="false">IF(C222&lt;10,"0"&amp;C222,C222)</f>
        <v>11</v>
      </c>
      <c r="E222" s="0" t="n">
        <f aca="false">com.sun.star.sheet.addin.Analysis.getRandbetween(2019,2022)</f>
        <v>2021</v>
      </c>
      <c r="F222" s="3" t="n">
        <f aca="false">DATE(E222,D222,B222)</f>
        <v>44504</v>
      </c>
      <c r="G222" s="2" t="n">
        <f aca="false">com.sun.star.sheet.addin.Analysis.getRandbetween(1,7)</f>
        <v>4</v>
      </c>
      <c r="H222" s="0" t="str">
        <f aca="false">VLOOKUP(G222,$O$2:$V$8,2,FALSE())</f>
        <v>Head Quarter</v>
      </c>
      <c r="I222" s="0" t="n">
        <f aca="false">com.sun.star.sheet.addin.Analysis.getRandbetween(1,13)</f>
        <v>1</v>
      </c>
      <c r="J222" s="0" t="str">
        <f aca="false">VLOOKUP(I222,$O$12:$S$24,2,FALSE())</f>
        <v>Diesel</v>
      </c>
      <c r="K222" s="0" t="str">
        <f aca="false">VLOOKUP(I222,$O$12:$S$24,5,FALSE())</f>
        <v>kWh</v>
      </c>
      <c r="L222" s="0" t="n">
        <f aca="false">IF(K222="MMBtu",com.sun.star.sheet.addin.Analysis.getRandbetween(100,500),com.sun.star.sheet.addin.Analysis.getRandbetween(100,10000))</f>
        <v>292</v>
      </c>
    </row>
    <row r="223" customFormat="false" ht="15.75" hidden="false" customHeight="false" outlineLevel="0" collapsed="false">
      <c r="A223" s="0" t="n">
        <f aca="false">com.sun.star.sheet.addin.Analysis.getRandbetween(1,30)</f>
        <v>4</v>
      </c>
      <c r="B223" s="2" t="str">
        <f aca="false">IF(A223&lt;10,"0"&amp;A223,A223)</f>
        <v>04</v>
      </c>
      <c r="C223" s="0" t="n">
        <f aca="false">com.sun.star.sheet.addin.Analysis.getRandbetween(1,12)</f>
        <v>1</v>
      </c>
      <c r="D223" s="2" t="str">
        <f aca="false">IF(C223&lt;10,"0"&amp;C223,C223)</f>
        <v>01</v>
      </c>
      <c r="E223" s="0" t="n">
        <f aca="false">com.sun.star.sheet.addin.Analysis.getRandbetween(2019,2022)</f>
        <v>2020</v>
      </c>
      <c r="F223" s="3" t="n">
        <f aca="false">DATE(E223,D223,B223)</f>
        <v>43834</v>
      </c>
      <c r="G223" s="2" t="n">
        <f aca="false">com.sun.star.sheet.addin.Analysis.getRandbetween(1,7)</f>
        <v>7</v>
      </c>
      <c r="H223" s="0" t="str">
        <f aca="false">VLOOKUP(G223,$O$2:$V$8,2,FALSE())</f>
        <v>Site B</v>
      </c>
      <c r="I223" s="0" t="n">
        <f aca="false">com.sun.star.sheet.addin.Analysis.getRandbetween(1,13)</f>
        <v>1</v>
      </c>
      <c r="J223" s="0" t="str">
        <f aca="false">VLOOKUP(I223,$O$12:$S$24,2,FALSE())</f>
        <v>Diesel</v>
      </c>
      <c r="K223" s="0" t="str">
        <f aca="false">VLOOKUP(I223,$O$12:$S$24,5,FALSE())</f>
        <v>kWh</v>
      </c>
      <c r="L223" s="0" t="n">
        <f aca="false">IF(K223="MMBtu",com.sun.star.sheet.addin.Analysis.getRandbetween(100,500),com.sun.star.sheet.addin.Analysis.getRandbetween(100,10000))</f>
        <v>6980</v>
      </c>
    </row>
    <row r="224" customFormat="false" ht="15.75" hidden="false" customHeight="false" outlineLevel="0" collapsed="false">
      <c r="A224" s="0" t="n">
        <f aca="false">com.sun.star.sheet.addin.Analysis.getRandbetween(1,30)</f>
        <v>10</v>
      </c>
      <c r="B224" s="2" t="n">
        <f aca="false">IF(A224&lt;10,"0"&amp;A224,A224)</f>
        <v>10</v>
      </c>
      <c r="C224" s="0" t="n">
        <f aca="false">com.sun.star.sheet.addin.Analysis.getRandbetween(1,12)</f>
        <v>12</v>
      </c>
      <c r="D224" s="2" t="n">
        <f aca="false">IF(C224&lt;10,"0"&amp;C224,C224)</f>
        <v>12</v>
      </c>
      <c r="E224" s="0" t="n">
        <f aca="false">com.sun.star.sheet.addin.Analysis.getRandbetween(2019,2022)</f>
        <v>2022</v>
      </c>
      <c r="F224" s="3" t="n">
        <f aca="false">DATE(E224,D224,B224)</f>
        <v>44905</v>
      </c>
      <c r="G224" s="2" t="n">
        <f aca="false">com.sun.star.sheet.addin.Analysis.getRandbetween(1,7)</f>
        <v>6</v>
      </c>
      <c r="H224" s="0" t="str">
        <f aca="false">VLOOKUP(G224,$O$2:$V$8,2,FALSE())</f>
        <v>Site A</v>
      </c>
      <c r="I224" s="0" t="n">
        <f aca="false">com.sun.star.sheet.addin.Analysis.getRandbetween(1,13)</f>
        <v>4</v>
      </c>
      <c r="J224" s="0" t="str">
        <f aca="false">VLOOKUP(I224,$O$12:$S$24,2,FALSE())</f>
        <v>Natural gas</v>
      </c>
      <c r="K224" s="0" t="str">
        <f aca="false">VLOOKUP(I224,$O$12:$S$24,5,FALSE())</f>
        <v>kWh</v>
      </c>
      <c r="L224" s="0" t="n">
        <f aca="false">IF(K224="MMBtu",com.sun.star.sheet.addin.Analysis.getRandbetween(100,500),com.sun.star.sheet.addin.Analysis.getRandbetween(100,10000))</f>
        <v>7927</v>
      </c>
    </row>
    <row r="225" customFormat="false" ht="15.75" hidden="false" customHeight="false" outlineLevel="0" collapsed="false">
      <c r="A225" s="0" t="n">
        <f aca="false">com.sun.star.sheet.addin.Analysis.getRandbetween(1,30)</f>
        <v>10</v>
      </c>
      <c r="B225" s="2" t="n">
        <f aca="false">IF(A225&lt;10,"0"&amp;A225,A225)</f>
        <v>10</v>
      </c>
      <c r="C225" s="0" t="n">
        <f aca="false">com.sun.star.sheet.addin.Analysis.getRandbetween(1,12)</f>
        <v>3</v>
      </c>
      <c r="D225" s="2" t="str">
        <f aca="false">IF(C225&lt;10,"0"&amp;C225,C225)</f>
        <v>03</v>
      </c>
      <c r="E225" s="0" t="n">
        <f aca="false">com.sun.star.sheet.addin.Analysis.getRandbetween(2019,2022)</f>
        <v>2022</v>
      </c>
      <c r="F225" s="3" t="n">
        <f aca="false">DATE(E225,D225,B225)</f>
        <v>44630</v>
      </c>
      <c r="G225" s="2" t="n">
        <f aca="false">com.sun.star.sheet.addin.Analysis.getRandbetween(1,7)</f>
        <v>2</v>
      </c>
      <c r="H225" s="0" t="str">
        <f aca="false">VLOOKUP(G225,$O$2:$V$8,2,FALSE())</f>
        <v>Factory 2</v>
      </c>
      <c r="I225" s="0" t="n">
        <f aca="false">com.sun.star.sheet.addin.Analysis.getRandbetween(1,13)</f>
        <v>11</v>
      </c>
      <c r="J225" s="0" t="str">
        <f aca="false">VLOOKUP(I225,$O$12:$S$24,2,FALSE())</f>
        <v>Propane</v>
      </c>
      <c r="K225" s="0" t="str">
        <f aca="false">VLOOKUP(I225,$O$12:$S$24,5,FALSE())</f>
        <v>MMBtu</v>
      </c>
      <c r="L225" s="0" t="n">
        <f aca="false">IF(K225="MMBtu",com.sun.star.sheet.addin.Analysis.getRandbetween(100,500),com.sun.star.sheet.addin.Analysis.getRandbetween(100,10000))</f>
        <v>463</v>
      </c>
    </row>
    <row r="226" customFormat="false" ht="15.75" hidden="false" customHeight="false" outlineLevel="0" collapsed="false">
      <c r="A226" s="0" t="n">
        <f aca="false">com.sun.star.sheet.addin.Analysis.getRandbetween(1,30)</f>
        <v>10</v>
      </c>
      <c r="B226" s="2" t="n">
        <f aca="false">IF(A226&lt;10,"0"&amp;A226,A226)</f>
        <v>10</v>
      </c>
      <c r="C226" s="0" t="n">
        <f aca="false">com.sun.star.sheet.addin.Analysis.getRandbetween(1,12)</f>
        <v>3</v>
      </c>
      <c r="D226" s="2" t="str">
        <f aca="false">IF(C226&lt;10,"0"&amp;C226,C226)</f>
        <v>03</v>
      </c>
      <c r="E226" s="0" t="n">
        <f aca="false">com.sun.star.sheet.addin.Analysis.getRandbetween(2019,2022)</f>
        <v>2022</v>
      </c>
      <c r="F226" s="3" t="n">
        <f aca="false">DATE(E226,D226,B226)</f>
        <v>44630</v>
      </c>
      <c r="G226" s="2" t="n">
        <f aca="false">com.sun.star.sheet.addin.Analysis.getRandbetween(1,7)</f>
        <v>6</v>
      </c>
      <c r="H226" s="0" t="str">
        <f aca="false">VLOOKUP(G226,$O$2:$V$8,2,FALSE())</f>
        <v>Site A</v>
      </c>
      <c r="I226" s="0" t="n">
        <f aca="false">com.sun.star.sheet.addin.Analysis.getRandbetween(1,13)</f>
        <v>3</v>
      </c>
      <c r="J226" s="0" t="str">
        <f aca="false">VLOOKUP(I226,$O$12:$S$24,2,FALSE())</f>
        <v>Diesel</v>
      </c>
      <c r="K226" s="0" t="str">
        <f aca="false">VLOOKUP(I226,$O$12:$S$24,5,FALSE())</f>
        <v>Gallons</v>
      </c>
      <c r="L226" s="0" t="n">
        <f aca="false">IF(K226="MMBtu",com.sun.star.sheet.addin.Analysis.getRandbetween(100,500),com.sun.star.sheet.addin.Analysis.getRandbetween(100,10000))</f>
        <v>2830</v>
      </c>
    </row>
    <row r="227" customFormat="false" ht="15.75" hidden="false" customHeight="false" outlineLevel="0" collapsed="false">
      <c r="A227" s="0" t="n">
        <f aca="false">com.sun.star.sheet.addin.Analysis.getRandbetween(1,30)</f>
        <v>21</v>
      </c>
      <c r="B227" s="2" t="n">
        <f aca="false">IF(A227&lt;10,"0"&amp;A227,A227)</f>
        <v>21</v>
      </c>
      <c r="C227" s="0" t="n">
        <f aca="false">com.sun.star.sheet.addin.Analysis.getRandbetween(1,12)</f>
        <v>4</v>
      </c>
      <c r="D227" s="2" t="str">
        <f aca="false">IF(C227&lt;10,"0"&amp;C227,C227)</f>
        <v>04</v>
      </c>
      <c r="E227" s="0" t="n">
        <f aca="false">com.sun.star.sheet.addin.Analysis.getRandbetween(2019,2022)</f>
        <v>2019</v>
      </c>
      <c r="F227" s="3" t="n">
        <f aca="false">DATE(E227,D227,B227)</f>
        <v>43576</v>
      </c>
      <c r="G227" s="2" t="n">
        <f aca="false">com.sun.star.sheet.addin.Analysis.getRandbetween(1,7)</f>
        <v>5</v>
      </c>
      <c r="H227" s="0" t="str">
        <f aca="false">VLOOKUP(G227,$O$2:$V$8,2,FALSE())</f>
        <v>Wharehouse</v>
      </c>
      <c r="I227" s="0" t="n">
        <f aca="false">com.sun.star.sheet.addin.Analysis.getRandbetween(1,13)</f>
        <v>12</v>
      </c>
      <c r="J227" s="0" t="str">
        <f aca="false">VLOOKUP(I227,$O$12:$S$24,2,FALSE())</f>
        <v>Electricity</v>
      </c>
      <c r="K227" s="0" t="str">
        <f aca="false">VLOOKUP(I227,$O$12:$S$24,5,FALSE())</f>
        <v>kWh</v>
      </c>
      <c r="L227" s="0" t="n">
        <f aca="false">IF(K227="MMBtu",com.sun.star.sheet.addin.Analysis.getRandbetween(100,500),com.sun.star.sheet.addin.Analysis.getRandbetween(100,10000))</f>
        <v>6414</v>
      </c>
    </row>
    <row r="228" customFormat="false" ht="15.75" hidden="false" customHeight="false" outlineLevel="0" collapsed="false">
      <c r="A228" s="0" t="n">
        <f aca="false">com.sun.star.sheet.addin.Analysis.getRandbetween(1,30)</f>
        <v>7</v>
      </c>
      <c r="B228" s="2" t="str">
        <f aca="false">IF(A228&lt;10,"0"&amp;A228,A228)</f>
        <v>07</v>
      </c>
      <c r="C228" s="0" t="n">
        <f aca="false">com.sun.star.sheet.addin.Analysis.getRandbetween(1,12)</f>
        <v>3</v>
      </c>
      <c r="D228" s="2" t="str">
        <f aca="false">IF(C228&lt;10,"0"&amp;C228,C228)</f>
        <v>03</v>
      </c>
      <c r="E228" s="0" t="n">
        <f aca="false">com.sun.star.sheet.addin.Analysis.getRandbetween(2019,2022)</f>
        <v>2020</v>
      </c>
      <c r="F228" s="3" t="n">
        <f aca="false">DATE(E228,D228,B228)</f>
        <v>43897</v>
      </c>
      <c r="G228" s="2" t="n">
        <f aca="false">com.sun.star.sheet.addin.Analysis.getRandbetween(1,7)</f>
        <v>1</v>
      </c>
      <c r="H228" s="0" t="str">
        <f aca="false">VLOOKUP(G228,$O$2:$V$8,2,FALSE())</f>
        <v>Factory 1</v>
      </c>
      <c r="I228" s="0" t="n">
        <f aca="false">com.sun.star.sheet.addin.Analysis.getRandbetween(1,13)</f>
        <v>6</v>
      </c>
      <c r="J228" s="0" t="str">
        <f aca="false">VLOOKUP(I228,$O$12:$S$24,2,FALSE())</f>
        <v>Natural gas</v>
      </c>
      <c r="K228" s="0" t="str">
        <f aca="false">VLOOKUP(I228,$O$12:$S$24,5,FALSE())</f>
        <v>Gallons</v>
      </c>
      <c r="L228" s="0" t="n">
        <f aca="false">IF(K228="MMBtu",com.sun.star.sheet.addin.Analysis.getRandbetween(100,500),com.sun.star.sheet.addin.Analysis.getRandbetween(100,10000))</f>
        <v>8498</v>
      </c>
    </row>
    <row r="229" customFormat="false" ht="15.75" hidden="false" customHeight="false" outlineLevel="0" collapsed="false">
      <c r="A229" s="0" t="n">
        <f aca="false">com.sun.star.sheet.addin.Analysis.getRandbetween(1,30)</f>
        <v>8</v>
      </c>
      <c r="B229" s="2" t="str">
        <f aca="false">IF(A229&lt;10,"0"&amp;A229,A229)</f>
        <v>08</v>
      </c>
      <c r="C229" s="0" t="n">
        <f aca="false">com.sun.star.sheet.addin.Analysis.getRandbetween(1,12)</f>
        <v>1</v>
      </c>
      <c r="D229" s="2" t="str">
        <f aca="false">IF(C229&lt;10,"0"&amp;C229,C229)</f>
        <v>01</v>
      </c>
      <c r="E229" s="0" t="n">
        <f aca="false">com.sun.star.sheet.addin.Analysis.getRandbetween(2019,2022)</f>
        <v>2022</v>
      </c>
      <c r="F229" s="3" t="n">
        <f aca="false">DATE(E229,D229,B229)</f>
        <v>44569</v>
      </c>
      <c r="G229" s="2" t="n">
        <f aca="false">com.sun.star.sheet.addin.Analysis.getRandbetween(1,7)</f>
        <v>5</v>
      </c>
      <c r="H229" s="0" t="str">
        <f aca="false">VLOOKUP(G229,$O$2:$V$8,2,FALSE())</f>
        <v>Wharehouse</v>
      </c>
      <c r="I229" s="0" t="n">
        <f aca="false">com.sun.star.sheet.addin.Analysis.getRandbetween(1,13)</f>
        <v>7</v>
      </c>
      <c r="J229" s="0" t="str">
        <f aca="false">VLOOKUP(I229,$O$12:$S$24,2,FALSE())</f>
        <v>Natural gas</v>
      </c>
      <c r="K229" s="0" t="str">
        <f aca="false">VLOOKUP(I229,$O$12:$S$24,5,FALSE())</f>
        <v>MMBtu</v>
      </c>
      <c r="L229" s="0" t="n">
        <f aca="false">IF(K229="MMBtu",com.sun.star.sheet.addin.Analysis.getRandbetween(100,500),com.sun.star.sheet.addin.Analysis.getRandbetween(100,10000))</f>
        <v>374</v>
      </c>
    </row>
    <row r="230" customFormat="false" ht="15.75" hidden="false" customHeight="false" outlineLevel="0" collapsed="false">
      <c r="A230" s="0" t="n">
        <f aca="false">com.sun.star.sheet.addin.Analysis.getRandbetween(1,30)</f>
        <v>23</v>
      </c>
      <c r="B230" s="2" t="n">
        <f aca="false">IF(A230&lt;10,"0"&amp;A230,A230)</f>
        <v>23</v>
      </c>
      <c r="C230" s="0" t="n">
        <f aca="false">com.sun.star.sheet.addin.Analysis.getRandbetween(1,12)</f>
        <v>1</v>
      </c>
      <c r="D230" s="2" t="str">
        <f aca="false">IF(C230&lt;10,"0"&amp;C230,C230)</f>
        <v>01</v>
      </c>
      <c r="E230" s="0" t="n">
        <f aca="false">com.sun.star.sheet.addin.Analysis.getRandbetween(2019,2022)</f>
        <v>2020</v>
      </c>
      <c r="F230" s="3" t="n">
        <f aca="false">DATE(E230,D230,B230)</f>
        <v>43853</v>
      </c>
      <c r="G230" s="2" t="n">
        <f aca="false">com.sun.star.sheet.addin.Analysis.getRandbetween(1,7)</f>
        <v>6</v>
      </c>
      <c r="H230" s="0" t="str">
        <f aca="false">VLOOKUP(G230,$O$2:$V$8,2,FALSE())</f>
        <v>Site A</v>
      </c>
      <c r="I230" s="0" t="n">
        <f aca="false">com.sun.star.sheet.addin.Analysis.getRandbetween(1,13)</f>
        <v>12</v>
      </c>
      <c r="J230" s="0" t="str">
        <f aca="false">VLOOKUP(I230,$O$12:$S$24,2,FALSE())</f>
        <v>Electricity</v>
      </c>
      <c r="K230" s="0" t="str">
        <f aca="false">VLOOKUP(I230,$O$12:$S$24,5,FALSE())</f>
        <v>kWh</v>
      </c>
      <c r="L230" s="0" t="n">
        <f aca="false">IF(K230="MMBtu",com.sun.star.sheet.addin.Analysis.getRandbetween(100,500),com.sun.star.sheet.addin.Analysis.getRandbetween(100,10000))</f>
        <v>9331</v>
      </c>
    </row>
    <row r="231" customFormat="false" ht="15.75" hidden="false" customHeight="false" outlineLevel="0" collapsed="false">
      <c r="A231" s="0" t="n">
        <f aca="false">com.sun.star.sheet.addin.Analysis.getRandbetween(1,30)</f>
        <v>4</v>
      </c>
      <c r="B231" s="2" t="str">
        <f aca="false">IF(A231&lt;10,"0"&amp;A231,A231)</f>
        <v>04</v>
      </c>
      <c r="C231" s="0" t="n">
        <f aca="false">com.sun.star.sheet.addin.Analysis.getRandbetween(1,12)</f>
        <v>4</v>
      </c>
      <c r="D231" s="2" t="str">
        <f aca="false">IF(C231&lt;10,"0"&amp;C231,C231)</f>
        <v>04</v>
      </c>
      <c r="E231" s="0" t="n">
        <f aca="false">com.sun.star.sheet.addin.Analysis.getRandbetween(2019,2022)</f>
        <v>2020</v>
      </c>
      <c r="F231" s="3" t="n">
        <f aca="false">DATE(E231,D231,B231)</f>
        <v>43925</v>
      </c>
      <c r="G231" s="2" t="n">
        <f aca="false">com.sun.star.sheet.addin.Analysis.getRandbetween(1,7)</f>
        <v>7</v>
      </c>
      <c r="H231" s="0" t="str">
        <f aca="false">VLOOKUP(G231,$O$2:$V$8,2,FALSE())</f>
        <v>Site B</v>
      </c>
      <c r="I231" s="0" t="n">
        <f aca="false">com.sun.star.sheet.addin.Analysis.getRandbetween(1,13)</f>
        <v>3</v>
      </c>
      <c r="J231" s="0" t="str">
        <f aca="false">VLOOKUP(I231,$O$12:$S$24,2,FALSE())</f>
        <v>Diesel</v>
      </c>
      <c r="K231" s="0" t="str">
        <f aca="false">VLOOKUP(I231,$O$12:$S$24,5,FALSE())</f>
        <v>Gallons</v>
      </c>
      <c r="L231" s="0" t="n">
        <f aca="false">IF(K231="MMBtu",com.sun.star.sheet.addin.Analysis.getRandbetween(100,500),com.sun.star.sheet.addin.Analysis.getRandbetween(100,10000))</f>
        <v>403</v>
      </c>
    </row>
    <row r="232" customFormat="false" ht="15.75" hidden="false" customHeight="false" outlineLevel="0" collapsed="false">
      <c r="A232" s="0" t="n">
        <f aca="false">com.sun.star.sheet.addin.Analysis.getRandbetween(1,30)</f>
        <v>11</v>
      </c>
      <c r="B232" s="2" t="n">
        <f aca="false">IF(A232&lt;10,"0"&amp;A232,A232)</f>
        <v>11</v>
      </c>
      <c r="C232" s="0" t="n">
        <f aca="false">com.sun.star.sheet.addin.Analysis.getRandbetween(1,12)</f>
        <v>7</v>
      </c>
      <c r="D232" s="2" t="str">
        <f aca="false">IF(C232&lt;10,"0"&amp;C232,C232)</f>
        <v>07</v>
      </c>
      <c r="E232" s="0" t="n">
        <f aca="false">com.sun.star.sheet.addin.Analysis.getRandbetween(2019,2022)</f>
        <v>2020</v>
      </c>
      <c r="F232" s="3" t="n">
        <f aca="false">DATE(E232,D232,B232)</f>
        <v>44023</v>
      </c>
      <c r="G232" s="2" t="n">
        <f aca="false">com.sun.star.sheet.addin.Analysis.getRandbetween(1,7)</f>
        <v>5</v>
      </c>
      <c r="H232" s="0" t="str">
        <f aca="false">VLOOKUP(G232,$O$2:$V$8,2,FALSE())</f>
        <v>Wharehouse</v>
      </c>
      <c r="I232" s="0" t="n">
        <f aca="false">com.sun.star.sheet.addin.Analysis.getRandbetween(1,13)</f>
        <v>3</v>
      </c>
      <c r="J232" s="0" t="str">
        <f aca="false">VLOOKUP(I232,$O$12:$S$24,2,FALSE())</f>
        <v>Diesel</v>
      </c>
      <c r="K232" s="0" t="str">
        <f aca="false">VLOOKUP(I232,$O$12:$S$24,5,FALSE())</f>
        <v>Gallons</v>
      </c>
      <c r="L232" s="0" t="n">
        <f aca="false">IF(K232="MMBtu",com.sun.star.sheet.addin.Analysis.getRandbetween(100,500),com.sun.star.sheet.addin.Analysis.getRandbetween(100,10000))</f>
        <v>8063</v>
      </c>
    </row>
    <row r="233" customFormat="false" ht="15.75" hidden="false" customHeight="false" outlineLevel="0" collapsed="false">
      <c r="A233" s="0" t="n">
        <f aca="false">com.sun.star.sheet.addin.Analysis.getRandbetween(1,30)</f>
        <v>22</v>
      </c>
      <c r="B233" s="2" t="n">
        <f aca="false">IF(A233&lt;10,"0"&amp;A233,A233)</f>
        <v>22</v>
      </c>
      <c r="C233" s="0" t="n">
        <f aca="false">com.sun.star.sheet.addin.Analysis.getRandbetween(1,12)</f>
        <v>6</v>
      </c>
      <c r="D233" s="2" t="str">
        <f aca="false">IF(C233&lt;10,"0"&amp;C233,C233)</f>
        <v>06</v>
      </c>
      <c r="E233" s="0" t="n">
        <f aca="false">com.sun.star.sheet.addin.Analysis.getRandbetween(2019,2022)</f>
        <v>2021</v>
      </c>
      <c r="F233" s="3" t="n">
        <f aca="false">DATE(E233,D233,B233)</f>
        <v>44369</v>
      </c>
      <c r="G233" s="2" t="n">
        <f aca="false">com.sun.star.sheet.addin.Analysis.getRandbetween(1,7)</f>
        <v>4</v>
      </c>
      <c r="H233" s="0" t="str">
        <f aca="false">VLOOKUP(G233,$O$2:$V$8,2,FALSE())</f>
        <v>Head Quarter</v>
      </c>
      <c r="I233" s="0" t="n">
        <f aca="false">com.sun.star.sheet.addin.Analysis.getRandbetween(1,13)</f>
        <v>10</v>
      </c>
      <c r="J233" s="0" t="str">
        <f aca="false">VLOOKUP(I233,$O$12:$S$24,2,FALSE())</f>
        <v>Propane</v>
      </c>
      <c r="K233" s="0" t="str">
        <f aca="false">VLOOKUP(I233,$O$12:$S$24,5,FALSE())</f>
        <v>Gallons</v>
      </c>
      <c r="L233" s="0" t="n">
        <f aca="false">IF(K233="MMBtu",com.sun.star.sheet.addin.Analysis.getRandbetween(100,500),com.sun.star.sheet.addin.Analysis.getRandbetween(100,10000))</f>
        <v>5472</v>
      </c>
    </row>
    <row r="234" customFormat="false" ht="15.75" hidden="false" customHeight="false" outlineLevel="0" collapsed="false">
      <c r="A234" s="0" t="n">
        <f aca="false">com.sun.star.sheet.addin.Analysis.getRandbetween(1,30)</f>
        <v>7</v>
      </c>
      <c r="B234" s="2" t="str">
        <f aca="false">IF(A234&lt;10,"0"&amp;A234,A234)</f>
        <v>07</v>
      </c>
      <c r="C234" s="0" t="n">
        <f aca="false">com.sun.star.sheet.addin.Analysis.getRandbetween(1,12)</f>
        <v>5</v>
      </c>
      <c r="D234" s="2" t="str">
        <f aca="false">IF(C234&lt;10,"0"&amp;C234,C234)</f>
        <v>05</v>
      </c>
      <c r="E234" s="0" t="n">
        <f aca="false">com.sun.star.sheet.addin.Analysis.getRandbetween(2019,2022)</f>
        <v>2021</v>
      </c>
      <c r="F234" s="3" t="n">
        <f aca="false">DATE(E234,D234,B234)</f>
        <v>44323</v>
      </c>
      <c r="G234" s="2" t="n">
        <f aca="false">com.sun.star.sheet.addin.Analysis.getRandbetween(1,7)</f>
        <v>6</v>
      </c>
      <c r="H234" s="0" t="str">
        <f aca="false">VLOOKUP(G234,$O$2:$V$8,2,FALSE())</f>
        <v>Site A</v>
      </c>
      <c r="I234" s="0" t="n">
        <f aca="false">com.sun.star.sheet.addin.Analysis.getRandbetween(1,13)</f>
        <v>10</v>
      </c>
      <c r="J234" s="0" t="str">
        <f aca="false">VLOOKUP(I234,$O$12:$S$24,2,FALSE())</f>
        <v>Propane</v>
      </c>
      <c r="K234" s="0" t="str">
        <f aca="false">VLOOKUP(I234,$O$12:$S$24,5,FALSE())</f>
        <v>Gallons</v>
      </c>
      <c r="L234" s="0" t="n">
        <f aca="false">IF(K234="MMBtu",com.sun.star.sheet.addin.Analysis.getRandbetween(100,500),com.sun.star.sheet.addin.Analysis.getRandbetween(100,10000))</f>
        <v>4283</v>
      </c>
    </row>
    <row r="235" customFormat="false" ht="15.75" hidden="false" customHeight="false" outlineLevel="0" collapsed="false">
      <c r="A235" s="0" t="n">
        <f aca="false">com.sun.star.sheet.addin.Analysis.getRandbetween(1,30)</f>
        <v>7</v>
      </c>
      <c r="B235" s="2" t="str">
        <f aca="false">IF(A235&lt;10,"0"&amp;A235,A235)</f>
        <v>07</v>
      </c>
      <c r="C235" s="0" t="n">
        <f aca="false">com.sun.star.sheet.addin.Analysis.getRandbetween(1,12)</f>
        <v>2</v>
      </c>
      <c r="D235" s="2" t="str">
        <f aca="false">IF(C235&lt;10,"0"&amp;C235,C235)</f>
        <v>02</v>
      </c>
      <c r="E235" s="0" t="n">
        <f aca="false">com.sun.star.sheet.addin.Analysis.getRandbetween(2019,2022)</f>
        <v>2019</v>
      </c>
      <c r="F235" s="3" t="n">
        <f aca="false">DATE(E235,D235,B235)</f>
        <v>43503</v>
      </c>
      <c r="G235" s="2" t="n">
        <f aca="false">com.sun.star.sheet.addin.Analysis.getRandbetween(1,7)</f>
        <v>1</v>
      </c>
      <c r="H235" s="0" t="str">
        <f aca="false">VLOOKUP(G235,$O$2:$V$8,2,FALSE())</f>
        <v>Factory 1</v>
      </c>
      <c r="I235" s="0" t="n">
        <f aca="false">com.sun.star.sheet.addin.Analysis.getRandbetween(1,13)</f>
        <v>9</v>
      </c>
      <c r="J235" s="0" t="str">
        <f aca="false">VLOOKUP(I235,$O$12:$S$24,2,FALSE())</f>
        <v>Propane</v>
      </c>
      <c r="K235" s="0" t="str">
        <f aca="false">VLOOKUP(I235,$O$12:$S$24,5,FALSE())</f>
        <v>Liters</v>
      </c>
      <c r="L235" s="0" t="n">
        <f aca="false">IF(K235="MMBtu",com.sun.star.sheet.addin.Analysis.getRandbetween(100,500),com.sun.star.sheet.addin.Analysis.getRandbetween(100,10000))</f>
        <v>4921</v>
      </c>
    </row>
    <row r="236" customFormat="false" ht="15.75" hidden="false" customHeight="false" outlineLevel="0" collapsed="false">
      <c r="A236" s="0" t="n">
        <f aca="false">com.sun.star.sheet.addin.Analysis.getRandbetween(1,30)</f>
        <v>14</v>
      </c>
      <c r="B236" s="2" t="n">
        <f aca="false">IF(A236&lt;10,"0"&amp;A236,A236)</f>
        <v>14</v>
      </c>
      <c r="C236" s="0" t="n">
        <f aca="false">com.sun.star.sheet.addin.Analysis.getRandbetween(1,12)</f>
        <v>5</v>
      </c>
      <c r="D236" s="2" t="str">
        <f aca="false">IF(C236&lt;10,"0"&amp;C236,C236)</f>
        <v>05</v>
      </c>
      <c r="E236" s="0" t="n">
        <f aca="false">com.sun.star.sheet.addin.Analysis.getRandbetween(2019,2022)</f>
        <v>2022</v>
      </c>
      <c r="F236" s="3" t="n">
        <f aca="false">DATE(E236,D236,B236)</f>
        <v>44695</v>
      </c>
      <c r="G236" s="2" t="n">
        <f aca="false">com.sun.star.sheet.addin.Analysis.getRandbetween(1,7)</f>
        <v>3</v>
      </c>
      <c r="H236" s="0" t="str">
        <f aca="false">VLOOKUP(G236,$O$2:$V$8,2,FALSE())</f>
        <v>Factory 3 </v>
      </c>
      <c r="I236" s="0" t="n">
        <f aca="false">com.sun.star.sheet.addin.Analysis.getRandbetween(1,13)</f>
        <v>7</v>
      </c>
      <c r="J236" s="0" t="str">
        <f aca="false">VLOOKUP(I236,$O$12:$S$24,2,FALSE())</f>
        <v>Natural gas</v>
      </c>
      <c r="K236" s="0" t="str">
        <f aca="false">VLOOKUP(I236,$O$12:$S$24,5,FALSE())</f>
        <v>MMBtu</v>
      </c>
      <c r="L236" s="0" t="n">
        <f aca="false">IF(K236="MMBtu",com.sun.star.sheet.addin.Analysis.getRandbetween(100,500),com.sun.star.sheet.addin.Analysis.getRandbetween(100,10000))</f>
        <v>411</v>
      </c>
    </row>
    <row r="237" customFormat="false" ht="15.75" hidden="false" customHeight="false" outlineLevel="0" collapsed="false">
      <c r="A237" s="0" t="n">
        <f aca="false">com.sun.star.sheet.addin.Analysis.getRandbetween(1,30)</f>
        <v>12</v>
      </c>
      <c r="B237" s="2" t="n">
        <f aca="false">IF(A237&lt;10,"0"&amp;A237,A237)</f>
        <v>12</v>
      </c>
      <c r="C237" s="0" t="n">
        <f aca="false">com.sun.star.sheet.addin.Analysis.getRandbetween(1,12)</f>
        <v>8</v>
      </c>
      <c r="D237" s="2" t="str">
        <f aca="false">IF(C237&lt;10,"0"&amp;C237,C237)</f>
        <v>08</v>
      </c>
      <c r="E237" s="0" t="n">
        <f aca="false">com.sun.star.sheet.addin.Analysis.getRandbetween(2019,2022)</f>
        <v>2019</v>
      </c>
      <c r="F237" s="3" t="n">
        <f aca="false">DATE(E237,D237,B237)</f>
        <v>43689</v>
      </c>
      <c r="G237" s="2" t="n">
        <f aca="false">com.sun.star.sheet.addin.Analysis.getRandbetween(1,7)</f>
        <v>1</v>
      </c>
      <c r="H237" s="0" t="str">
        <f aca="false">VLOOKUP(G237,$O$2:$V$8,2,FALSE())</f>
        <v>Factory 1</v>
      </c>
      <c r="I237" s="0" t="n">
        <f aca="false">com.sun.star.sheet.addin.Analysis.getRandbetween(1,13)</f>
        <v>6</v>
      </c>
      <c r="J237" s="0" t="str">
        <f aca="false">VLOOKUP(I237,$O$12:$S$24,2,FALSE())</f>
        <v>Natural gas</v>
      </c>
      <c r="K237" s="0" t="str">
        <f aca="false">VLOOKUP(I237,$O$12:$S$24,5,FALSE())</f>
        <v>Gallons</v>
      </c>
      <c r="L237" s="0" t="n">
        <f aca="false">IF(K237="MMBtu",com.sun.star.sheet.addin.Analysis.getRandbetween(100,500),com.sun.star.sheet.addin.Analysis.getRandbetween(100,10000))</f>
        <v>5088</v>
      </c>
    </row>
    <row r="238" customFormat="false" ht="15.75" hidden="false" customHeight="false" outlineLevel="0" collapsed="false">
      <c r="A238" s="0" t="n">
        <f aca="false">com.sun.star.sheet.addin.Analysis.getRandbetween(1,30)</f>
        <v>7</v>
      </c>
      <c r="B238" s="2" t="str">
        <f aca="false">IF(A238&lt;10,"0"&amp;A238,A238)</f>
        <v>07</v>
      </c>
      <c r="C238" s="0" t="n">
        <f aca="false">com.sun.star.sheet.addin.Analysis.getRandbetween(1,12)</f>
        <v>5</v>
      </c>
      <c r="D238" s="2" t="str">
        <f aca="false">IF(C238&lt;10,"0"&amp;C238,C238)</f>
        <v>05</v>
      </c>
      <c r="E238" s="0" t="n">
        <f aca="false">com.sun.star.sheet.addin.Analysis.getRandbetween(2019,2022)</f>
        <v>2019</v>
      </c>
      <c r="F238" s="3" t="n">
        <f aca="false">DATE(E238,D238,B238)</f>
        <v>43592</v>
      </c>
      <c r="G238" s="2" t="n">
        <f aca="false">com.sun.star.sheet.addin.Analysis.getRandbetween(1,7)</f>
        <v>5</v>
      </c>
      <c r="H238" s="0" t="str">
        <f aca="false">VLOOKUP(G238,$O$2:$V$8,2,FALSE())</f>
        <v>Wharehouse</v>
      </c>
      <c r="I238" s="0" t="n">
        <f aca="false">com.sun.star.sheet.addin.Analysis.getRandbetween(1,13)</f>
        <v>12</v>
      </c>
      <c r="J238" s="0" t="str">
        <f aca="false">VLOOKUP(I238,$O$12:$S$24,2,FALSE())</f>
        <v>Electricity</v>
      </c>
      <c r="K238" s="0" t="str">
        <f aca="false">VLOOKUP(I238,$O$12:$S$24,5,FALSE())</f>
        <v>kWh</v>
      </c>
      <c r="L238" s="0" t="n">
        <f aca="false">IF(K238="MMBtu",com.sun.star.sheet.addin.Analysis.getRandbetween(100,500),com.sun.star.sheet.addin.Analysis.getRandbetween(100,10000))</f>
        <v>9541</v>
      </c>
    </row>
    <row r="239" customFormat="false" ht="15.75" hidden="false" customHeight="false" outlineLevel="0" collapsed="false">
      <c r="A239" s="0" t="n">
        <f aca="false">com.sun.star.sheet.addin.Analysis.getRandbetween(1,30)</f>
        <v>1</v>
      </c>
      <c r="B239" s="2" t="str">
        <f aca="false">IF(A239&lt;10,"0"&amp;A239,A239)</f>
        <v>01</v>
      </c>
      <c r="C239" s="0" t="n">
        <f aca="false">com.sun.star.sheet.addin.Analysis.getRandbetween(1,12)</f>
        <v>11</v>
      </c>
      <c r="D239" s="2" t="n">
        <f aca="false">IF(C239&lt;10,"0"&amp;C239,C239)</f>
        <v>11</v>
      </c>
      <c r="E239" s="0" t="n">
        <f aca="false">com.sun.star.sheet.addin.Analysis.getRandbetween(2019,2022)</f>
        <v>2020</v>
      </c>
      <c r="F239" s="3" t="n">
        <f aca="false">DATE(E239,D239,B239)</f>
        <v>44136</v>
      </c>
      <c r="G239" s="2" t="n">
        <f aca="false">com.sun.star.sheet.addin.Analysis.getRandbetween(1,7)</f>
        <v>2</v>
      </c>
      <c r="H239" s="0" t="str">
        <f aca="false">VLOOKUP(G239,$O$2:$V$8,2,FALSE())</f>
        <v>Factory 2</v>
      </c>
      <c r="I239" s="0" t="n">
        <f aca="false">com.sun.star.sheet.addin.Analysis.getRandbetween(1,13)</f>
        <v>9</v>
      </c>
      <c r="J239" s="0" t="str">
        <f aca="false">VLOOKUP(I239,$O$12:$S$24,2,FALSE())</f>
        <v>Propane</v>
      </c>
      <c r="K239" s="0" t="str">
        <f aca="false">VLOOKUP(I239,$O$12:$S$24,5,FALSE())</f>
        <v>Liters</v>
      </c>
      <c r="L239" s="0" t="n">
        <f aca="false">IF(K239="MMBtu",com.sun.star.sheet.addin.Analysis.getRandbetween(100,500),com.sun.star.sheet.addin.Analysis.getRandbetween(100,10000))</f>
        <v>8367</v>
      </c>
    </row>
    <row r="240" customFormat="false" ht="15.75" hidden="false" customHeight="false" outlineLevel="0" collapsed="false">
      <c r="A240" s="0" t="n">
        <f aca="false">com.sun.star.sheet.addin.Analysis.getRandbetween(1,30)</f>
        <v>4</v>
      </c>
      <c r="B240" s="2" t="str">
        <f aca="false">IF(A240&lt;10,"0"&amp;A240,A240)</f>
        <v>04</v>
      </c>
      <c r="C240" s="0" t="n">
        <f aca="false">com.sun.star.sheet.addin.Analysis.getRandbetween(1,12)</f>
        <v>8</v>
      </c>
      <c r="D240" s="2" t="str">
        <f aca="false">IF(C240&lt;10,"0"&amp;C240,C240)</f>
        <v>08</v>
      </c>
      <c r="E240" s="0" t="n">
        <f aca="false">com.sun.star.sheet.addin.Analysis.getRandbetween(2019,2022)</f>
        <v>2019</v>
      </c>
      <c r="F240" s="3" t="n">
        <f aca="false">DATE(E240,D240,B240)</f>
        <v>43681</v>
      </c>
      <c r="G240" s="2" t="n">
        <f aca="false">com.sun.star.sheet.addin.Analysis.getRandbetween(1,7)</f>
        <v>6</v>
      </c>
      <c r="H240" s="0" t="str">
        <f aca="false">VLOOKUP(G240,$O$2:$V$8,2,FALSE())</f>
        <v>Site A</v>
      </c>
      <c r="I240" s="0" t="n">
        <f aca="false">com.sun.star.sheet.addin.Analysis.getRandbetween(1,13)</f>
        <v>11</v>
      </c>
      <c r="J240" s="0" t="str">
        <f aca="false">VLOOKUP(I240,$O$12:$S$24,2,FALSE())</f>
        <v>Propane</v>
      </c>
      <c r="K240" s="0" t="str">
        <f aca="false">VLOOKUP(I240,$O$12:$S$24,5,FALSE())</f>
        <v>MMBtu</v>
      </c>
      <c r="L240" s="0" t="n">
        <f aca="false">IF(K240="MMBtu",com.sun.star.sheet.addin.Analysis.getRandbetween(100,500),com.sun.star.sheet.addin.Analysis.getRandbetween(100,10000))</f>
        <v>500</v>
      </c>
    </row>
    <row r="241" customFormat="false" ht="15.75" hidden="false" customHeight="false" outlineLevel="0" collapsed="false">
      <c r="A241" s="0" t="n">
        <f aca="false">com.sun.star.sheet.addin.Analysis.getRandbetween(1,30)</f>
        <v>21</v>
      </c>
      <c r="B241" s="2" t="n">
        <f aca="false">IF(A241&lt;10,"0"&amp;A241,A241)</f>
        <v>21</v>
      </c>
      <c r="C241" s="0" t="n">
        <f aca="false">com.sun.star.sheet.addin.Analysis.getRandbetween(1,12)</f>
        <v>2</v>
      </c>
      <c r="D241" s="2" t="str">
        <f aca="false">IF(C241&lt;10,"0"&amp;C241,C241)</f>
        <v>02</v>
      </c>
      <c r="E241" s="0" t="n">
        <f aca="false">com.sun.star.sheet.addin.Analysis.getRandbetween(2019,2022)</f>
        <v>2019</v>
      </c>
      <c r="F241" s="3" t="n">
        <f aca="false">DATE(E241,D241,B241)</f>
        <v>43517</v>
      </c>
      <c r="G241" s="2" t="n">
        <f aca="false">com.sun.star.sheet.addin.Analysis.getRandbetween(1,7)</f>
        <v>4</v>
      </c>
      <c r="H241" s="0" t="str">
        <f aca="false">VLOOKUP(G241,$O$2:$V$8,2,FALSE())</f>
        <v>Head Quarter</v>
      </c>
      <c r="I241" s="0" t="n">
        <f aca="false">com.sun.star.sheet.addin.Analysis.getRandbetween(1,13)</f>
        <v>4</v>
      </c>
      <c r="J241" s="0" t="str">
        <f aca="false">VLOOKUP(I241,$O$12:$S$24,2,FALSE())</f>
        <v>Natural gas</v>
      </c>
      <c r="K241" s="0" t="str">
        <f aca="false">VLOOKUP(I241,$O$12:$S$24,5,FALSE())</f>
        <v>kWh</v>
      </c>
      <c r="L241" s="0" t="n">
        <f aca="false">IF(K241="MMBtu",com.sun.star.sheet.addin.Analysis.getRandbetween(100,500),com.sun.star.sheet.addin.Analysis.getRandbetween(100,10000))</f>
        <v>7805</v>
      </c>
    </row>
    <row r="242" customFormat="false" ht="15.75" hidden="false" customHeight="false" outlineLevel="0" collapsed="false">
      <c r="A242" s="0" t="n">
        <f aca="false">com.sun.star.sheet.addin.Analysis.getRandbetween(1,30)</f>
        <v>26</v>
      </c>
      <c r="B242" s="2" t="n">
        <f aca="false">IF(A242&lt;10,"0"&amp;A242,A242)</f>
        <v>26</v>
      </c>
      <c r="C242" s="0" t="n">
        <f aca="false">com.sun.star.sheet.addin.Analysis.getRandbetween(1,12)</f>
        <v>2</v>
      </c>
      <c r="D242" s="2" t="str">
        <f aca="false">IF(C242&lt;10,"0"&amp;C242,C242)</f>
        <v>02</v>
      </c>
      <c r="E242" s="0" t="n">
        <f aca="false">com.sun.star.sheet.addin.Analysis.getRandbetween(2019,2022)</f>
        <v>2019</v>
      </c>
      <c r="F242" s="3" t="n">
        <f aca="false">DATE(E242,D242,B242)</f>
        <v>43522</v>
      </c>
      <c r="G242" s="2" t="n">
        <f aca="false">com.sun.star.sheet.addin.Analysis.getRandbetween(1,7)</f>
        <v>4</v>
      </c>
      <c r="H242" s="0" t="str">
        <f aca="false">VLOOKUP(G242,$O$2:$V$8,2,FALSE())</f>
        <v>Head Quarter</v>
      </c>
      <c r="I242" s="0" t="n">
        <f aca="false">com.sun.star.sheet.addin.Analysis.getRandbetween(1,13)</f>
        <v>8</v>
      </c>
      <c r="J242" s="0" t="str">
        <f aca="false">VLOOKUP(I242,$O$12:$S$24,2,FALSE())</f>
        <v>Propane</v>
      </c>
      <c r="K242" s="0" t="str">
        <f aca="false">VLOOKUP(I242,$O$12:$S$24,5,FALSE())</f>
        <v>kWh</v>
      </c>
      <c r="L242" s="0" t="n">
        <f aca="false">IF(K242="MMBtu",com.sun.star.sheet.addin.Analysis.getRandbetween(100,500),com.sun.star.sheet.addin.Analysis.getRandbetween(100,10000))</f>
        <v>2458</v>
      </c>
    </row>
    <row r="243" customFormat="false" ht="15.75" hidden="false" customHeight="false" outlineLevel="0" collapsed="false">
      <c r="A243" s="0" t="n">
        <f aca="false">com.sun.star.sheet.addin.Analysis.getRandbetween(1,30)</f>
        <v>15</v>
      </c>
      <c r="B243" s="2" t="n">
        <f aca="false">IF(A243&lt;10,"0"&amp;A243,A243)</f>
        <v>15</v>
      </c>
      <c r="C243" s="0" t="n">
        <f aca="false">com.sun.star.sheet.addin.Analysis.getRandbetween(1,12)</f>
        <v>2</v>
      </c>
      <c r="D243" s="2" t="str">
        <f aca="false">IF(C243&lt;10,"0"&amp;C243,C243)</f>
        <v>02</v>
      </c>
      <c r="E243" s="0" t="n">
        <f aca="false">com.sun.star.sheet.addin.Analysis.getRandbetween(2019,2022)</f>
        <v>2020</v>
      </c>
      <c r="F243" s="3" t="n">
        <f aca="false">DATE(E243,D243,B243)</f>
        <v>43876</v>
      </c>
      <c r="G243" s="2" t="n">
        <f aca="false">com.sun.star.sheet.addin.Analysis.getRandbetween(1,7)</f>
        <v>4</v>
      </c>
      <c r="H243" s="0" t="str">
        <f aca="false">VLOOKUP(G243,$O$2:$V$8,2,FALSE())</f>
        <v>Head Quarter</v>
      </c>
      <c r="I243" s="0" t="n">
        <f aca="false">com.sun.star.sheet.addin.Analysis.getRandbetween(1,13)</f>
        <v>7</v>
      </c>
      <c r="J243" s="0" t="str">
        <f aca="false">VLOOKUP(I243,$O$12:$S$24,2,FALSE())</f>
        <v>Natural gas</v>
      </c>
      <c r="K243" s="0" t="str">
        <f aca="false">VLOOKUP(I243,$O$12:$S$24,5,FALSE())</f>
        <v>MMBtu</v>
      </c>
      <c r="L243" s="0" t="n">
        <f aca="false">IF(K243="MMBtu",com.sun.star.sheet.addin.Analysis.getRandbetween(100,500),com.sun.star.sheet.addin.Analysis.getRandbetween(100,10000))</f>
        <v>197</v>
      </c>
    </row>
    <row r="244" customFormat="false" ht="15.75" hidden="false" customHeight="false" outlineLevel="0" collapsed="false">
      <c r="A244" s="0" t="n">
        <f aca="false">com.sun.star.sheet.addin.Analysis.getRandbetween(1,30)</f>
        <v>19</v>
      </c>
      <c r="B244" s="2" t="n">
        <f aca="false">IF(A244&lt;10,"0"&amp;A244,A244)</f>
        <v>19</v>
      </c>
      <c r="C244" s="0" t="n">
        <f aca="false">com.sun.star.sheet.addin.Analysis.getRandbetween(1,12)</f>
        <v>7</v>
      </c>
      <c r="D244" s="2" t="str">
        <f aca="false">IF(C244&lt;10,"0"&amp;C244,C244)</f>
        <v>07</v>
      </c>
      <c r="E244" s="0" t="n">
        <f aca="false">com.sun.star.sheet.addin.Analysis.getRandbetween(2019,2022)</f>
        <v>2020</v>
      </c>
      <c r="F244" s="3" t="n">
        <f aca="false">DATE(E244,D244,B244)</f>
        <v>44031</v>
      </c>
      <c r="G244" s="2" t="n">
        <f aca="false">com.sun.star.sheet.addin.Analysis.getRandbetween(1,7)</f>
        <v>5</v>
      </c>
      <c r="H244" s="0" t="str">
        <f aca="false">VLOOKUP(G244,$O$2:$V$8,2,FALSE())</f>
        <v>Wharehouse</v>
      </c>
      <c r="I244" s="0" t="n">
        <f aca="false">com.sun.star.sheet.addin.Analysis.getRandbetween(1,13)</f>
        <v>11</v>
      </c>
      <c r="J244" s="0" t="str">
        <f aca="false">VLOOKUP(I244,$O$12:$S$24,2,FALSE())</f>
        <v>Propane</v>
      </c>
      <c r="K244" s="0" t="str">
        <f aca="false">VLOOKUP(I244,$O$12:$S$24,5,FALSE())</f>
        <v>MMBtu</v>
      </c>
      <c r="L244" s="0" t="n">
        <f aca="false">IF(K244="MMBtu",com.sun.star.sheet.addin.Analysis.getRandbetween(100,500),com.sun.star.sheet.addin.Analysis.getRandbetween(100,10000))</f>
        <v>231</v>
      </c>
    </row>
    <row r="245" customFormat="false" ht="15.75" hidden="false" customHeight="false" outlineLevel="0" collapsed="false">
      <c r="A245" s="0" t="n">
        <f aca="false">com.sun.star.sheet.addin.Analysis.getRandbetween(1,30)</f>
        <v>8</v>
      </c>
      <c r="B245" s="2" t="str">
        <f aca="false">IF(A245&lt;10,"0"&amp;A245,A245)</f>
        <v>08</v>
      </c>
      <c r="C245" s="0" t="n">
        <f aca="false">com.sun.star.sheet.addin.Analysis.getRandbetween(1,12)</f>
        <v>7</v>
      </c>
      <c r="D245" s="2" t="str">
        <f aca="false">IF(C245&lt;10,"0"&amp;C245,C245)</f>
        <v>07</v>
      </c>
      <c r="E245" s="0" t="n">
        <f aca="false">com.sun.star.sheet.addin.Analysis.getRandbetween(2019,2022)</f>
        <v>2022</v>
      </c>
      <c r="F245" s="3" t="n">
        <f aca="false">DATE(E245,D245,B245)</f>
        <v>44750</v>
      </c>
      <c r="G245" s="2" t="n">
        <f aca="false">com.sun.star.sheet.addin.Analysis.getRandbetween(1,7)</f>
        <v>3</v>
      </c>
      <c r="H245" s="0" t="str">
        <f aca="false">VLOOKUP(G245,$O$2:$V$8,2,FALSE())</f>
        <v>Factory 3 </v>
      </c>
      <c r="I245" s="0" t="n">
        <f aca="false">com.sun.star.sheet.addin.Analysis.getRandbetween(1,13)</f>
        <v>7</v>
      </c>
      <c r="J245" s="0" t="str">
        <f aca="false">VLOOKUP(I245,$O$12:$S$24,2,FALSE())</f>
        <v>Natural gas</v>
      </c>
      <c r="K245" s="0" t="str">
        <f aca="false">VLOOKUP(I245,$O$12:$S$24,5,FALSE())</f>
        <v>MMBtu</v>
      </c>
      <c r="L245" s="0" t="n">
        <f aca="false">IF(K245="MMBtu",com.sun.star.sheet.addin.Analysis.getRandbetween(100,500),com.sun.star.sheet.addin.Analysis.getRandbetween(100,10000))</f>
        <v>427</v>
      </c>
    </row>
    <row r="246" customFormat="false" ht="15.75" hidden="false" customHeight="false" outlineLevel="0" collapsed="false">
      <c r="A246" s="0" t="n">
        <f aca="false">com.sun.star.sheet.addin.Analysis.getRandbetween(1,30)</f>
        <v>2</v>
      </c>
      <c r="B246" s="2" t="str">
        <f aca="false">IF(A246&lt;10,"0"&amp;A246,A246)</f>
        <v>02</v>
      </c>
      <c r="C246" s="0" t="n">
        <f aca="false">com.sun.star.sheet.addin.Analysis.getRandbetween(1,12)</f>
        <v>1</v>
      </c>
      <c r="D246" s="2" t="str">
        <f aca="false">IF(C246&lt;10,"0"&amp;C246,C246)</f>
        <v>01</v>
      </c>
      <c r="E246" s="0" t="n">
        <f aca="false">com.sun.star.sheet.addin.Analysis.getRandbetween(2019,2022)</f>
        <v>2019</v>
      </c>
      <c r="F246" s="3" t="n">
        <f aca="false">DATE(E246,D246,B246)</f>
        <v>43467</v>
      </c>
      <c r="G246" s="2" t="n">
        <f aca="false">com.sun.star.sheet.addin.Analysis.getRandbetween(1,7)</f>
        <v>7</v>
      </c>
      <c r="H246" s="0" t="str">
        <f aca="false">VLOOKUP(G246,$O$2:$V$8,2,FALSE())</f>
        <v>Site B</v>
      </c>
      <c r="I246" s="0" t="n">
        <f aca="false">com.sun.star.sheet.addin.Analysis.getRandbetween(1,13)</f>
        <v>6</v>
      </c>
      <c r="J246" s="0" t="str">
        <f aca="false">VLOOKUP(I246,$O$12:$S$24,2,FALSE())</f>
        <v>Natural gas</v>
      </c>
      <c r="K246" s="0" t="str">
        <f aca="false">VLOOKUP(I246,$O$12:$S$24,5,FALSE())</f>
        <v>Gallons</v>
      </c>
      <c r="L246" s="0" t="n">
        <f aca="false">IF(K246="MMBtu",com.sun.star.sheet.addin.Analysis.getRandbetween(100,500),com.sun.star.sheet.addin.Analysis.getRandbetween(100,10000))</f>
        <v>1824</v>
      </c>
    </row>
    <row r="247" customFormat="false" ht="15.75" hidden="false" customHeight="false" outlineLevel="0" collapsed="false">
      <c r="A247" s="0" t="n">
        <f aca="false">com.sun.star.sheet.addin.Analysis.getRandbetween(1,30)</f>
        <v>22</v>
      </c>
      <c r="B247" s="2" t="n">
        <f aca="false">IF(A247&lt;10,"0"&amp;A247,A247)</f>
        <v>22</v>
      </c>
      <c r="C247" s="0" t="n">
        <f aca="false">com.sun.star.sheet.addin.Analysis.getRandbetween(1,12)</f>
        <v>3</v>
      </c>
      <c r="D247" s="2" t="str">
        <f aca="false">IF(C247&lt;10,"0"&amp;C247,C247)</f>
        <v>03</v>
      </c>
      <c r="E247" s="0" t="n">
        <f aca="false">com.sun.star.sheet.addin.Analysis.getRandbetween(2019,2022)</f>
        <v>2020</v>
      </c>
      <c r="F247" s="3" t="n">
        <f aca="false">DATE(E247,D247,B247)</f>
        <v>43912</v>
      </c>
      <c r="G247" s="2" t="n">
        <f aca="false">com.sun.star.sheet.addin.Analysis.getRandbetween(1,7)</f>
        <v>2</v>
      </c>
      <c r="H247" s="0" t="str">
        <f aca="false">VLOOKUP(G247,$O$2:$V$8,2,FALSE())</f>
        <v>Factory 2</v>
      </c>
      <c r="I247" s="0" t="n">
        <f aca="false">com.sun.star.sheet.addin.Analysis.getRandbetween(1,13)</f>
        <v>5</v>
      </c>
      <c r="J247" s="0" t="str">
        <f aca="false">VLOOKUP(I247,$O$12:$S$24,2,FALSE())</f>
        <v>Natural gas</v>
      </c>
      <c r="K247" s="0" t="str">
        <f aca="false">VLOOKUP(I247,$O$12:$S$24,5,FALSE())</f>
        <v>Liters</v>
      </c>
      <c r="L247" s="0" t="n">
        <f aca="false">IF(K247="MMBtu",com.sun.star.sheet.addin.Analysis.getRandbetween(100,500),com.sun.star.sheet.addin.Analysis.getRandbetween(100,10000))</f>
        <v>2767</v>
      </c>
    </row>
    <row r="248" customFormat="false" ht="15.75" hidden="false" customHeight="false" outlineLevel="0" collapsed="false">
      <c r="A248" s="0" t="n">
        <f aca="false">com.sun.star.sheet.addin.Analysis.getRandbetween(1,30)</f>
        <v>18</v>
      </c>
      <c r="B248" s="2" t="n">
        <f aca="false">IF(A248&lt;10,"0"&amp;A248,A248)</f>
        <v>18</v>
      </c>
      <c r="C248" s="0" t="n">
        <f aca="false">com.sun.star.sheet.addin.Analysis.getRandbetween(1,12)</f>
        <v>6</v>
      </c>
      <c r="D248" s="2" t="str">
        <f aca="false">IF(C248&lt;10,"0"&amp;C248,C248)</f>
        <v>06</v>
      </c>
      <c r="E248" s="0" t="n">
        <f aca="false">com.sun.star.sheet.addin.Analysis.getRandbetween(2019,2022)</f>
        <v>2022</v>
      </c>
      <c r="F248" s="3" t="n">
        <f aca="false">DATE(E248,D248,B248)</f>
        <v>44730</v>
      </c>
      <c r="G248" s="2" t="n">
        <f aca="false">com.sun.star.sheet.addin.Analysis.getRandbetween(1,7)</f>
        <v>1</v>
      </c>
      <c r="H248" s="0" t="str">
        <f aca="false">VLOOKUP(G248,$O$2:$V$8,2,FALSE())</f>
        <v>Factory 1</v>
      </c>
      <c r="I248" s="0" t="n">
        <f aca="false">com.sun.star.sheet.addin.Analysis.getRandbetween(1,13)</f>
        <v>13</v>
      </c>
      <c r="J248" s="0" t="str">
        <f aca="false">VLOOKUP(I248,$O$12:$S$24,2,FALSE())</f>
        <v>Electricity</v>
      </c>
      <c r="K248" s="0" t="str">
        <f aca="false">VLOOKUP(I248,$O$12:$S$24,5,FALSE())</f>
        <v>MWh</v>
      </c>
      <c r="L248" s="0" t="n">
        <f aca="false">IF(K248="MMBtu",com.sun.star.sheet.addin.Analysis.getRandbetween(100,500),com.sun.star.sheet.addin.Analysis.getRandbetween(100,10000))</f>
        <v>6903</v>
      </c>
    </row>
    <row r="249" customFormat="false" ht="15.75" hidden="false" customHeight="false" outlineLevel="0" collapsed="false">
      <c r="A249" s="0" t="n">
        <f aca="false">com.sun.star.sheet.addin.Analysis.getRandbetween(1,30)</f>
        <v>1</v>
      </c>
      <c r="B249" s="2" t="str">
        <f aca="false">IF(A249&lt;10,"0"&amp;A249,A249)</f>
        <v>01</v>
      </c>
      <c r="C249" s="0" t="n">
        <f aca="false">com.sun.star.sheet.addin.Analysis.getRandbetween(1,12)</f>
        <v>1</v>
      </c>
      <c r="D249" s="2" t="str">
        <f aca="false">IF(C249&lt;10,"0"&amp;C249,C249)</f>
        <v>01</v>
      </c>
      <c r="E249" s="0" t="n">
        <f aca="false">com.sun.star.sheet.addin.Analysis.getRandbetween(2019,2022)</f>
        <v>2019</v>
      </c>
      <c r="F249" s="3" t="n">
        <f aca="false">DATE(E249,D249,B249)</f>
        <v>43466</v>
      </c>
      <c r="G249" s="2" t="n">
        <f aca="false">com.sun.star.sheet.addin.Analysis.getRandbetween(1,7)</f>
        <v>2</v>
      </c>
      <c r="H249" s="0" t="str">
        <f aca="false">VLOOKUP(G249,$O$2:$V$8,2,FALSE())</f>
        <v>Factory 2</v>
      </c>
      <c r="I249" s="0" t="n">
        <f aca="false">com.sun.star.sheet.addin.Analysis.getRandbetween(1,13)</f>
        <v>3</v>
      </c>
      <c r="J249" s="0" t="str">
        <f aca="false">VLOOKUP(I249,$O$12:$S$24,2,FALSE())</f>
        <v>Diesel</v>
      </c>
      <c r="K249" s="0" t="str">
        <f aca="false">VLOOKUP(I249,$O$12:$S$24,5,FALSE())</f>
        <v>Gallons</v>
      </c>
      <c r="L249" s="0" t="n">
        <f aca="false">IF(K249="MMBtu",com.sun.star.sheet.addin.Analysis.getRandbetween(100,500),com.sun.star.sheet.addin.Analysis.getRandbetween(100,10000))</f>
        <v>9896</v>
      </c>
    </row>
    <row r="250" customFormat="false" ht="15.75" hidden="false" customHeight="false" outlineLevel="0" collapsed="false">
      <c r="A250" s="0" t="n">
        <f aca="false">com.sun.star.sheet.addin.Analysis.getRandbetween(1,30)</f>
        <v>9</v>
      </c>
      <c r="B250" s="2" t="str">
        <f aca="false">IF(A250&lt;10,"0"&amp;A250,A250)</f>
        <v>09</v>
      </c>
      <c r="C250" s="0" t="n">
        <f aca="false">com.sun.star.sheet.addin.Analysis.getRandbetween(1,12)</f>
        <v>6</v>
      </c>
      <c r="D250" s="2" t="str">
        <f aca="false">IF(C250&lt;10,"0"&amp;C250,C250)</f>
        <v>06</v>
      </c>
      <c r="E250" s="0" t="n">
        <f aca="false">com.sun.star.sheet.addin.Analysis.getRandbetween(2019,2022)</f>
        <v>2020</v>
      </c>
      <c r="F250" s="3" t="n">
        <f aca="false">DATE(E250,D250,B250)</f>
        <v>43991</v>
      </c>
      <c r="G250" s="2" t="n">
        <f aca="false">com.sun.star.sheet.addin.Analysis.getRandbetween(1,7)</f>
        <v>3</v>
      </c>
      <c r="H250" s="0" t="str">
        <f aca="false">VLOOKUP(G250,$O$2:$V$8,2,FALSE())</f>
        <v>Factory 3 </v>
      </c>
      <c r="I250" s="0" t="n">
        <f aca="false">com.sun.star.sheet.addin.Analysis.getRandbetween(1,13)</f>
        <v>12</v>
      </c>
      <c r="J250" s="0" t="str">
        <f aca="false">VLOOKUP(I250,$O$12:$S$24,2,FALSE())</f>
        <v>Electricity</v>
      </c>
      <c r="K250" s="0" t="str">
        <f aca="false">VLOOKUP(I250,$O$12:$S$24,5,FALSE())</f>
        <v>kWh</v>
      </c>
      <c r="L250" s="0" t="n">
        <f aca="false">IF(K250="MMBtu",com.sun.star.sheet.addin.Analysis.getRandbetween(100,500),com.sun.star.sheet.addin.Analysis.getRandbetween(100,10000))</f>
        <v>2211</v>
      </c>
    </row>
    <row r="251" customFormat="false" ht="15.75" hidden="false" customHeight="false" outlineLevel="0" collapsed="false">
      <c r="A251" s="0" t="n">
        <f aca="false">com.sun.star.sheet.addin.Analysis.getRandbetween(1,30)</f>
        <v>3</v>
      </c>
      <c r="B251" s="2" t="str">
        <f aca="false">IF(A251&lt;10,"0"&amp;A251,A251)</f>
        <v>03</v>
      </c>
      <c r="C251" s="0" t="n">
        <f aca="false">com.sun.star.sheet.addin.Analysis.getRandbetween(1,12)</f>
        <v>10</v>
      </c>
      <c r="D251" s="2" t="n">
        <f aca="false">IF(C251&lt;10,"0"&amp;C251,C251)</f>
        <v>10</v>
      </c>
      <c r="E251" s="0" t="n">
        <f aca="false">com.sun.star.sheet.addin.Analysis.getRandbetween(2019,2022)</f>
        <v>2020</v>
      </c>
      <c r="F251" s="3" t="n">
        <f aca="false">DATE(E251,D251,B251)</f>
        <v>44107</v>
      </c>
      <c r="G251" s="2" t="n">
        <f aca="false">com.sun.star.sheet.addin.Analysis.getRandbetween(1,7)</f>
        <v>5</v>
      </c>
      <c r="H251" s="0" t="str">
        <f aca="false">VLOOKUP(G251,$O$2:$V$8,2,FALSE())</f>
        <v>Wharehouse</v>
      </c>
      <c r="I251" s="0" t="n">
        <f aca="false">com.sun.star.sheet.addin.Analysis.getRandbetween(1,13)</f>
        <v>12</v>
      </c>
      <c r="J251" s="0" t="str">
        <f aca="false">VLOOKUP(I251,$O$12:$S$24,2,FALSE())</f>
        <v>Electricity</v>
      </c>
      <c r="K251" s="0" t="str">
        <f aca="false">VLOOKUP(I251,$O$12:$S$24,5,FALSE())</f>
        <v>kWh</v>
      </c>
      <c r="L251" s="0" t="n">
        <f aca="false">IF(K251="MMBtu",com.sun.star.sheet.addin.Analysis.getRandbetween(100,500),com.sun.star.sheet.addin.Analysis.getRandbetween(100,10000))</f>
        <v>9113</v>
      </c>
    </row>
    <row r="252" customFormat="false" ht="15.75" hidden="false" customHeight="false" outlineLevel="0" collapsed="false">
      <c r="A252" s="0" t="n">
        <f aca="false">com.sun.star.sheet.addin.Analysis.getRandbetween(1,30)</f>
        <v>10</v>
      </c>
      <c r="B252" s="2" t="n">
        <f aca="false">IF(A252&lt;10,"0"&amp;A252,A252)</f>
        <v>10</v>
      </c>
      <c r="C252" s="0" t="n">
        <f aca="false">com.sun.star.sheet.addin.Analysis.getRandbetween(1,12)</f>
        <v>4</v>
      </c>
      <c r="D252" s="2" t="str">
        <f aca="false">IF(C252&lt;10,"0"&amp;C252,C252)</f>
        <v>04</v>
      </c>
      <c r="E252" s="0" t="n">
        <f aca="false">com.sun.star.sheet.addin.Analysis.getRandbetween(2019,2022)</f>
        <v>2021</v>
      </c>
      <c r="F252" s="3" t="n">
        <f aca="false">DATE(E252,D252,B252)</f>
        <v>44296</v>
      </c>
      <c r="G252" s="2" t="n">
        <f aca="false">com.sun.star.sheet.addin.Analysis.getRandbetween(1,7)</f>
        <v>5</v>
      </c>
      <c r="H252" s="0" t="str">
        <f aca="false">VLOOKUP(G252,$O$2:$V$8,2,FALSE())</f>
        <v>Wharehouse</v>
      </c>
      <c r="I252" s="0" t="n">
        <f aca="false">com.sun.star.sheet.addin.Analysis.getRandbetween(1,13)</f>
        <v>8</v>
      </c>
      <c r="J252" s="0" t="str">
        <f aca="false">VLOOKUP(I252,$O$12:$S$24,2,FALSE())</f>
        <v>Propane</v>
      </c>
      <c r="K252" s="0" t="str">
        <f aca="false">VLOOKUP(I252,$O$12:$S$24,5,FALSE())</f>
        <v>kWh</v>
      </c>
      <c r="L252" s="0" t="n">
        <f aca="false">IF(K252="MMBtu",com.sun.star.sheet.addin.Analysis.getRandbetween(100,500),com.sun.star.sheet.addin.Analysis.getRandbetween(100,10000))</f>
        <v>933</v>
      </c>
    </row>
    <row r="253" customFormat="false" ht="15.75" hidden="false" customHeight="false" outlineLevel="0" collapsed="false">
      <c r="A253" s="0" t="n">
        <f aca="false">com.sun.star.sheet.addin.Analysis.getRandbetween(1,30)</f>
        <v>2</v>
      </c>
      <c r="B253" s="2" t="str">
        <f aca="false">IF(A253&lt;10,"0"&amp;A253,A253)</f>
        <v>02</v>
      </c>
      <c r="C253" s="0" t="n">
        <f aca="false">com.sun.star.sheet.addin.Analysis.getRandbetween(1,12)</f>
        <v>4</v>
      </c>
      <c r="D253" s="2" t="str">
        <f aca="false">IF(C253&lt;10,"0"&amp;C253,C253)</f>
        <v>04</v>
      </c>
      <c r="E253" s="0" t="n">
        <f aca="false">com.sun.star.sheet.addin.Analysis.getRandbetween(2019,2022)</f>
        <v>2021</v>
      </c>
      <c r="F253" s="3" t="n">
        <f aca="false">DATE(E253,D253,B253)</f>
        <v>44288</v>
      </c>
      <c r="G253" s="2" t="n">
        <f aca="false">com.sun.star.sheet.addin.Analysis.getRandbetween(1,7)</f>
        <v>5</v>
      </c>
      <c r="H253" s="0" t="str">
        <f aca="false">VLOOKUP(G253,$O$2:$V$8,2,FALSE())</f>
        <v>Wharehouse</v>
      </c>
      <c r="I253" s="0" t="n">
        <f aca="false">com.sun.star.sheet.addin.Analysis.getRandbetween(1,13)</f>
        <v>9</v>
      </c>
      <c r="J253" s="0" t="str">
        <f aca="false">VLOOKUP(I253,$O$12:$S$24,2,FALSE())</f>
        <v>Propane</v>
      </c>
      <c r="K253" s="0" t="str">
        <f aca="false">VLOOKUP(I253,$O$12:$S$24,5,FALSE())</f>
        <v>Liters</v>
      </c>
      <c r="L253" s="0" t="n">
        <f aca="false">IF(K253="MMBtu",com.sun.star.sheet.addin.Analysis.getRandbetween(100,500),com.sun.star.sheet.addin.Analysis.getRandbetween(100,10000))</f>
        <v>5780</v>
      </c>
    </row>
    <row r="254" customFormat="false" ht="15.75" hidden="false" customHeight="false" outlineLevel="0" collapsed="false">
      <c r="A254" s="0" t="n">
        <f aca="false">com.sun.star.sheet.addin.Analysis.getRandbetween(1,30)</f>
        <v>1</v>
      </c>
      <c r="B254" s="2" t="str">
        <f aca="false">IF(A254&lt;10,"0"&amp;A254,A254)</f>
        <v>01</v>
      </c>
      <c r="C254" s="0" t="n">
        <f aca="false">com.sun.star.sheet.addin.Analysis.getRandbetween(1,12)</f>
        <v>12</v>
      </c>
      <c r="D254" s="2" t="n">
        <f aca="false">IF(C254&lt;10,"0"&amp;C254,C254)</f>
        <v>12</v>
      </c>
      <c r="E254" s="0" t="n">
        <f aca="false">com.sun.star.sheet.addin.Analysis.getRandbetween(2019,2022)</f>
        <v>2019</v>
      </c>
      <c r="F254" s="3" t="n">
        <f aca="false">DATE(E254,D254,B254)</f>
        <v>43800</v>
      </c>
      <c r="G254" s="2" t="n">
        <f aca="false">com.sun.star.sheet.addin.Analysis.getRandbetween(1,7)</f>
        <v>4</v>
      </c>
      <c r="H254" s="0" t="str">
        <f aca="false">VLOOKUP(G254,$O$2:$V$8,2,FALSE())</f>
        <v>Head Quarter</v>
      </c>
      <c r="I254" s="0" t="n">
        <f aca="false">com.sun.star.sheet.addin.Analysis.getRandbetween(1,13)</f>
        <v>4</v>
      </c>
      <c r="J254" s="0" t="str">
        <f aca="false">VLOOKUP(I254,$O$12:$S$24,2,FALSE())</f>
        <v>Natural gas</v>
      </c>
      <c r="K254" s="0" t="str">
        <f aca="false">VLOOKUP(I254,$O$12:$S$24,5,FALSE())</f>
        <v>kWh</v>
      </c>
      <c r="L254" s="0" t="n">
        <f aca="false">IF(K254="MMBtu",com.sun.star.sheet.addin.Analysis.getRandbetween(100,500),com.sun.star.sheet.addin.Analysis.getRandbetween(100,10000))</f>
        <v>4590</v>
      </c>
    </row>
    <row r="255" customFormat="false" ht="15.75" hidden="false" customHeight="false" outlineLevel="0" collapsed="false">
      <c r="A255" s="0" t="n">
        <f aca="false">com.sun.star.sheet.addin.Analysis.getRandbetween(1,30)</f>
        <v>12</v>
      </c>
      <c r="B255" s="2" t="n">
        <f aca="false">IF(A255&lt;10,"0"&amp;A255,A255)</f>
        <v>12</v>
      </c>
      <c r="C255" s="0" t="n">
        <f aca="false">com.sun.star.sheet.addin.Analysis.getRandbetween(1,12)</f>
        <v>2</v>
      </c>
      <c r="D255" s="2" t="str">
        <f aca="false">IF(C255&lt;10,"0"&amp;C255,C255)</f>
        <v>02</v>
      </c>
      <c r="E255" s="0" t="n">
        <f aca="false">com.sun.star.sheet.addin.Analysis.getRandbetween(2019,2022)</f>
        <v>2019</v>
      </c>
      <c r="F255" s="3" t="n">
        <f aca="false">DATE(E255,D255,B255)</f>
        <v>43508</v>
      </c>
      <c r="G255" s="2" t="n">
        <f aca="false">com.sun.star.sheet.addin.Analysis.getRandbetween(1,7)</f>
        <v>5</v>
      </c>
      <c r="H255" s="0" t="str">
        <f aca="false">VLOOKUP(G255,$O$2:$V$8,2,FALSE())</f>
        <v>Wharehouse</v>
      </c>
      <c r="I255" s="0" t="n">
        <f aca="false">com.sun.star.sheet.addin.Analysis.getRandbetween(1,13)</f>
        <v>12</v>
      </c>
      <c r="J255" s="0" t="str">
        <f aca="false">VLOOKUP(I255,$O$12:$S$24,2,FALSE())</f>
        <v>Electricity</v>
      </c>
      <c r="K255" s="0" t="str">
        <f aca="false">VLOOKUP(I255,$O$12:$S$24,5,FALSE())</f>
        <v>kWh</v>
      </c>
      <c r="L255" s="0" t="n">
        <f aca="false">IF(K255="MMBtu",com.sun.star.sheet.addin.Analysis.getRandbetween(100,500),com.sun.star.sheet.addin.Analysis.getRandbetween(100,10000))</f>
        <v>6291</v>
      </c>
    </row>
    <row r="256" customFormat="false" ht="15.75" hidden="false" customHeight="false" outlineLevel="0" collapsed="false">
      <c r="A256" s="0" t="n">
        <f aca="false">com.sun.star.sheet.addin.Analysis.getRandbetween(1,30)</f>
        <v>24</v>
      </c>
      <c r="B256" s="2" t="n">
        <f aca="false">IF(A256&lt;10,"0"&amp;A256,A256)</f>
        <v>24</v>
      </c>
      <c r="C256" s="0" t="n">
        <f aca="false">com.sun.star.sheet.addin.Analysis.getRandbetween(1,12)</f>
        <v>3</v>
      </c>
      <c r="D256" s="2" t="str">
        <f aca="false">IF(C256&lt;10,"0"&amp;C256,C256)</f>
        <v>03</v>
      </c>
      <c r="E256" s="0" t="n">
        <f aca="false">com.sun.star.sheet.addin.Analysis.getRandbetween(2019,2022)</f>
        <v>2021</v>
      </c>
      <c r="F256" s="3" t="n">
        <f aca="false">DATE(E256,D256,B256)</f>
        <v>44279</v>
      </c>
      <c r="G256" s="2" t="n">
        <f aca="false">com.sun.star.sheet.addin.Analysis.getRandbetween(1,7)</f>
        <v>3</v>
      </c>
      <c r="H256" s="0" t="str">
        <f aca="false">VLOOKUP(G256,$O$2:$V$8,2,FALSE())</f>
        <v>Factory 3 </v>
      </c>
      <c r="I256" s="0" t="n">
        <f aca="false">com.sun.star.sheet.addin.Analysis.getRandbetween(1,13)</f>
        <v>4</v>
      </c>
      <c r="J256" s="0" t="str">
        <f aca="false">VLOOKUP(I256,$O$12:$S$24,2,FALSE())</f>
        <v>Natural gas</v>
      </c>
      <c r="K256" s="0" t="str">
        <f aca="false">VLOOKUP(I256,$O$12:$S$24,5,FALSE())</f>
        <v>kWh</v>
      </c>
      <c r="L256" s="0" t="n">
        <f aca="false">IF(K256="MMBtu",com.sun.star.sheet.addin.Analysis.getRandbetween(100,500),com.sun.star.sheet.addin.Analysis.getRandbetween(100,10000))</f>
        <v>882</v>
      </c>
    </row>
    <row r="257" customFormat="false" ht="15.75" hidden="false" customHeight="false" outlineLevel="0" collapsed="false">
      <c r="A257" s="0" t="n">
        <f aca="false">com.sun.star.sheet.addin.Analysis.getRandbetween(1,30)</f>
        <v>12</v>
      </c>
      <c r="B257" s="2" t="n">
        <f aca="false">IF(A257&lt;10,"0"&amp;A257,A257)</f>
        <v>12</v>
      </c>
      <c r="C257" s="0" t="n">
        <f aca="false">com.sun.star.sheet.addin.Analysis.getRandbetween(1,12)</f>
        <v>6</v>
      </c>
      <c r="D257" s="2" t="str">
        <f aca="false">IF(C257&lt;10,"0"&amp;C257,C257)</f>
        <v>06</v>
      </c>
      <c r="E257" s="0" t="n">
        <f aca="false">com.sun.star.sheet.addin.Analysis.getRandbetween(2019,2022)</f>
        <v>2020</v>
      </c>
      <c r="F257" s="3" t="n">
        <f aca="false">DATE(E257,D257,B257)</f>
        <v>43994</v>
      </c>
      <c r="G257" s="2" t="n">
        <f aca="false">com.sun.star.sheet.addin.Analysis.getRandbetween(1,7)</f>
        <v>4</v>
      </c>
      <c r="H257" s="0" t="str">
        <f aca="false">VLOOKUP(G257,$O$2:$V$8,2,FALSE())</f>
        <v>Head Quarter</v>
      </c>
      <c r="I257" s="0" t="n">
        <f aca="false">com.sun.star.sheet.addin.Analysis.getRandbetween(1,13)</f>
        <v>5</v>
      </c>
      <c r="J257" s="0" t="str">
        <f aca="false">VLOOKUP(I257,$O$12:$S$24,2,FALSE())</f>
        <v>Natural gas</v>
      </c>
      <c r="K257" s="0" t="str">
        <f aca="false">VLOOKUP(I257,$O$12:$S$24,5,FALSE())</f>
        <v>Liters</v>
      </c>
      <c r="L257" s="0" t="n">
        <f aca="false">IF(K257="MMBtu",com.sun.star.sheet.addin.Analysis.getRandbetween(100,500),com.sun.star.sheet.addin.Analysis.getRandbetween(100,10000))</f>
        <v>2695</v>
      </c>
    </row>
    <row r="258" customFormat="false" ht="15.75" hidden="false" customHeight="false" outlineLevel="0" collapsed="false">
      <c r="A258" s="0" t="n">
        <f aca="false">com.sun.star.sheet.addin.Analysis.getRandbetween(1,30)</f>
        <v>2</v>
      </c>
      <c r="B258" s="2" t="str">
        <f aca="false">IF(A258&lt;10,"0"&amp;A258,A258)</f>
        <v>02</v>
      </c>
      <c r="C258" s="0" t="n">
        <f aca="false">com.sun.star.sheet.addin.Analysis.getRandbetween(1,12)</f>
        <v>5</v>
      </c>
      <c r="D258" s="2" t="str">
        <f aca="false">IF(C258&lt;10,"0"&amp;C258,C258)</f>
        <v>05</v>
      </c>
      <c r="E258" s="0" t="n">
        <f aca="false">com.sun.star.sheet.addin.Analysis.getRandbetween(2019,2022)</f>
        <v>2019</v>
      </c>
      <c r="F258" s="3" t="n">
        <f aca="false">DATE(E258,D258,B258)</f>
        <v>43587</v>
      </c>
      <c r="G258" s="2" t="n">
        <f aca="false">com.sun.star.sheet.addin.Analysis.getRandbetween(1,7)</f>
        <v>7</v>
      </c>
      <c r="H258" s="0" t="str">
        <f aca="false">VLOOKUP(G258,$O$2:$V$8,2,FALSE())</f>
        <v>Site B</v>
      </c>
      <c r="I258" s="0" t="n">
        <f aca="false">com.sun.star.sheet.addin.Analysis.getRandbetween(1,13)</f>
        <v>1</v>
      </c>
      <c r="J258" s="0" t="str">
        <f aca="false">VLOOKUP(I258,$O$12:$S$24,2,FALSE())</f>
        <v>Diesel</v>
      </c>
      <c r="K258" s="0" t="str">
        <f aca="false">VLOOKUP(I258,$O$12:$S$24,5,FALSE())</f>
        <v>kWh</v>
      </c>
      <c r="L258" s="0" t="n">
        <f aca="false">IF(K258="MMBtu",com.sun.star.sheet.addin.Analysis.getRandbetween(100,500),com.sun.star.sheet.addin.Analysis.getRandbetween(100,10000))</f>
        <v>1422</v>
      </c>
    </row>
    <row r="259" customFormat="false" ht="15.75" hidden="false" customHeight="false" outlineLevel="0" collapsed="false">
      <c r="A259" s="0" t="n">
        <f aca="false">com.sun.star.sheet.addin.Analysis.getRandbetween(1,30)</f>
        <v>29</v>
      </c>
      <c r="B259" s="2" t="n">
        <f aca="false">IF(A259&lt;10,"0"&amp;A259,A259)</f>
        <v>29</v>
      </c>
      <c r="C259" s="0" t="n">
        <f aca="false">com.sun.star.sheet.addin.Analysis.getRandbetween(1,12)</f>
        <v>2</v>
      </c>
      <c r="D259" s="2" t="str">
        <f aca="false">IF(C259&lt;10,"0"&amp;C259,C259)</f>
        <v>02</v>
      </c>
      <c r="E259" s="0" t="n">
        <f aca="false">com.sun.star.sheet.addin.Analysis.getRandbetween(2019,2022)</f>
        <v>2021</v>
      </c>
      <c r="F259" s="3" t="n">
        <f aca="false">DATE(E259,D259,B259)</f>
        <v>44256</v>
      </c>
      <c r="G259" s="2" t="n">
        <f aca="false">com.sun.star.sheet.addin.Analysis.getRandbetween(1,7)</f>
        <v>3</v>
      </c>
      <c r="H259" s="0" t="str">
        <f aca="false">VLOOKUP(G259,$O$2:$V$8,2,FALSE())</f>
        <v>Factory 3 </v>
      </c>
      <c r="I259" s="0" t="n">
        <f aca="false">com.sun.star.sheet.addin.Analysis.getRandbetween(1,13)</f>
        <v>10</v>
      </c>
      <c r="J259" s="0" t="str">
        <f aca="false">VLOOKUP(I259,$O$12:$S$24,2,FALSE())</f>
        <v>Propane</v>
      </c>
      <c r="K259" s="0" t="str">
        <f aca="false">VLOOKUP(I259,$O$12:$S$24,5,FALSE())</f>
        <v>Gallons</v>
      </c>
      <c r="L259" s="0" t="n">
        <f aca="false">IF(K259="MMBtu",com.sun.star.sheet.addin.Analysis.getRandbetween(100,500),com.sun.star.sheet.addin.Analysis.getRandbetween(100,10000))</f>
        <v>4409</v>
      </c>
    </row>
    <row r="260" customFormat="false" ht="15.75" hidden="false" customHeight="false" outlineLevel="0" collapsed="false">
      <c r="A260" s="0" t="n">
        <f aca="false">com.sun.star.sheet.addin.Analysis.getRandbetween(1,30)</f>
        <v>3</v>
      </c>
      <c r="B260" s="2" t="str">
        <f aca="false">IF(A260&lt;10,"0"&amp;A260,A260)</f>
        <v>03</v>
      </c>
      <c r="C260" s="0" t="n">
        <f aca="false">com.sun.star.sheet.addin.Analysis.getRandbetween(1,12)</f>
        <v>3</v>
      </c>
      <c r="D260" s="2" t="str">
        <f aca="false">IF(C260&lt;10,"0"&amp;C260,C260)</f>
        <v>03</v>
      </c>
      <c r="E260" s="0" t="n">
        <f aca="false">com.sun.star.sheet.addin.Analysis.getRandbetween(2019,2022)</f>
        <v>2020</v>
      </c>
      <c r="F260" s="3" t="n">
        <f aca="false">DATE(E260,D260,B260)</f>
        <v>43893</v>
      </c>
      <c r="G260" s="2" t="n">
        <f aca="false">com.sun.star.sheet.addin.Analysis.getRandbetween(1,7)</f>
        <v>5</v>
      </c>
      <c r="H260" s="0" t="str">
        <f aca="false">VLOOKUP(G260,$O$2:$V$8,2,FALSE())</f>
        <v>Wharehouse</v>
      </c>
      <c r="I260" s="0" t="n">
        <f aca="false">com.sun.star.sheet.addin.Analysis.getRandbetween(1,13)</f>
        <v>8</v>
      </c>
      <c r="J260" s="0" t="str">
        <f aca="false">VLOOKUP(I260,$O$12:$S$24,2,FALSE())</f>
        <v>Propane</v>
      </c>
      <c r="K260" s="0" t="str">
        <f aca="false">VLOOKUP(I260,$O$12:$S$24,5,FALSE())</f>
        <v>kWh</v>
      </c>
      <c r="L260" s="0" t="n">
        <f aca="false">IF(K260="MMBtu",com.sun.star.sheet.addin.Analysis.getRandbetween(100,500),com.sun.star.sheet.addin.Analysis.getRandbetween(100,10000))</f>
        <v>6939</v>
      </c>
    </row>
    <row r="261" customFormat="false" ht="15.75" hidden="false" customHeight="false" outlineLevel="0" collapsed="false">
      <c r="A261" s="0" t="n">
        <f aca="false">com.sun.star.sheet.addin.Analysis.getRandbetween(1,30)</f>
        <v>24</v>
      </c>
      <c r="B261" s="2" t="n">
        <f aca="false">IF(A261&lt;10,"0"&amp;A261,A261)</f>
        <v>24</v>
      </c>
      <c r="C261" s="0" t="n">
        <f aca="false">com.sun.star.sheet.addin.Analysis.getRandbetween(1,12)</f>
        <v>2</v>
      </c>
      <c r="D261" s="2" t="str">
        <f aca="false">IF(C261&lt;10,"0"&amp;C261,C261)</f>
        <v>02</v>
      </c>
      <c r="E261" s="0" t="n">
        <f aca="false">com.sun.star.sheet.addin.Analysis.getRandbetween(2019,2022)</f>
        <v>2020</v>
      </c>
      <c r="F261" s="3" t="n">
        <f aca="false">DATE(E261,D261,B261)</f>
        <v>43885</v>
      </c>
      <c r="G261" s="2" t="n">
        <f aca="false">com.sun.star.sheet.addin.Analysis.getRandbetween(1,7)</f>
        <v>6</v>
      </c>
      <c r="H261" s="0" t="str">
        <f aca="false">VLOOKUP(G261,$O$2:$V$8,2,FALSE())</f>
        <v>Site A</v>
      </c>
      <c r="I261" s="0" t="n">
        <f aca="false">com.sun.star.sheet.addin.Analysis.getRandbetween(1,13)</f>
        <v>2</v>
      </c>
      <c r="J261" s="0" t="str">
        <f aca="false">VLOOKUP(I261,$O$12:$S$24,2,FALSE())</f>
        <v>Diesel</v>
      </c>
      <c r="K261" s="0" t="str">
        <f aca="false">VLOOKUP(I261,$O$12:$S$24,5,FALSE())</f>
        <v>Liters</v>
      </c>
      <c r="L261" s="0" t="n">
        <f aca="false">IF(K261="MMBtu",com.sun.star.sheet.addin.Analysis.getRandbetween(100,500),com.sun.star.sheet.addin.Analysis.getRandbetween(100,10000))</f>
        <v>658</v>
      </c>
    </row>
    <row r="262" customFormat="false" ht="15.75" hidden="false" customHeight="false" outlineLevel="0" collapsed="false">
      <c r="A262" s="0" t="n">
        <f aca="false">com.sun.star.sheet.addin.Analysis.getRandbetween(1,30)</f>
        <v>1</v>
      </c>
      <c r="B262" s="2" t="str">
        <f aca="false">IF(A262&lt;10,"0"&amp;A262,A262)</f>
        <v>01</v>
      </c>
      <c r="C262" s="0" t="n">
        <f aca="false">com.sun.star.sheet.addin.Analysis.getRandbetween(1,12)</f>
        <v>4</v>
      </c>
      <c r="D262" s="2" t="str">
        <f aca="false">IF(C262&lt;10,"0"&amp;C262,C262)</f>
        <v>04</v>
      </c>
      <c r="E262" s="0" t="n">
        <f aca="false">com.sun.star.sheet.addin.Analysis.getRandbetween(2019,2022)</f>
        <v>2021</v>
      </c>
      <c r="F262" s="3" t="n">
        <f aca="false">DATE(E262,D262,B262)</f>
        <v>44287</v>
      </c>
      <c r="G262" s="2" t="n">
        <f aca="false">com.sun.star.sheet.addin.Analysis.getRandbetween(1,7)</f>
        <v>2</v>
      </c>
      <c r="H262" s="0" t="str">
        <f aca="false">VLOOKUP(G262,$O$2:$V$8,2,FALSE())</f>
        <v>Factory 2</v>
      </c>
      <c r="I262" s="0" t="n">
        <f aca="false">com.sun.star.sheet.addin.Analysis.getRandbetween(1,13)</f>
        <v>13</v>
      </c>
      <c r="J262" s="0" t="str">
        <f aca="false">VLOOKUP(I262,$O$12:$S$24,2,FALSE())</f>
        <v>Electricity</v>
      </c>
      <c r="K262" s="0" t="str">
        <f aca="false">VLOOKUP(I262,$O$12:$S$24,5,FALSE())</f>
        <v>MWh</v>
      </c>
      <c r="L262" s="0" t="n">
        <f aca="false">IF(K262="MMBtu",com.sun.star.sheet.addin.Analysis.getRandbetween(100,500),com.sun.star.sheet.addin.Analysis.getRandbetween(100,10000))</f>
        <v>9545</v>
      </c>
    </row>
    <row r="263" customFormat="false" ht="15.75" hidden="false" customHeight="false" outlineLevel="0" collapsed="false">
      <c r="A263" s="0" t="n">
        <f aca="false">com.sun.star.sheet.addin.Analysis.getRandbetween(1,30)</f>
        <v>18</v>
      </c>
      <c r="B263" s="2" t="n">
        <f aca="false">IF(A263&lt;10,"0"&amp;A263,A263)</f>
        <v>18</v>
      </c>
      <c r="C263" s="0" t="n">
        <f aca="false">com.sun.star.sheet.addin.Analysis.getRandbetween(1,12)</f>
        <v>4</v>
      </c>
      <c r="D263" s="2" t="str">
        <f aca="false">IF(C263&lt;10,"0"&amp;C263,C263)</f>
        <v>04</v>
      </c>
      <c r="E263" s="0" t="n">
        <f aca="false">com.sun.star.sheet.addin.Analysis.getRandbetween(2019,2022)</f>
        <v>2020</v>
      </c>
      <c r="F263" s="3" t="n">
        <f aca="false">DATE(E263,D263,B263)</f>
        <v>43939</v>
      </c>
      <c r="G263" s="2" t="n">
        <f aca="false">com.sun.star.sheet.addin.Analysis.getRandbetween(1,7)</f>
        <v>2</v>
      </c>
      <c r="H263" s="0" t="str">
        <f aca="false">VLOOKUP(G263,$O$2:$V$8,2,FALSE())</f>
        <v>Factory 2</v>
      </c>
      <c r="I263" s="0" t="n">
        <f aca="false">com.sun.star.sheet.addin.Analysis.getRandbetween(1,13)</f>
        <v>11</v>
      </c>
      <c r="J263" s="0" t="str">
        <f aca="false">VLOOKUP(I263,$O$12:$S$24,2,FALSE())</f>
        <v>Propane</v>
      </c>
      <c r="K263" s="0" t="str">
        <f aca="false">VLOOKUP(I263,$O$12:$S$24,5,FALSE())</f>
        <v>MMBtu</v>
      </c>
      <c r="L263" s="0" t="n">
        <f aca="false">IF(K263="MMBtu",com.sun.star.sheet.addin.Analysis.getRandbetween(100,500),com.sun.star.sheet.addin.Analysis.getRandbetween(100,10000))</f>
        <v>417</v>
      </c>
    </row>
    <row r="264" customFormat="false" ht="15.75" hidden="false" customHeight="false" outlineLevel="0" collapsed="false">
      <c r="A264" s="0" t="n">
        <f aca="false">com.sun.star.sheet.addin.Analysis.getRandbetween(1,30)</f>
        <v>23</v>
      </c>
      <c r="B264" s="2" t="n">
        <f aca="false">IF(A264&lt;10,"0"&amp;A264,A264)</f>
        <v>23</v>
      </c>
      <c r="C264" s="0" t="n">
        <f aca="false">com.sun.star.sheet.addin.Analysis.getRandbetween(1,12)</f>
        <v>8</v>
      </c>
      <c r="D264" s="2" t="str">
        <f aca="false">IF(C264&lt;10,"0"&amp;C264,C264)</f>
        <v>08</v>
      </c>
      <c r="E264" s="0" t="n">
        <f aca="false">com.sun.star.sheet.addin.Analysis.getRandbetween(2019,2022)</f>
        <v>2019</v>
      </c>
      <c r="F264" s="3" t="n">
        <f aca="false">DATE(E264,D264,B264)</f>
        <v>43700</v>
      </c>
      <c r="G264" s="2" t="n">
        <f aca="false">com.sun.star.sheet.addin.Analysis.getRandbetween(1,7)</f>
        <v>6</v>
      </c>
      <c r="H264" s="0" t="str">
        <f aca="false">VLOOKUP(G264,$O$2:$V$8,2,FALSE())</f>
        <v>Site A</v>
      </c>
      <c r="I264" s="0" t="n">
        <f aca="false">com.sun.star.sheet.addin.Analysis.getRandbetween(1,13)</f>
        <v>6</v>
      </c>
      <c r="J264" s="0" t="str">
        <f aca="false">VLOOKUP(I264,$O$12:$S$24,2,FALSE())</f>
        <v>Natural gas</v>
      </c>
      <c r="K264" s="0" t="str">
        <f aca="false">VLOOKUP(I264,$O$12:$S$24,5,FALSE())</f>
        <v>Gallons</v>
      </c>
      <c r="L264" s="0" t="n">
        <f aca="false">IF(K264="MMBtu",com.sun.star.sheet.addin.Analysis.getRandbetween(100,500),com.sun.star.sheet.addin.Analysis.getRandbetween(100,10000))</f>
        <v>5195</v>
      </c>
    </row>
    <row r="265" customFormat="false" ht="15.75" hidden="false" customHeight="false" outlineLevel="0" collapsed="false">
      <c r="A265" s="0" t="n">
        <f aca="false">com.sun.star.sheet.addin.Analysis.getRandbetween(1,30)</f>
        <v>7</v>
      </c>
      <c r="B265" s="2" t="str">
        <f aca="false">IF(A265&lt;10,"0"&amp;A265,A265)</f>
        <v>07</v>
      </c>
      <c r="C265" s="0" t="n">
        <f aca="false">com.sun.star.sheet.addin.Analysis.getRandbetween(1,12)</f>
        <v>5</v>
      </c>
      <c r="D265" s="2" t="str">
        <f aca="false">IF(C265&lt;10,"0"&amp;C265,C265)</f>
        <v>05</v>
      </c>
      <c r="E265" s="0" t="n">
        <f aca="false">com.sun.star.sheet.addin.Analysis.getRandbetween(2019,2022)</f>
        <v>2021</v>
      </c>
      <c r="F265" s="3" t="n">
        <f aca="false">DATE(E265,D265,B265)</f>
        <v>44323</v>
      </c>
      <c r="G265" s="2" t="n">
        <f aca="false">com.sun.star.sheet.addin.Analysis.getRandbetween(1,7)</f>
        <v>4</v>
      </c>
      <c r="H265" s="0" t="str">
        <f aca="false">VLOOKUP(G265,$O$2:$V$8,2,FALSE())</f>
        <v>Head Quarter</v>
      </c>
      <c r="I265" s="0" t="n">
        <f aca="false">com.sun.star.sheet.addin.Analysis.getRandbetween(1,13)</f>
        <v>9</v>
      </c>
      <c r="J265" s="0" t="str">
        <f aca="false">VLOOKUP(I265,$O$12:$S$24,2,FALSE())</f>
        <v>Propane</v>
      </c>
      <c r="K265" s="0" t="str">
        <f aca="false">VLOOKUP(I265,$O$12:$S$24,5,FALSE())</f>
        <v>Liters</v>
      </c>
      <c r="L265" s="0" t="n">
        <f aca="false">IF(K265="MMBtu",com.sun.star.sheet.addin.Analysis.getRandbetween(100,500),com.sun.star.sheet.addin.Analysis.getRandbetween(100,10000))</f>
        <v>2834</v>
      </c>
    </row>
    <row r="266" customFormat="false" ht="15.75" hidden="false" customHeight="false" outlineLevel="0" collapsed="false">
      <c r="A266" s="0" t="n">
        <f aca="false">com.sun.star.sheet.addin.Analysis.getRandbetween(1,30)</f>
        <v>16</v>
      </c>
      <c r="B266" s="2" t="n">
        <f aca="false">IF(A266&lt;10,"0"&amp;A266,A266)</f>
        <v>16</v>
      </c>
      <c r="C266" s="0" t="n">
        <f aca="false">com.sun.star.sheet.addin.Analysis.getRandbetween(1,12)</f>
        <v>2</v>
      </c>
      <c r="D266" s="2" t="str">
        <f aca="false">IF(C266&lt;10,"0"&amp;C266,C266)</f>
        <v>02</v>
      </c>
      <c r="E266" s="0" t="n">
        <f aca="false">com.sun.star.sheet.addin.Analysis.getRandbetween(2019,2022)</f>
        <v>2021</v>
      </c>
      <c r="F266" s="3" t="n">
        <f aca="false">DATE(E266,D266,B266)</f>
        <v>44243</v>
      </c>
      <c r="G266" s="2" t="n">
        <f aca="false">com.sun.star.sheet.addin.Analysis.getRandbetween(1,7)</f>
        <v>5</v>
      </c>
      <c r="H266" s="0" t="str">
        <f aca="false">VLOOKUP(G266,$O$2:$V$8,2,FALSE())</f>
        <v>Wharehouse</v>
      </c>
      <c r="I266" s="0" t="n">
        <f aca="false">com.sun.star.sheet.addin.Analysis.getRandbetween(1,13)</f>
        <v>12</v>
      </c>
      <c r="J266" s="0" t="str">
        <f aca="false">VLOOKUP(I266,$O$12:$S$24,2,FALSE())</f>
        <v>Electricity</v>
      </c>
      <c r="K266" s="0" t="str">
        <f aca="false">VLOOKUP(I266,$O$12:$S$24,5,FALSE())</f>
        <v>kWh</v>
      </c>
      <c r="L266" s="0" t="n">
        <f aca="false">IF(K266="MMBtu",com.sun.star.sheet.addin.Analysis.getRandbetween(100,500),com.sun.star.sheet.addin.Analysis.getRandbetween(100,10000))</f>
        <v>7717</v>
      </c>
    </row>
    <row r="267" customFormat="false" ht="15.75" hidden="false" customHeight="false" outlineLevel="0" collapsed="false">
      <c r="A267" s="0" t="n">
        <f aca="false">com.sun.star.sheet.addin.Analysis.getRandbetween(1,30)</f>
        <v>20</v>
      </c>
      <c r="B267" s="2" t="n">
        <f aca="false">IF(A267&lt;10,"0"&amp;A267,A267)</f>
        <v>20</v>
      </c>
      <c r="C267" s="0" t="n">
        <f aca="false">com.sun.star.sheet.addin.Analysis.getRandbetween(1,12)</f>
        <v>8</v>
      </c>
      <c r="D267" s="2" t="str">
        <f aca="false">IF(C267&lt;10,"0"&amp;C267,C267)</f>
        <v>08</v>
      </c>
      <c r="E267" s="0" t="n">
        <f aca="false">com.sun.star.sheet.addin.Analysis.getRandbetween(2019,2022)</f>
        <v>2019</v>
      </c>
      <c r="F267" s="3" t="n">
        <f aca="false">DATE(E267,D267,B267)</f>
        <v>43697</v>
      </c>
      <c r="G267" s="2" t="n">
        <f aca="false">com.sun.star.sheet.addin.Analysis.getRandbetween(1,7)</f>
        <v>3</v>
      </c>
      <c r="H267" s="0" t="str">
        <f aca="false">VLOOKUP(G267,$O$2:$V$8,2,FALSE())</f>
        <v>Factory 3 </v>
      </c>
      <c r="I267" s="0" t="n">
        <f aca="false">com.sun.star.sheet.addin.Analysis.getRandbetween(1,13)</f>
        <v>5</v>
      </c>
      <c r="J267" s="0" t="str">
        <f aca="false">VLOOKUP(I267,$O$12:$S$24,2,FALSE())</f>
        <v>Natural gas</v>
      </c>
      <c r="K267" s="0" t="str">
        <f aca="false">VLOOKUP(I267,$O$12:$S$24,5,FALSE())</f>
        <v>Liters</v>
      </c>
      <c r="L267" s="0" t="n">
        <f aca="false">IF(K267="MMBtu",com.sun.star.sheet.addin.Analysis.getRandbetween(100,500),com.sun.star.sheet.addin.Analysis.getRandbetween(100,10000))</f>
        <v>6780</v>
      </c>
    </row>
    <row r="268" customFormat="false" ht="15.75" hidden="false" customHeight="false" outlineLevel="0" collapsed="false">
      <c r="A268" s="0" t="n">
        <f aca="false">com.sun.star.sheet.addin.Analysis.getRandbetween(1,30)</f>
        <v>16</v>
      </c>
      <c r="B268" s="2" t="n">
        <f aca="false">IF(A268&lt;10,"0"&amp;A268,A268)</f>
        <v>16</v>
      </c>
      <c r="C268" s="0" t="n">
        <f aca="false">com.sun.star.sheet.addin.Analysis.getRandbetween(1,12)</f>
        <v>2</v>
      </c>
      <c r="D268" s="2" t="str">
        <f aca="false">IF(C268&lt;10,"0"&amp;C268,C268)</f>
        <v>02</v>
      </c>
      <c r="E268" s="0" t="n">
        <f aca="false">com.sun.star.sheet.addin.Analysis.getRandbetween(2019,2022)</f>
        <v>2019</v>
      </c>
      <c r="F268" s="3" t="n">
        <f aca="false">DATE(E268,D268,B268)</f>
        <v>43512</v>
      </c>
      <c r="G268" s="2" t="n">
        <f aca="false">com.sun.star.sheet.addin.Analysis.getRandbetween(1,7)</f>
        <v>2</v>
      </c>
      <c r="H268" s="0" t="str">
        <f aca="false">VLOOKUP(G268,$O$2:$V$8,2,FALSE())</f>
        <v>Factory 2</v>
      </c>
      <c r="I268" s="0" t="n">
        <f aca="false">com.sun.star.sheet.addin.Analysis.getRandbetween(1,13)</f>
        <v>8</v>
      </c>
      <c r="J268" s="0" t="str">
        <f aca="false">VLOOKUP(I268,$O$12:$S$24,2,FALSE())</f>
        <v>Propane</v>
      </c>
      <c r="K268" s="0" t="str">
        <f aca="false">VLOOKUP(I268,$O$12:$S$24,5,FALSE())</f>
        <v>kWh</v>
      </c>
      <c r="L268" s="0" t="n">
        <f aca="false">IF(K268="MMBtu",com.sun.star.sheet.addin.Analysis.getRandbetween(100,500),com.sun.star.sheet.addin.Analysis.getRandbetween(100,10000))</f>
        <v>9565</v>
      </c>
    </row>
    <row r="269" customFormat="false" ht="15.75" hidden="false" customHeight="false" outlineLevel="0" collapsed="false">
      <c r="A269" s="0" t="n">
        <f aca="false">com.sun.star.sheet.addin.Analysis.getRandbetween(1,30)</f>
        <v>26</v>
      </c>
      <c r="B269" s="2" t="n">
        <f aca="false">IF(A269&lt;10,"0"&amp;A269,A269)</f>
        <v>26</v>
      </c>
      <c r="C269" s="0" t="n">
        <f aca="false">com.sun.star.sheet.addin.Analysis.getRandbetween(1,12)</f>
        <v>1</v>
      </c>
      <c r="D269" s="2" t="str">
        <f aca="false">IF(C269&lt;10,"0"&amp;C269,C269)</f>
        <v>01</v>
      </c>
      <c r="E269" s="0" t="n">
        <f aca="false">com.sun.star.sheet.addin.Analysis.getRandbetween(2019,2022)</f>
        <v>2019</v>
      </c>
      <c r="F269" s="3" t="n">
        <f aca="false">DATE(E269,D269,B269)</f>
        <v>43491</v>
      </c>
      <c r="G269" s="2" t="n">
        <f aca="false">com.sun.star.sheet.addin.Analysis.getRandbetween(1,7)</f>
        <v>3</v>
      </c>
      <c r="H269" s="0" t="str">
        <f aca="false">VLOOKUP(G269,$O$2:$V$8,2,FALSE())</f>
        <v>Factory 3 </v>
      </c>
      <c r="I269" s="0" t="n">
        <f aca="false">com.sun.star.sheet.addin.Analysis.getRandbetween(1,13)</f>
        <v>1</v>
      </c>
      <c r="J269" s="0" t="str">
        <f aca="false">VLOOKUP(I269,$O$12:$S$24,2,FALSE())</f>
        <v>Diesel</v>
      </c>
      <c r="K269" s="0" t="str">
        <f aca="false">VLOOKUP(I269,$O$12:$S$24,5,FALSE())</f>
        <v>kWh</v>
      </c>
      <c r="L269" s="0" t="n">
        <f aca="false">IF(K269="MMBtu",com.sun.star.sheet.addin.Analysis.getRandbetween(100,500),com.sun.star.sheet.addin.Analysis.getRandbetween(100,10000))</f>
        <v>303</v>
      </c>
    </row>
    <row r="270" customFormat="false" ht="15.75" hidden="false" customHeight="false" outlineLevel="0" collapsed="false">
      <c r="A270" s="0" t="n">
        <f aca="false">com.sun.star.sheet.addin.Analysis.getRandbetween(1,30)</f>
        <v>12</v>
      </c>
      <c r="B270" s="2" t="n">
        <f aca="false">IF(A270&lt;10,"0"&amp;A270,A270)</f>
        <v>12</v>
      </c>
      <c r="C270" s="0" t="n">
        <f aca="false">com.sun.star.sheet.addin.Analysis.getRandbetween(1,12)</f>
        <v>3</v>
      </c>
      <c r="D270" s="2" t="str">
        <f aca="false">IF(C270&lt;10,"0"&amp;C270,C270)</f>
        <v>03</v>
      </c>
      <c r="E270" s="0" t="n">
        <f aca="false">com.sun.star.sheet.addin.Analysis.getRandbetween(2019,2022)</f>
        <v>2019</v>
      </c>
      <c r="F270" s="3" t="n">
        <f aca="false">DATE(E270,D270,B270)</f>
        <v>43536</v>
      </c>
      <c r="G270" s="2" t="n">
        <f aca="false">com.sun.star.sheet.addin.Analysis.getRandbetween(1,7)</f>
        <v>2</v>
      </c>
      <c r="H270" s="0" t="str">
        <f aca="false">VLOOKUP(G270,$O$2:$V$8,2,FALSE())</f>
        <v>Factory 2</v>
      </c>
      <c r="I270" s="0" t="n">
        <f aca="false">com.sun.star.sheet.addin.Analysis.getRandbetween(1,13)</f>
        <v>4</v>
      </c>
      <c r="J270" s="0" t="str">
        <f aca="false">VLOOKUP(I270,$O$12:$S$24,2,FALSE())</f>
        <v>Natural gas</v>
      </c>
      <c r="K270" s="0" t="str">
        <f aca="false">VLOOKUP(I270,$O$12:$S$24,5,FALSE())</f>
        <v>kWh</v>
      </c>
      <c r="L270" s="0" t="n">
        <f aca="false">IF(K270="MMBtu",com.sun.star.sheet.addin.Analysis.getRandbetween(100,500),com.sun.star.sheet.addin.Analysis.getRandbetween(100,10000))</f>
        <v>9269</v>
      </c>
    </row>
    <row r="271" customFormat="false" ht="15.75" hidden="false" customHeight="false" outlineLevel="0" collapsed="false">
      <c r="A271" s="0" t="n">
        <f aca="false">com.sun.star.sheet.addin.Analysis.getRandbetween(1,30)</f>
        <v>2</v>
      </c>
      <c r="B271" s="2" t="str">
        <f aca="false">IF(A271&lt;10,"0"&amp;A271,A271)</f>
        <v>02</v>
      </c>
      <c r="C271" s="0" t="n">
        <f aca="false">com.sun.star.sheet.addin.Analysis.getRandbetween(1,12)</f>
        <v>2</v>
      </c>
      <c r="D271" s="2" t="str">
        <f aca="false">IF(C271&lt;10,"0"&amp;C271,C271)</f>
        <v>02</v>
      </c>
      <c r="E271" s="0" t="n">
        <f aca="false">com.sun.star.sheet.addin.Analysis.getRandbetween(2019,2022)</f>
        <v>2020</v>
      </c>
      <c r="F271" s="3" t="n">
        <f aca="false">DATE(E271,D271,B271)</f>
        <v>43863</v>
      </c>
      <c r="G271" s="2" t="n">
        <f aca="false">com.sun.star.sheet.addin.Analysis.getRandbetween(1,7)</f>
        <v>7</v>
      </c>
      <c r="H271" s="0" t="str">
        <f aca="false">VLOOKUP(G271,$O$2:$V$8,2,FALSE())</f>
        <v>Site B</v>
      </c>
      <c r="I271" s="0" t="n">
        <f aca="false">com.sun.star.sheet.addin.Analysis.getRandbetween(1,13)</f>
        <v>6</v>
      </c>
      <c r="J271" s="0" t="str">
        <f aca="false">VLOOKUP(I271,$O$12:$S$24,2,FALSE())</f>
        <v>Natural gas</v>
      </c>
      <c r="K271" s="0" t="str">
        <f aca="false">VLOOKUP(I271,$O$12:$S$24,5,FALSE())</f>
        <v>Gallons</v>
      </c>
      <c r="L271" s="0" t="n">
        <f aca="false">IF(K271="MMBtu",com.sun.star.sheet.addin.Analysis.getRandbetween(100,500),com.sun.star.sheet.addin.Analysis.getRandbetween(100,10000))</f>
        <v>2373</v>
      </c>
    </row>
    <row r="272" customFormat="false" ht="15.75" hidden="false" customHeight="false" outlineLevel="0" collapsed="false">
      <c r="A272" s="0" t="n">
        <f aca="false">com.sun.star.sheet.addin.Analysis.getRandbetween(1,30)</f>
        <v>3</v>
      </c>
      <c r="B272" s="2" t="str">
        <f aca="false">IF(A272&lt;10,"0"&amp;A272,A272)</f>
        <v>03</v>
      </c>
      <c r="C272" s="0" t="n">
        <f aca="false">com.sun.star.sheet.addin.Analysis.getRandbetween(1,12)</f>
        <v>7</v>
      </c>
      <c r="D272" s="2" t="str">
        <f aca="false">IF(C272&lt;10,"0"&amp;C272,C272)</f>
        <v>07</v>
      </c>
      <c r="E272" s="0" t="n">
        <f aca="false">com.sun.star.sheet.addin.Analysis.getRandbetween(2019,2022)</f>
        <v>2019</v>
      </c>
      <c r="F272" s="3" t="n">
        <f aca="false">DATE(E272,D272,B272)</f>
        <v>43649</v>
      </c>
      <c r="G272" s="2" t="n">
        <f aca="false">com.sun.star.sheet.addin.Analysis.getRandbetween(1,7)</f>
        <v>1</v>
      </c>
      <c r="H272" s="0" t="str">
        <f aca="false">VLOOKUP(G272,$O$2:$V$8,2,FALSE())</f>
        <v>Factory 1</v>
      </c>
      <c r="I272" s="0" t="n">
        <f aca="false">com.sun.star.sheet.addin.Analysis.getRandbetween(1,13)</f>
        <v>12</v>
      </c>
      <c r="J272" s="0" t="str">
        <f aca="false">VLOOKUP(I272,$O$12:$S$24,2,FALSE())</f>
        <v>Electricity</v>
      </c>
      <c r="K272" s="0" t="str">
        <f aca="false">VLOOKUP(I272,$O$12:$S$24,5,FALSE())</f>
        <v>kWh</v>
      </c>
      <c r="L272" s="0" t="n">
        <f aca="false">IF(K272="MMBtu",com.sun.star.sheet.addin.Analysis.getRandbetween(100,500),com.sun.star.sheet.addin.Analysis.getRandbetween(100,10000))</f>
        <v>424</v>
      </c>
    </row>
    <row r="273" customFormat="false" ht="15.75" hidden="false" customHeight="false" outlineLevel="0" collapsed="false">
      <c r="A273" s="0" t="n">
        <f aca="false">com.sun.star.sheet.addin.Analysis.getRandbetween(1,30)</f>
        <v>27</v>
      </c>
      <c r="B273" s="2" t="n">
        <f aca="false">IF(A273&lt;10,"0"&amp;A273,A273)</f>
        <v>27</v>
      </c>
      <c r="C273" s="0" t="n">
        <f aca="false">com.sun.star.sheet.addin.Analysis.getRandbetween(1,12)</f>
        <v>10</v>
      </c>
      <c r="D273" s="2" t="n">
        <f aca="false">IF(C273&lt;10,"0"&amp;C273,C273)</f>
        <v>10</v>
      </c>
      <c r="E273" s="0" t="n">
        <f aca="false">com.sun.star.sheet.addin.Analysis.getRandbetween(2019,2022)</f>
        <v>2022</v>
      </c>
      <c r="F273" s="3" t="n">
        <f aca="false">DATE(E273,D273,B273)</f>
        <v>44861</v>
      </c>
      <c r="G273" s="2" t="n">
        <f aca="false">com.sun.star.sheet.addin.Analysis.getRandbetween(1,7)</f>
        <v>2</v>
      </c>
      <c r="H273" s="0" t="str">
        <f aca="false">VLOOKUP(G273,$O$2:$V$8,2,FALSE())</f>
        <v>Factory 2</v>
      </c>
      <c r="I273" s="0" t="n">
        <f aca="false">com.sun.star.sheet.addin.Analysis.getRandbetween(1,13)</f>
        <v>12</v>
      </c>
      <c r="J273" s="0" t="str">
        <f aca="false">VLOOKUP(I273,$O$12:$S$24,2,FALSE())</f>
        <v>Electricity</v>
      </c>
      <c r="K273" s="0" t="str">
        <f aca="false">VLOOKUP(I273,$O$12:$S$24,5,FALSE())</f>
        <v>kWh</v>
      </c>
      <c r="L273" s="0" t="n">
        <f aca="false">IF(K273="MMBtu",com.sun.star.sheet.addin.Analysis.getRandbetween(100,500),com.sun.star.sheet.addin.Analysis.getRandbetween(100,10000))</f>
        <v>9889</v>
      </c>
    </row>
    <row r="274" customFormat="false" ht="15.75" hidden="false" customHeight="false" outlineLevel="0" collapsed="false">
      <c r="A274" s="0" t="n">
        <f aca="false">com.sun.star.sheet.addin.Analysis.getRandbetween(1,30)</f>
        <v>13</v>
      </c>
      <c r="B274" s="2" t="n">
        <f aca="false">IF(A274&lt;10,"0"&amp;A274,A274)</f>
        <v>13</v>
      </c>
      <c r="C274" s="0" t="n">
        <f aca="false">com.sun.star.sheet.addin.Analysis.getRandbetween(1,12)</f>
        <v>3</v>
      </c>
      <c r="D274" s="2" t="str">
        <f aca="false">IF(C274&lt;10,"0"&amp;C274,C274)</f>
        <v>03</v>
      </c>
      <c r="E274" s="0" t="n">
        <f aca="false">com.sun.star.sheet.addin.Analysis.getRandbetween(2019,2022)</f>
        <v>2019</v>
      </c>
      <c r="F274" s="3" t="n">
        <f aca="false">DATE(E274,D274,B274)</f>
        <v>43537</v>
      </c>
      <c r="G274" s="2" t="n">
        <f aca="false">com.sun.star.sheet.addin.Analysis.getRandbetween(1,7)</f>
        <v>5</v>
      </c>
      <c r="H274" s="0" t="str">
        <f aca="false">VLOOKUP(G274,$O$2:$V$8,2,FALSE())</f>
        <v>Wharehouse</v>
      </c>
      <c r="I274" s="0" t="n">
        <f aca="false">com.sun.star.sheet.addin.Analysis.getRandbetween(1,13)</f>
        <v>1</v>
      </c>
      <c r="J274" s="0" t="str">
        <f aca="false">VLOOKUP(I274,$O$12:$S$24,2,FALSE())</f>
        <v>Diesel</v>
      </c>
      <c r="K274" s="0" t="str">
        <f aca="false">VLOOKUP(I274,$O$12:$S$24,5,FALSE())</f>
        <v>kWh</v>
      </c>
      <c r="L274" s="0" t="n">
        <f aca="false">IF(K274="MMBtu",com.sun.star.sheet.addin.Analysis.getRandbetween(100,500),com.sun.star.sheet.addin.Analysis.getRandbetween(100,10000))</f>
        <v>6521</v>
      </c>
    </row>
    <row r="275" customFormat="false" ht="15.75" hidden="false" customHeight="false" outlineLevel="0" collapsed="false">
      <c r="A275" s="0" t="n">
        <f aca="false">com.sun.star.sheet.addin.Analysis.getRandbetween(1,30)</f>
        <v>20</v>
      </c>
      <c r="B275" s="2" t="n">
        <f aca="false">IF(A275&lt;10,"0"&amp;A275,A275)</f>
        <v>20</v>
      </c>
      <c r="C275" s="0" t="n">
        <f aca="false">com.sun.star.sheet.addin.Analysis.getRandbetween(1,12)</f>
        <v>11</v>
      </c>
      <c r="D275" s="2" t="n">
        <f aca="false">IF(C275&lt;10,"0"&amp;C275,C275)</f>
        <v>11</v>
      </c>
      <c r="E275" s="0" t="n">
        <f aca="false">com.sun.star.sheet.addin.Analysis.getRandbetween(2019,2022)</f>
        <v>2019</v>
      </c>
      <c r="F275" s="3" t="n">
        <f aca="false">DATE(E275,D275,B275)</f>
        <v>43789</v>
      </c>
      <c r="G275" s="2" t="n">
        <f aca="false">com.sun.star.sheet.addin.Analysis.getRandbetween(1,7)</f>
        <v>7</v>
      </c>
      <c r="H275" s="0" t="str">
        <f aca="false">VLOOKUP(G275,$O$2:$V$8,2,FALSE())</f>
        <v>Site B</v>
      </c>
      <c r="I275" s="0" t="n">
        <f aca="false">com.sun.star.sheet.addin.Analysis.getRandbetween(1,13)</f>
        <v>12</v>
      </c>
      <c r="J275" s="0" t="str">
        <f aca="false">VLOOKUP(I275,$O$12:$S$24,2,FALSE())</f>
        <v>Electricity</v>
      </c>
      <c r="K275" s="0" t="str">
        <f aca="false">VLOOKUP(I275,$O$12:$S$24,5,FALSE())</f>
        <v>kWh</v>
      </c>
      <c r="L275" s="0" t="n">
        <f aca="false">IF(K275="MMBtu",com.sun.star.sheet.addin.Analysis.getRandbetween(100,500),com.sun.star.sheet.addin.Analysis.getRandbetween(100,10000))</f>
        <v>6221</v>
      </c>
    </row>
    <row r="276" customFormat="false" ht="15.75" hidden="false" customHeight="false" outlineLevel="0" collapsed="false">
      <c r="A276" s="0" t="n">
        <f aca="false">com.sun.star.sheet.addin.Analysis.getRandbetween(1,30)</f>
        <v>14</v>
      </c>
      <c r="B276" s="2" t="n">
        <f aca="false">IF(A276&lt;10,"0"&amp;A276,A276)</f>
        <v>14</v>
      </c>
      <c r="C276" s="0" t="n">
        <f aca="false">com.sun.star.sheet.addin.Analysis.getRandbetween(1,12)</f>
        <v>6</v>
      </c>
      <c r="D276" s="2" t="str">
        <f aca="false">IF(C276&lt;10,"0"&amp;C276,C276)</f>
        <v>06</v>
      </c>
      <c r="E276" s="0" t="n">
        <f aca="false">com.sun.star.sheet.addin.Analysis.getRandbetween(2019,2022)</f>
        <v>2019</v>
      </c>
      <c r="F276" s="3" t="n">
        <f aca="false">DATE(E276,D276,B276)</f>
        <v>43630</v>
      </c>
      <c r="G276" s="2" t="n">
        <f aca="false">com.sun.star.sheet.addin.Analysis.getRandbetween(1,7)</f>
        <v>2</v>
      </c>
      <c r="H276" s="0" t="str">
        <f aca="false">VLOOKUP(G276,$O$2:$V$8,2,FALSE())</f>
        <v>Factory 2</v>
      </c>
      <c r="I276" s="0" t="n">
        <f aca="false">com.sun.star.sheet.addin.Analysis.getRandbetween(1,13)</f>
        <v>10</v>
      </c>
      <c r="J276" s="0" t="str">
        <f aca="false">VLOOKUP(I276,$O$12:$S$24,2,FALSE())</f>
        <v>Propane</v>
      </c>
      <c r="K276" s="0" t="str">
        <f aca="false">VLOOKUP(I276,$O$12:$S$24,5,FALSE())</f>
        <v>Gallons</v>
      </c>
      <c r="L276" s="0" t="n">
        <f aca="false">IF(K276="MMBtu",com.sun.star.sheet.addin.Analysis.getRandbetween(100,500),com.sun.star.sheet.addin.Analysis.getRandbetween(100,10000))</f>
        <v>7483</v>
      </c>
    </row>
    <row r="277" customFormat="false" ht="15.75" hidden="false" customHeight="false" outlineLevel="0" collapsed="false">
      <c r="A277" s="0" t="n">
        <f aca="false">com.sun.star.sheet.addin.Analysis.getRandbetween(1,30)</f>
        <v>11</v>
      </c>
      <c r="B277" s="2" t="n">
        <f aca="false">IF(A277&lt;10,"0"&amp;A277,A277)</f>
        <v>11</v>
      </c>
      <c r="C277" s="0" t="n">
        <f aca="false">com.sun.star.sheet.addin.Analysis.getRandbetween(1,12)</f>
        <v>11</v>
      </c>
      <c r="D277" s="2" t="n">
        <f aca="false">IF(C277&lt;10,"0"&amp;C277,C277)</f>
        <v>11</v>
      </c>
      <c r="E277" s="0" t="n">
        <f aca="false">com.sun.star.sheet.addin.Analysis.getRandbetween(2019,2022)</f>
        <v>2019</v>
      </c>
      <c r="F277" s="3" t="n">
        <f aca="false">DATE(E277,D277,B277)</f>
        <v>43780</v>
      </c>
      <c r="G277" s="2" t="n">
        <f aca="false">com.sun.star.sheet.addin.Analysis.getRandbetween(1,7)</f>
        <v>7</v>
      </c>
      <c r="H277" s="0" t="str">
        <f aca="false">VLOOKUP(G277,$O$2:$V$8,2,FALSE())</f>
        <v>Site B</v>
      </c>
      <c r="I277" s="0" t="n">
        <f aca="false">com.sun.star.sheet.addin.Analysis.getRandbetween(1,13)</f>
        <v>3</v>
      </c>
      <c r="J277" s="0" t="str">
        <f aca="false">VLOOKUP(I277,$O$12:$S$24,2,FALSE())</f>
        <v>Diesel</v>
      </c>
      <c r="K277" s="0" t="str">
        <f aca="false">VLOOKUP(I277,$O$12:$S$24,5,FALSE())</f>
        <v>Gallons</v>
      </c>
      <c r="L277" s="0" t="n">
        <f aca="false">IF(K277="MMBtu",com.sun.star.sheet.addin.Analysis.getRandbetween(100,500),com.sun.star.sheet.addin.Analysis.getRandbetween(100,10000))</f>
        <v>9624</v>
      </c>
    </row>
    <row r="278" customFormat="false" ht="15.75" hidden="false" customHeight="false" outlineLevel="0" collapsed="false">
      <c r="A278" s="0" t="n">
        <f aca="false">com.sun.star.sheet.addin.Analysis.getRandbetween(1,30)</f>
        <v>10</v>
      </c>
      <c r="B278" s="2" t="n">
        <f aca="false">IF(A278&lt;10,"0"&amp;A278,A278)</f>
        <v>10</v>
      </c>
      <c r="C278" s="0" t="n">
        <f aca="false">com.sun.star.sheet.addin.Analysis.getRandbetween(1,12)</f>
        <v>4</v>
      </c>
      <c r="D278" s="2" t="str">
        <f aca="false">IF(C278&lt;10,"0"&amp;C278,C278)</f>
        <v>04</v>
      </c>
      <c r="E278" s="0" t="n">
        <f aca="false">com.sun.star.sheet.addin.Analysis.getRandbetween(2019,2022)</f>
        <v>2019</v>
      </c>
      <c r="F278" s="3" t="n">
        <f aca="false">DATE(E278,D278,B278)</f>
        <v>43565</v>
      </c>
      <c r="G278" s="2" t="n">
        <f aca="false">com.sun.star.sheet.addin.Analysis.getRandbetween(1,7)</f>
        <v>6</v>
      </c>
      <c r="H278" s="0" t="str">
        <f aca="false">VLOOKUP(G278,$O$2:$V$8,2,FALSE())</f>
        <v>Site A</v>
      </c>
      <c r="I278" s="0" t="n">
        <f aca="false">com.sun.star.sheet.addin.Analysis.getRandbetween(1,13)</f>
        <v>4</v>
      </c>
      <c r="J278" s="0" t="str">
        <f aca="false">VLOOKUP(I278,$O$12:$S$24,2,FALSE())</f>
        <v>Natural gas</v>
      </c>
      <c r="K278" s="0" t="str">
        <f aca="false">VLOOKUP(I278,$O$12:$S$24,5,FALSE())</f>
        <v>kWh</v>
      </c>
      <c r="L278" s="0" t="n">
        <f aca="false">IF(K278="MMBtu",com.sun.star.sheet.addin.Analysis.getRandbetween(100,500),com.sun.star.sheet.addin.Analysis.getRandbetween(100,10000))</f>
        <v>2952</v>
      </c>
    </row>
    <row r="279" customFormat="false" ht="15.75" hidden="false" customHeight="false" outlineLevel="0" collapsed="false">
      <c r="A279" s="0" t="n">
        <f aca="false">com.sun.star.sheet.addin.Analysis.getRandbetween(1,30)</f>
        <v>28</v>
      </c>
      <c r="B279" s="2" t="n">
        <f aca="false">IF(A279&lt;10,"0"&amp;A279,A279)</f>
        <v>28</v>
      </c>
      <c r="C279" s="0" t="n">
        <f aca="false">com.sun.star.sheet.addin.Analysis.getRandbetween(1,12)</f>
        <v>2</v>
      </c>
      <c r="D279" s="2" t="str">
        <f aca="false">IF(C279&lt;10,"0"&amp;C279,C279)</f>
        <v>02</v>
      </c>
      <c r="E279" s="0" t="n">
        <f aca="false">com.sun.star.sheet.addin.Analysis.getRandbetween(2019,2022)</f>
        <v>2019</v>
      </c>
      <c r="F279" s="3" t="n">
        <f aca="false">DATE(E279,D279,B279)</f>
        <v>43524</v>
      </c>
      <c r="G279" s="2" t="n">
        <f aca="false">com.sun.star.sheet.addin.Analysis.getRandbetween(1,7)</f>
        <v>3</v>
      </c>
      <c r="H279" s="0" t="str">
        <f aca="false">VLOOKUP(G279,$O$2:$V$8,2,FALSE())</f>
        <v>Factory 3 </v>
      </c>
      <c r="I279" s="0" t="n">
        <f aca="false">com.sun.star.sheet.addin.Analysis.getRandbetween(1,13)</f>
        <v>1</v>
      </c>
      <c r="J279" s="0" t="str">
        <f aca="false">VLOOKUP(I279,$O$12:$S$24,2,FALSE())</f>
        <v>Diesel</v>
      </c>
      <c r="K279" s="0" t="str">
        <f aca="false">VLOOKUP(I279,$O$12:$S$24,5,FALSE())</f>
        <v>kWh</v>
      </c>
      <c r="L279" s="0" t="n">
        <f aca="false">IF(K279="MMBtu",com.sun.star.sheet.addin.Analysis.getRandbetween(100,500),com.sun.star.sheet.addin.Analysis.getRandbetween(100,10000))</f>
        <v>7506</v>
      </c>
    </row>
    <row r="280" customFormat="false" ht="15.75" hidden="false" customHeight="false" outlineLevel="0" collapsed="false">
      <c r="A280" s="0" t="n">
        <f aca="false">com.sun.star.sheet.addin.Analysis.getRandbetween(1,30)</f>
        <v>29</v>
      </c>
      <c r="B280" s="2" t="n">
        <f aca="false">IF(A280&lt;10,"0"&amp;A280,A280)</f>
        <v>29</v>
      </c>
      <c r="C280" s="0" t="n">
        <f aca="false">com.sun.star.sheet.addin.Analysis.getRandbetween(1,12)</f>
        <v>6</v>
      </c>
      <c r="D280" s="2" t="str">
        <f aca="false">IF(C280&lt;10,"0"&amp;C280,C280)</f>
        <v>06</v>
      </c>
      <c r="E280" s="0" t="n">
        <f aca="false">com.sun.star.sheet.addin.Analysis.getRandbetween(2019,2022)</f>
        <v>2019</v>
      </c>
      <c r="F280" s="3" t="n">
        <f aca="false">DATE(E280,D280,B280)</f>
        <v>43645</v>
      </c>
      <c r="G280" s="2" t="n">
        <f aca="false">com.sun.star.sheet.addin.Analysis.getRandbetween(1,7)</f>
        <v>7</v>
      </c>
      <c r="H280" s="0" t="str">
        <f aca="false">VLOOKUP(G280,$O$2:$V$8,2,FALSE())</f>
        <v>Site B</v>
      </c>
      <c r="I280" s="0" t="n">
        <f aca="false">com.sun.star.sheet.addin.Analysis.getRandbetween(1,13)</f>
        <v>13</v>
      </c>
      <c r="J280" s="0" t="str">
        <f aca="false">VLOOKUP(I280,$O$12:$S$24,2,FALSE())</f>
        <v>Electricity</v>
      </c>
      <c r="K280" s="0" t="str">
        <f aca="false">VLOOKUP(I280,$O$12:$S$24,5,FALSE())</f>
        <v>MWh</v>
      </c>
      <c r="L280" s="0" t="n">
        <f aca="false">IF(K280="MMBtu",com.sun.star.sheet.addin.Analysis.getRandbetween(100,500),com.sun.star.sheet.addin.Analysis.getRandbetween(100,10000))</f>
        <v>5265</v>
      </c>
    </row>
    <row r="281" customFormat="false" ht="15.75" hidden="false" customHeight="false" outlineLevel="0" collapsed="false">
      <c r="A281" s="0" t="n">
        <f aca="false">com.sun.star.sheet.addin.Analysis.getRandbetween(1,30)</f>
        <v>23</v>
      </c>
      <c r="B281" s="2" t="n">
        <f aca="false">IF(A281&lt;10,"0"&amp;A281,A281)</f>
        <v>23</v>
      </c>
      <c r="C281" s="0" t="n">
        <f aca="false">com.sun.star.sheet.addin.Analysis.getRandbetween(1,12)</f>
        <v>3</v>
      </c>
      <c r="D281" s="2" t="str">
        <f aca="false">IF(C281&lt;10,"0"&amp;C281,C281)</f>
        <v>03</v>
      </c>
      <c r="E281" s="0" t="n">
        <f aca="false">com.sun.star.sheet.addin.Analysis.getRandbetween(2019,2022)</f>
        <v>2022</v>
      </c>
      <c r="F281" s="3" t="n">
        <f aca="false">DATE(E281,D281,B281)</f>
        <v>44643</v>
      </c>
      <c r="G281" s="2" t="n">
        <f aca="false">com.sun.star.sheet.addin.Analysis.getRandbetween(1,7)</f>
        <v>7</v>
      </c>
      <c r="H281" s="0" t="str">
        <f aca="false">VLOOKUP(G281,$O$2:$V$8,2,FALSE())</f>
        <v>Site B</v>
      </c>
      <c r="I281" s="0" t="n">
        <f aca="false">com.sun.star.sheet.addin.Analysis.getRandbetween(1,13)</f>
        <v>2</v>
      </c>
      <c r="J281" s="0" t="str">
        <f aca="false">VLOOKUP(I281,$O$12:$S$24,2,FALSE())</f>
        <v>Diesel</v>
      </c>
      <c r="K281" s="0" t="str">
        <f aca="false">VLOOKUP(I281,$O$12:$S$24,5,FALSE())</f>
        <v>Liters</v>
      </c>
      <c r="L281" s="0" t="n">
        <f aca="false">IF(K281="MMBtu",com.sun.star.sheet.addin.Analysis.getRandbetween(100,500),com.sun.star.sheet.addin.Analysis.getRandbetween(100,10000))</f>
        <v>7863</v>
      </c>
    </row>
    <row r="282" customFormat="false" ht="15.75" hidden="false" customHeight="false" outlineLevel="0" collapsed="false">
      <c r="A282" s="0" t="n">
        <f aca="false">com.sun.star.sheet.addin.Analysis.getRandbetween(1,30)</f>
        <v>21</v>
      </c>
      <c r="B282" s="2" t="n">
        <f aca="false">IF(A282&lt;10,"0"&amp;A282,A282)</f>
        <v>21</v>
      </c>
      <c r="C282" s="0" t="n">
        <f aca="false">com.sun.star.sheet.addin.Analysis.getRandbetween(1,12)</f>
        <v>4</v>
      </c>
      <c r="D282" s="2" t="str">
        <f aca="false">IF(C282&lt;10,"0"&amp;C282,C282)</f>
        <v>04</v>
      </c>
      <c r="E282" s="0" t="n">
        <f aca="false">com.sun.star.sheet.addin.Analysis.getRandbetween(2019,2022)</f>
        <v>2022</v>
      </c>
      <c r="F282" s="3" t="n">
        <f aca="false">DATE(E282,D282,B282)</f>
        <v>44672</v>
      </c>
      <c r="G282" s="2" t="n">
        <f aca="false">com.sun.star.sheet.addin.Analysis.getRandbetween(1,7)</f>
        <v>1</v>
      </c>
      <c r="H282" s="0" t="str">
        <f aca="false">VLOOKUP(G282,$O$2:$V$8,2,FALSE())</f>
        <v>Factory 1</v>
      </c>
      <c r="I282" s="0" t="n">
        <f aca="false">com.sun.star.sheet.addin.Analysis.getRandbetween(1,13)</f>
        <v>13</v>
      </c>
      <c r="J282" s="0" t="str">
        <f aca="false">VLOOKUP(I282,$O$12:$S$24,2,FALSE())</f>
        <v>Electricity</v>
      </c>
      <c r="K282" s="0" t="str">
        <f aca="false">VLOOKUP(I282,$O$12:$S$24,5,FALSE())</f>
        <v>MWh</v>
      </c>
      <c r="L282" s="0" t="n">
        <f aca="false">IF(K282="MMBtu",com.sun.star.sheet.addin.Analysis.getRandbetween(100,500),com.sun.star.sheet.addin.Analysis.getRandbetween(100,10000))</f>
        <v>4477</v>
      </c>
    </row>
    <row r="283" customFormat="false" ht="15.75" hidden="false" customHeight="false" outlineLevel="0" collapsed="false">
      <c r="A283" s="0" t="n">
        <f aca="false">com.sun.star.sheet.addin.Analysis.getRandbetween(1,30)</f>
        <v>26</v>
      </c>
      <c r="B283" s="2" t="n">
        <f aca="false">IF(A283&lt;10,"0"&amp;A283,A283)</f>
        <v>26</v>
      </c>
      <c r="C283" s="0" t="n">
        <f aca="false">com.sun.star.sheet.addin.Analysis.getRandbetween(1,12)</f>
        <v>5</v>
      </c>
      <c r="D283" s="2" t="str">
        <f aca="false">IF(C283&lt;10,"0"&amp;C283,C283)</f>
        <v>05</v>
      </c>
      <c r="E283" s="0" t="n">
        <f aca="false">com.sun.star.sheet.addin.Analysis.getRandbetween(2019,2022)</f>
        <v>2019</v>
      </c>
      <c r="F283" s="3" t="n">
        <f aca="false">DATE(E283,D283,B283)</f>
        <v>43611</v>
      </c>
      <c r="G283" s="2" t="n">
        <f aca="false">com.sun.star.sheet.addin.Analysis.getRandbetween(1,7)</f>
        <v>4</v>
      </c>
      <c r="H283" s="0" t="str">
        <f aca="false">VLOOKUP(G283,$O$2:$V$8,2,FALSE())</f>
        <v>Head Quarter</v>
      </c>
      <c r="I283" s="0" t="n">
        <f aca="false">com.sun.star.sheet.addin.Analysis.getRandbetween(1,13)</f>
        <v>2</v>
      </c>
      <c r="J283" s="0" t="str">
        <f aca="false">VLOOKUP(I283,$O$12:$S$24,2,FALSE())</f>
        <v>Diesel</v>
      </c>
      <c r="K283" s="0" t="str">
        <f aca="false">VLOOKUP(I283,$O$12:$S$24,5,FALSE())</f>
        <v>Liters</v>
      </c>
      <c r="L283" s="0" t="n">
        <f aca="false">IF(K283="MMBtu",com.sun.star.sheet.addin.Analysis.getRandbetween(100,500),com.sun.star.sheet.addin.Analysis.getRandbetween(100,10000))</f>
        <v>3837</v>
      </c>
    </row>
    <row r="284" customFormat="false" ht="15.75" hidden="false" customHeight="false" outlineLevel="0" collapsed="false">
      <c r="A284" s="0" t="n">
        <f aca="false">com.sun.star.sheet.addin.Analysis.getRandbetween(1,30)</f>
        <v>28</v>
      </c>
      <c r="B284" s="2" t="n">
        <f aca="false">IF(A284&lt;10,"0"&amp;A284,A284)</f>
        <v>28</v>
      </c>
      <c r="C284" s="0" t="n">
        <f aca="false">com.sun.star.sheet.addin.Analysis.getRandbetween(1,12)</f>
        <v>2</v>
      </c>
      <c r="D284" s="2" t="str">
        <f aca="false">IF(C284&lt;10,"0"&amp;C284,C284)</f>
        <v>02</v>
      </c>
      <c r="E284" s="0" t="n">
        <f aca="false">com.sun.star.sheet.addin.Analysis.getRandbetween(2019,2022)</f>
        <v>2021</v>
      </c>
      <c r="F284" s="3" t="n">
        <f aca="false">DATE(E284,D284,B284)</f>
        <v>44255</v>
      </c>
      <c r="G284" s="2" t="n">
        <f aca="false">com.sun.star.sheet.addin.Analysis.getRandbetween(1,7)</f>
        <v>5</v>
      </c>
      <c r="H284" s="0" t="str">
        <f aca="false">VLOOKUP(G284,$O$2:$V$8,2,FALSE())</f>
        <v>Wharehouse</v>
      </c>
      <c r="I284" s="0" t="n">
        <f aca="false">com.sun.star.sheet.addin.Analysis.getRandbetween(1,13)</f>
        <v>13</v>
      </c>
      <c r="J284" s="0" t="str">
        <f aca="false">VLOOKUP(I284,$O$12:$S$24,2,FALSE())</f>
        <v>Electricity</v>
      </c>
      <c r="K284" s="0" t="str">
        <f aca="false">VLOOKUP(I284,$O$12:$S$24,5,FALSE())</f>
        <v>MWh</v>
      </c>
      <c r="L284" s="0" t="n">
        <f aca="false">IF(K284="MMBtu",com.sun.star.sheet.addin.Analysis.getRandbetween(100,500),com.sun.star.sheet.addin.Analysis.getRandbetween(100,10000))</f>
        <v>4730</v>
      </c>
    </row>
    <row r="285" customFormat="false" ht="15.75" hidden="false" customHeight="false" outlineLevel="0" collapsed="false">
      <c r="A285" s="0" t="n">
        <f aca="false">com.sun.star.sheet.addin.Analysis.getRandbetween(1,30)</f>
        <v>11</v>
      </c>
      <c r="B285" s="2" t="n">
        <f aca="false">IF(A285&lt;10,"0"&amp;A285,A285)</f>
        <v>11</v>
      </c>
      <c r="C285" s="0" t="n">
        <f aca="false">com.sun.star.sheet.addin.Analysis.getRandbetween(1,12)</f>
        <v>4</v>
      </c>
      <c r="D285" s="2" t="str">
        <f aca="false">IF(C285&lt;10,"0"&amp;C285,C285)</f>
        <v>04</v>
      </c>
      <c r="E285" s="0" t="n">
        <f aca="false">com.sun.star.sheet.addin.Analysis.getRandbetween(2019,2022)</f>
        <v>2019</v>
      </c>
      <c r="F285" s="3" t="n">
        <f aca="false">DATE(E285,D285,B285)</f>
        <v>43566</v>
      </c>
      <c r="G285" s="2" t="n">
        <f aca="false">com.sun.star.sheet.addin.Analysis.getRandbetween(1,7)</f>
        <v>3</v>
      </c>
      <c r="H285" s="0" t="str">
        <f aca="false">VLOOKUP(G285,$O$2:$V$8,2,FALSE())</f>
        <v>Factory 3 </v>
      </c>
      <c r="I285" s="0" t="n">
        <f aca="false">com.sun.star.sheet.addin.Analysis.getRandbetween(1,13)</f>
        <v>7</v>
      </c>
      <c r="J285" s="0" t="str">
        <f aca="false">VLOOKUP(I285,$O$12:$S$24,2,FALSE())</f>
        <v>Natural gas</v>
      </c>
      <c r="K285" s="0" t="str">
        <f aca="false">VLOOKUP(I285,$O$12:$S$24,5,FALSE())</f>
        <v>MMBtu</v>
      </c>
      <c r="L285" s="0" t="n">
        <f aca="false">IF(K285="MMBtu",com.sun.star.sheet.addin.Analysis.getRandbetween(100,500),com.sun.star.sheet.addin.Analysis.getRandbetween(100,10000))</f>
        <v>149</v>
      </c>
    </row>
    <row r="286" customFormat="false" ht="15.75" hidden="false" customHeight="false" outlineLevel="0" collapsed="false">
      <c r="A286" s="0" t="n">
        <f aca="false">com.sun.star.sheet.addin.Analysis.getRandbetween(1,30)</f>
        <v>13</v>
      </c>
      <c r="B286" s="2" t="n">
        <f aca="false">IF(A286&lt;10,"0"&amp;A286,A286)</f>
        <v>13</v>
      </c>
      <c r="C286" s="0" t="n">
        <f aca="false">com.sun.star.sheet.addin.Analysis.getRandbetween(1,12)</f>
        <v>8</v>
      </c>
      <c r="D286" s="2" t="str">
        <f aca="false">IF(C286&lt;10,"0"&amp;C286,C286)</f>
        <v>08</v>
      </c>
      <c r="E286" s="0" t="n">
        <f aca="false">com.sun.star.sheet.addin.Analysis.getRandbetween(2019,2022)</f>
        <v>2022</v>
      </c>
      <c r="F286" s="3" t="n">
        <f aca="false">DATE(E286,D286,B286)</f>
        <v>44786</v>
      </c>
      <c r="G286" s="2" t="n">
        <f aca="false">com.sun.star.sheet.addin.Analysis.getRandbetween(1,7)</f>
        <v>7</v>
      </c>
      <c r="H286" s="0" t="str">
        <f aca="false">VLOOKUP(G286,$O$2:$V$8,2,FALSE())</f>
        <v>Site B</v>
      </c>
      <c r="I286" s="0" t="n">
        <f aca="false">com.sun.star.sheet.addin.Analysis.getRandbetween(1,13)</f>
        <v>13</v>
      </c>
      <c r="J286" s="0" t="str">
        <f aca="false">VLOOKUP(I286,$O$12:$S$24,2,FALSE())</f>
        <v>Electricity</v>
      </c>
      <c r="K286" s="0" t="str">
        <f aca="false">VLOOKUP(I286,$O$12:$S$24,5,FALSE())</f>
        <v>MWh</v>
      </c>
      <c r="L286" s="0" t="n">
        <f aca="false">IF(K286="MMBtu",com.sun.star.sheet.addin.Analysis.getRandbetween(100,500),com.sun.star.sheet.addin.Analysis.getRandbetween(100,10000))</f>
        <v>9337</v>
      </c>
    </row>
    <row r="287" customFormat="false" ht="15.75" hidden="false" customHeight="false" outlineLevel="0" collapsed="false">
      <c r="A287" s="0" t="n">
        <f aca="false">com.sun.star.sheet.addin.Analysis.getRandbetween(1,30)</f>
        <v>29</v>
      </c>
      <c r="B287" s="2" t="n">
        <f aca="false">IF(A287&lt;10,"0"&amp;A287,A287)</f>
        <v>29</v>
      </c>
      <c r="C287" s="0" t="n">
        <f aca="false">com.sun.star.sheet.addin.Analysis.getRandbetween(1,12)</f>
        <v>11</v>
      </c>
      <c r="D287" s="2" t="n">
        <f aca="false">IF(C287&lt;10,"0"&amp;C287,C287)</f>
        <v>11</v>
      </c>
      <c r="E287" s="0" t="n">
        <f aca="false">com.sun.star.sheet.addin.Analysis.getRandbetween(2019,2022)</f>
        <v>2021</v>
      </c>
      <c r="F287" s="3" t="n">
        <f aca="false">DATE(E287,D287,B287)</f>
        <v>44529</v>
      </c>
      <c r="G287" s="2" t="n">
        <f aca="false">com.sun.star.sheet.addin.Analysis.getRandbetween(1,7)</f>
        <v>5</v>
      </c>
      <c r="H287" s="0" t="str">
        <f aca="false">VLOOKUP(G287,$O$2:$V$8,2,FALSE())</f>
        <v>Wharehouse</v>
      </c>
      <c r="I287" s="0" t="n">
        <f aca="false">com.sun.star.sheet.addin.Analysis.getRandbetween(1,13)</f>
        <v>11</v>
      </c>
      <c r="J287" s="0" t="str">
        <f aca="false">VLOOKUP(I287,$O$12:$S$24,2,FALSE())</f>
        <v>Propane</v>
      </c>
      <c r="K287" s="0" t="str">
        <f aca="false">VLOOKUP(I287,$O$12:$S$24,5,FALSE())</f>
        <v>MMBtu</v>
      </c>
      <c r="L287" s="0" t="n">
        <f aca="false">IF(K287="MMBtu",com.sun.star.sheet.addin.Analysis.getRandbetween(100,500),com.sun.star.sheet.addin.Analysis.getRandbetween(100,10000))</f>
        <v>133</v>
      </c>
    </row>
    <row r="288" customFormat="false" ht="15.75" hidden="false" customHeight="false" outlineLevel="0" collapsed="false">
      <c r="A288" s="0" t="n">
        <f aca="false">com.sun.star.sheet.addin.Analysis.getRandbetween(1,30)</f>
        <v>10</v>
      </c>
      <c r="B288" s="2" t="n">
        <f aca="false">IF(A288&lt;10,"0"&amp;A288,A288)</f>
        <v>10</v>
      </c>
      <c r="C288" s="0" t="n">
        <f aca="false">com.sun.star.sheet.addin.Analysis.getRandbetween(1,12)</f>
        <v>12</v>
      </c>
      <c r="D288" s="2" t="n">
        <f aca="false">IF(C288&lt;10,"0"&amp;C288,C288)</f>
        <v>12</v>
      </c>
      <c r="E288" s="0" t="n">
        <f aca="false">com.sun.star.sheet.addin.Analysis.getRandbetween(2019,2022)</f>
        <v>2020</v>
      </c>
      <c r="F288" s="3" t="n">
        <f aca="false">DATE(E288,D288,B288)</f>
        <v>44175</v>
      </c>
      <c r="G288" s="2" t="n">
        <f aca="false">com.sun.star.sheet.addin.Analysis.getRandbetween(1,7)</f>
        <v>4</v>
      </c>
      <c r="H288" s="0" t="str">
        <f aca="false">VLOOKUP(G288,$O$2:$V$8,2,FALSE())</f>
        <v>Head Quarter</v>
      </c>
      <c r="I288" s="0" t="n">
        <f aca="false">com.sun.star.sheet.addin.Analysis.getRandbetween(1,13)</f>
        <v>13</v>
      </c>
      <c r="J288" s="0" t="str">
        <f aca="false">VLOOKUP(I288,$O$12:$S$24,2,FALSE())</f>
        <v>Electricity</v>
      </c>
      <c r="K288" s="0" t="str">
        <f aca="false">VLOOKUP(I288,$O$12:$S$24,5,FALSE())</f>
        <v>MWh</v>
      </c>
      <c r="L288" s="0" t="n">
        <f aca="false">IF(K288="MMBtu",com.sun.star.sheet.addin.Analysis.getRandbetween(100,500),com.sun.star.sheet.addin.Analysis.getRandbetween(100,10000))</f>
        <v>8608</v>
      </c>
    </row>
    <row r="289" customFormat="false" ht="15.75" hidden="false" customHeight="false" outlineLevel="0" collapsed="false">
      <c r="A289" s="0" t="n">
        <f aca="false">com.sun.star.sheet.addin.Analysis.getRandbetween(1,30)</f>
        <v>2</v>
      </c>
      <c r="B289" s="2" t="str">
        <f aca="false">IF(A289&lt;10,"0"&amp;A289,A289)</f>
        <v>02</v>
      </c>
      <c r="C289" s="0" t="n">
        <f aca="false">com.sun.star.sheet.addin.Analysis.getRandbetween(1,12)</f>
        <v>1</v>
      </c>
      <c r="D289" s="2" t="str">
        <f aca="false">IF(C289&lt;10,"0"&amp;C289,C289)</f>
        <v>01</v>
      </c>
      <c r="E289" s="0" t="n">
        <f aca="false">com.sun.star.sheet.addin.Analysis.getRandbetween(2019,2022)</f>
        <v>2022</v>
      </c>
      <c r="F289" s="3" t="n">
        <f aca="false">DATE(E289,D289,B289)</f>
        <v>44563</v>
      </c>
      <c r="G289" s="2" t="n">
        <f aca="false">com.sun.star.sheet.addin.Analysis.getRandbetween(1,7)</f>
        <v>1</v>
      </c>
      <c r="H289" s="0" t="str">
        <f aca="false">VLOOKUP(G289,$O$2:$V$8,2,FALSE())</f>
        <v>Factory 1</v>
      </c>
      <c r="I289" s="0" t="n">
        <f aca="false">com.sun.star.sheet.addin.Analysis.getRandbetween(1,13)</f>
        <v>8</v>
      </c>
      <c r="J289" s="0" t="str">
        <f aca="false">VLOOKUP(I289,$O$12:$S$24,2,FALSE())</f>
        <v>Propane</v>
      </c>
      <c r="K289" s="0" t="str">
        <f aca="false">VLOOKUP(I289,$O$12:$S$24,5,FALSE())</f>
        <v>kWh</v>
      </c>
      <c r="L289" s="0" t="n">
        <f aca="false">IF(K289="MMBtu",com.sun.star.sheet.addin.Analysis.getRandbetween(100,500),com.sun.star.sheet.addin.Analysis.getRandbetween(100,10000))</f>
        <v>2833</v>
      </c>
    </row>
    <row r="290" customFormat="false" ht="15.75" hidden="false" customHeight="false" outlineLevel="0" collapsed="false">
      <c r="A290" s="0" t="n">
        <f aca="false">com.sun.star.sheet.addin.Analysis.getRandbetween(1,30)</f>
        <v>4</v>
      </c>
      <c r="B290" s="2" t="str">
        <f aca="false">IF(A290&lt;10,"0"&amp;A290,A290)</f>
        <v>04</v>
      </c>
      <c r="C290" s="0" t="n">
        <f aca="false">com.sun.star.sheet.addin.Analysis.getRandbetween(1,12)</f>
        <v>10</v>
      </c>
      <c r="D290" s="2" t="n">
        <f aca="false">IF(C290&lt;10,"0"&amp;C290,C290)</f>
        <v>10</v>
      </c>
      <c r="E290" s="0" t="n">
        <f aca="false">com.sun.star.sheet.addin.Analysis.getRandbetween(2019,2022)</f>
        <v>2019</v>
      </c>
      <c r="F290" s="3" t="n">
        <f aca="false">DATE(E290,D290,B290)</f>
        <v>43742</v>
      </c>
      <c r="G290" s="2" t="n">
        <f aca="false">com.sun.star.sheet.addin.Analysis.getRandbetween(1,7)</f>
        <v>1</v>
      </c>
      <c r="H290" s="0" t="str">
        <f aca="false">VLOOKUP(G290,$O$2:$V$8,2,FALSE())</f>
        <v>Factory 1</v>
      </c>
      <c r="I290" s="0" t="n">
        <f aca="false">com.sun.star.sheet.addin.Analysis.getRandbetween(1,13)</f>
        <v>12</v>
      </c>
      <c r="J290" s="0" t="str">
        <f aca="false">VLOOKUP(I290,$O$12:$S$24,2,FALSE())</f>
        <v>Electricity</v>
      </c>
      <c r="K290" s="0" t="str">
        <f aca="false">VLOOKUP(I290,$O$12:$S$24,5,FALSE())</f>
        <v>kWh</v>
      </c>
      <c r="L290" s="0" t="n">
        <f aca="false">IF(K290="MMBtu",com.sun.star.sheet.addin.Analysis.getRandbetween(100,500),com.sun.star.sheet.addin.Analysis.getRandbetween(100,10000))</f>
        <v>1675</v>
      </c>
    </row>
    <row r="291" customFormat="false" ht="15.75" hidden="false" customHeight="false" outlineLevel="0" collapsed="false">
      <c r="A291" s="0" t="n">
        <f aca="false">com.sun.star.sheet.addin.Analysis.getRandbetween(1,30)</f>
        <v>29</v>
      </c>
      <c r="B291" s="2" t="n">
        <f aca="false">IF(A291&lt;10,"0"&amp;A291,A291)</f>
        <v>29</v>
      </c>
      <c r="C291" s="0" t="n">
        <f aca="false">com.sun.star.sheet.addin.Analysis.getRandbetween(1,12)</f>
        <v>6</v>
      </c>
      <c r="D291" s="2" t="str">
        <f aca="false">IF(C291&lt;10,"0"&amp;C291,C291)</f>
        <v>06</v>
      </c>
      <c r="E291" s="0" t="n">
        <f aca="false">com.sun.star.sheet.addin.Analysis.getRandbetween(2019,2022)</f>
        <v>2020</v>
      </c>
      <c r="F291" s="3" t="n">
        <f aca="false">DATE(E291,D291,B291)</f>
        <v>44011</v>
      </c>
      <c r="G291" s="2" t="n">
        <f aca="false">com.sun.star.sheet.addin.Analysis.getRandbetween(1,7)</f>
        <v>3</v>
      </c>
      <c r="H291" s="0" t="str">
        <f aca="false">VLOOKUP(G291,$O$2:$V$8,2,FALSE())</f>
        <v>Factory 3 </v>
      </c>
      <c r="I291" s="0" t="n">
        <f aca="false">com.sun.star.sheet.addin.Analysis.getRandbetween(1,13)</f>
        <v>7</v>
      </c>
      <c r="J291" s="0" t="str">
        <f aca="false">VLOOKUP(I291,$O$12:$S$24,2,FALSE())</f>
        <v>Natural gas</v>
      </c>
      <c r="K291" s="0" t="str">
        <f aca="false">VLOOKUP(I291,$O$12:$S$24,5,FALSE())</f>
        <v>MMBtu</v>
      </c>
      <c r="L291" s="0" t="n">
        <f aca="false">IF(K291="MMBtu",com.sun.star.sheet.addin.Analysis.getRandbetween(100,500),com.sun.star.sheet.addin.Analysis.getRandbetween(100,10000))</f>
        <v>345</v>
      </c>
    </row>
    <row r="292" customFormat="false" ht="15.75" hidden="false" customHeight="false" outlineLevel="0" collapsed="false">
      <c r="A292" s="0" t="n">
        <f aca="false">com.sun.star.sheet.addin.Analysis.getRandbetween(1,30)</f>
        <v>19</v>
      </c>
      <c r="B292" s="2" t="n">
        <f aca="false">IF(A292&lt;10,"0"&amp;A292,A292)</f>
        <v>19</v>
      </c>
      <c r="C292" s="0" t="n">
        <f aca="false">com.sun.star.sheet.addin.Analysis.getRandbetween(1,12)</f>
        <v>8</v>
      </c>
      <c r="D292" s="2" t="str">
        <f aca="false">IF(C292&lt;10,"0"&amp;C292,C292)</f>
        <v>08</v>
      </c>
      <c r="E292" s="0" t="n">
        <f aca="false">com.sun.star.sheet.addin.Analysis.getRandbetween(2019,2022)</f>
        <v>2021</v>
      </c>
      <c r="F292" s="3" t="n">
        <f aca="false">DATE(E292,D292,B292)</f>
        <v>44427</v>
      </c>
      <c r="G292" s="2" t="n">
        <f aca="false">com.sun.star.sheet.addin.Analysis.getRandbetween(1,7)</f>
        <v>2</v>
      </c>
      <c r="H292" s="0" t="str">
        <f aca="false">VLOOKUP(G292,$O$2:$V$8,2,FALSE())</f>
        <v>Factory 2</v>
      </c>
      <c r="I292" s="0" t="n">
        <f aca="false">com.sun.star.sheet.addin.Analysis.getRandbetween(1,13)</f>
        <v>6</v>
      </c>
      <c r="J292" s="0" t="str">
        <f aca="false">VLOOKUP(I292,$O$12:$S$24,2,FALSE())</f>
        <v>Natural gas</v>
      </c>
      <c r="K292" s="0" t="str">
        <f aca="false">VLOOKUP(I292,$O$12:$S$24,5,FALSE())</f>
        <v>Gallons</v>
      </c>
      <c r="L292" s="0" t="n">
        <f aca="false">IF(K292="MMBtu",com.sun.star.sheet.addin.Analysis.getRandbetween(100,500),com.sun.star.sheet.addin.Analysis.getRandbetween(100,10000))</f>
        <v>7419</v>
      </c>
    </row>
    <row r="293" customFormat="false" ht="15.75" hidden="false" customHeight="false" outlineLevel="0" collapsed="false">
      <c r="A293" s="0" t="n">
        <f aca="false">com.sun.star.sheet.addin.Analysis.getRandbetween(1,30)</f>
        <v>10</v>
      </c>
      <c r="B293" s="2" t="n">
        <f aca="false">IF(A293&lt;10,"0"&amp;A293,A293)</f>
        <v>10</v>
      </c>
      <c r="C293" s="0" t="n">
        <f aca="false">com.sun.star.sheet.addin.Analysis.getRandbetween(1,12)</f>
        <v>3</v>
      </c>
      <c r="D293" s="2" t="str">
        <f aca="false">IF(C293&lt;10,"0"&amp;C293,C293)</f>
        <v>03</v>
      </c>
      <c r="E293" s="0" t="n">
        <f aca="false">com.sun.star.sheet.addin.Analysis.getRandbetween(2019,2022)</f>
        <v>2020</v>
      </c>
      <c r="F293" s="3" t="n">
        <f aca="false">DATE(E293,D293,B293)</f>
        <v>43900</v>
      </c>
      <c r="G293" s="2" t="n">
        <f aca="false">com.sun.star.sheet.addin.Analysis.getRandbetween(1,7)</f>
        <v>2</v>
      </c>
      <c r="H293" s="0" t="str">
        <f aca="false">VLOOKUP(G293,$O$2:$V$8,2,FALSE())</f>
        <v>Factory 2</v>
      </c>
      <c r="I293" s="0" t="n">
        <f aca="false">com.sun.star.sheet.addin.Analysis.getRandbetween(1,13)</f>
        <v>9</v>
      </c>
      <c r="J293" s="0" t="str">
        <f aca="false">VLOOKUP(I293,$O$12:$S$24,2,FALSE())</f>
        <v>Propane</v>
      </c>
      <c r="K293" s="0" t="str">
        <f aca="false">VLOOKUP(I293,$O$12:$S$24,5,FALSE())</f>
        <v>Liters</v>
      </c>
      <c r="L293" s="0" t="n">
        <f aca="false">IF(K293="MMBtu",com.sun.star.sheet.addin.Analysis.getRandbetween(100,500),com.sun.star.sheet.addin.Analysis.getRandbetween(100,10000))</f>
        <v>3654</v>
      </c>
    </row>
    <row r="294" customFormat="false" ht="15.75" hidden="false" customHeight="false" outlineLevel="0" collapsed="false">
      <c r="A294" s="0" t="n">
        <f aca="false">com.sun.star.sheet.addin.Analysis.getRandbetween(1,30)</f>
        <v>5</v>
      </c>
      <c r="B294" s="2" t="str">
        <f aca="false">IF(A294&lt;10,"0"&amp;A294,A294)</f>
        <v>05</v>
      </c>
      <c r="C294" s="0" t="n">
        <f aca="false">com.sun.star.sheet.addin.Analysis.getRandbetween(1,12)</f>
        <v>3</v>
      </c>
      <c r="D294" s="2" t="str">
        <f aca="false">IF(C294&lt;10,"0"&amp;C294,C294)</f>
        <v>03</v>
      </c>
      <c r="E294" s="0" t="n">
        <f aca="false">com.sun.star.sheet.addin.Analysis.getRandbetween(2019,2022)</f>
        <v>2022</v>
      </c>
      <c r="F294" s="3" t="n">
        <f aca="false">DATE(E294,D294,B294)</f>
        <v>44625</v>
      </c>
      <c r="G294" s="2" t="n">
        <f aca="false">com.sun.star.sheet.addin.Analysis.getRandbetween(1,7)</f>
        <v>3</v>
      </c>
      <c r="H294" s="0" t="str">
        <f aca="false">VLOOKUP(G294,$O$2:$V$8,2,FALSE())</f>
        <v>Factory 3 </v>
      </c>
      <c r="I294" s="0" t="n">
        <f aca="false">com.sun.star.sheet.addin.Analysis.getRandbetween(1,13)</f>
        <v>1</v>
      </c>
      <c r="J294" s="0" t="str">
        <f aca="false">VLOOKUP(I294,$O$12:$S$24,2,FALSE())</f>
        <v>Diesel</v>
      </c>
      <c r="K294" s="0" t="str">
        <f aca="false">VLOOKUP(I294,$O$12:$S$24,5,FALSE())</f>
        <v>kWh</v>
      </c>
      <c r="L294" s="0" t="n">
        <f aca="false">IF(K294="MMBtu",com.sun.star.sheet.addin.Analysis.getRandbetween(100,500),com.sun.star.sheet.addin.Analysis.getRandbetween(100,10000))</f>
        <v>510</v>
      </c>
    </row>
    <row r="295" customFormat="false" ht="15.75" hidden="false" customHeight="false" outlineLevel="0" collapsed="false">
      <c r="A295" s="0" t="n">
        <f aca="false">com.sun.star.sheet.addin.Analysis.getRandbetween(1,30)</f>
        <v>8</v>
      </c>
      <c r="B295" s="2" t="str">
        <f aca="false">IF(A295&lt;10,"0"&amp;A295,A295)</f>
        <v>08</v>
      </c>
      <c r="C295" s="0" t="n">
        <f aca="false">com.sun.star.sheet.addin.Analysis.getRandbetween(1,12)</f>
        <v>8</v>
      </c>
      <c r="D295" s="2" t="str">
        <f aca="false">IF(C295&lt;10,"0"&amp;C295,C295)</f>
        <v>08</v>
      </c>
      <c r="E295" s="0" t="n">
        <f aca="false">com.sun.star.sheet.addin.Analysis.getRandbetween(2019,2022)</f>
        <v>2022</v>
      </c>
      <c r="F295" s="3" t="n">
        <f aca="false">DATE(E295,D295,B295)</f>
        <v>44781</v>
      </c>
      <c r="G295" s="2" t="n">
        <f aca="false">com.sun.star.sheet.addin.Analysis.getRandbetween(1,7)</f>
        <v>3</v>
      </c>
      <c r="H295" s="0" t="str">
        <f aca="false">VLOOKUP(G295,$O$2:$V$8,2,FALSE())</f>
        <v>Factory 3 </v>
      </c>
      <c r="I295" s="0" t="n">
        <f aca="false">com.sun.star.sheet.addin.Analysis.getRandbetween(1,13)</f>
        <v>1</v>
      </c>
      <c r="J295" s="0" t="str">
        <f aca="false">VLOOKUP(I295,$O$12:$S$24,2,FALSE())</f>
        <v>Diesel</v>
      </c>
      <c r="K295" s="0" t="str">
        <f aca="false">VLOOKUP(I295,$O$12:$S$24,5,FALSE())</f>
        <v>kWh</v>
      </c>
      <c r="L295" s="0" t="n">
        <f aca="false">IF(K295="MMBtu",com.sun.star.sheet.addin.Analysis.getRandbetween(100,500),com.sun.star.sheet.addin.Analysis.getRandbetween(100,10000))</f>
        <v>7707</v>
      </c>
    </row>
    <row r="296" customFormat="false" ht="15.75" hidden="false" customHeight="false" outlineLevel="0" collapsed="false">
      <c r="A296" s="0" t="n">
        <f aca="false">com.sun.star.sheet.addin.Analysis.getRandbetween(1,30)</f>
        <v>11</v>
      </c>
      <c r="B296" s="2" t="n">
        <f aca="false">IF(A296&lt;10,"0"&amp;A296,A296)</f>
        <v>11</v>
      </c>
      <c r="C296" s="0" t="n">
        <f aca="false">com.sun.star.sheet.addin.Analysis.getRandbetween(1,12)</f>
        <v>4</v>
      </c>
      <c r="D296" s="2" t="str">
        <f aca="false">IF(C296&lt;10,"0"&amp;C296,C296)</f>
        <v>04</v>
      </c>
      <c r="E296" s="0" t="n">
        <f aca="false">com.sun.star.sheet.addin.Analysis.getRandbetween(2019,2022)</f>
        <v>2021</v>
      </c>
      <c r="F296" s="3" t="n">
        <f aca="false">DATE(E296,D296,B296)</f>
        <v>44297</v>
      </c>
      <c r="G296" s="2" t="n">
        <f aca="false">com.sun.star.sheet.addin.Analysis.getRandbetween(1,7)</f>
        <v>2</v>
      </c>
      <c r="H296" s="0" t="str">
        <f aca="false">VLOOKUP(G296,$O$2:$V$8,2,FALSE())</f>
        <v>Factory 2</v>
      </c>
      <c r="I296" s="0" t="n">
        <f aca="false">com.sun.star.sheet.addin.Analysis.getRandbetween(1,13)</f>
        <v>6</v>
      </c>
      <c r="J296" s="0" t="str">
        <f aca="false">VLOOKUP(I296,$O$12:$S$24,2,FALSE())</f>
        <v>Natural gas</v>
      </c>
      <c r="K296" s="0" t="str">
        <f aca="false">VLOOKUP(I296,$O$12:$S$24,5,FALSE())</f>
        <v>Gallons</v>
      </c>
      <c r="L296" s="0" t="n">
        <f aca="false">IF(K296="MMBtu",com.sun.star.sheet.addin.Analysis.getRandbetween(100,500),com.sun.star.sheet.addin.Analysis.getRandbetween(100,10000))</f>
        <v>967</v>
      </c>
    </row>
    <row r="297" customFormat="false" ht="15.75" hidden="false" customHeight="false" outlineLevel="0" collapsed="false">
      <c r="A297" s="0" t="n">
        <f aca="false">com.sun.star.sheet.addin.Analysis.getRandbetween(1,30)</f>
        <v>22</v>
      </c>
      <c r="B297" s="2" t="n">
        <f aca="false">IF(A297&lt;10,"0"&amp;A297,A297)</f>
        <v>22</v>
      </c>
      <c r="C297" s="0" t="n">
        <f aca="false">com.sun.star.sheet.addin.Analysis.getRandbetween(1,12)</f>
        <v>9</v>
      </c>
      <c r="D297" s="2" t="str">
        <f aca="false">IF(C297&lt;10,"0"&amp;C297,C297)</f>
        <v>09</v>
      </c>
      <c r="E297" s="0" t="n">
        <f aca="false">com.sun.star.sheet.addin.Analysis.getRandbetween(2019,2022)</f>
        <v>2020</v>
      </c>
      <c r="F297" s="3" t="n">
        <f aca="false">DATE(E297,D297,B297)</f>
        <v>44096</v>
      </c>
      <c r="G297" s="2" t="n">
        <f aca="false">com.sun.star.sheet.addin.Analysis.getRandbetween(1,7)</f>
        <v>4</v>
      </c>
      <c r="H297" s="0" t="str">
        <f aca="false">VLOOKUP(G297,$O$2:$V$8,2,FALSE())</f>
        <v>Head Quarter</v>
      </c>
      <c r="I297" s="0" t="n">
        <f aca="false">com.sun.star.sheet.addin.Analysis.getRandbetween(1,13)</f>
        <v>7</v>
      </c>
      <c r="J297" s="0" t="str">
        <f aca="false">VLOOKUP(I297,$O$12:$S$24,2,FALSE())</f>
        <v>Natural gas</v>
      </c>
      <c r="K297" s="0" t="str">
        <f aca="false">VLOOKUP(I297,$O$12:$S$24,5,FALSE())</f>
        <v>MMBtu</v>
      </c>
      <c r="L297" s="0" t="n">
        <f aca="false">IF(K297="MMBtu",com.sun.star.sheet.addin.Analysis.getRandbetween(100,500),com.sun.star.sheet.addin.Analysis.getRandbetween(100,10000))</f>
        <v>206</v>
      </c>
    </row>
    <row r="298" customFormat="false" ht="15.75" hidden="false" customHeight="false" outlineLevel="0" collapsed="false">
      <c r="A298" s="0" t="n">
        <f aca="false">com.sun.star.sheet.addin.Analysis.getRandbetween(1,30)</f>
        <v>5</v>
      </c>
      <c r="B298" s="2" t="str">
        <f aca="false">IF(A298&lt;10,"0"&amp;A298,A298)</f>
        <v>05</v>
      </c>
      <c r="C298" s="0" t="n">
        <f aca="false">com.sun.star.sheet.addin.Analysis.getRandbetween(1,12)</f>
        <v>11</v>
      </c>
      <c r="D298" s="2" t="n">
        <f aca="false">IF(C298&lt;10,"0"&amp;C298,C298)</f>
        <v>11</v>
      </c>
      <c r="E298" s="0" t="n">
        <f aca="false">com.sun.star.sheet.addin.Analysis.getRandbetween(2019,2022)</f>
        <v>2019</v>
      </c>
      <c r="F298" s="3" t="n">
        <f aca="false">DATE(E298,D298,B298)</f>
        <v>43774</v>
      </c>
      <c r="G298" s="2" t="n">
        <f aca="false">com.sun.star.sheet.addin.Analysis.getRandbetween(1,7)</f>
        <v>4</v>
      </c>
      <c r="H298" s="0" t="str">
        <f aca="false">VLOOKUP(G298,$O$2:$V$8,2,FALSE())</f>
        <v>Head Quarter</v>
      </c>
      <c r="I298" s="0" t="n">
        <f aca="false">com.sun.star.sheet.addin.Analysis.getRandbetween(1,13)</f>
        <v>7</v>
      </c>
      <c r="J298" s="0" t="str">
        <f aca="false">VLOOKUP(I298,$O$12:$S$24,2,FALSE())</f>
        <v>Natural gas</v>
      </c>
      <c r="K298" s="0" t="str">
        <f aca="false">VLOOKUP(I298,$O$12:$S$24,5,FALSE())</f>
        <v>MMBtu</v>
      </c>
      <c r="L298" s="0" t="n">
        <f aca="false">IF(K298="MMBtu",com.sun.star.sheet.addin.Analysis.getRandbetween(100,500),com.sun.star.sheet.addin.Analysis.getRandbetween(100,10000))</f>
        <v>145</v>
      </c>
    </row>
    <row r="299" customFormat="false" ht="15.75" hidden="false" customHeight="false" outlineLevel="0" collapsed="false">
      <c r="A299" s="0" t="n">
        <f aca="false">com.sun.star.sheet.addin.Analysis.getRandbetween(1,30)</f>
        <v>3</v>
      </c>
      <c r="B299" s="2" t="str">
        <f aca="false">IF(A299&lt;10,"0"&amp;A299,A299)</f>
        <v>03</v>
      </c>
      <c r="C299" s="0" t="n">
        <f aca="false">com.sun.star.sheet.addin.Analysis.getRandbetween(1,12)</f>
        <v>6</v>
      </c>
      <c r="D299" s="2" t="str">
        <f aca="false">IF(C299&lt;10,"0"&amp;C299,C299)</f>
        <v>06</v>
      </c>
      <c r="E299" s="0" t="n">
        <f aca="false">com.sun.star.sheet.addin.Analysis.getRandbetween(2019,2022)</f>
        <v>2021</v>
      </c>
      <c r="F299" s="3" t="n">
        <f aca="false">DATE(E299,D299,B299)</f>
        <v>44350</v>
      </c>
      <c r="G299" s="2" t="n">
        <f aca="false">com.sun.star.sheet.addin.Analysis.getRandbetween(1,7)</f>
        <v>6</v>
      </c>
      <c r="H299" s="0" t="str">
        <f aca="false">VLOOKUP(G299,$O$2:$V$8,2,FALSE())</f>
        <v>Site A</v>
      </c>
      <c r="I299" s="0" t="n">
        <f aca="false">com.sun.star.sheet.addin.Analysis.getRandbetween(1,13)</f>
        <v>7</v>
      </c>
      <c r="J299" s="0" t="str">
        <f aca="false">VLOOKUP(I299,$O$12:$S$24,2,FALSE())</f>
        <v>Natural gas</v>
      </c>
      <c r="K299" s="0" t="str">
        <f aca="false">VLOOKUP(I299,$O$12:$S$24,5,FALSE())</f>
        <v>MMBtu</v>
      </c>
      <c r="L299" s="0" t="n">
        <f aca="false">IF(K299="MMBtu",com.sun.star.sheet.addin.Analysis.getRandbetween(100,500),com.sun.star.sheet.addin.Analysis.getRandbetween(100,10000))</f>
        <v>191</v>
      </c>
    </row>
    <row r="300" customFormat="false" ht="15.75" hidden="false" customHeight="false" outlineLevel="0" collapsed="false">
      <c r="A300" s="0" t="n">
        <f aca="false">com.sun.star.sheet.addin.Analysis.getRandbetween(1,30)</f>
        <v>16</v>
      </c>
      <c r="B300" s="2" t="n">
        <f aca="false">IF(A300&lt;10,"0"&amp;A300,A300)</f>
        <v>16</v>
      </c>
      <c r="C300" s="0" t="n">
        <f aca="false">com.sun.star.sheet.addin.Analysis.getRandbetween(1,12)</f>
        <v>1</v>
      </c>
      <c r="D300" s="2" t="str">
        <f aca="false">IF(C300&lt;10,"0"&amp;C300,C300)</f>
        <v>01</v>
      </c>
      <c r="E300" s="0" t="n">
        <f aca="false">com.sun.star.sheet.addin.Analysis.getRandbetween(2019,2022)</f>
        <v>2020</v>
      </c>
      <c r="F300" s="3" t="n">
        <f aca="false">DATE(E300,D300,B300)</f>
        <v>43846</v>
      </c>
      <c r="G300" s="2" t="n">
        <f aca="false">com.sun.star.sheet.addin.Analysis.getRandbetween(1,7)</f>
        <v>6</v>
      </c>
      <c r="H300" s="0" t="str">
        <f aca="false">VLOOKUP(G300,$O$2:$V$8,2,FALSE())</f>
        <v>Site A</v>
      </c>
      <c r="I300" s="0" t="n">
        <f aca="false">com.sun.star.sheet.addin.Analysis.getRandbetween(1,13)</f>
        <v>7</v>
      </c>
      <c r="J300" s="0" t="str">
        <f aca="false">VLOOKUP(I300,$O$12:$S$24,2,FALSE())</f>
        <v>Natural gas</v>
      </c>
      <c r="K300" s="0" t="str">
        <f aca="false">VLOOKUP(I300,$O$12:$S$24,5,FALSE())</f>
        <v>MMBtu</v>
      </c>
      <c r="L300" s="0" t="n">
        <f aca="false">IF(K300="MMBtu",com.sun.star.sheet.addin.Analysis.getRandbetween(100,500),com.sun.star.sheet.addin.Analysis.getRandbetween(100,10000))</f>
        <v>301</v>
      </c>
    </row>
    <row r="301" customFormat="false" ht="15.75" hidden="false" customHeight="false" outlineLevel="0" collapsed="false">
      <c r="A301" s="0" t="n">
        <f aca="false">com.sun.star.sheet.addin.Analysis.getRandbetween(1,30)</f>
        <v>18</v>
      </c>
      <c r="B301" s="2" t="n">
        <f aca="false">IF(A301&lt;10,"0"&amp;A301,A301)</f>
        <v>18</v>
      </c>
      <c r="C301" s="0" t="n">
        <f aca="false">com.sun.star.sheet.addin.Analysis.getRandbetween(1,12)</f>
        <v>2</v>
      </c>
      <c r="D301" s="2" t="str">
        <f aca="false">IF(C301&lt;10,"0"&amp;C301,C301)</f>
        <v>02</v>
      </c>
      <c r="E301" s="0" t="n">
        <f aca="false">com.sun.star.sheet.addin.Analysis.getRandbetween(2019,2022)</f>
        <v>2022</v>
      </c>
      <c r="F301" s="3" t="n">
        <f aca="false">DATE(E301,D301,B301)</f>
        <v>44610</v>
      </c>
      <c r="G301" s="2" t="n">
        <f aca="false">com.sun.star.sheet.addin.Analysis.getRandbetween(1,7)</f>
        <v>1</v>
      </c>
      <c r="H301" s="0" t="str">
        <f aca="false">VLOOKUP(G301,$O$2:$V$8,2,FALSE())</f>
        <v>Factory 1</v>
      </c>
      <c r="I301" s="0" t="n">
        <f aca="false">com.sun.star.sheet.addin.Analysis.getRandbetween(1,13)</f>
        <v>2</v>
      </c>
      <c r="J301" s="0" t="str">
        <f aca="false">VLOOKUP(I301,$O$12:$S$24,2,FALSE())</f>
        <v>Diesel</v>
      </c>
      <c r="K301" s="0" t="str">
        <f aca="false">VLOOKUP(I301,$O$12:$S$24,5,FALSE())</f>
        <v>Liters</v>
      </c>
      <c r="L301" s="0" t="n">
        <f aca="false">IF(K301="MMBtu",com.sun.star.sheet.addin.Analysis.getRandbetween(100,500),com.sun.star.sheet.addin.Analysis.getRandbetween(100,10000))</f>
        <v>448</v>
      </c>
    </row>
    <row r="302" customFormat="false" ht="15.75" hidden="false" customHeight="false" outlineLevel="0" collapsed="false">
      <c r="A302" s="0" t="n">
        <f aca="false">com.sun.star.sheet.addin.Analysis.getRandbetween(1,30)</f>
        <v>28</v>
      </c>
      <c r="B302" s="2" t="n">
        <f aca="false">IF(A302&lt;10,"0"&amp;A302,A302)</f>
        <v>28</v>
      </c>
      <c r="C302" s="0" t="n">
        <f aca="false">com.sun.star.sheet.addin.Analysis.getRandbetween(1,12)</f>
        <v>9</v>
      </c>
      <c r="D302" s="2" t="str">
        <f aca="false">IF(C302&lt;10,"0"&amp;C302,C302)</f>
        <v>09</v>
      </c>
      <c r="E302" s="0" t="n">
        <f aca="false">com.sun.star.sheet.addin.Analysis.getRandbetween(2019,2022)</f>
        <v>2019</v>
      </c>
      <c r="F302" s="3" t="n">
        <f aca="false">DATE(E302,D302,B302)</f>
        <v>43736</v>
      </c>
      <c r="G302" s="2" t="n">
        <f aca="false">com.sun.star.sheet.addin.Analysis.getRandbetween(1,7)</f>
        <v>7</v>
      </c>
      <c r="H302" s="0" t="str">
        <f aca="false">VLOOKUP(G302,$O$2:$V$8,2,FALSE())</f>
        <v>Site B</v>
      </c>
      <c r="I302" s="0" t="n">
        <f aca="false">com.sun.star.sheet.addin.Analysis.getRandbetween(1,13)</f>
        <v>5</v>
      </c>
      <c r="J302" s="0" t="str">
        <f aca="false">VLOOKUP(I302,$O$12:$S$24,2,FALSE())</f>
        <v>Natural gas</v>
      </c>
      <c r="K302" s="0" t="str">
        <f aca="false">VLOOKUP(I302,$O$12:$S$24,5,FALSE())</f>
        <v>Liters</v>
      </c>
      <c r="L302" s="0" t="n">
        <f aca="false">IF(K302="MMBtu",com.sun.star.sheet.addin.Analysis.getRandbetween(100,500),com.sun.star.sheet.addin.Analysis.getRandbetween(100,10000))</f>
        <v>4137</v>
      </c>
    </row>
    <row r="303" customFormat="false" ht="15.75" hidden="false" customHeight="false" outlineLevel="0" collapsed="false">
      <c r="A303" s="0" t="n">
        <f aca="false">com.sun.star.sheet.addin.Analysis.getRandbetween(1,30)</f>
        <v>9</v>
      </c>
      <c r="B303" s="2" t="str">
        <f aca="false">IF(A303&lt;10,"0"&amp;A303,A303)</f>
        <v>09</v>
      </c>
      <c r="C303" s="0" t="n">
        <f aca="false">com.sun.star.sheet.addin.Analysis.getRandbetween(1,12)</f>
        <v>8</v>
      </c>
      <c r="D303" s="2" t="str">
        <f aca="false">IF(C303&lt;10,"0"&amp;C303,C303)</f>
        <v>08</v>
      </c>
      <c r="E303" s="0" t="n">
        <f aca="false">com.sun.star.sheet.addin.Analysis.getRandbetween(2019,2022)</f>
        <v>2022</v>
      </c>
      <c r="F303" s="3" t="n">
        <f aca="false">DATE(E303,D303,B303)</f>
        <v>44782</v>
      </c>
      <c r="G303" s="2" t="n">
        <f aca="false">com.sun.star.sheet.addin.Analysis.getRandbetween(1,7)</f>
        <v>7</v>
      </c>
      <c r="H303" s="0" t="str">
        <f aca="false">VLOOKUP(G303,$O$2:$V$8,2,FALSE())</f>
        <v>Site B</v>
      </c>
      <c r="I303" s="0" t="n">
        <f aca="false">com.sun.star.sheet.addin.Analysis.getRandbetween(1,13)</f>
        <v>9</v>
      </c>
      <c r="J303" s="0" t="str">
        <f aca="false">VLOOKUP(I303,$O$12:$S$24,2,FALSE())</f>
        <v>Propane</v>
      </c>
      <c r="K303" s="0" t="str">
        <f aca="false">VLOOKUP(I303,$O$12:$S$24,5,FALSE())</f>
        <v>Liters</v>
      </c>
      <c r="L303" s="0" t="n">
        <f aca="false">IF(K303="MMBtu",com.sun.star.sheet.addin.Analysis.getRandbetween(100,500),com.sun.star.sheet.addin.Analysis.getRandbetween(100,10000))</f>
        <v>9645</v>
      </c>
    </row>
    <row r="304" customFormat="false" ht="15.75" hidden="false" customHeight="false" outlineLevel="0" collapsed="false">
      <c r="A304" s="0" t="n">
        <f aca="false">com.sun.star.sheet.addin.Analysis.getRandbetween(1,30)</f>
        <v>4</v>
      </c>
      <c r="B304" s="2" t="str">
        <f aca="false">IF(A304&lt;10,"0"&amp;A304,A304)</f>
        <v>04</v>
      </c>
      <c r="C304" s="0" t="n">
        <f aca="false">com.sun.star.sheet.addin.Analysis.getRandbetween(1,12)</f>
        <v>12</v>
      </c>
      <c r="D304" s="2" t="n">
        <f aca="false">IF(C304&lt;10,"0"&amp;C304,C304)</f>
        <v>12</v>
      </c>
      <c r="E304" s="0" t="n">
        <f aca="false">com.sun.star.sheet.addin.Analysis.getRandbetween(2019,2022)</f>
        <v>2019</v>
      </c>
      <c r="F304" s="3" t="n">
        <f aca="false">DATE(E304,D304,B304)</f>
        <v>43803</v>
      </c>
      <c r="G304" s="2" t="n">
        <f aca="false">com.sun.star.sheet.addin.Analysis.getRandbetween(1,7)</f>
        <v>1</v>
      </c>
      <c r="H304" s="0" t="str">
        <f aca="false">VLOOKUP(G304,$O$2:$V$8,2,FALSE())</f>
        <v>Factory 1</v>
      </c>
      <c r="I304" s="0" t="n">
        <f aca="false">com.sun.star.sheet.addin.Analysis.getRandbetween(1,13)</f>
        <v>11</v>
      </c>
      <c r="J304" s="0" t="str">
        <f aca="false">VLOOKUP(I304,$O$12:$S$24,2,FALSE())</f>
        <v>Propane</v>
      </c>
      <c r="K304" s="0" t="str">
        <f aca="false">VLOOKUP(I304,$O$12:$S$24,5,FALSE())</f>
        <v>MMBtu</v>
      </c>
      <c r="L304" s="0" t="n">
        <f aca="false">IF(K304="MMBtu",com.sun.star.sheet.addin.Analysis.getRandbetween(100,500),com.sun.star.sheet.addin.Analysis.getRandbetween(100,10000))</f>
        <v>494</v>
      </c>
    </row>
    <row r="305" customFormat="false" ht="15.75" hidden="false" customHeight="false" outlineLevel="0" collapsed="false">
      <c r="A305" s="0" t="n">
        <f aca="false">com.sun.star.sheet.addin.Analysis.getRandbetween(1,30)</f>
        <v>18</v>
      </c>
      <c r="B305" s="2" t="n">
        <f aca="false">IF(A305&lt;10,"0"&amp;A305,A305)</f>
        <v>18</v>
      </c>
      <c r="C305" s="0" t="n">
        <f aca="false">com.sun.star.sheet.addin.Analysis.getRandbetween(1,12)</f>
        <v>7</v>
      </c>
      <c r="D305" s="2" t="str">
        <f aca="false">IF(C305&lt;10,"0"&amp;C305,C305)</f>
        <v>07</v>
      </c>
      <c r="E305" s="0" t="n">
        <f aca="false">com.sun.star.sheet.addin.Analysis.getRandbetween(2019,2022)</f>
        <v>2020</v>
      </c>
      <c r="F305" s="3" t="n">
        <f aca="false">DATE(E305,D305,B305)</f>
        <v>44030</v>
      </c>
      <c r="G305" s="2" t="n">
        <f aca="false">com.sun.star.sheet.addin.Analysis.getRandbetween(1,7)</f>
        <v>5</v>
      </c>
      <c r="H305" s="0" t="str">
        <f aca="false">VLOOKUP(G305,$O$2:$V$8,2,FALSE())</f>
        <v>Wharehouse</v>
      </c>
      <c r="I305" s="0" t="n">
        <f aca="false">com.sun.star.sheet.addin.Analysis.getRandbetween(1,13)</f>
        <v>5</v>
      </c>
      <c r="J305" s="0" t="str">
        <f aca="false">VLOOKUP(I305,$O$12:$S$24,2,FALSE())</f>
        <v>Natural gas</v>
      </c>
      <c r="K305" s="0" t="str">
        <f aca="false">VLOOKUP(I305,$O$12:$S$24,5,FALSE())</f>
        <v>Liters</v>
      </c>
      <c r="L305" s="0" t="n">
        <f aca="false">IF(K305="MMBtu",com.sun.star.sheet.addin.Analysis.getRandbetween(100,500),com.sun.star.sheet.addin.Analysis.getRandbetween(100,10000))</f>
        <v>4944</v>
      </c>
    </row>
    <row r="306" customFormat="false" ht="15.75" hidden="false" customHeight="false" outlineLevel="0" collapsed="false">
      <c r="A306" s="0" t="n">
        <f aca="false">com.sun.star.sheet.addin.Analysis.getRandbetween(1,30)</f>
        <v>16</v>
      </c>
      <c r="B306" s="2" t="n">
        <f aca="false">IF(A306&lt;10,"0"&amp;A306,A306)</f>
        <v>16</v>
      </c>
      <c r="C306" s="0" t="n">
        <f aca="false">com.sun.star.sheet.addin.Analysis.getRandbetween(1,12)</f>
        <v>8</v>
      </c>
      <c r="D306" s="2" t="str">
        <f aca="false">IF(C306&lt;10,"0"&amp;C306,C306)</f>
        <v>08</v>
      </c>
      <c r="E306" s="0" t="n">
        <f aca="false">com.sun.star.sheet.addin.Analysis.getRandbetween(2019,2022)</f>
        <v>2021</v>
      </c>
      <c r="F306" s="3" t="n">
        <f aca="false">DATE(E306,D306,B306)</f>
        <v>44424</v>
      </c>
      <c r="G306" s="2" t="n">
        <f aca="false">com.sun.star.sheet.addin.Analysis.getRandbetween(1,7)</f>
        <v>7</v>
      </c>
      <c r="H306" s="0" t="str">
        <f aca="false">VLOOKUP(G306,$O$2:$V$8,2,FALSE())</f>
        <v>Site B</v>
      </c>
      <c r="I306" s="0" t="n">
        <f aca="false">com.sun.star.sheet.addin.Analysis.getRandbetween(1,13)</f>
        <v>13</v>
      </c>
      <c r="J306" s="0" t="str">
        <f aca="false">VLOOKUP(I306,$O$12:$S$24,2,FALSE())</f>
        <v>Electricity</v>
      </c>
      <c r="K306" s="0" t="str">
        <f aca="false">VLOOKUP(I306,$O$12:$S$24,5,FALSE())</f>
        <v>MWh</v>
      </c>
      <c r="L306" s="0" t="n">
        <f aca="false">IF(K306="MMBtu",com.sun.star.sheet.addin.Analysis.getRandbetween(100,500),com.sun.star.sheet.addin.Analysis.getRandbetween(100,10000))</f>
        <v>832</v>
      </c>
    </row>
    <row r="307" customFormat="false" ht="15.75" hidden="false" customHeight="false" outlineLevel="0" collapsed="false">
      <c r="A307" s="0" t="n">
        <f aca="false">com.sun.star.sheet.addin.Analysis.getRandbetween(1,30)</f>
        <v>3</v>
      </c>
      <c r="B307" s="2" t="str">
        <f aca="false">IF(A307&lt;10,"0"&amp;A307,A307)</f>
        <v>03</v>
      </c>
      <c r="C307" s="0" t="n">
        <f aca="false">com.sun.star.sheet.addin.Analysis.getRandbetween(1,12)</f>
        <v>4</v>
      </c>
      <c r="D307" s="2" t="str">
        <f aca="false">IF(C307&lt;10,"0"&amp;C307,C307)</f>
        <v>04</v>
      </c>
      <c r="E307" s="0" t="n">
        <f aca="false">com.sun.star.sheet.addin.Analysis.getRandbetween(2019,2022)</f>
        <v>2020</v>
      </c>
      <c r="F307" s="3" t="n">
        <f aca="false">DATE(E307,D307,B307)</f>
        <v>43924</v>
      </c>
      <c r="G307" s="2" t="n">
        <f aca="false">com.sun.star.sheet.addin.Analysis.getRandbetween(1,7)</f>
        <v>6</v>
      </c>
      <c r="H307" s="0" t="str">
        <f aca="false">VLOOKUP(G307,$O$2:$V$8,2,FALSE())</f>
        <v>Site A</v>
      </c>
      <c r="I307" s="0" t="n">
        <f aca="false">com.sun.star.sheet.addin.Analysis.getRandbetween(1,13)</f>
        <v>2</v>
      </c>
      <c r="J307" s="0" t="str">
        <f aca="false">VLOOKUP(I307,$O$12:$S$24,2,FALSE())</f>
        <v>Diesel</v>
      </c>
      <c r="K307" s="0" t="str">
        <f aca="false">VLOOKUP(I307,$O$12:$S$24,5,FALSE())</f>
        <v>Liters</v>
      </c>
      <c r="L307" s="0" t="n">
        <f aca="false">IF(K307="MMBtu",com.sun.star.sheet.addin.Analysis.getRandbetween(100,500),com.sun.star.sheet.addin.Analysis.getRandbetween(100,10000))</f>
        <v>8763</v>
      </c>
    </row>
    <row r="308" customFormat="false" ht="15.75" hidden="false" customHeight="false" outlineLevel="0" collapsed="false">
      <c r="A308" s="0" t="n">
        <f aca="false">com.sun.star.sheet.addin.Analysis.getRandbetween(1,30)</f>
        <v>16</v>
      </c>
      <c r="B308" s="2" t="n">
        <f aca="false">IF(A308&lt;10,"0"&amp;A308,A308)</f>
        <v>16</v>
      </c>
      <c r="C308" s="0" t="n">
        <f aca="false">com.sun.star.sheet.addin.Analysis.getRandbetween(1,12)</f>
        <v>4</v>
      </c>
      <c r="D308" s="2" t="str">
        <f aca="false">IF(C308&lt;10,"0"&amp;C308,C308)</f>
        <v>04</v>
      </c>
      <c r="E308" s="0" t="n">
        <f aca="false">com.sun.star.sheet.addin.Analysis.getRandbetween(2019,2022)</f>
        <v>2020</v>
      </c>
      <c r="F308" s="3" t="n">
        <f aca="false">DATE(E308,D308,B308)</f>
        <v>43937</v>
      </c>
      <c r="G308" s="2" t="n">
        <f aca="false">com.sun.star.sheet.addin.Analysis.getRandbetween(1,7)</f>
        <v>7</v>
      </c>
      <c r="H308" s="0" t="str">
        <f aca="false">VLOOKUP(G308,$O$2:$V$8,2,FALSE())</f>
        <v>Site B</v>
      </c>
      <c r="I308" s="0" t="n">
        <f aca="false">com.sun.star.sheet.addin.Analysis.getRandbetween(1,13)</f>
        <v>9</v>
      </c>
      <c r="J308" s="0" t="str">
        <f aca="false">VLOOKUP(I308,$O$12:$S$24,2,FALSE())</f>
        <v>Propane</v>
      </c>
      <c r="K308" s="0" t="str">
        <f aca="false">VLOOKUP(I308,$O$12:$S$24,5,FALSE())</f>
        <v>Liters</v>
      </c>
      <c r="L308" s="0" t="n">
        <f aca="false">IF(K308="MMBtu",com.sun.star.sheet.addin.Analysis.getRandbetween(100,500),com.sun.star.sheet.addin.Analysis.getRandbetween(100,10000))</f>
        <v>6165</v>
      </c>
    </row>
    <row r="309" customFormat="false" ht="15.75" hidden="false" customHeight="false" outlineLevel="0" collapsed="false">
      <c r="A309" s="0" t="n">
        <f aca="false">com.sun.star.sheet.addin.Analysis.getRandbetween(1,30)</f>
        <v>10</v>
      </c>
      <c r="B309" s="2" t="n">
        <f aca="false">IF(A309&lt;10,"0"&amp;A309,A309)</f>
        <v>10</v>
      </c>
      <c r="C309" s="0" t="n">
        <f aca="false">com.sun.star.sheet.addin.Analysis.getRandbetween(1,12)</f>
        <v>10</v>
      </c>
      <c r="D309" s="2" t="n">
        <f aca="false">IF(C309&lt;10,"0"&amp;C309,C309)</f>
        <v>10</v>
      </c>
      <c r="E309" s="0" t="n">
        <f aca="false">com.sun.star.sheet.addin.Analysis.getRandbetween(2019,2022)</f>
        <v>2022</v>
      </c>
      <c r="F309" s="3" t="n">
        <f aca="false">DATE(E309,D309,B309)</f>
        <v>44844</v>
      </c>
      <c r="G309" s="2" t="n">
        <f aca="false">com.sun.star.sheet.addin.Analysis.getRandbetween(1,7)</f>
        <v>5</v>
      </c>
      <c r="H309" s="0" t="str">
        <f aca="false">VLOOKUP(G309,$O$2:$V$8,2,FALSE())</f>
        <v>Wharehouse</v>
      </c>
      <c r="I309" s="0" t="n">
        <f aca="false">com.sun.star.sheet.addin.Analysis.getRandbetween(1,13)</f>
        <v>11</v>
      </c>
      <c r="J309" s="0" t="str">
        <f aca="false">VLOOKUP(I309,$O$12:$S$24,2,FALSE())</f>
        <v>Propane</v>
      </c>
      <c r="K309" s="0" t="str">
        <f aca="false">VLOOKUP(I309,$O$12:$S$24,5,FALSE())</f>
        <v>MMBtu</v>
      </c>
      <c r="L309" s="0" t="n">
        <f aca="false">IF(K309="MMBtu",com.sun.star.sheet.addin.Analysis.getRandbetween(100,500),com.sun.star.sheet.addin.Analysis.getRandbetween(100,10000))</f>
        <v>112</v>
      </c>
    </row>
    <row r="310" customFormat="false" ht="15.75" hidden="false" customHeight="false" outlineLevel="0" collapsed="false">
      <c r="A310" s="0" t="n">
        <f aca="false">com.sun.star.sheet.addin.Analysis.getRandbetween(1,30)</f>
        <v>21</v>
      </c>
      <c r="B310" s="2" t="n">
        <f aca="false">IF(A310&lt;10,"0"&amp;A310,A310)</f>
        <v>21</v>
      </c>
      <c r="C310" s="0" t="n">
        <f aca="false">com.sun.star.sheet.addin.Analysis.getRandbetween(1,12)</f>
        <v>12</v>
      </c>
      <c r="D310" s="2" t="n">
        <f aca="false">IF(C310&lt;10,"0"&amp;C310,C310)</f>
        <v>12</v>
      </c>
      <c r="E310" s="0" t="n">
        <f aca="false">com.sun.star.sheet.addin.Analysis.getRandbetween(2019,2022)</f>
        <v>2022</v>
      </c>
      <c r="F310" s="3" t="n">
        <f aca="false">DATE(E310,D310,B310)</f>
        <v>44916</v>
      </c>
      <c r="G310" s="2" t="n">
        <f aca="false">com.sun.star.sheet.addin.Analysis.getRandbetween(1,7)</f>
        <v>7</v>
      </c>
      <c r="H310" s="0" t="str">
        <f aca="false">VLOOKUP(G310,$O$2:$V$8,2,FALSE())</f>
        <v>Site B</v>
      </c>
      <c r="I310" s="0" t="n">
        <f aca="false">com.sun.star.sheet.addin.Analysis.getRandbetween(1,13)</f>
        <v>4</v>
      </c>
      <c r="J310" s="0" t="str">
        <f aca="false">VLOOKUP(I310,$O$12:$S$24,2,FALSE())</f>
        <v>Natural gas</v>
      </c>
      <c r="K310" s="0" t="str">
        <f aca="false">VLOOKUP(I310,$O$12:$S$24,5,FALSE())</f>
        <v>kWh</v>
      </c>
      <c r="L310" s="0" t="n">
        <f aca="false">IF(K310="MMBtu",com.sun.star.sheet.addin.Analysis.getRandbetween(100,500),com.sun.star.sheet.addin.Analysis.getRandbetween(100,10000))</f>
        <v>1676</v>
      </c>
    </row>
    <row r="311" customFormat="false" ht="15.75" hidden="false" customHeight="false" outlineLevel="0" collapsed="false">
      <c r="A311" s="0" t="n">
        <f aca="false">com.sun.star.sheet.addin.Analysis.getRandbetween(1,30)</f>
        <v>8</v>
      </c>
      <c r="B311" s="2" t="str">
        <f aca="false">IF(A311&lt;10,"0"&amp;A311,A311)</f>
        <v>08</v>
      </c>
      <c r="C311" s="0" t="n">
        <f aca="false">com.sun.star.sheet.addin.Analysis.getRandbetween(1,12)</f>
        <v>6</v>
      </c>
      <c r="D311" s="2" t="str">
        <f aca="false">IF(C311&lt;10,"0"&amp;C311,C311)</f>
        <v>06</v>
      </c>
      <c r="E311" s="0" t="n">
        <f aca="false">com.sun.star.sheet.addin.Analysis.getRandbetween(2019,2022)</f>
        <v>2022</v>
      </c>
      <c r="F311" s="3" t="n">
        <f aca="false">DATE(E311,D311,B311)</f>
        <v>44720</v>
      </c>
      <c r="G311" s="2" t="n">
        <f aca="false">com.sun.star.sheet.addin.Analysis.getRandbetween(1,7)</f>
        <v>3</v>
      </c>
      <c r="H311" s="0" t="str">
        <f aca="false">VLOOKUP(G311,$O$2:$V$8,2,FALSE())</f>
        <v>Factory 3 </v>
      </c>
      <c r="I311" s="0" t="n">
        <f aca="false">com.sun.star.sheet.addin.Analysis.getRandbetween(1,13)</f>
        <v>4</v>
      </c>
      <c r="J311" s="0" t="str">
        <f aca="false">VLOOKUP(I311,$O$12:$S$24,2,FALSE())</f>
        <v>Natural gas</v>
      </c>
      <c r="K311" s="0" t="str">
        <f aca="false">VLOOKUP(I311,$O$12:$S$24,5,FALSE())</f>
        <v>kWh</v>
      </c>
      <c r="L311" s="0" t="n">
        <f aca="false">IF(K311="MMBtu",com.sun.star.sheet.addin.Analysis.getRandbetween(100,500),com.sun.star.sheet.addin.Analysis.getRandbetween(100,10000))</f>
        <v>2883</v>
      </c>
    </row>
    <row r="312" customFormat="false" ht="15.75" hidden="false" customHeight="false" outlineLevel="0" collapsed="false">
      <c r="A312" s="0" t="n">
        <f aca="false">com.sun.star.sheet.addin.Analysis.getRandbetween(1,30)</f>
        <v>6</v>
      </c>
      <c r="B312" s="2" t="str">
        <f aca="false">IF(A312&lt;10,"0"&amp;A312,A312)</f>
        <v>06</v>
      </c>
      <c r="C312" s="0" t="n">
        <f aca="false">com.sun.star.sheet.addin.Analysis.getRandbetween(1,12)</f>
        <v>5</v>
      </c>
      <c r="D312" s="2" t="str">
        <f aca="false">IF(C312&lt;10,"0"&amp;C312,C312)</f>
        <v>05</v>
      </c>
      <c r="E312" s="0" t="n">
        <f aca="false">com.sun.star.sheet.addin.Analysis.getRandbetween(2019,2022)</f>
        <v>2021</v>
      </c>
      <c r="F312" s="3" t="n">
        <f aca="false">DATE(E312,D312,B312)</f>
        <v>44322</v>
      </c>
      <c r="G312" s="2" t="n">
        <f aca="false">com.sun.star.sheet.addin.Analysis.getRandbetween(1,7)</f>
        <v>3</v>
      </c>
      <c r="H312" s="0" t="str">
        <f aca="false">VLOOKUP(G312,$O$2:$V$8,2,FALSE())</f>
        <v>Factory 3 </v>
      </c>
      <c r="I312" s="0" t="n">
        <f aca="false">com.sun.star.sheet.addin.Analysis.getRandbetween(1,13)</f>
        <v>1</v>
      </c>
      <c r="J312" s="0" t="str">
        <f aca="false">VLOOKUP(I312,$O$12:$S$24,2,FALSE())</f>
        <v>Diesel</v>
      </c>
      <c r="K312" s="0" t="str">
        <f aca="false">VLOOKUP(I312,$O$12:$S$24,5,FALSE())</f>
        <v>kWh</v>
      </c>
      <c r="L312" s="0" t="n">
        <f aca="false">IF(K312="MMBtu",com.sun.star.sheet.addin.Analysis.getRandbetween(100,500),com.sun.star.sheet.addin.Analysis.getRandbetween(100,10000))</f>
        <v>536</v>
      </c>
    </row>
    <row r="313" customFormat="false" ht="15.75" hidden="false" customHeight="false" outlineLevel="0" collapsed="false">
      <c r="A313" s="0" t="n">
        <f aca="false">com.sun.star.sheet.addin.Analysis.getRandbetween(1,30)</f>
        <v>25</v>
      </c>
      <c r="B313" s="2" t="n">
        <f aca="false">IF(A313&lt;10,"0"&amp;A313,A313)</f>
        <v>25</v>
      </c>
      <c r="C313" s="0" t="n">
        <f aca="false">com.sun.star.sheet.addin.Analysis.getRandbetween(1,12)</f>
        <v>9</v>
      </c>
      <c r="D313" s="2" t="str">
        <f aca="false">IF(C313&lt;10,"0"&amp;C313,C313)</f>
        <v>09</v>
      </c>
      <c r="E313" s="0" t="n">
        <f aca="false">com.sun.star.sheet.addin.Analysis.getRandbetween(2019,2022)</f>
        <v>2022</v>
      </c>
      <c r="F313" s="3" t="n">
        <f aca="false">DATE(E313,D313,B313)</f>
        <v>44829</v>
      </c>
      <c r="G313" s="2" t="n">
        <f aca="false">com.sun.star.sheet.addin.Analysis.getRandbetween(1,7)</f>
        <v>3</v>
      </c>
      <c r="H313" s="0" t="str">
        <f aca="false">VLOOKUP(G313,$O$2:$V$8,2,FALSE())</f>
        <v>Factory 3 </v>
      </c>
      <c r="I313" s="0" t="n">
        <f aca="false">com.sun.star.sheet.addin.Analysis.getRandbetween(1,13)</f>
        <v>9</v>
      </c>
      <c r="J313" s="0" t="str">
        <f aca="false">VLOOKUP(I313,$O$12:$S$24,2,FALSE())</f>
        <v>Propane</v>
      </c>
      <c r="K313" s="0" t="str">
        <f aca="false">VLOOKUP(I313,$O$12:$S$24,5,FALSE())</f>
        <v>Liters</v>
      </c>
      <c r="L313" s="0" t="n">
        <f aca="false">IF(K313="MMBtu",com.sun.star.sheet.addin.Analysis.getRandbetween(100,500),com.sun.star.sheet.addin.Analysis.getRandbetween(100,10000))</f>
        <v>9542</v>
      </c>
    </row>
    <row r="314" customFormat="false" ht="15.75" hidden="false" customHeight="false" outlineLevel="0" collapsed="false">
      <c r="A314" s="0" t="n">
        <f aca="false">com.sun.star.sheet.addin.Analysis.getRandbetween(1,30)</f>
        <v>14</v>
      </c>
      <c r="B314" s="2" t="n">
        <f aca="false">IF(A314&lt;10,"0"&amp;A314,A314)</f>
        <v>14</v>
      </c>
      <c r="C314" s="0" t="n">
        <f aca="false">com.sun.star.sheet.addin.Analysis.getRandbetween(1,12)</f>
        <v>9</v>
      </c>
      <c r="D314" s="2" t="str">
        <f aca="false">IF(C314&lt;10,"0"&amp;C314,C314)</f>
        <v>09</v>
      </c>
      <c r="E314" s="0" t="n">
        <f aca="false">com.sun.star.sheet.addin.Analysis.getRandbetween(2019,2022)</f>
        <v>2020</v>
      </c>
      <c r="F314" s="3" t="n">
        <f aca="false">DATE(E314,D314,B314)</f>
        <v>44088</v>
      </c>
      <c r="G314" s="2" t="n">
        <f aca="false">com.sun.star.sheet.addin.Analysis.getRandbetween(1,7)</f>
        <v>3</v>
      </c>
      <c r="H314" s="0" t="str">
        <f aca="false">VLOOKUP(G314,$O$2:$V$8,2,FALSE())</f>
        <v>Factory 3 </v>
      </c>
      <c r="I314" s="0" t="n">
        <f aca="false">com.sun.star.sheet.addin.Analysis.getRandbetween(1,13)</f>
        <v>8</v>
      </c>
      <c r="J314" s="0" t="str">
        <f aca="false">VLOOKUP(I314,$O$12:$S$24,2,FALSE())</f>
        <v>Propane</v>
      </c>
      <c r="K314" s="0" t="str">
        <f aca="false">VLOOKUP(I314,$O$12:$S$24,5,FALSE())</f>
        <v>kWh</v>
      </c>
      <c r="L314" s="0" t="n">
        <f aca="false">IF(K314="MMBtu",com.sun.star.sheet.addin.Analysis.getRandbetween(100,500),com.sun.star.sheet.addin.Analysis.getRandbetween(100,10000))</f>
        <v>4988</v>
      </c>
    </row>
    <row r="315" customFormat="false" ht="15.75" hidden="false" customHeight="false" outlineLevel="0" collapsed="false">
      <c r="A315" s="0" t="n">
        <f aca="false">com.sun.star.sheet.addin.Analysis.getRandbetween(1,30)</f>
        <v>26</v>
      </c>
      <c r="B315" s="2" t="n">
        <f aca="false">IF(A315&lt;10,"0"&amp;A315,A315)</f>
        <v>26</v>
      </c>
      <c r="C315" s="0" t="n">
        <f aca="false">com.sun.star.sheet.addin.Analysis.getRandbetween(1,12)</f>
        <v>5</v>
      </c>
      <c r="D315" s="2" t="str">
        <f aca="false">IF(C315&lt;10,"0"&amp;C315,C315)</f>
        <v>05</v>
      </c>
      <c r="E315" s="0" t="n">
        <f aca="false">com.sun.star.sheet.addin.Analysis.getRandbetween(2019,2022)</f>
        <v>2019</v>
      </c>
      <c r="F315" s="3" t="n">
        <f aca="false">DATE(E315,D315,B315)</f>
        <v>43611</v>
      </c>
      <c r="G315" s="2" t="n">
        <f aca="false">com.sun.star.sheet.addin.Analysis.getRandbetween(1,7)</f>
        <v>2</v>
      </c>
      <c r="H315" s="0" t="str">
        <f aca="false">VLOOKUP(G315,$O$2:$V$8,2,FALSE())</f>
        <v>Factory 2</v>
      </c>
      <c r="I315" s="0" t="n">
        <f aca="false">com.sun.star.sheet.addin.Analysis.getRandbetween(1,13)</f>
        <v>1</v>
      </c>
      <c r="J315" s="0" t="str">
        <f aca="false">VLOOKUP(I315,$O$12:$S$24,2,FALSE())</f>
        <v>Diesel</v>
      </c>
      <c r="K315" s="0" t="str">
        <f aca="false">VLOOKUP(I315,$O$12:$S$24,5,FALSE())</f>
        <v>kWh</v>
      </c>
      <c r="L315" s="0" t="n">
        <f aca="false">IF(K315="MMBtu",com.sun.star.sheet.addin.Analysis.getRandbetween(100,500),com.sun.star.sheet.addin.Analysis.getRandbetween(100,10000))</f>
        <v>9599</v>
      </c>
    </row>
    <row r="316" customFormat="false" ht="15.75" hidden="false" customHeight="false" outlineLevel="0" collapsed="false">
      <c r="A316" s="0" t="n">
        <f aca="false">com.sun.star.sheet.addin.Analysis.getRandbetween(1,30)</f>
        <v>17</v>
      </c>
      <c r="B316" s="2" t="n">
        <f aca="false">IF(A316&lt;10,"0"&amp;A316,A316)</f>
        <v>17</v>
      </c>
      <c r="C316" s="0" t="n">
        <f aca="false">com.sun.star.sheet.addin.Analysis.getRandbetween(1,12)</f>
        <v>6</v>
      </c>
      <c r="D316" s="2" t="str">
        <f aca="false">IF(C316&lt;10,"0"&amp;C316,C316)</f>
        <v>06</v>
      </c>
      <c r="E316" s="0" t="n">
        <f aca="false">com.sun.star.sheet.addin.Analysis.getRandbetween(2019,2022)</f>
        <v>2019</v>
      </c>
      <c r="F316" s="3" t="n">
        <f aca="false">DATE(E316,D316,B316)</f>
        <v>43633</v>
      </c>
      <c r="G316" s="2" t="n">
        <f aca="false">com.sun.star.sheet.addin.Analysis.getRandbetween(1,7)</f>
        <v>3</v>
      </c>
      <c r="H316" s="0" t="str">
        <f aca="false">VLOOKUP(G316,$O$2:$V$8,2,FALSE())</f>
        <v>Factory 3 </v>
      </c>
      <c r="I316" s="0" t="n">
        <f aca="false">com.sun.star.sheet.addin.Analysis.getRandbetween(1,13)</f>
        <v>11</v>
      </c>
      <c r="J316" s="0" t="str">
        <f aca="false">VLOOKUP(I316,$O$12:$S$24,2,FALSE())</f>
        <v>Propane</v>
      </c>
      <c r="K316" s="0" t="str">
        <f aca="false">VLOOKUP(I316,$O$12:$S$24,5,FALSE())</f>
        <v>MMBtu</v>
      </c>
      <c r="L316" s="0" t="n">
        <f aca="false">IF(K316="MMBtu",com.sun.star.sheet.addin.Analysis.getRandbetween(100,500),com.sun.star.sheet.addin.Analysis.getRandbetween(100,10000))</f>
        <v>391</v>
      </c>
    </row>
    <row r="317" customFormat="false" ht="15.75" hidden="false" customHeight="false" outlineLevel="0" collapsed="false">
      <c r="A317" s="0" t="n">
        <f aca="false">com.sun.star.sheet.addin.Analysis.getRandbetween(1,30)</f>
        <v>20</v>
      </c>
      <c r="B317" s="2" t="n">
        <f aca="false">IF(A317&lt;10,"0"&amp;A317,A317)</f>
        <v>20</v>
      </c>
      <c r="C317" s="0" t="n">
        <f aca="false">com.sun.star.sheet.addin.Analysis.getRandbetween(1,12)</f>
        <v>5</v>
      </c>
      <c r="D317" s="2" t="str">
        <f aca="false">IF(C317&lt;10,"0"&amp;C317,C317)</f>
        <v>05</v>
      </c>
      <c r="E317" s="0" t="n">
        <f aca="false">com.sun.star.sheet.addin.Analysis.getRandbetween(2019,2022)</f>
        <v>2021</v>
      </c>
      <c r="F317" s="3" t="n">
        <f aca="false">DATE(E317,D317,B317)</f>
        <v>44336</v>
      </c>
      <c r="G317" s="2" t="n">
        <f aca="false">com.sun.star.sheet.addin.Analysis.getRandbetween(1,7)</f>
        <v>1</v>
      </c>
      <c r="H317" s="0" t="str">
        <f aca="false">VLOOKUP(G317,$O$2:$V$8,2,FALSE())</f>
        <v>Factory 1</v>
      </c>
      <c r="I317" s="0" t="n">
        <f aca="false">com.sun.star.sheet.addin.Analysis.getRandbetween(1,13)</f>
        <v>3</v>
      </c>
      <c r="J317" s="0" t="str">
        <f aca="false">VLOOKUP(I317,$O$12:$S$24,2,FALSE())</f>
        <v>Diesel</v>
      </c>
      <c r="K317" s="0" t="str">
        <f aca="false">VLOOKUP(I317,$O$12:$S$24,5,FALSE())</f>
        <v>Gallons</v>
      </c>
      <c r="L317" s="0" t="n">
        <f aca="false">IF(K317="MMBtu",com.sun.star.sheet.addin.Analysis.getRandbetween(100,500),com.sun.star.sheet.addin.Analysis.getRandbetween(100,10000))</f>
        <v>3974</v>
      </c>
    </row>
    <row r="318" customFormat="false" ht="15.75" hidden="false" customHeight="false" outlineLevel="0" collapsed="false">
      <c r="A318" s="0" t="n">
        <f aca="false">com.sun.star.sheet.addin.Analysis.getRandbetween(1,30)</f>
        <v>5</v>
      </c>
      <c r="B318" s="2" t="str">
        <f aca="false">IF(A318&lt;10,"0"&amp;A318,A318)</f>
        <v>05</v>
      </c>
      <c r="C318" s="0" t="n">
        <f aca="false">com.sun.star.sheet.addin.Analysis.getRandbetween(1,12)</f>
        <v>5</v>
      </c>
      <c r="D318" s="2" t="str">
        <f aca="false">IF(C318&lt;10,"0"&amp;C318,C318)</f>
        <v>05</v>
      </c>
      <c r="E318" s="0" t="n">
        <f aca="false">com.sun.star.sheet.addin.Analysis.getRandbetween(2019,2022)</f>
        <v>2022</v>
      </c>
      <c r="F318" s="3" t="n">
        <f aca="false">DATE(E318,D318,B318)</f>
        <v>44686</v>
      </c>
      <c r="G318" s="2" t="n">
        <f aca="false">com.sun.star.sheet.addin.Analysis.getRandbetween(1,7)</f>
        <v>1</v>
      </c>
      <c r="H318" s="0" t="str">
        <f aca="false">VLOOKUP(G318,$O$2:$V$8,2,FALSE())</f>
        <v>Factory 1</v>
      </c>
      <c r="I318" s="0" t="n">
        <f aca="false">com.sun.star.sheet.addin.Analysis.getRandbetween(1,13)</f>
        <v>13</v>
      </c>
      <c r="J318" s="0" t="str">
        <f aca="false">VLOOKUP(I318,$O$12:$S$24,2,FALSE())</f>
        <v>Electricity</v>
      </c>
      <c r="K318" s="0" t="str">
        <f aca="false">VLOOKUP(I318,$O$12:$S$24,5,FALSE())</f>
        <v>MWh</v>
      </c>
      <c r="L318" s="0" t="n">
        <f aca="false">IF(K318="MMBtu",com.sun.star.sheet.addin.Analysis.getRandbetween(100,500),com.sun.star.sheet.addin.Analysis.getRandbetween(100,10000))</f>
        <v>2071</v>
      </c>
    </row>
    <row r="319" customFormat="false" ht="15.75" hidden="false" customHeight="false" outlineLevel="0" collapsed="false">
      <c r="A319" s="0" t="n">
        <f aca="false">com.sun.star.sheet.addin.Analysis.getRandbetween(1,30)</f>
        <v>22</v>
      </c>
      <c r="B319" s="2" t="n">
        <f aca="false">IF(A319&lt;10,"0"&amp;A319,A319)</f>
        <v>22</v>
      </c>
      <c r="C319" s="0" t="n">
        <f aca="false">com.sun.star.sheet.addin.Analysis.getRandbetween(1,12)</f>
        <v>3</v>
      </c>
      <c r="D319" s="2" t="str">
        <f aca="false">IF(C319&lt;10,"0"&amp;C319,C319)</f>
        <v>03</v>
      </c>
      <c r="E319" s="0" t="n">
        <f aca="false">com.sun.star.sheet.addin.Analysis.getRandbetween(2019,2022)</f>
        <v>2020</v>
      </c>
      <c r="F319" s="3" t="n">
        <f aca="false">DATE(E319,D319,B319)</f>
        <v>43912</v>
      </c>
      <c r="G319" s="2" t="n">
        <f aca="false">com.sun.star.sheet.addin.Analysis.getRandbetween(1,7)</f>
        <v>3</v>
      </c>
      <c r="H319" s="0" t="str">
        <f aca="false">VLOOKUP(G319,$O$2:$V$8,2,FALSE())</f>
        <v>Factory 3 </v>
      </c>
      <c r="I319" s="0" t="n">
        <f aca="false">com.sun.star.sheet.addin.Analysis.getRandbetween(1,13)</f>
        <v>3</v>
      </c>
      <c r="J319" s="0" t="str">
        <f aca="false">VLOOKUP(I319,$O$12:$S$24,2,FALSE())</f>
        <v>Diesel</v>
      </c>
      <c r="K319" s="0" t="str">
        <f aca="false">VLOOKUP(I319,$O$12:$S$24,5,FALSE())</f>
        <v>Gallons</v>
      </c>
      <c r="L319" s="0" t="n">
        <f aca="false">IF(K319="MMBtu",com.sun.star.sheet.addin.Analysis.getRandbetween(100,500),com.sun.star.sheet.addin.Analysis.getRandbetween(100,10000))</f>
        <v>3404</v>
      </c>
    </row>
    <row r="320" customFormat="false" ht="15.75" hidden="false" customHeight="false" outlineLevel="0" collapsed="false">
      <c r="A320" s="0" t="n">
        <f aca="false">com.sun.star.sheet.addin.Analysis.getRandbetween(1,30)</f>
        <v>7</v>
      </c>
      <c r="B320" s="2" t="str">
        <f aca="false">IF(A320&lt;10,"0"&amp;A320,A320)</f>
        <v>07</v>
      </c>
      <c r="C320" s="0" t="n">
        <f aca="false">com.sun.star.sheet.addin.Analysis.getRandbetween(1,12)</f>
        <v>1</v>
      </c>
      <c r="D320" s="2" t="str">
        <f aca="false">IF(C320&lt;10,"0"&amp;C320,C320)</f>
        <v>01</v>
      </c>
      <c r="E320" s="0" t="n">
        <f aca="false">com.sun.star.sheet.addin.Analysis.getRandbetween(2019,2022)</f>
        <v>2019</v>
      </c>
      <c r="F320" s="3" t="n">
        <f aca="false">DATE(E320,D320,B320)</f>
        <v>43472</v>
      </c>
      <c r="G320" s="2" t="n">
        <f aca="false">com.sun.star.sheet.addin.Analysis.getRandbetween(1,7)</f>
        <v>5</v>
      </c>
      <c r="H320" s="0" t="str">
        <f aca="false">VLOOKUP(G320,$O$2:$V$8,2,FALSE())</f>
        <v>Wharehouse</v>
      </c>
      <c r="I320" s="0" t="n">
        <f aca="false">com.sun.star.sheet.addin.Analysis.getRandbetween(1,13)</f>
        <v>10</v>
      </c>
      <c r="J320" s="0" t="str">
        <f aca="false">VLOOKUP(I320,$O$12:$S$24,2,FALSE())</f>
        <v>Propane</v>
      </c>
      <c r="K320" s="0" t="str">
        <f aca="false">VLOOKUP(I320,$O$12:$S$24,5,FALSE())</f>
        <v>Gallons</v>
      </c>
      <c r="L320" s="0" t="n">
        <f aca="false">IF(K320="MMBtu",com.sun.star.sheet.addin.Analysis.getRandbetween(100,500),com.sun.star.sheet.addin.Analysis.getRandbetween(100,10000))</f>
        <v>4490</v>
      </c>
    </row>
    <row r="321" customFormat="false" ht="15.75" hidden="false" customHeight="false" outlineLevel="0" collapsed="false">
      <c r="A321" s="0" t="n">
        <f aca="false">com.sun.star.sheet.addin.Analysis.getRandbetween(1,30)</f>
        <v>17</v>
      </c>
      <c r="B321" s="2" t="n">
        <f aca="false">IF(A321&lt;10,"0"&amp;A321,A321)</f>
        <v>17</v>
      </c>
      <c r="C321" s="0" t="n">
        <f aca="false">com.sun.star.sheet.addin.Analysis.getRandbetween(1,12)</f>
        <v>4</v>
      </c>
      <c r="D321" s="2" t="str">
        <f aca="false">IF(C321&lt;10,"0"&amp;C321,C321)</f>
        <v>04</v>
      </c>
      <c r="E321" s="0" t="n">
        <f aca="false">com.sun.star.sheet.addin.Analysis.getRandbetween(2019,2022)</f>
        <v>2021</v>
      </c>
      <c r="F321" s="3" t="n">
        <f aca="false">DATE(E321,D321,B321)</f>
        <v>44303</v>
      </c>
      <c r="G321" s="2" t="n">
        <f aca="false">com.sun.star.sheet.addin.Analysis.getRandbetween(1,7)</f>
        <v>1</v>
      </c>
      <c r="H321" s="0" t="str">
        <f aca="false">VLOOKUP(G321,$O$2:$V$8,2,FALSE())</f>
        <v>Factory 1</v>
      </c>
      <c r="I321" s="0" t="n">
        <f aca="false">com.sun.star.sheet.addin.Analysis.getRandbetween(1,13)</f>
        <v>5</v>
      </c>
      <c r="J321" s="0" t="str">
        <f aca="false">VLOOKUP(I321,$O$12:$S$24,2,FALSE())</f>
        <v>Natural gas</v>
      </c>
      <c r="K321" s="0" t="str">
        <f aca="false">VLOOKUP(I321,$O$12:$S$24,5,FALSE())</f>
        <v>Liters</v>
      </c>
      <c r="L321" s="0" t="n">
        <f aca="false">IF(K321="MMBtu",com.sun.star.sheet.addin.Analysis.getRandbetween(100,500),com.sun.star.sheet.addin.Analysis.getRandbetween(100,10000))</f>
        <v>5718</v>
      </c>
    </row>
    <row r="322" customFormat="false" ht="15.75" hidden="false" customHeight="false" outlineLevel="0" collapsed="false">
      <c r="A322" s="0" t="n">
        <f aca="false">com.sun.star.sheet.addin.Analysis.getRandbetween(1,30)</f>
        <v>25</v>
      </c>
      <c r="B322" s="2" t="n">
        <f aca="false">IF(A322&lt;10,"0"&amp;A322,A322)</f>
        <v>25</v>
      </c>
      <c r="C322" s="0" t="n">
        <f aca="false">com.sun.star.sheet.addin.Analysis.getRandbetween(1,12)</f>
        <v>5</v>
      </c>
      <c r="D322" s="2" t="str">
        <f aca="false">IF(C322&lt;10,"0"&amp;C322,C322)</f>
        <v>05</v>
      </c>
      <c r="E322" s="0" t="n">
        <f aca="false">com.sun.star.sheet.addin.Analysis.getRandbetween(2019,2022)</f>
        <v>2019</v>
      </c>
      <c r="F322" s="3" t="n">
        <f aca="false">DATE(E322,D322,B322)</f>
        <v>43610</v>
      </c>
      <c r="G322" s="2" t="n">
        <f aca="false">com.sun.star.sheet.addin.Analysis.getRandbetween(1,7)</f>
        <v>1</v>
      </c>
      <c r="H322" s="0" t="str">
        <f aca="false">VLOOKUP(G322,$O$2:$V$8,2,FALSE())</f>
        <v>Factory 1</v>
      </c>
      <c r="I322" s="0" t="n">
        <f aca="false">com.sun.star.sheet.addin.Analysis.getRandbetween(1,13)</f>
        <v>1</v>
      </c>
      <c r="J322" s="0" t="str">
        <f aca="false">VLOOKUP(I322,$O$12:$S$24,2,FALSE())</f>
        <v>Diesel</v>
      </c>
      <c r="K322" s="0" t="str">
        <f aca="false">VLOOKUP(I322,$O$12:$S$24,5,FALSE())</f>
        <v>kWh</v>
      </c>
      <c r="L322" s="0" t="n">
        <f aca="false">IF(K322="MMBtu",com.sun.star.sheet.addin.Analysis.getRandbetween(100,500),com.sun.star.sheet.addin.Analysis.getRandbetween(100,10000))</f>
        <v>396</v>
      </c>
    </row>
    <row r="323" customFormat="false" ht="15.75" hidden="false" customHeight="false" outlineLevel="0" collapsed="false">
      <c r="A323" s="0" t="n">
        <f aca="false">com.sun.star.sheet.addin.Analysis.getRandbetween(1,30)</f>
        <v>4</v>
      </c>
      <c r="B323" s="2" t="str">
        <f aca="false">IF(A323&lt;10,"0"&amp;A323,A323)</f>
        <v>04</v>
      </c>
      <c r="C323" s="0" t="n">
        <f aca="false">com.sun.star.sheet.addin.Analysis.getRandbetween(1,12)</f>
        <v>9</v>
      </c>
      <c r="D323" s="2" t="str">
        <f aca="false">IF(C323&lt;10,"0"&amp;C323,C323)</f>
        <v>09</v>
      </c>
      <c r="E323" s="0" t="n">
        <f aca="false">com.sun.star.sheet.addin.Analysis.getRandbetween(2019,2022)</f>
        <v>2022</v>
      </c>
      <c r="F323" s="3" t="n">
        <f aca="false">DATE(E323,D323,B323)</f>
        <v>44808</v>
      </c>
      <c r="G323" s="2" t="n">
        <f aca="false">com.sun.star.sheet.addin.Analysis.getRandbetween(1,7)</f>
        <v>7</v>
      </c>
      <c r="H323" s="0" t="str">
        <f aca="false">VLOOKUP(G323,$O$2:$V$8,2,FALSE())</f>
        <v>Site B</v>
      </c>
      <c r="I323" s="0" t="n">
        <f aca="false">com.sun.star.sheet.addin.Analysis.getRandbetween(1,13)</f>
        <v>6</v>
      </c>
      <c r="J323" s="0" t="str">
        <f aca="false">VLOOKUP(I323,$O$12:$S$24,2,FALSE())</f>
        <v>Natural gas</v>
      </c>
      <c r="K323" s="0" t="str">
        <f aca="false">VLOOKUP(I323,$O$12:$S$24,5,FALSE())</f>
        <v>Gallons</v>
      </c>
      <c r="L323" s="0" t="n">
        <f aca="false">IF(K323="MMBtu",com.sun.star.sheet.addin.Analysis.getRandbetween(100,500),com.sun.star.sheet.addin.Analysis.getRandbetween(100,10000))</f>
        <v>2889</v>
      </c>
    </row>
    <row r="324" customFormat="false" ht="15.75" hidden="false" customHeight="false" outlineLevel="0" collapsed="false">
      <c r="A324" s="0" t="n">
        <f aca="false">com.sun.star.sheet.addin.Analysis.getRandbetween(1,30)</f>
        <v>19</v>
      </c>
      <c r="B324" s="2" t="n">
        <f aca="false">IF(A324&lt;10,"0"&amp;A324,A324)</f>
        <v>19</v>
      </c>
      <c r="C324" s="0" t="n">
        <f aca="false">com.sun.star.sheet.addin.Analysis.getRandbetween(1,12)</f>
        <v>7</v>
      </c>
      <c r="D324" s="2" t="str">
        <f aca="false">IF(C324&lt;10,"0"&amp;C324,C324)</f>
        <v>07</v>
      </c>
      <c r="E324" s="0" t="n">
        <f aca="false">com.sun.star.sheet.addin.Analysis.getRandbetween(2019,2022)</f>
        <v>2021</v>
      </c>
      <c r="F324" s="3" t="n">
        <f aca="false">DATE(E324,D324,B324)</f>
        <v>44396</v>
      </c>
      <c r="G324" s="2" t="n">
        <f aca="false">com.sun.star.sheet.addin.Analysis.getRandbetween(1,7)</f>
        <v>6</v>
      </c>
      <c r="H324" s="0" t="str">
        <f aca="false">VLOOKUP(G324,$O$2:$V$8,2,FALSE())</f>
        <v>Site A</v>
      </c>
      <c r="I324" s="0" t="n">
        <f aca="false">com.sun.star.sheet.addin.Analysis.getRandbetween(1,13)</f>
        <v>5</v>
      </c>
      <c r="J324" s="0" t="str">
        <f aca="false">VLOOKUP(I324,$O$12:$S$24,2,FALSE())</f>
        <v>Natural gas</v>
      </c>
      <c r="K324" s="0" t="str">
        <f aca="false">VLOOKUP(I324,$O$12:$S$24,5,FALSE())</f>
        <v>Liters</v>
      </c>
      <c r="L324" s="0" t="n">
        <f aca="false">IF(K324="MMBtu",com.sun.star.sheet.addin.Analysis.getRandbetween(100,500),com.sun.star.sheet.addin.Analysis.getRandbetween(100,10000))</f>
        <v>5859</v>
      </c>
    </row>
    <row r="325" customFormat="false" ht="15.75" hidden="false" customHeight="false" outlineLevel="0" collapsed="false">
      <c r="A325" s="0" t="n">
        <f aca="false">com.sun.star.sheet.addin.Analysis.getRandbetween(1,30)</f>
        <v>15</v>
      </c>
      <c r="B325" s="2" t="n">
        <f aca="false">IF(A325&lt;10,"0"&amp;A325,A325)</f>
        <v>15</v>
      </c>
      <c r="C325" s="0" t="n">
        <f aca="false">com.sun.star.sheet.addin.Analysis.getRandbetween(1,12)</f>
        <v>2</v>
      </c>
      <c r="D325" s="2" t="str">
        <f aca="false">IF(C325&lt;10,"0"&amp;C325,C325)</f>
        <v>02</v>
      </c>
      <c r="E325" s="0" t="n">
        <f aca="false">com.sun.star.sheet.addin.Analysis.getRandbetween(2019,2022)</f>
        <v>2021</v>
      </c>
      <c r="F325" s="3" t="n">
        <f aca="false">DATE(E325,D325,B325)</f>
        <v>44242</v>
      </c>
      <c r="G325" s="2" t="n">
        <f aca="false">com.sun.star.sheet.addin.Analysis.getRandbetween(1,7)</f>
        <v>7</v>
      </c>
      <c r="H325" s="0" t="str">
        <f aca="false">VLOOKUP(G325,$O$2:$V$8,2,FALSE())</f>
        <v>Site B</v>
      </c>
      <c r="I325" s="0" t="n">
        <f aca="false">com.sun.star.sheet.addin.Analysis.getRandbetween(1,13)</f>
        <v>2</v>
      </c>
      <c r="J325" s="0" t="str">
        <f aca="false">VLOOKUP(I325,$O$12:$S$24,2,FALSE())</f>
        <v>Diesel</v>
      </c>
      <c r="K325" s="0" t="str">
        <f aca="false">VLOOKUP(I325,$O$12:$S$24,5,FALSE())</f>
        <v>Liters</v>
      </c>
      <c r="L325" s="0" t="n">
        <f aca="false">IF(K325="MMBtu",com.sun.star.sheet.addin.Analysis.getRandbetween(100,500),com.sun.star.sheet.addin.Analysis.getRandbetween(100,10000))</f>
        <v>370</v>
      </c>
    </row>
    <row r="326" customFormat="false" ht="15.75" hidden="false" customHeight="false" outlineLevel="0" collapsed="false">
      <c r="A326" s="0" t="n">
        <f aca="false">com.sun.star.sheet.addin.Analysis.getRandbetween(1,30)</f>
        <v>6</v>
      </c>
      <c r="B326" s="2" t="str">
        <f aca="false">IF(A326&lt;10,"0"&amp;A326,A326)</f>
        <v>06</v>
      </c>
      <c r="C326" s="0" t="n">
        <f aca="false">com.sun.star.sheet.addin.Analysis.getRandbetween(1,12)</f>
        <v>2</v>
      </c>
      <c r="D326" s="2" t="str">
        <f aca="false">IF(C326&lt;10,"0"&amp;C326,C326)</f>
        <v>02</v>
      </c>
      <c r="E326" s="0" t="n">
        <f aca="false">com.sun.star.sheet.addin.Analysis.getRandbetween(2019,2022)</f>
        <v>2020</v>
      </c>
      <c r="F326" s="3" t="n">
        <f aca="false">DATE(E326,D326,B326)</f>
        <v>43867</v>
      </c>
      <c r="G326" s="2" t="n">
        <f aca="false">com.sun.star.sheet.addin.Analysis.getRandbetween(1,7)</f>
        <v>5</v>
      </c>
      <c r="H326" s="0" t="str">
        <f aca="false">VLOOKUP(G326,$O$2:$V$8,2,FALSE())</f>
        <v>Wharehouse</v>
      </c>
      <c r="I326" s="0" t="n">
        <f aca="false">com.sun.star.sheet.addin.Analysis.getRandbetween(1,13)</f>
        <v>9</v>
      </c>
      <c r="J326" s="0" t="str">
        <f aca="false">VLOOKUP(I326,$O$12:$S$24,2,FALSE())</f>
        <v>Propane</v>
      </c>
      <c r="K326" s="0" t="str">
        <f aca="false">VLOOKUP(I326,$O$12:$S$24,5,FALSE())</f>
        <v>Liters</v>
      </c>
      <c r="L326" s="0" t="n">
        <f aca="false">IF(K326="MMBtu",com.sun.star.sheet.addin.Analysis.getRandbetween(100,500),com.sun.star.sheet.addin.Analysis.getRandbetween(100,10000))</f>
        <v>5912</v>
      </c>
    </row>
    <row r="327" customFormat="false" ht="15.75" hidden="false" customHeight="false" outlineLevel="0" collapsed="false">
      <c r="A327" s="0" t="n">
        <f aca="false">com.sun.star.sheet.addin.Analysis.getRandbetween(1,30)</f>
        <v>20</v>
      </c>
      <c r="B327" s="2" t="n">
        <f aca="false">IF(A327&lt;10,"0"&amp;A327,A327)</f>
        <v>20</v>
      </c>
      <c r="C327" s="0" t="n">
        <f aca="false">com.sun.star.sheet.addin.Analysis.getRandbetween(1,12)</f>
        <v>7</v>
      </c>
      <c r="D327" s="2" t="str">
        <f aca="false">IF(C327&lt;10,"0"&amp;C327,C327)</f>
        <v>07</v>
      </c>
      <c r="E327" s="0" t="n">
        <f aca="false">com.sun.star.sheet.addin.Analysis.getRandbetween(2019,2022)</f>
        <v>2021</v>
      </c>
      <c r="F327" s="3" t="n">
        <f aca="false">DATE(E327,D327,B327)</f>
        <v>44397</v>
      </c>
      <c r="G327" s="2" t="n">
        <f aca="false">com.sun.star.sheet.addin.Analysis.getRandbetween(1,7)</f>
        <v>3</v>
      </c>
      <c r="H327" s="0" t="str">
        <f aca="false">VLOOKUP(G327,$O$2:$V$8,2,FALSE())</f>
        <v>Factory 3 </v>
      </c>
      <c r="I327" s="0" t="n">
        <f aca="false">com.sun.star.sheet.addin.Analysis.getRandbetween(1,13)</f>
        <v>7</v>
      </c>
      <c r="J327" s="0" t="str">
        <f aca="false">VLOOKUP(I327,$O$12:$S$24,2,FALSE())</f>
        <v>Natural gas</v>
      </c>
      <c r="K327" s="0" t="str">
        <f aca="false">VLOOKUP(I327,$O$12:$S$24,5,FALSE())</f>
        <v>MMBtu</v>
      </c>
      <c r="L327" s="0" t="n">
        <f aca="false">IF(K327="MMBtu",com.sun.star.sheet.addin.Analysis.getRandbetween(100,500),com.sun.star.sheet.addin.Analysis.getRandbetween(100,10000))</f>
        <v>187</v>
      </c>
    </row>
    <row r="328" customFormat="false" ht="15.75" hidden="false" customHeight="false" outlineLevel="0" collapsed="false">
      <c r="A328" s="0" t="n">
        <f aca="false">com.sun.star.sheet.addin.Analysis.getRandbetween(1,30)</f>
        <v>29</v>
      </c>
      <c r="B328" s="2" t="n">
        <f aca="false">IF(A328&lt;10,"0"&amp;A328,A328)</f>
        <v>29</v>
      </c>
      <c r="C328" s="0" t="n">
        <f aca="false">com.sun.star.sheet.addin.Analysis.getRandbetween(1,12)</f>
        <v>4</v>
      </c>
      <c r="D328" s="2" t="str">
        <f aca="false">IF(C328&lt;10,"0"&amp;C328,C328)</f>
        <v>04</v>
      </c>
      <c r="E328" s="0" t="n">
        <f aca="false">com.sun.star.sheet.addin.Analysis.getRandbetween(2019,2022)</f>
        <v>2019</v>
      </c>
      <c r="F328" s="3" t="n">
        <f aca="false">DATE(E328,D328,B328)</f>
        <v>43584</v>
      </c>
      <c r="G328" s="2" t="n">
        <f aca="false">com.sun.star.sheet.addin.Analysis.getRandbetween(1,7)</f>
        <v>4</v>
      </c>
      <c r="H328" s="0" t="str">
        <f aca="false">VLOOKUP(G328,$O$2:$V$8,2,FALSE())</f>
        <v>Head Quarter</v>
      </c>
      <c r="I328" s="0" t="n">
        <f aca="false">com.sun.star.sheet.addin.Analysis.getRandbetween(1,13)</f>
        <v>10</v>
      </c>
      <c r="J328" s="0" t="str">
        <f aca="false">VLOOKUP(I328,$O$12:$S$24,2,FALSE())</f>
        <v>Propane</v>
      </c>
      <c r="K328" s="0" t="str">
        <f aca="false">VLOOKUP(I328,$O$12:$S$24,5,FALSE())</f>
        <v>Gallons</v>
      </c>
      <c r="L328" s="0" t="n">
        <f aca="false">IF(K328="MMBtu",com.sun.star.sheet.addin.Analysis.getRandbetween(100,500),com.sun.star.sheet.addin.Analysis.getRandbetween(100,10000))</f>
        <v>1975</v>
      </c>
    </row>
    <row r="329" customFormat="false" ht="15.75" hidden="false" customHeight="false" outlineLevel="0" collapsed="false">
      <c r="A329" s="0" t="n">
        <f aca="false">com.sun.star.sheet.addin.Analysis.getRandbetween(1,30)</f>
        <v>3</v>
      </c>
      <c r="B329" s="2" t="str">
        <f aca="false">IF(A329&lt;10,"0"&amp;A329,A329)</f>
        <v>03</v>
      </c>
      <c r="C329" s="0" t="n">
        <f aca="false">com.sun.star.sheet.addin.Analysis.getRandbetween(1,12)</f>
        <v>12</v>
      </c>
      <c r="D329" s="2" t="n">
        <f aca="false">IF(C329&lt;10,"0"&amp;C329,C329)</f>
        <v>12</v>
      </c>
      <c r="E329" s="0" t="n">
        <f aca="false">com.sun.star.sheet.addin.Analysis.getRandbetween(2019,2022)</f>
        <v>2022</v>
      </c>
      <c r="F329" s="3" t="n">
        <f aca="false">DATE(E329,D329,B329)</f>
        <v>44898</v>
      </c>
      <c r="G329" s="2" t="n">
        <f aca="false">com.sun.star.sheet.addin.Analysis.getRandbetween(1,7)</f>
        <v>1</v>
      </c>
      <c r="H329" s="0" t="str">
        <f aca="false">VLOOKUP(G329,$O$2:$V$8,2,FALSE())</f>
        <v>Factory 1</v>
      </c>
      <c r="I329" s="0" t="n">
        <f aca="false">com.sun.star.sheet.addin.Analysis.getRandbetween(1,13)</f>
        <v>13</v>
      </c>
      <c r="J329" s="0" t="str">
        <f aca="false">VLOOKUP(I329,$O$12:$S$24,2,FALSE())</f>
        <v>Electricity</v>
      </c>
      <c r="K329" s="0" t="str">
        <f aca="false">VLOOKUP(I329,$O$12:$S$24,5,FALSE())</f>
        <v>MWh</v>
      </c>
      <c r="L329" s="0" t="n">
        <f aca="false">IF(K329="MMBtu",com.sun.star.sheet.addin.Analysis.getRandbetween(100,500),com.sun.star.sheet.addin.Analysis.getRandbetween(100,10000))</f>
        <v>8277</v>
      </c>
    </row>
    <row r="330" customFormat="false" ht="15.75" hidden="false" customHeight="false" outlineLevel="0" collapsed="false">
      <c r="A330" s="0" t="n">
        <f aca="false">com.sun.star.sheet.addin.Analysis.getRandbetween(1,30)</f>
        <v>10</v>
      </c>
      <c r="B330" s="2" t="n">
        <f aca="false">IF(A330&lt;10,"0"&amp;A330,A330)</f>
        <v>10</v>
      </c>
      <c r="C330" s="0" t="n">
        <f aca="false">com.sun.star.sheet.addin.Analysis.getRandbetween(1,12)</f>
        <v>4</v>
      </c>
      <c r="D330" s="2" t="str">
        <f aca="false">IF(C330&lt;10,"0"&amp;C330,C330)</f>
        <v>04</v>
      </c>
      <c r="E330" s="0" t="n">
        <f aca="false">com.sun.star.sheet.addin.Analysis.getRandbetween(2019,2022)</f>
        <v>2021</v>
      </c>
      <c r="F330" s="3" t="n">
        <f aca="false">DATE(E330,D330,B330)</f>
        <v>44296</v>
      </c>
      <c r="G330" s="2" t="n">
        <f aca="false">com.sun.star.sheet.addin.Analysis.getRandbetween(1,7)</f>
        <v>1</v>
      </c>
      <c r="H330" s="0" t="str">
        <f aca="false">VLOOKUP(G330,$O$2:$V$8,2,FALSE())</f>
        <v>Factory 1</v>
      </c>
      <c r="I330" s="0" t="n">
        <f aca="false">com.sun.star.sheet.addin.Analysis.getRandbetween(1,13)</f>
        <v>8</v>
      </c>
      <c r="J330" s="0" t="str">
        <f aca="false">VLOOKUP(I330,$O$12:$S$24,2,FALSE())</f>
        <v>Propane</v>
      </c>
      <c r="K330" s="0" t="str">
        <f aca="false">VLOOKUP(I330,$O$12:$S$24,5,FALSE())</f>
        <v>kWh</v>
      </c>
      <c r="L330" s="0" t="n">
        <f aca="false">IF(K330="MMBtu",com.sun.star.sheet.addin.Analysis.getRandbetween(100,500),com.sun.star.sheet.addin.Analysis.getRandbetween(100,10000))</f>
        <v>1403</v>
      </c>
    </row>
    <row r="331" customFormat="false" ht="15.75" hidden="false" customHeight="false" outlineLevel="0" collapsed="false">
      <c r="A331" s="0" t="n">
        <f aca="false">com.sun.star.sheet.addin.Analysis.getRandbetween(1,30)</f>
        <v>26</v>
      </c>
      <c r="B331" s="2" t="n">
        <f aca="false">IF(A331&lt;10,"0"&amp;A331,A331)</f>
        <v>26</v>
      </c>
      <c r="C331" s="0" t="n">
        <f aca="false">com.sun.star.sheet.addin.Analysis.getRandbetween(1,12)</f>
        <v>1</v>
      </c>
      <c r="D331" s="2" t="str">
        <f aca="false">IF(C331&lt;10,"0"&amp;C331,C331)</f>
        <v>01</v>
      </c>
      <c r="E331" s="0" t="n">
        <f aca="false">com.sun.star.sheet.addin.Analysis.getRandbetween(2019,2022)</f>
        <v>2019</v>
      </c>
      <c r="F331" s="3" t="n">
        <f aca="false">DATE(E331,D331,B331)</f>
        <v>43491</v>
      </c>
      <c r="G331" s="2" t="n">
        <f aca="false">com.sun.star.sheet.addin.Analysis.getRandbetween(1,7)</f>
        <v>3</v>
      </c>
      <c r="H331" s="0" t="str">
        <f aca="false">VLOOKUP(G331,$O$2:$V$8,2,FALSE())</f>
        <v>Factory 3 </v>
      </c>
      <c r="I331" s="0" t="n">
        <f aca="false">com.sun.star.sheet.addin.Analysis.getRandbetween(1,13)</f>
        <v>13</v>
      </c>
      <c r="J331" s="0" t="str">
        <f aca="false">VLOOKUP(I331,$O$12:$S$24,2,FALSE())</f>
        <v>Electricity</v>
      </c>
      <c r="K331" s="0" t="str">
        <f aca="false">VLOOKUP(I331,$O$12:$S$24,5,FALSE())</f>
        <v>MWh</v>
      </c>
      <c r="L331" s="0" t="n">
        <f aca="false">IF(K331="MMBtu",com.sun.star.sheet.addin.Analysis.getRandbetween(100,500),com.sun.star.sheet.addin.Analysis.getRandbetween(100,10000))</f>
        <v>1351</v>
      </c>
    </row>
    <row r="332" customFormat="false" ht="15.75" hidden="false" customHeight="false" outlineLevel="0" collapsed="false">
      <c r="A332" s="0" t="n">
        <f aca="false">com.sun.star.sheet.addin.Analysis.getRandbetween(1,30)</f>
        <v>13</v>
      </c>
      <c r="B332" s="2" t="n">
        <f aca="false">IF(A332&lt;10,"0"&amp;A332,A332)</f>
        <v>13</v>
      </c>
      <c r="C332" s="0" t="n">
        <f aca="false">com.sun.star.sheet.addin.Analysis.getRandbetween(1,12)</f>
        <v>2</v>
      </c>
      <c r="D332" s="2" t="str">
        <f aca="false">IF(C332&lt;10,"0"&amp;C332,C332)</f>
        <v>02</v>
      </c>
      <c r="E332" s="0" t="n">
        <f aca="false">com.sun.star.sheet.addin.Analysis.getRandbetween(2019,2022)</f>
        <v>2020</v>
      </c>
      <c r="F332" s="3" t="n">
        <f aca="false">DATE(E332,D332,B332)</f>
        <v>43874</v>
      </c>
      <c r="G332" s="2" t="n">
        <f aca="false">com.sun.star.sheet.addin.Analysis.getRandbetween(1,7)</f>
        <v>6</v>
      </c>
      <c r="H332" s="0" t="str">
        <f aca="false">VLOOKUP(G332,$O$2:$V$8,2,FALSE())</f>
        <v>Site A</v>
      </c>
      <c r="I332" s="0" t="n">
        <f aca="false">com.sun.star.sheet.addin.Analysis.getRandbetween(1,13)</f>
        <v>11</v>
      </c>
      <c r="J332" s="0" t="str">
        <f aca="false">VLOOKUP(I332,$O$12:$S$24,2,FALSE())</f>
        <v>Propane</v>
      </c>
      <c r="K332" s="0" t="str">
        <f aca="false">VLOOKUP(I332,$O$12:$S$24,5,FALSE())</f>
        <v>MMBtu</v>
      </c>
      <c r="L332" s="0" t="n">
        <f aca="false">IF(K332="MMBtu",com.sun.star.sheet.addin.Analysis.getRandbetween(100,500),com.sun.star.sheet.addin.Analysis.getRandbetween(100,10000))</f>
        <v>215</v>
      </c>
    </row>
    <row r="333" customFormat="false" ht="15.75" hidden="false" customHeight="false" outlineLevel="0" collapsed="false">
      <c r="A333" s="0" t="n">
        <f aca="false">com.sun.star.sheet.addin.Analysis.getRandbetween(1,30)</f>
        <v>18</v>
      </c>
      <c r="B333" s="2" t="n">
        <f aca="false">IF(A333&lt;10,"0"&amp;A333,A333)</f>
        <v>18</v>
      </c>
      <c r="C333" s="0" t="n">
        <f aca="false">com.sun.star.sheet.addin.Analysis.getRandbetween(1,12)</f>
        <v>12</v>
      </c>
      <c r="D333" s="2" t="n">
        <f aca="false">IF(C333&lt;10,"0"&amp;C333,C333)</f>
        <v>12</v>
      </c>
      <c r="E333" s="0" t="n">
        <f aca="false">com.sun.star.sheet.addin.Analysis.getRandbetween(2019,2022)</f>
        <v>2020</v>
      </c>
      <c r="F333" s="3" t="n">
        <f aca="false">DATE(E333,D333,B333)</f>
        <v>44183</v>
      </c>
      <c r="G333" s="2" t="n">
        <f aca="false">com.sun.star.sheet.addin.Analysis.getRandbetween(1,7)</f>
        <v>6</v>
      </c>
      <c r="H333" s="0" t="str">
        <f aca="false">VLOOKUP(G333,$O$2:$V$8,2,FALSE())</f>
        <v>Site A</v>
      </c>
      <c r="I333" s="0" t="n">
        <f aca="false">com.sun.star.sheet.addin.Analysis.getRandbetween(1,13)</f>
        <v>2</v>
      </c>
      <c r="J333" s="0" t="str">
        <f aca="false">VLOOKUP(I333,$O$12:$S$24,2,FALSE())</f>
        <v>Diesel</v>
      </c>
      <c r="K333" s="0" t="str">
        <f aca="false">VLOOKUP(I333,$O$12:$S$24,5,FALSE())</f>
        <v>Liters</v>
      </c>
      <c r="L333" s="0" t="n">
        <f aca="false">IF(K333="MMBtu",com.sun.star.sheet.addin.Analysis.getRandbetween(100,500),com.sun.star.sheet.addin.Analysis.getRandbetween(100,10000))</f>
        <v>930</v>
      </c>
    </row>
    <row r="334" customFormat="false" ht="15.75" hidden="false" customHeight="false" outlineLevel="0" collapsed="false">
      <c r="A334" s="0" t="n">
        <f aca="false">com.sun.star.sheet.addin.Analysis.getRandbetween(1,30)</f>
        <v>9</v>
      </c>
      <c r="B334" s="2" t="str">
        <f aca="false">IF(A334&lt;10,"0"&amp;A334,A334)</f>
        <v>09</v>
      </c>
      <c r="C334" s="0" t="n">
        <f aca="false">com.sun.star.sheet.addin.Analysis.getRandbetween(1,12)</f>
        <v>2</v>
      </c>
      <c r="D334" s="2" t="str">
        <f aca="false">IF(C334&lt;10,"0"&amp;C334,C334)</f>
        <v>02</v>
      </c>
      <c r="E334" s="0" t="n">
        <f aca="false">com.sun.star.sheet.addin.Analysis.getRandbetween(2019,2022)</f>
        <v>2019</v>
      </c>
      <c r="F334" s="3" t="n">
        <f aca="false">DATE(E334,D334,B334)</f>
        <v>43505</v>
      </c>
      <c r="G334" s="2" t="n">
        <f aca="false">com.sun.star.sheet.addin.Analysis.getRandbetween(1,7)</f>
        <v>4</v>
      </c>
      <c r="H334" s="0" t="str">
        <f aca="false">VLOOKUP(G334,$O$2:$V$8,2,FALSE())</f>
        <v>Head Quarter</v>
      </c>
      <c r="I334" s="0" t="n">
        <f aca="false">com.sun.star.sheet.addin.Analysis.getRandbetween(1,13)</f>
        <v>8</v>
      </c>
      <c r="J334" s="0" t="str">
        <f aca="false">VLOOKUP(I334,$O$12:$S$24,2,FALSE())</f>
        <v>Propane</v>
      </c>
      <c r="K334" s="0" t="str">
        <f aca="false">VLOOKUP(I334,$O$12:$S$24,5,FALSE())</f>
        <v>kWh</v>
      </c>
      <c r="L334" s="0" t="n">
        <f aca="false">IF(K334="MMBtu",com.sun.star.sheet.addin.Analysis.getRandbetween(100,500),com.sun.star.sheet.addin.Analysis.getRandbetween(100,10000))</f>
        <v>2544</v>
      </c>
    </row>
    <row r="335" customFormat="false" ht="15.75" hidden="false" customHeight="false" outlineLevel="0" collapsed="false">
      <c r="A335" s="0" t="n">
        <f aca="false">com.sun.star.sheet.addin.Analysis.getRandbetween(1,30)</f>
        <v>25</v>
      </c>
      <c r="B335" s="2" t="n">
        <f aca="false">IF(A335&lt;10,"0"&amp;A335,A335)</f>
        <v>25</v>
      </c>
      <c r="C335" s="0" t="n">
        <f aca="false">com.sun.star.sheet.addin.Analysis.getRandbetween(1,12)</f>
        <v>12</v>
      </c>
      <c r="D335" s="2" t="n">
        <f aca="false">IF(C335&lt;10,"0"&amp;C335,C335)</f>
        <v>12</v>
      </c>
      <c r="E335" s="0" t="n">
        <f aca="false">com.sun.star.sheet.addin.Analysis.getRandbetween(2019,2022)</f>
        <v>2019</v>
      </c>
      <c r="F335" s="3" t="n">
        <f aca="false">DATE(E335,D335,B335)</f>
        <v>43824</v>
      </c>
      <c r="G335" s="2" t="n">
        <f aca="false">com.sun.star.sheet.addin.Analysis.getRandbetween(1,7)</f>
        <v>5</v>
      </c>
      <c r="H335" s="0" t="str">
        <f aca="false">VLOOKUP(G335,$O$2:$V$8,2,FALSE())</f>
        <v>Wharehouse</v>
      </c>
      <c r="I335" s="0" t="n">
        <f aca="false">com.sun.star.sheet.addin.Analysis.getRandbetween(1,13)</f>
        <v>7</v>
      </c>
      <c r="J335" s="0" t="str">
        <f aca="false">VLOOKUP(I335,$O$12:$S$24,2,FALSE())</f>
        <v>Natural gas</v>
      </c>
      <c r="K335" s="0" t="str">
        <f aca="false">VLOOKUP(I335,$O$12:$S$24,5,FALSE())</f>
        <v>MMBtu</v>
      </c>
      <c r="L335" s="0" t="n">
        <f aca="false">IF(K335="MMBtu",com.sun.star.sheet.addin.Analysis.getRandbetween(100,500),com.sun.star.sheet.addin.Analysis.getRandbetween(100,10000))</f>
        <v>134</v>
      </c>
    </row>
    <row r="336" customFormat="false" ht="15.75" hidden="false" customHeight="false" outlineLevel="0" collapsed="false">
      <c r="A336" s="0" t="n">
        <f aca="false">com.sun.star.sheet.addin.Analysis.getRandbetween(1,30)</f>
        <v>27</v>
      </c>
      <c r="B336" s="2" t="n">
        <f aca="false">IF(A336&lt;10,"0"&amp;A336,A336)</f>
        <v>27</v>
      </c>
      <c r="C336" s="0" t="n">
        <f aca="false">com.sun.star.sheet.addin.Analysis.getRandbetween(1,12)</f>
        <v>8</v>
      </c>
      <c r="D336" s="2" t="str">
        <f aca="false">IF(C336&lt;10,"0"&amp;C336,C336)</f>
        <v>08</v>
      </c>
      <c r="E336" s="0" t="n">
        <f aca="false">com.sun.star.sheet.addin.Analysis.getRandbetween(2019,2022)</f>
        <v>2022</v>
      </c>
      <c r="F336" s="3" t="n">
        <f aca="false">DATE(E336,D336,B336)</f>
        <v>44800</v>
      </c>
      <c r="G336" s="2" t="n">
        <f aca="false">com.sun.star.sheet.addin.Analysis.getRandbetween(1,7)</f>
        <v>6</v>
      </c>
      <c r="H336" s="0" t="str">
        <f aca="false">VLOOKUP(G336,$O$2:$V$8,2,FALSE())</f>
        <v>Site A</v>
      </c>
      <c r="I336" s="0" t="n">
        <f aca="false">com.sun.star.sheet.addin.Analysis.getRandbetween(1,13)</f>
        <v>3</v>
      </c>
      <c r="J336" s="0" t="str">
        <f aca="false">VLOOKUP(I336,$O$12:$S$24,2,FALSE())</f>
        <v>Diesel</v>
      </c>
      <c r="K336" s="0" t="str">
        <f aca="false">VLOOKUP(I336,$O$12:$S$24,5,FALSE())</f>
        <v>Gallons</v>
      </c>
      <c r="L336" s="0" t="n">
        <f aca="false">IF(K336="MMBtu",com.sun.star.sheet.addin.Analysis.getRandbetween(100,500),com.sun.star.sheet.addin.Analysis.getRandbetween(100,10000))</f>
        <v>3555</v>
      </c>
    </row>
    <row r="337" customFormat="false" ht="15.75" hidden="false" customHeight="false" outlineLevel="0" collapsed="false">
      <c r="A337" s="0" t="n">
        <f aca="false">com.sun.star.sheet.addin.Analysis.getRandbetween(1,30)</f>
        <v>13</v>
      </c>
      <c r="B337" s="2" t="n">
        <f aca="false">IF(A337&lt;10,"0"&amp;A337,A337)</f>
        <v>13</v>
      </c>
      <c r="C337" s="0" t="n">
        <f aca="false">com.sun.star.sheet.addin.Analysis.getRandbetween(1,12)</f>
        <v>6</v>
      </c>
      <c r="D337" s="2" t="str">
        <f aca="false">IF(C337&lt;10,"0"&amp;C337,C337)</f>
        <v>06</v>
      </c>
      <c r="E337" s="0" t="n">
        <f aca="false">com.sun.star.sheet.addin.Analysis.getRandbetween(2019,2022)</f>
        <v>2021</v>
      </c>
      <c r="F337" s="3" t="n">
        <f aca="false">DATE(E337,D337,B337)</f>
        <v>44360</v>
      </c>
      <c r="G337" s="2" t="n">
        <f aca="false">com.sun.star.sheet.addin.Analysis.getRandbetween(1,7)</f>
        <v>4</v>
      </c>
      <c r="H337" s="0" t="str">
        <f aca="false">VLOOKUP(G337,$O$2:$V$8,2,FALSE())</f>
        <v>Head Quarter</v>
      </c>
      <c r="I337" s="0" t="n">
        <f aca="false">com.sun.star.sheet.addin.Analysis.getRandbetween(1,13)</f>
        <v>13</v>
      </c>
      <c r="J337" s="0" t="str">
        <f aca="false">VLOOKUP(I337,$O$12:$S$24,2,FALSE())</f>
        <v>Electricity</v>
      </c>
      <c r="K337" s="0" t="str">
        <f aca="false">VLOOKUP(I337,$O$12:$S$24,5,FALSE())</f>
        <v>MWh</v>
      </c>
      <c r="L337" s="0" t="n">
        <f aca="false">IF(K337="MMBtu",com.sun.star.sheet.addin.Analysis.getRandbetween(100,500),com.sun.star.sheet.addin.Analysis.getRandbetween(100,10000))</f>
        <v>8527</v>
      </c>
    </row>
    <row r="338" customFormat="false" ht="15.75" hidden="false" customHeight="false" outlineLevel="0" collapsed="false">
      <c r="A338" s="0" t="n">
        <f aca="false">com.sun.star.sheet.addin.Analysis.getRandbetween(1,30)</f>
        <v>5</v>
      </c>
      <c r="B338" s="2" t="str">
        <f aca="false">IF(A338&lt;10,"0"&amp;A338,A338)</f>
        <v>05</v>
      </c>
      <c r="C338" s="0" t="n">
        <f aca="false">com.sun.star.sheet.addin.Analysis.getRandbetween(1,12)</f>
        <v>12</v>
      </c>
      <c r="D338" s="2" t="n">
        <f aca="false">IF(C338&lt;10,"0"&amp;C338,C338)</f>
        <v>12</v>
      </c>
      <c r="E338" s="0" t="n">
        <f aca="false">com.sun.star.sheet.addin.Analysis.getRandbetween(2019,2022)</f>
        <v>2022</v>
      </c>
      <c r="F338" s="3" t="n">
        <f aca="false">DATE(E338,D338,B338)</f>
        <v>44900</v>
      </c>
      <c r="G338" s="2" t="n">
        <f aca="false">com.sun.star.sheet.addin.Analysis.getRandbetween(1,7)</f>
        <v>1</v>
      </c>
      <c r="H338" s="0" t="str">
        <f aca="false">VLOOKUP(G338,$O$2:$V$8,2,FALSE())</f>
        <v>Factory 1</v>
      </c>
      <c r="I338" s="0" t="n">
        <f aca="false">com.sun.star.sheet.addin.Analysis.getRandbetween(1,13)</f>
        <v>1</v>
      </c>
      <c r="J338" s="0" t="str">
        <f aca="false">VLOOKUP(I338,$O$12:$S$24,2,FALSE())</f>
        <v>Diesel</v>
      </c>
      <c r="K338" s="0" t="str">
        <f aca="false">VLOOKUP(I338,$O$12:$S$24,5,FALSE())</f>
        <v>kWh</v>
      </c>
      <c r="L338" s="0" t="n">
        <f aca="false">IF(K338="MMBtu",com.sun.star.sheet.addin.Analysis.getRandbetween(100,500),com.sun.star.sheet.addin.Analysis.getRandbetween(100,10000))</f>
        <v>8145</v>
      </c>
    </row>
    <row r="339" customFormat="false" ht="15.75" hidden="false" customHeight="false" outlineLevel="0" collapsed="false">
      <c r="A339" s="0" t="n">
        <f aca="false">com.sun.star.sheet.addin.Analysis.getRandbetween(1,30)</f>
        <v>25</v>
      </c>
      <c r="B339" s="2" t="n">
        <f aca="false">IF(A339&lt;10,"0"&amp;A339,A339)</f>
        <v>25</v>
      </c>
      <c r="C339" s="0" t="n">
        <f aca="false">com.sun.star.sheet.addin.Analysis.getRandbetween(1,12)</f>
        <v>2</v>
      </c>
      <c r="D339" s="2" t="str">
        <f aca="false">IF(C339&lt;10,"0"&amp;C339,C339)</f>
        <v>02</v>
      </c>
      <c r="E339" s="0" t="n">
        <f aca="false">com.sun.star.sheet.addin.Analysis.getRandbetween(2019,2022)</f>
        <v>2019</v>
      </c>
      <c r="F339" s="3" t="n">
        <f aca="false">DATE(E339,D339,B339)</f>
        <v>43521</v>
      </c>
      <c r="G339" s="2" t="n">
        <f aca="false">com.sun.star.sheet.addin.Analysis.getRandbetween(1,7)</f>
        <v>1</v>
      </c>
      <c r="H339" s="0" t="str">
        <f aca="false">VLOOKUP(G339,$O$2:$V$8,2,FALSE())</f>
        <v>Factory 1</v>
      </c>
      <c r="I339" s="0" t="n">
        <f aca="false">com.sun.star.sheet.addin.Analysis.getRandbetween(1,13)</f>
        <v>9</v>
      </c>
      <c r="J339" s="0" t="str">
        <f aca="false">VLOOKUP(I339,$O$12:$S$24,2,FALSE())</f>
        <v>Propane</v>
      </c>
      <c r="K339" s="0" t="str">
        <f aca="false">VLOOKUP(I339,$O$12:$S$24,5,FALSE())</f>
        <v>Liters</v>
      </c>
      <c r="L339" s="0" t="n">
        <f aca="false">IF(K339="MMBtu",com.sun.star.sheet.addin.Analysis.getRandbetween(100,500),com.sun.star.sheet.addin.Analysis.getRandbetween(100,10000))</f>
        <v>8905</v>
      </c>
    </row>
    <row r="340" customFormat="false" ht="15.75" hidden="false" customHeight="false" outlineLevel="0" collapsed="false">
      <c r="A340" s="0" t="n">
        <f aca="false">com.sun.star.sheet.addin.Analysis.getRandbetween(1,30)</f>
        <v>27</v>
      </c>
      <c r="B340" s="2" t="n">
        <f aca="false">IF(A340&lt;10,"0"&amp;A340,A340)</f>
        <v>27</v>
      </c>
      <c r="C340" s="0" t="n">
        <f aca="false">com.sun.star.sheet.addin.Analysis.getRandbetween(1,12)</f>
        <v>9</v>
      </c>
      <c r="D340" s="2" t="str">
        <f aca="false">IF(C340&lt;10,"0"&amp;C340,C340)</f>
        <v>09</v>
      </c>
      <c r="E340" s="0" t="n">
        <f aca="false">com.sun.star.sheet.addin.Analysis.getRandbetween(2019,2022)</f>
        <v>2022</v>
      </c>
      <c r="F340" s="3" t="n">
        <f aca="false">DATE(E340,D340,B340)</f>
        <v>44831</v>
      </c>
      <c r="G340" s="2" t="n">
        <f aca="false">com.sun.star.sheet.addin.Analysis.getRandbetween(1,7)</f>
        <v>7</v>
      </c>
      <c r="H340" s="0" t="str">
        <f aca="false">VLOOKUP(G340,$O$2:$V$8,2,FALSE())</f>
        <v>Site B</v>
      </c>
      <c r="I340" s="0" t="n">
        <f aca="false">com.sun.star.sheet.addin.Analysis.getRandbetween(1,13)</f>
        <v>4</v>
      </c>
      <c r="J340" s="0" t="str">
        <f aca="false">VLOOKUP(I340,$O$12:$S$24,2,FALSE())</f>
        <v>Natural gas</v>
      </c>
      <c r="K340" s="0" t="str">
        <f aca="false">VLOOKUP(I340,$O$12:$S$24,5,FALSE())</f>
        <v>kWh</v>
      </c>
      <c r="L340" s="0" t="n">
        <f aca="false">IF(K340="MMBtu",com.sun.star.sheet.addin.Analysis.getRandbetween(100,500),com.sun.star.sheet.addin.Analysis.getRandbetween(100,10000))</f>
        <v>3696</v>
      </c>
    </row>
    <row r="341" customFormat="false" ht="15.75" hidden="false" customHeight="false" outlineLevel="0" collapsed="false">
      <c r="A341" s="0" t="n">
        <f aca="false">com.sun.star.sheet.addin.Analysis.getRandbetween(1,30)</f>
        <v>3</v>
      </c>
      <c r="B341" s="2" t="str">
        <f aca="false">IF(A341&lt;10,"0"&amp;A341,A341)</f>
        <v>03</v>
      </c>
      <c r="C341" s="0" t="n">
        <f aca="false">com.sun.star.sheet.addin.Analysis.getRandbetween(1,12)</f>
        <v>5</v>
      </c>
      <c r="D341" s="2" t="str">
        <f aca="false">IF(C341&lt;10,"0"&amp;C341,C341)</f>
        <v>05</v>
      </c>
      <c r="E341" s="0" t="n">
        <f aca="false">com.sun.star.sheet.addin.Analysis.getRandbetween(2019,2022)</f>
        <v>2022</v>
      </c>
      <c r="F341" s="3" t="n">
        <f aca="false">DATE(E341,D341,B341)</f>
        <v>44684</v>
      </c>
      <c r="G341" s="2" t="n">
        <f aca="false">com.sun.star.sheet.addin.Analysis.getRandbetween(1,7)</f>
        <v>2</v>
      </c>
      <c r="H341" s="0" t="str">
        <f aca="false">VLOOKUP(G341,$O$2:$V$8,2,FALSE())</f>
        <v>Factory 2</v>
      </c>
      <c r="I341" s="0" t="n">
        <f aca="false">com.sun.star.sheet.addin.Analysis.getRandbetween(1,13)</f>
        <v>2</v>
      </c>
      <c r="J341" s="0" t="str">
        <f aca="false">VLOOKUP(I341,$O$12:$S$24,2,FALSE())</f>
        <v>Diesel</v>
      </c>
      <c r="K341" s="0" t="str">
        <f aca="false">VLOOKUP(I341,$O$12:$S$24,5,FALSE())</f>
        <v>Liters</v>
      </c>
      <c r="L341" s="0" t="n">
        <f aca="false">IF(K341="MMBtu",com.sun.star.sheet.addin.Analysis.getRandbetween(100,500),com.sun.star.sheet.addin.Analysis.getRandbetween(100,10000))</f>
        <v>4131</v>
      </c>
    </row>
    <row r="342" customFormat="false" ht="15.75" hidden="false" customHeight="false" outlineLevel="0" collapsed="false">
      <c r="A342" s="0" t="n">
        <f aca="false">com.sun.star.sheet.addin.Analysis.getRandbetween(1,30)</f>
        <v>22</v>
      </c>
      <c r="B342" s="2" t="n">
        <f aca="false">IF(A342&lt;10,"0"&amp;A342,A342)</f>
        <v>22</v>
      </c>
      <c r="C342" s="0" t="n">
        <f aca="false">com.sun.star.sheet.addin.Analysis.getRandbetween(1,12)</f>
        <v>11</v>
      </c>
      <c r="D342" s="2" t="n">
        <f aca="false">IF(C342&lt;10,"0"&amp;C342,C342)</f>
        <v>11</v>
      </c>
      <c r="E342" s="0" t="n">
        <f aca="false">com.sun.star.sheet.addin.Analysis.getRandbetween(2019,2022)</f>
        <v>2019</v>
      </c>
      <c r="F342" s="3" t="n">
        <f aca="false">DATE(E342,D342,B342)</f>
        <v>43791</v>
      </c>
      <c r="G342" s="2" t="n">
        <f aca="false">com.sun.star.sheet.addin.Analysis.getRandbetween(1,7)</f>
        <v>7</v>
      </c>
      <c r="H342" s="0" t="str">
        <f aca="false">VLOOKUP(G342,$O$2:$V$8,2,FALSE())</f>
        <v>Site B</v>
      </c>
      <c r="I342" s="0" t="n">
        <f aca="false">com.sun.star.sheet.addin.Analysis.getRandbetween(1,13)</f>
        <v>13</v>
      </c>
      <c r="J342" s="0" t="str">
        <f aca="false">VLOOKUP(I342,$O$12:$S$24,2,FALSE())</f>
        <v>Electricity</v>
      </c>
      <c r="K342" s="0" t="str">
        <f aca="false">VLOOKUP(I342,$O$12:$S$24,5,FALSE())</f>
        <v>MWh</v>
      </c>
      <c r="L342" s="0" t="n">
        <f aca="false">IF(K342="MMBtu",com.sun.star.sheet.addin.Analysis.getRandbetween(100,500),com.sun.star.sheet.addin.Analysis.getRandbetween(100,10000))</f>
        <v>7474</v>
      </c>
    </row>
    <row r="343" customFormat="false" ht="15.75" hidden="false" customHeight="false" outlineLevel="0" collapsed="false">
      <c r="A343" s="0" t="n">
        <f aca="false">com.sun.star.sheet.addin.Analysis.getRandbetween(1,30)</f>
        <v>28</v>
      </c>
      <c r="B343" s="2" t="n">
        <f aca="false">IF(A343&lt;10,"0"&amp;A343,A343)</f>
        <v>28</v>
      </c>
      <c r="C343" s="0" t="n">
        <f aca="false">com.sun.star.sheet.addin.Analysis.getRandbetween(1,12)</f>
        <v>2</v>
      </c>
      <c r="D343" s="2" t="str">
        <f aca="false">IF(C343&lt;10,"0"&amp;C343,C343)</f>
        <v>02</v>
      </c>
      <c r="E343" s="0" t="n">
        <f aca="false">com.sun.star.sheet.addin.Analysis.getRandbetween(2019,2022)</f>
        <v>2020</v>
      </c>
      <c r="F343" s="3" t="n">
        <f aca="false">DATE(E343,D343,B343)</f>
        <v>43889</v>
      </c>
      <c r="G343" s="2" t="n">
        <f aca="false">com.sun.star.sheet.addin.Analysis.getRandbetween(1,7)</f>
        <v>4</v>
      </c>
      <c r="H343" s="0" t="str">
        <f aca="false">VLOOKUP(G343,$O$2:$V$8,2,FALSE())</f>
        <v>Head Quarter</v>
      </c>
      <c r="I343" s="0" t="n">
        <f aca="false">com.sun.star.sheet.addin.Analysis.getRandbetween(1,13)</f>
        <v>9</v>
      </c>
      <c r="J343" s="0" t="str">
        <f aca="false">VLOOKUP(I343,$O$12:$S$24,2,FALSE())</f>
        <v>Propane</v>
      </c>
      <c r="K343" s="0" t="str">
        <f aca="false">VLOOKUP(I343,$O$12:$S$24,5,FALSE())</f>
        <v>Liters</v>
      </c>
      <c r="L343" s="0" t="n">
        <f aca="false">IF(K343="MMBtu",com.sun.star.sheet.addin.Analysis.getRandbetween(100,500),com.sun.star.sheet.addin.Analysis.getRandbetween(100,10000))</f>
        <v>2127</v>
      </c>
    </row>
    <row r="344" customFormat="false" ht="15.75" hidden="false" customHeight="false" outlineLevel="0" collapsed="false">
      <c r="A344" s="0" t="n">
        <f aca="false">com.sun.star.sheet.addin.Analysis.getRandbetween(1,30)</f>
        <v>30</v>
      </c>
      <c r="B344" s="2" t="n">
        <f aca="false">IF(A344&lt;10,"0"&amp;A344,A344)</f>
        <v>30</v>
      </c>
      <c r="C344" s="0" t="n">
        <f aca="false">com.sun.star.sheet.addin.Analysis.getRandbetween(1,12)</f>
        <v>3</v>
      </c>
      <c r="D344" s="2" t="str">
        <f aca="false">IF(C344&lt;10,"0"&amp;C344,C344)</f>
        <v>03</v>
      </c>
      <c r="E344" s="0" t="n">
        <f aca="false">com.sun.star.sheet.addin.Analysis.getRandbetween(2019,2022)</f>
        <v>2020</v>
      </c>
      <c r="F344" s="3" t="n">
        <f aca="false">DATE(E344,D344,B344)</f>
        <v>43920</v>
      </c>
      <c r="G344" s="2" t="n">
        <f aca="false">com.sun.star.sheet.addin.Analysis.getRandbetween(1,7)</f>
        <v>6</v>
      </c>
      <c r="H344" s="0" t="str">
        <f aca="false">VLOOKUP(G344,$O$2:$V$8,2,FALSE())</f>
        <v>Site A</v>
      </c>
      <c r="I344" s="0" t="n">
        <f aca="false">com.sun.star.sheet.addin.Analysis.getRandbetween(1,13)</f>
        <v>1</v>
      </c>
      <c r="J344" s="0" t="str">
        <f aca="false">VLOOKUP(I344,$O$12:$S$24,2,FALSE())</f>
        <v>Diesel</v>
      </c>
      <c r="K344" s="0" t="str">
        <f aca="false">VLOOKUP(I344,$O$12:$S$24,5,FALSE())</f>
        <v>kWh</v>
      </c>
      <c r="L344" s="0" t="n">
        <f aca="false">IF(K344="MMBtu",com.sun.star.sheet.addin.Analysis.getRandbetween(100,500),com.sun.star.sheet.addin.Analysis.getRandbetween(100,10000))</f>
        <v>6056</v>
      </c>
    </row>
    <row r="345" customFormat="false" ht="15.75" hidden="false" customHeight="false" outlineLevel="0" collapsed="false">
      <c r="A345" s="0" t="n">
        <f aca="false">com.sun.star.sheet.addin.Analysis.getRandbetween(1,30)</f>
        <v>25</v>
      </c>
      <c r="B345" s="2" t="n">
        <f aca="false">IF(A345&lt;10,"0"&amp;A345,A345)</f>
        <v>25</v>
      </c>
      <c r="C345" s="0" t="n">
        <f aca="false">com.sun.star.sheet.addin.Analysis.getRandbetween(1,12)</f>
        <v>11</v>
      </c>
      <c r="D345" s="2" t="n">
        <f aca="false">IF(C345&lt;10,"0"&amp;C345,C345)</f>
        <v>11</v>
      </c>
      <c r="E345" s="0" t="n">
        <f aca="false">com.sun.star.sheet.addin.Analysis.getRandbetween(2019,2022)</f>
        <v>2022</v>
      </c>
      <c r="F345" s="3" t="n">
        <f aca="false">DATE(E345,D345,B345)</f>
        <v>44890</v>
      </c>
      <c r="G345" s="2" t="n">
        <f aca="false">com.sun.star.sheet.addin.Analysis.getRandbetween(1,7)</f>
        <v>1</v>
      </c>
      <c r="H345" s="0" t="str">
        <f aca="false">VLOOKUP(G345,$O$2:$V$8,2,FALSE())</f>
        <v>Factory 1</v>
      </c>
      <c r="I345" s="0" t="n">
        <f aca="false">com.sun.star.sheet.addin.Analysis.getRandbetween(1,13)</f>
        <v>7</v>
      </c>
      <c r="J345" s="0" t="str">
        <f aca="false">VLOOKUP(I345,$O$12:$S$24,2,FALSE())</f>
        <v>Natural gas</v>
      </c>
      <c r="K345" s="0" t="str">
        <f aca="false">VLOOKUP(I345,$O$12:$S$24,5,FALSE())</f>
        <v>MMBtu</v>
      </c>
      <c r="L345" s="0" t="n">
        <f aca="false">IF(K345="MMBtu",com.sun.star.sheet.addin.Analysis.getRandbetween(100,500),com.sun.star.sheet.addin.Analysis.getRandbetween(100,10000))</f>
        <v>121</v>
      </c>
    </row>
    <row r="346" customFormat="false" ht="15.75" hidden="false" customHeight="false" outlineLevel="0" collapsed="false">
      <c r="A346" s="0" t="n">
        <f aca="false">com.sun.star.sheet.addin.Analysis.getRandbetween(1,30)</f>
        <v>9</v>
      </c>
      <c r="B346" s="2" t="str">
        <f aca="false">IF(A346&lt;10,"0"&amp;A346,A346)</f>
        <v>09</v>
      </c>
      <c r="C346" s="0" t="n">
        <f aca="false">com.sun.star.sheet.addin.Analysis.getRandbetween(1,12)</f>
        <v>7</v>
      </c>
      <c r="D346" s="2" t="str">
        <f aca="false">IF(C346&lt;10,"0"&amp;C346,C346)</f>
        <v>07</v>
      </c>
      <c r="E346" s="0" t="n">
        <f aca="false">com.sun.star.sheet.addin.Analysis.getRandbetween(2019,2022)</f>
        <v>2019</v>
      </c>
      <c r="F346" s="3" t="n">
        <f aca="false">DATE(E346,D346,B346)</f>
        <v>43655</v>
      </c>
      <c r="G346" s="2" t="n">
        <f aca="false">com.sun.star.sheet.addin.Analysis.getRandbetween(1,7)</f>
        <v>5</v>
      </c>
      <c r="H346" s="0" t="str">
        <f aca="false">VLOOKUP(G346,$O$2:$V$8,2,FALSE())</f>
        <v>Wharehouse</v>
      </c>
      <c r="I346" s="0" t="n">
        <f aca="false">com.sun.star.sheet.addin.Analysis.getRandbetween(1,13)</f>
        <v>5</v>
      </c>
      <c r="J346" s="0" t="str">
        <f aca="false">VLOOKUP(I346,$O$12:$S$24,2,FALSE())</f>
        <v>Natural gas</v>
      </c>
      <c r="K346" s="0" t="str">
        <f aca="false">VLOOKUP(I346,$O$12:$S$24,5,FALSE())</f>
        <v>Liters</v>
      </c>
      <c r="L346" s="0" t="n">
        <f aca="false">IF(K346="MMBtu",com.sun.star.sheet.addin.Analysis.getRandbetween(100,500),com.sun.star.sheet.addin.Analysis.getRandbetween(100,10000))</f>
        <v>4027</v>
      </c>
    </row>
    <row r="347" customFormat="false" ht="15.75" hidden="false" customHeight="false" outlineLevel="0" collapsed="false">
      <c r="A347" s="0" t="n">
        <f aca="false">com.sun.star.sheet.addin.Analysis.getRandbetween(1,30)</f>
        <v>2</v>
      </c>
      <c r="B347" s="2" t="str">
        <f aca="false">IF(A347&lt;10,"0"&amp;A347,A347)</f>
        <v>02</v>
      </c>
      <c r="C347" s="0" t="n">
        <f aca="false">com.sun.star.sheet.addin.Analysis.getRandbetween(1,12)</f>
        <v>2</v>
      </c>
      <c r="D347" s="2" t="str">
        <f aca="false">IF(C347&lt;10,"0"&amp;C347,C347)</f>
        <v>02</v>
      </c>
      <c r="E347" s="0" t="n">
        <f aca="false">com.sun.star.sheet.addin.Analysis.getRandbetween(2019,2022)</f>
        <v>2022</v>
      </c>
      <c r="F347" s="3" t="n">
        <f aca="false">DATE(E347,D347,B347)</f>
        <v>44594</v>
      </c>
      <c r="G347" s="2" t="n">
        <f aca="false">com.sun.star.sheet.addin.Analysis.getRandbetween(1,7)</f>
        <v>6</v>
      </c>
      <c r="H347" s="0" t="str">
        <f aca="false">VLOOKUP(G347,$O$2:$V$8,2,FALSE())</f>
        <v>Site A</v>
      </c>
      <c r="I347" s="0" t="n">
        <f aca="false">com.sun.star.sheet.addin.Analysis.getRandbetween(1,13)</f>
        <v>13</v>
      </c>
      <c r="J347" s="0" t="str">
        <f aca="false">VLOOKUP(I347,$O$12:$S$24,2,FALSE())</f>
        <v>Electricity</v>
      </c>
      <c r="K347" s="0" t="str">
        <f aca="false">VLOOKUP(I347,$O$12:$S$24,5,FALSE())</f>
        <v>MWh</v>
      </c>
      <c r="L347" s="0" t="n">
        <f aca="false">IF(K347="MMBtu",com.sun.star.sheet.addin.Analysis.getRandbetween(100,500),com.sun.star.sheet.addin.Analysis.getRandbetween(100,10000))</f>
        <v>4463</v>
      </c>
    </row>
    <row r="348" customFormat="false" ht="15.75" hidden="false" customHeight="false" outlineLevel="0" collapsed="false">
      <c r="A348" s="0" t="n">
        <f aca="false">com.sun.star.sheet.addin.Analysis.getRandbetween(1,30)</f>
        <v>3</v>
      </c>
      <c r="B348" s="2" t="str">
        <f aca="false">IF(A348&lt;10,"0"&amp;A348,A348)</f>
        <v>03</v>
      </c>
      <c r="C348" s="0" t="n">
        <f aca="false">com.sun.star.sheet.addin.Analysis.getRandbetween(1,12)</f>
        <v>3</v>
      </c>
      <c r="D348" s="2" t="str">
        <f aca="false">IF(C348&lt;10,"0"&amp;C348,C348)</f>
        <v>03</v>
      </c>
      <c r="E348" s="0" t="n">
        <f aca="false">com.sun.star.sheet.addin.Analysis.getRandbetween(2019,2022)</f>
        <v>2022</v>
      </c>
      <c r="F348" s="3" t="n">
        <f aca="false">DATE(E348,D348,B348)</f>
        <v>44623</v>
      </c>
      <c r="G348" s="2" t="n">
        <f aca="false">com.sun.star.sheet.addin.Analysis.getRandbetween(1,7)</f>
        <v>2</v>
      </c>
      <c r="H348" s="0" t="str">
        <f aca="false">VLOOKUP(G348,$O$2:$V$8,2,FALSE())</f>
        <v>Factory 2</v>
      </c>
      <c r="I348" s="0" t="n">
        <f aca="false">com.sun.star.sheet.addin.Analysis.getRandbetween(1,13)</f>
        <v>8</v>
      </c>
      <c r="J348" s="0" t="str">
        <f aca="false">VLOOKUP(I348,$O$12:$S$24,2,FALSE())</f>
        <v>Propane</v>
      </c>
      <c r="K348" s="0" t="str">
        <f aca="false">VLOOKUP(I348,$O$12:$S$24,5,FALSE())</f>
        <v>kWh</v>
      </c>
      <c r="L348" s="0" t="n">
        <f aca="false">IF(K348="MMBtu",com.sun.star.sheet.addin.Analysis.getRandbetween(100,500),com.sun.star.sheet.addin.Analysis.getRandbetween(100,10000))</f>
        <v>229</v>
      </c>
    </row>
    <row r="349" customFormat="false" ht="15.75" hidden="false" customHeight="false" outlineLevel="0" collapsed="false">
      <c r="A349" s="0" t="n">
        <f aca="false">com.sun.star.sheet.addin.Analysis.getRandbetween(1,30)</f>
        <v>28</v>
      </c>
      <c r="B349" s="2" t="n">
        <f aca="false">IF(A349&lt;10,"0"&amp;A349,A349)</f>
        <v>28</v>
      </c>
      <c r="C349" s="0" t="n">
        <f aca="false">com.sun.star.sheet.addin.Analysis.getRandbetween(1,12)</f>
        <v>3</v>
      </c>
      <c r="D349" s="2" t="str">
        <f aca="false">IF(C349&lt;10,"0"&amp;C349,C349)</f>
        <v>03</v>
      </c>
      <c r="E349" s="0" t="n">
        <f aca="false">com.sun.star.sheet.addin.Analysis.getRandbetween(2019,2022)</f>
        <v>2019</v>
      </c>
      <c r="F349" s="3" t="n">
        <f aca="false">DATE(E349,D349,B349)</f>
        <v>43552</v>
      </c>
      <c r="G349" s="2" t="n">
        <f aca="false">com.sun.star.sheet.addin.Analysis.getRandbetween(1,7)</f>
        <v>2</v>
      </c>
      <c r="H349" s="0" t="str">
        <f aca="false">VLOOKUP(G349,$O$2:$V$8,2,FALSE())</f>
        <v>Factory 2</v>
      </c>
      <c r="I349" s="0" t="n">
        <f aca="false">com.sun.star.sheet.addin.Analysis.getRandbetween(1,13)</f>
        <v>3</v>
      </c>
      <c r="J349" s="0" t="str">
        <f aca="false">VLOOKUP(I349,$O$12:$S$24,2,FALSE())</f>
        <v>Diesel</v>
      </c>
      <c r="K349" s="0" t="str">
        <f aca="false">VLOOKUP(I349,$O$12:$S$24,5,FALSE())</f>
        <v>Gallons</v>
      </c>
      <c r="L349" s="0" t="n">
        <f aca="false">IF(K349="MMBtu",com.sun.star.sheet.addin.Analysis.getRandbetween(100,500),com.sun.star.sheet.addin.Analysis.getRandbetween(100,10000))</f>
        <v>8987</v>
      </c>
    </row>
    <row r="350" customFormat="false" ht="15.75" hidden="false" customHeight="false" outlineLevel="0" collapsed="false">
      <c r="A350" s="0" t="n">
        <f aca="false">com.sun.star.sheet.addin.Analysis.getRandbetween(1,30)</f>
        <v>17</v>
      </c>
      <c r="B350" s="2" t="n">
        <f aca="false">IF(A350&lt;10,"0"&amp;A350,A350)</f>
        <v>17</v>
      </c>
      <c r="C350" s="0" t="n">
        <f aca="false">com.sun.star.sheet.addin.Analysis.getRandbetween(1,12)</f>
        <v>5</v>
      </c>
      <c r="D350" s="2" t="str">
        <f aca="false">IF(C350&lt;10,"0"&amp;C350,C350)</f>
        <v>05</v>
      </c>
      <c r="E350" s="0" t="n">
        <f aca="false">com.sun.star.sheet.addin.Analysis.getRandbetween(2019,2022)</f>
        <v>2021</v>
      </c>
      <c r="F350" s="3" t="n">
        <f aca="false">DATE(E350,D350,B350)</f>
        <v>44333</v>
      </c>
      <c r="G350" s="2" t="n">
        <f aca="false">com.sun.star.sheet.addin.Analysis.getRandbetween(1,7)</f>
        <v>4</v>
      </c>
      <c r="H350" s="0" t="str">
        <f aca="false">VLOOKUP(G350,$O$2:$V$8,2,FALSE())</f>
        <v>Head Quarter</v>
      </c>
      <c r="I350" s="0" t="n">
        <f aca="false">com.sun.star.sheet.addin.Analysis.getRandbetween(1,13)</f>
        <v>9</v>
      </c>
      <c r="J350" s="0" t="str">
        <f aca="false">VLOOKUP(I350,$O$12:$S$24,2,FALSE())</f>
        <v>Propane</v>
      </c>
      <c r="K350" s="0" t="str">
        <f aca="false">VLOOKUP(I350,$O$12:$S$24,5,FALSE())</f>
        <v>Liters</v>
      </c>
      <c r="L350" s="0" t="n">
        <f aca="false">IF(K350="MMBtu",com.sun.star.sheet.addin.Analysis.getRandbetween(100,500),com.sun.star.sheet.addin.Analysis.getRandbetween(100,10000))</f>
        <v>3622</v>
      </c>
    </row>
    <row r="351" customFormat="false" ht="15.75" hidden="false" customHeight="false" outlineLevel="0" collapsed="false">
      <c r="A351" s="0" t="n">
        <f aca="false">com.sun.star.sheet.addin.Analysis.getRandbetween(1,30)</f>
        <v>3</v>
      </c>
      <c r="B351" s="2" t="str">
        <f aca="false">IF(A351&lt;10,"0"&amp;A351,A351)</f>
        <v>03</v>
      </c>
      <c r="C351" s="0" t="n">
        <f aca="false">com.sun.star.sheet.addin.Analysis.getRandbetween(1,12)</f>
        <v>5</v>
      </c>
      <c r="D351" s="2" t="str">
        <f aca="false">IF(C351&lt;10,"0"&amp;C351,C351)</f>
        <v>05</v>
      </c>
      <c r="E351" s="0" t="n">
        <f aca="false">com.sun.star.sheet.addin.Analysis.getRandbetween(2019,2022)</f>
        <v>2022</v>
      </c>
      <c r="F351" s="3" t="n">
        <f aca="false">DATE(E351,D351,B351)</f>
        <v>44684</v>
      </c>
      <c r="G351" s="2" t="n">
        <f aca="false">com.sun.star.sheet.addin.Analysis.getRandbetween(1,7)</f>
        <v>5</v>
      </c>
      <c r="H351" s="0" t="str">
        <f aca="false">VLOOKUP(G351,$O$2:$V$8,2,FALSE())</f>
        <v>Wharehouse</v>
      </c>
      <c r="I351" s="0" t="n">
        <f aca="false">com.sun.star.sheet.addin.Analysis.getRandbetween(1,13)</f>
        <v>4</v>
      </c>
      <c r="J351" s="0" t="str">
        <f aca="false">VLOOKUP(I351,$O$12:$S$24,2,FALSE())</f>
        <v>Natural gas</v>
      </c>
      <c r="K351" s="0" t="str">
        <f aca="false">VLOOKUP(I351,$O$12:$S$24,5,FALSE())</f>
        <v>kWh</v>
      </c>
      <c r="L351" s="0" t="n">
        <f aca="false">IF(K351="MMBtu",com.sun.star.sheet.addin.Analysis.getRandbetween(100,500),com.sun.star.sheet.addin.Analysis.getRandbetween(100,10000))</f>
        <v>6601</v>
      </c>
    </row>
    <row r="352" customFormat="false" ht="15.75" hidden="false" customHeight="false" outlineLevel="0" collapsed="false">
      <c r="A352" s="0" t="n">
        <f aca="false">com.sun.star.sheet.addin.Analysis.getRandbetween(1,30)</f>
        <v>24</v>
      </c>
      <c r="B352" s="2" t="n">
        <f aca="false">IF(A352&lt;10,"0"&amp;A352,A352)</f>
        <v>24</v>
      </c>
      <c r="C352" s="0" t="n">
        <f aca="false">com.sun.star.sheet.addin.Analysis.getRandbetween(1,12)</f>
        <v>6</v>
      </c>
      <c r="D352" s="2" t="str">
        <f aca="false">IF(C352&lt;10,"0"&amp;C352,C352)</f>
        <v>06</v>
      </c>
      <c r="E352" s="0" t="n">
        <f aca="false">com.sun.star.sheet.addin.Analysis.getRandbetween(2019,2022)</f>
        <v>2019</v>
      </c>
      <c r="F352" s="3" t="n">
        <f aca="false">DATE(E352,D352,B352)</f>
        <v>43640</v>
      </c>
      <c r="G352" s="2" t="n">
        <f aca="false">com.sun.star.sheet.addin.Analysis.getRandbetween(1,7)</f>
        <v>2</v>
      </c>
      <c r="H352" s="0" t="str">
        <f aca="false">VLOOKUP(G352,$O$2:$V$8,2,FALSE())</f>
        <v>Factory 2</v>
      </c>
      <c r="I352" s="0" t="n">
        <f aca="false">com.sun.star.sheet.addin.Analysis.getRandbetween(1,13)</f>
        <v>6</v>
      </c>
      <c r="J352" s="0" t="str">
        <f aca="false">VLOOKUP(I352,$O$12:$S$24,2,FALSE())</f>
        <v>Natural gas</v>
      </c>
      <c r="K352" s="0" t="str">
        <f aca="false">VLOOKUP(I352,$O$12:$S$24,5,FALSE())</f>
        <v>Gallons</v>
      </c>
      <c r="L352" s="0" t="n">
        <f aca="false">IF(K352="MMBtu",com.sun.star.sheet.addin.Analysis.getRandbetween(100,500),com.sun.star.sheet.addin.Analysis.getRandbetween(100,10000))</f>
        <v>4573</v>
      </c>
    </row>
    <row r="353" customFormat="false" ht="15.75" hidden="false" customHeight="false" outlineLevel="0" collapsed="false">
      <c r="A353" s="0" t="n">
        <f aca="false">com.sun.star.sheet.addin.Analysis.getRandbetween(1,30)</f>
        <v>25</v>
      </c>
      <c r="B353" s="2" t="n">
        <f aca="false">IF(A353&lt;10,"0"&amp;A353,A353)</f>
        <v>25</v>
      </c>
      <c r="C353" s="0" t="n">
        <f aca="false">com.sun.star.sheet.addin.Analysis.getRandbetween(1,12)</f>
        <v>8</v>
      </c>
      <c r="D353" s="2" t="str">
        <f aca="false">IF(C353&lt;10,"0"&amp;C353,C353)</f>
        <v>08</v>
      </c>
      <c r="E353" s="0" t="n">
        <f aca="false">com.sun.star.sheet.addin.Analysis.getRandbetween(2019,2022)</f>
        <v>2022</v>
      </c>
      <c r="F353" s="3" t="n">
        <f aca="false">DATE(E353,D353,B353)</f>
        <v>44798</v>
      </c>
      <c r="G353" s="2" t="n">
        <f aca="false">com.sun.star.sheet.addin.Analysis.getRandbetween(1,7)</f>
        <v>6</v>
      </c>
      <c r="H353" s="0" t="str">
        <f aca="false">VLOOKUP(G353,$O$2:$V$8,2,FALSE())</f>
        <v>Site A</v>
      </c>
      <c r="I353" s="0" t="n">
        <f aca="false">com.sun.star.sheet.addin.Analysis.getRandbetween(1,13)</f>
        <v>4</v>
      </c>
      <c r="J353" s="0" t="str">
        <f aca="false">VLOOKUP(I353,$O$12:$S$24,2,FALSE())</f>
        <v>Natural gas</v>
      </c>
      <c r="K353" s="0" t="str">
        <f aca="false">VLOOKUP(I353,$O$12:$S$24,5,FALSE())</f>
        <v>kWh</v>
      </c>
      <c r="L353" s="0" t="n">
        <f aca="false">IF(K353="MMBtu",com.sun.star.sheet.addin.Analysis.getRandbetween(100,500),com.sun.star.sheet.addin.Analysis.getRandbetween(100,10000))</f>
        <v>2833</v>
      </c>
    </row>
    <row r="354" customFormat="false" ht="15.75" hidden="false" customHeight="false" outlineLevel="0" collapsed="false">
      <c r="A354" s="0" t="n">
        <f aca="false">com.sun.star.sheet.addin.Analysis.getRandbetween(1,30)</f>
        <v>25</v>
      </c>
      <c r="B354" s="2" t="n">
        <f aca="false">IF(A354&lt;10,"0"&amp;A354,A354)</f>
        <v>25</v>
      </c>
      <c r="C354" s="0" t="n">
        <f aca="false">com.sun.star.sheet.addin.Analysis.getRandbetween(1,12)</f>
        <v>8</v>
      </c>
      <c r="D354" s="2" t="str">
        <f aca="false">IF(C354&lt;10,"0"&amp;C354,C354)</f>
        <v>08</v>
      </c>
      <c r="E354" s="0" t="n">
        <f aca="false">com.sun.star.sheet.addin.Analysis.getRandbetween(2019,2022)</f>
        <v>2020</v>
      </c>
      <c r="F354" s="3" t="n">
        <f aca="false">DATE(E354,D354,B354)</f>
        <v>44068</v>
      </c>
      <c r="G354" s="2" t="n">
        <f aca="false">com.sun.star.sheet.addin.Analysis.getRandbetween(1,7)</f>
        <v>3</v>
      </c>
      <c r="H354" s="0" t="str">
        <f aca="false">VLOOKUP(G354,$O$2:$V$8,2,FALSE())</f>
        <v>Factory 3 </v>
      </c>
      <c r="I354" s="0" t="n">
        <f aca="false">com.sun.star.sheet.addin.Analysis.getRandbetween(1,13)</f>
        <v>3</v>
      </c>
      <c r="J354" s="0" t="str">
        <f aca="false">VLOOKUP(I354,$O$12:$S$24,2,FALSE())</f>
        <v>Diesel</v>
      </c>
      <c r="K354" s="0" t="str">
        <f aca="false">VLOOKUP(I354,$O$12:$S$24,5,FALSE())</f>
        <v>Gallons</v>
      </c>
      <c r="L354" s="0" t="n">
        <f aca="false">IF(K354="MMBtu",com.sun.star.sheet.addin.Analysis.getRandbetween(100,500),com.sun.star.sheet.addin.Analysis.getRandbetween(100,10000))</f>
        <v>6101</v>
      </c>
    </row>
    <row r="355" customFormat="false" ht="15.75" hidden="false" customHeight="false" outlineLevel="0" collapsed="false">
      <c r="A355" s="0" t="n">
        <f aca="false">com.sun.star.sheet.addin.Analysis.getRandbetween(1,30)</f>
        <v>28</v>
      </c>
      <c r="B355" s="2" t="n">
        <f aca="false">IF(A355&lt;10,"0"&amp;A355,A355)</f>
        <v>28</v>
      </c>
      <c r="C355" s="0" t="n">
        <f aca="false">com.sun.star.sheet.addin.Analysis.getRandbetween(1,12)</f>
        <v>7</v>
      </c>
      <c r="D355" s="2" t="str">
        <f aca="false">IF(C355&lt;10,"0"&amp;C355,C355)</f>
        <v>07</v>
      </c>
      <c r="E355" s="0" t="n">
        <f aca="false">com.sun.star.sheet.addin.Analysis.getRandbetween(2019,2022)</f>
        <v>2019</v>
      </c>
      <c r="F355" s="3" t="n">
        <f aca="false">DATE(E355,D355,B355)</f>
        <v>43674</v>
      </c>
      <c r="G355" s="2" t="n">
        <f aca="false">com.sun.star.sheet.addin.Analysis.getRandbetween(1,7)</f>
        <v>5</v>
      </c>
      <c r="H355" s="0" t="str">
        <f aca="false">VLOOKUP(G355,$O$2:$V$8,2,FALSE())</f>
        <v>Wharehouse</v>
      </c>
      <c r="I355" s="0" t="n">
        <f aca="false">com.sun.star.sheet.addin.Analysis.getRandbetween(1,13)</f>
        <v>9</v>
      </c>
      <c r="J355" s="0" t="str">
        <f aca="false">VLOOKUP(I355,$O$12:$S$24,2,FALSE())</f>
        <v>Propane</v>
      </c>
      <c r="K355" s="0" t="str">
        <f aca="false">VLOOKUP(I355,$O$12:$S$24,5,FALSE())</f>
        <v>Liters</v>
      </c>
      <c r="L355" s="0" t="n">
        <f aca="false">IF(K355="MMBtu",com.sun.star.sheet.addin.Analysis.getRandbetween(100,500),com.sun.star.sheet.addin.Analysis.getRandbetween(100,10000))</f>
        <v>3357</v>
      </c>
    </row>
    <row r="356" customFormat="false" ht="15.75" hidden="false" customHeight="false" outlineLevel="0" collapsed="false">
      <c r="A356" s="0" t="n">
        <f aca="false">com.sun.star.sheet.addin.Analysis.getRandbetween(1,30)</f>
        <v>5</v>
      </c>
      <c r="B356" s="2" t="str">
        <f aca="false">IF(A356&lt;10,"0"&amp;A356,A356)</f>
        <v>05</v>
      </c>
      <c r="C356" s="0" t="n">
        <f aca="false">com.sun.star.sheet.addin.Analysis.getRandbetween(1,12)</f>
        <v>5</v>
      </c>
      <c r="D356" s="2" t="str">
        <f aca="false">IF(C356&lt;10,"0"&amp;C356,C356)</f>
        <v>05</v>
      </c>
      <c r="E356" s="0" t="n">
        <f aca="false">com.sun.star.sheet.addin.Analysis.getRandbetween(2019,2022)</f>
        <v>2021</v>
      </c>
      <c r="F356" s="3" t="n">
        <f aca="false">DATE(E356,D356,B356)</f>
        <v>44321</v>
      </c>
      <c r="G356" s="2" t="n">
        <f aca="false">com.sun.star.sheet.addin.Analysis.getRandbetween(1,7)</f>
        <v>2</v>
      </c>
      <c r="H356" s="0" t="str">
        <f aca="false">VLOOKUP(G356,$O$2:$V$8,2,FALSE())</f>
        <v>Factory 2</v>
      </c>
      <c r="I356" s="0" t="n">
        <f aca="false">com.sun.star.sheet.addin.Analysis.getRandbetween(1,13)</f>
        <v>11</v>
      </c>
      <c r="J356" s="0" t="str">
        <f aca="false">VLOOKUP(I356,$O$12:$S$24,2,FALSE())</f>
        <v>Propane</v>
      </c>
      <c r="K356" s="0" t="str">
        <f aca="false">VLOOKUP(I356,$O$12:$S$24,5,FALSE())</f>
        <v>MMBtu</v>
      </c>
      <c r="L356" s="0" t="n">
        <f aca="false">IF(K356="MMBtu",com.sun.star.sheet.addin.Analysis.getRandbetween(100,500),com.sun.star.sheet.addin.Analysis.getRandbetween(100,10000))</f>
        <v>240</v>
      </c>
    </row>
    <row r="357" customFormat="false" ht="15.75" hidden="false" customHeight="false" outlineLevel="0" collapsed="false">
      <c r="A357" s="0" t="n">
        <f aca="false">com.sun.star.sheet.addin.Analysis.getRandbetween(1,30)</f>
        <v>21</v>
      </c>
      <c r="B357" s="2" t="n">
        <f aca="false">IF(A357&lt;10,"0"&amp;A357,A357)</f>
        <v>21</v>
      </c>
      <c r="C357" s="0" t="n">
        <f aca="false">com.sun.star.sheet.addin.Analysis.getRandbetween(1,12)</f>
        <v>2</v>
      </c>
      <c r="D357" s="2" t="str">
        <f aca="false">IF(C357&lt;10,"0"&amp;C357,C357)</f>
        <v>02</v>
      </c>
      <c r="E357" s="0" t="n">
        <f aca="false">com.sun.star.sheet.addin.Analysis.getRandbetween(2019,2022)</f>
        <v>2021</v>
      </c>
      <c r="F357" s="3" t="n">
        <f aca="false">DATE(E357,D357,B357)</f>
        <v>44248</v>
      </c>
      <c r="G357" s="2" t="n">
        <f aca="false">com.sun.star.sheet.addin.Analysis.getRandbetween(1,7)</f>
        <v>7</v>
      </c>
      <c r="H357" s="0" t="str">
        <f aca="false">VLOOKUP(G357,$O$2:$V$8,2,FALSE())</f>
        <v>Site B</v>
      </c>
      <c r="I357" s="0" t="n">
        <f aca="false">com.sun.star.sheet.addin.Analysis.getRandbetween(1,13)</f>
        <v>13</v>
      </c>
      <c r="J357" s="0" t="str">
        <f aca="false">VLOOKUP(I357,$O$12:$S$24,2,FALSE())</f>
        <v>Electricity</v>
      </c>
      <c r="K357" s="0" t="str">
        <f aca="false">VLOOKUP(I357,$O$12:$S$24,5,FALSE())</f>
        <v>MWh</v>
      </c>
      <c r="L357" s="0" t="n">
        <f aca="false">IF(K357="MMBtu",com.sun.star.sheet.addin.Analysis.getRandbetween(100,500),com.sun.star.sheet.addin.Analysis.getRandbetween(100,10000))</f>
        <v>2711</v>
      </c>
    </row>
    <row r="358" customFormat="false" ht="15.75" hidden="false" customHeight="false" outlineLevel="0" collapsed="false">
      <c r="A358" s="0" t="n">
        <f aca="false">com.sun.star.sheet.addin.Analysis.getRandbetween(1,30)</f>
        <v>23</v>
      </c>
      <c r="B358" s="2" t="n">
        <f aca="false">IF(A358&lt;10,"0"&amp;A358,A358)</f>
        <v>23</v>
      </c>
      <c r="C358" s="0" t="n">
        <f aca="false">com.sun.star.sheet.addin.Analysis.getRandbetween(1,12)</f>
        <v>12</v>
      </c>
      <c r="D358" s="2" t="n">
        <f aca="false">IF(C358&lt;10,"0"&amp;C358,C358)</f>
        <v>12</v>
      </c>
      <c r="E358" s="0" t="n">
        <f aca="false">com.sun.star.sheet.addin.Analysis.getRandbetween(2019,2022)</f>
        <v>2019</v>
      </c>
      <c r="F358" s="3" t="n">
        <f aca="false">DATE(E358,D358,B358)</f>
        <v>43822</v>
      </c>
      <c r="G358" s="2" t="n">
        <f aca="false">com.sun.star.sheet.addin.Analysis.getRandbetween(1,7)</f>
        <v>7</v>
      </c>
      <c r="H358" s="0" t="str">
        <f aca="false">VLOOKUP(G358,$O$2:$V$8,2,FALSE())</f>
        <v>Site B</v>
      </c>
      <c r="I358" s="0" t="n">
        <f aca="false">com.sun.star.sheet.addin.Analysis.getRandbetween(1,13)</f>
        <v>4</v>
      </c>
      <c r="J358" s="0" t="str">
        <f aca="false">VLOOKUP(I358,$O$12:$S$24,2,FALSE())</f>
        <v>Natural gas</v>
      </c>
      <c r="K358" s="0" t="str">
        <f aca="false">VLOOKUP(I358,$O$12:$S$24,5,FALSE())</f>
        <v>kWh</v>
      </c>
      <c r="L358" s="0" t="n">
        <f aca="false">IF(K358="MMBtu",com.sun.star.sheet.addin.Analysis.getRandbetween(100,500),com.sun.star.sheet.addin.Analysis.getRandbetween(100,10000))</f>
        <v>515</v>
      </c>
    </row>
    <row r="359" customFormat="false" ht="15.75" hidden="false" customHeight="false" outlineLevel="0" collapsed="false">
      <c r="A359" s="0" t="n">
        <f aca="false">com.sun.star.sheet.addin.Analysis.getRandbetween(1,30)</f>
        <v>15</v>
      </c>
      <c r="B359" s="2" t="n">
        <f aca="false">IF(A359&lt;10,"0"&amp;A359,A359)</f>
        <v>15</v>
      </c>
      <c r="C359" s="0" t="n">
        <f aca="false">com.sun.star.sheet.addin.Analysis.getRandbetween(1,12)</f>
        <v>3</v>
      </c>
      <c r="D359" s="2" t="str">
        <f aca="false">IF(C359&lt;10,"0"&amp;C359,C359)</f>
        <v>03</v>
      </c>
      <c r="E359" s="0" t="n">
        <f aca="false">com.sun.star.sheet.addin.Analysis.getRandbetween(2019,2022)</f>
        <v>2020</v>
      </c>
      <c r="F359" s="3" t="n">
        <f aca="false">DATE(E359,D359,B359)</f>
        <v>43905</v>
      </c>
      <c r="G359" s="2" t="n">
        <f aca="false">com.sun.star.sheet.addin.Analysis.getRandbetween(1,7)</f>
        <v>2</v>
      </c>
      <c r="H359" s="0" t="str">
        <f aca="false">VLOOKUP(G359,$O$2:$V$8,2,FALSE())</f>
        <v>Factory 2</v>
      </c>
      <c r="I359" s="0" t="n">
        <f aca="false">com.sun.star.sheet.addin.Analysis.getRandbetween(1,13)</f>
        <v>7</v>
      </c>
      <c r="J359" s="0" t="str">
        <f aca="false">VLOOKUP(I359,$O$12:$S$24,2,FALSE())</f>
        <v>Natural gas</v>
      </c>
      <c r="K359" s="0" t="str">
        <f aca="false">VLOOKUP(I359,$O$12:$S$24,5,FALSE())</f>
        <v>MMBtu</v>
      </c>
      <c r="L359" s="0" t="n">
        <f aca="false">IF(K359="MMBtu",com.sun.star.sheet.addin.Analysis.getRandbetween(100,500),com.sun.star.sheet.addin.Analysis.getRandbetween(100,10000))</f>
        <v>365</v>
      </c>
    </row>
    <row r="360" customFormat="false" ht="15.75" hidden="false" customHeight="false" outlineLevel="0" collapsed="false">
      <c r="A360" s="0" t="n">
        <f aca="false">com.sun.star.sheet.addin.Analysis.getRandbetween(1,30)</f>
        <v>23</v>
      </c>
      <c r="B360" s="2" t="n">
        <f aca="false">IF(A360&lt;10,"0"&amp;A360,A360)</f>
        <v>23</v>
      </c>
      <c r="C360" s="0" t="n">
        <f aca="false">com.sun.star.sheet.addin.Analysis.getRandbetween(1,12)</f>
        <v>10</v>
      </c>
      <c r="D360" s="2" t="n">
        <f aca="false">IF(C360&lt;10,"0"&amp;C360,C360)</f>
        <v>10</v>
      </c>
      <c r="E360" s="0" t="n">
        <f aca="false">com.sun.star.sheet.addin.Analysis.getRandbetween(2019,2022)</f>
        <v>2020</v>
      </c>
      <c r="F360" s="3" t="n">
        <f aca="false">DATE(E360,D360,B360)</f>
        <v>44127</v>
      </c>
      <c r="G360" s="2" t="n">
        <f aca="false">com.sun.star.sheet.addin.Analysis.getRandbetween(1,7)</f>
        <v>6</v>
      </c>
      <c r="H360" s="0" t="str">
        <f aca="false">VLOOKUP(G360,$O$2:$V$8,2,FALSE())</f>
        <v>Site A</v>
      </c>
      <c r="I360" s="0" t="n">
        <f aca="false">com.sun.star.sheet.addin.Analysis.getRandbetween(1,13)</f>
        <v>2</v>
      </c>
      <c r="J360" s="0" t="str">
        <f aca="false">VLOOKUP(I360,$O$12:$S$24,2,FALSE())</f>
        <v>Diesel</v>
      </c>
      <c r="K360" s="0" t="str">
        <f aca="false">VLOOKUP(I360,$O$12:$S$24,5,FALSE())</f>
        <v>Liters</v>
      </c>
      <c r="L360" s="0" t="n">
        <f aca="false">IF(K360="MMBtu",com.sun.star.sheet.addin.Analysis.getRandbetween(100,500),com.sun.star.sheet.addin.Analysis.getRandbetween(100,10000))</f>
        <v>3615</v>
      </c>
    </row>
    <row r="361" customFormat="false" ht="15.75" hidden="false" customHeight="false" outlineLevel="0" collapsed="false">
      <c r="A361" s="0" t="n">
        <f aca="false">com.sun.star.sheet.addin.Analysis.getRandbetween(1,30)</f>
        <v>4</v>
      </c>
      <c r="B361" s="2" t="str">
        <f aca="false">IF(A361&lt;10,"0"&amp;A361,A361)</f>
        <v>04</v>
      </c>
      <c r="C361" s="0" t="n">
        <f aca="false">com.sun.star.sheet.addin.Analysis.getRandbetween(1,12)</f>
        <v>1</v>
      </c>
      <c r="D361" s="2" t="str">
        <f aca="false">IF(C361&lt;10,"0"&amp;C361,C361)</f>
        <v>01</v>
      </c>
      <c r="E361" s="0" t="n">
        <f aca="false">com.sun.star.sheet.addin.Analysis.getRandbetween(2019,2022)</f>
        <v>2019</v>
      </c>
      <c r="F361" s="3" t="n">
        <f aca="false">DATE(E361,D361,B361)</f>
        <v>43469</v>
      </c>
      <c r="G361" s="2" t="n">
        <f aca="false">com.sun.star.sheet.addin.Analysis.getRandbetween(1,7)</f>
        <v>1</v>
      </c>
      <c r="H361" s="0" t="str">
        <f aca="false">VLOOKUP(G361,$O$2:$V$8,2,FALSE())</f>
        <v>Factory 1</v>
      </c>
      <c r="I361" s="0" t="n">
        <f aca="false">com.sun.star.sheet.addin.Analysis.getRandbetween(1,13)</f>
        <v>8</v>
      </c>
      <c r="J361" s="0" t="str">
        <f aca="false">VLOOKUP(I361,$O$12:$S$24,2,FALSE())</f>
        <v>Propane</v>
      </c>
      <c r="K361" s="0" t="str">
        <f aca="false">VLOOKUP(I361,$O$12:$S$24,5,FALSE())</f>
        <v>kWh</v>
      </c>
      <c r="L361" s="0" t="n">
        <f aca="false">IF(K361="MMBtu",com.sun.star.sheet.addin.Analysis.getRandbetween(100,500),com.sun.star.sheet.addin.Analysis.getRandbetween(100,10000))</f>
        <v>6825</v>
      </c>
    </row>
    <row r="362" customFormat="false" ht="15.75" hidden="false" customHeight="false" outlineLevel="0" collapsed="false">
      <c r="A362" s="0" t="n">
        <f aca="false">com.sun.star.sheet.addin.Analysis.getRandbetween(1,30)</f>
        <v>15</v>
      </c>
      <c r="B362" s="2" t="n">
        <f aca="false">IF(A362&lt;10,"0"&amp;A362,A362)</f>
        <v>15</v>
      </c>
      <c r="C362" s="0" t="n">
        <f aca="false">com.sun.star.sheet.addin.Analysis.getRandbetween(1,12)</f>
        <v>4</v>
      </c>
      <c r="D362" s="2" t="str">
        <f aca="false">IF(C362&lt;10,"0"&amp;C362,C362)</f>
        <v>04</v>
      </c>
      <c r="E362" s="0" t="n">
        <f aca="false">com.sun.star.sheet.addin.Analysis.getRandbetween(2019,2022)</f>
        <v>2021</v>
      </c>
      <c r="F362" s="3" t="n">
        <f aca="false">DATE(E362,D362,B362)</f>
        <v>44301</v>
      </c>
      <c r="G362" s="2" t="n">
        <f aca="false">com.sun.star.sheet.addin.Analysis.getRandbetween(1,7)</f>
        <v>2</v>
      </c>
      <c r="H362" s="0" t="str">
        <f aca="false">VLOOKUP(G362,$O$2:$V$8,2,FALSE())</f>
        <v>Factory 2</v>
      </c>
      <c r="I362" s="0" t="n">
        <f aca="false">com.sun.star.sheet.addin.Analysis.getRandbetween(1,13)</f>
        <v>9</v>
      </c>
      <c r="J362" s="0" t="str">
        <f aca="false">VLOOKUP(I362,$O$12:$S$24,2,FALSE())</f>
        <v>Propane</v>
      </c>
      <c r="K362" s="0" t="str">
        <f aca="false">VLOOKUP(I362,$O$12:$S$24,5,FALSE())</f>
        <v>Liters</v>
      </c>
      <c r="L362" s="0" t="n">
        <f aca="false">IF(K362="MMBtu",com.sun.star.sheet.addin.Analysis.getRandbetween(100,500),com.sun.star.sheet.addin.Analysis.getRandbetween(100,10000))</f>
        <v>8386</v>
      </c>
    </row>
    <row r="363" customFormat="false" ht="15.75" hidden="false" customHeight="false" outlineLevel="0" collapsed="false">
      <c r="A363" s="0" t="n">
        <f aca="false">com.sun.star.sheet.addin.Analysis.getRandbetween(1,30)</f>
        <v>1</v>
      </c>
      <c r="B363" s="2" t="str">
        <f aca="false">IF(A363&lt;10,"0"&amp;A363,A363)</f>
        <v>01</v>
      </c>
      <c r="C363" s="0" t="n">
        <f aca="false">com.sun.star.sheet.addin.Analysis.getRandbetween(1,12)</f>
        <v>6</v>
      </c>
      <c r="D363" s="2" t="str">
        <f aca="false">IF(C363&lt;10,"0"&amp;C363,C363)</f>
        <v>06</v>
      </c>
      <c r="E363" s="0" t="n">
        <f aca="false">com.sun.star.sheet.addin.Analysis.getRandbetween(2019,2022)</f>
        <v>2020</v>
      </c>
      <c r="F363" s="3" t="n">
        <f aca="false">DATE(E363,D363,B363)</f>
        <v>43983</v>
      </c>
      <c r="G363" s="2" t="n">
        <f aca="false">com.sun.star.sheet.addin.Analysis.getRandbetween(1,7)</f>
        <v>2</v>
      </c>
      <c r="H363" s="0" t="str">
        <f aca="false">VLOOKUP(G363,$O$2:$V$8,2,FALSE())</f>
        <v>Factory 2</v>
      </c>
      <c r="I363" s="0" t="n">
        <f aca="false">com.sun.star.sheet.addin.Analysis.getRandbetween(1,13)</f>
        <v>13</v>
      </c>
      <c r="J363" s="0" t="str">
        <f aca="false">VLOOKUP(I363,$O$12:$S$24,2,FALSE())</f>
        <v>Electricity</v>
      </c>
      <c r="K363" s="0" t="str">
        <f aca="false">VLOOKUP(I363,$O$12:$S$24,5,FALSE())</f>
        <v>MWh</v>
      </c>
      <c r="L363" s="0" t="n">
        <f aca="false">IF(K363="MMBtu",com.sun.star.sheet.addin.Analysis.getRandbetween(100,500),com.sun.star.sheet.addin.Analysis.getRandbetween(100,10000))</f>
        <v>9628</v>
      </c>
    </row>
    <row r="364" customFormat="false" ht="15.75" hidden="false" customHeight="false" outlineLevel="0" collapsed="false">
      <c r="A364" s="0" t="n">
        <f aca="false">com.sun.star.sheet.addin.Analysis.getRandbetween(1,30)</f>
        <v>24</v>
      </c>
      <c r="B364" s="2" t="n">
        <f aca="false">IF(A364&lt;10,"0"&amp;A364,A364)</f>
        <v>24</v>
      </c>
      <c r="C364" s="0" t="n">
        <f aca="false">com.sun.star.sheet.addin.Analysis.getRandbetween(1,12)</f>
        <v>5</v>
      </c>
      <c r="D364" s="2" t="str">
        <f aca="false">IF(C364&lt;10,"0"&amp;C364,C364)</f>
        <v>05</v>
      </c>
      <c r="E364" s="0" t="n">
        <f aca="false">com.sun.star.sheet.addin.Analysis.getRandbetween(2019,2022)</f>
        <v>2022</v>
      </c>
      <c r="F364" s="3" t="n">
        <f aca="false">DATE(E364,D364,B364)</f>
        <v>44705</v>
      </c>
      <c r="G364" s="2" t="n">
        <f aca="false">com.sun.star.sheet.addin.Analysis.getRandbetween(1,7)</f>
        <v>1</v>
      </c>
      <c r="H364" s="0" t="str">
        <f aca="false">VLOOKUP(G364,$O$2:$V$8,2,FALSE())</f>
        <v>Factory 1</v>
      </c>
      <c r="I364" s="0" t="n">
        <f aca="false">com.sun.star.sheet.addin.Analysis.getRandbetween(1,13)</f>
        <v>10</v>
      </c>
      <c r="J364" s="0" t="str">
        <f aca="false">VLOOKUP(I364,$O$12:$S$24,2,FALSE())</f>
        <v>Propane</v>
      </c>
      <c r="K364" s="0" t="str">
        <f aca="false">VLOOKUP(I364,$O$12:$S$24,5,FALSE())</f>
        <v>Gallons</v>
      </c>
      <c r="L364" s="0" t="n">
        <f aca="false">IF(K364="MMBtu",com.sun.star.sheet.addin.Analysis.getRandbetween(100,500),com.sun.star.sheet.addin.Analysis.getRandbetween(100,10000))</f>
        <v>8318</v>
      </c>
    </row>
    <row r="365" customFormat="false" ht="15.75" hidden="false" customHeight="false" outlineLevel="0" collapsed="false">
      <c r="A365" s="0" t="n">
        <f aca="false">com.sun.star.sheet.addin.Analysis.getRandbetween(1,30)</f>
        <v>5</v>
      </c>
      <c r="B365" s="2" t="str">
        <f aca="false">IF(A365&lt;10,"0"&amp;A365,A365)</f>
        <v>05</v>
      </c>
      <c r="C365" s="0" t="n">
        <f aca="false">com.sun.star.sheet.addin.Analysis.getRandbetween(1,12)</f>
        <v>7</v>
      </c>
      <c r="D365" s="2" t="str">
        <f aca="false">IF(C365&lt;10,"0"&amp;C365,C365)</f>
        <v>07</v>
      </c>
      <c r="E365" s="0" t="n">
        <f aca="false">com.sun.star.sheet.addin.Analysis.getRandbetween(2019,2022)</f>
        <v>2022</v>
      </c>
      <c r="F365" s="3" t="n">
        <f aca="false">DATE(E365,D365,B365)</f>
        <v>44747</v>
      </c>
      <c r="G365" s="2" t="n">
        <f aca="false">com.sun.star.sheet.addin.Analysis.getRandbetween(1,7)</f>
        <v>1</v>
      </c>
      <c r="H365" s="0" t="str">
        <f aca="false">VLOOKUP(G365,$O$2:$V$8,2,FALSE())</f>
        <v>Factory 1</v>
      </c>
      <c r="I365" s="0" t="n">
        <f aca="false">com.sun.star.sheet.addin.Analysis.getRandbetween(1,13)</f>
        <v>7</v>
      </c>
      <c r="J365" s="0" t="str">
        <f aca="false">VLOOKUP(I365,$O$12:$S$24,2,FALSE())</f>
        <v>Natural gas</v>
      </c>
      <c r="K365" s="0" t="str">
        <f aca="false">VLOOKUP(I365,$O$12:$S$24,5,FALSE())</f>
        <v>MMBtu</v>
      </c>
      <c r="L365" s="0" t="n">
        <f aca="false">IF(K365="MMBtu",com.sun.star.sheet.addin.Analysis.getRandbetween(100,500),com.sun.star.sheet.addin.Analysis.getRandbetween(100,10000))</f>
        <v>358</v>
      </c>
    </row>
    <row r="366" customFormat="false" ht="15.75" hidden="false" customHeight="false" outlineLevel="0" collapsed="false">
      <c r="A366" s="0" t="n">
        <f aca="false">com.sun.star.sheet.addin.Analysis.getRandbetween(1,30)</f>
        <v>25</v>
      </c>
      <c r="B366" s="2" t="n">
        <f aca="false">IF(A366&lt;10,"0"&amp;A366,A366)</f>
        <v>25</v>
      </c>
      <c r="C366" s="0" t="n">
        <f aca="false">com.sun.star.sheet.addin.Analysis.getRandbetween(1,12)</f>
        <v>3</v>
      </c>
      <c r="D366" s="2" t="str">
        <f aca="false">IF(C366&lt;10,"0"&amp;C366,C366)</f>
        <v>03</v>
      </c>
      <c r="E366" s="0" t="n">
        <f aca="false">com.sun.star.sheet.addin.Analysis.getRandbetween(2019,2022)</f>
        <v>2022</v>
      </c>
      <c r="F366" s="3" t="n">
        <f aca="false">DATE(E366,D366,B366)</f>
        <v>44645</v>
      </c>
      <c r="G366" s="2" t="n">
        <f aca="false">com.sun.star.sheet.addin.Analysis.getRandbetween(1,7)</f>
        <v>4</v>
      </c>
      <c r="H366" s="0" t="str">
        <f aca="false">VLOOKUP(G366,$O$2:$V$8,2,FALSE())</f>
        <v>Head Quarter</v>
      </c>
      <c r="I366" s="0" t="n">
        <f aca="false">com.sun.star.sheet.addin.Analysis.getRandbetween(1,13)</f>
        <v>8</v>
      </c>
      <c r="J366" s="0" t="str">
        <f aca="false">VLOOKUP(I366,$O$12:$S$24,2,FALSE())</f>
        <v>Propane</v>
      </c>
      <c r="K366" s="0" t="str">
        <f aca="false">VLOOKUP(I366,$O$12:$S$24,5,FALSE())</f>
        <v>kWh</v>
      </c>
      <c r="L366" s="0" t="n">
        <f aca="false">IF(K366="MMBtu",com.sun.star.sheet.addin.Analysis.getRandbetween(100,500),com.sun.star.sheet.addin.Analysis.getRandbetween(100,10000))</f>
        <v>8607</v>
      </c>
    </row>
    <row r="367" customFormat="false" ht="15.75" hidden="false" customHeight="false" outlineLevel="0" collapsed="false">
      <c r="A367" s="0" t="n">
        <f aca="false">com.sun.star.sheet.addin.Analysis.getRandbetween(1,30)</f>
        <v>7</v>
      </c>
      <c r="B367" s="2" t="str">
        <f aca="false">IF(A367&lt;10,"0"&amp;A367,A367)</f>
        <v>07</v>
      </c>
      <c r="C367" s="0" t="n">
        <f aca="false">com.sun.star.sheet.addin.Analysis.getRandbetween(1,12)</f>
        <v>1</v>
      </c>
      <c r="D367" s="2" t="str">
        <f aca="false">IF(C367&lt;10,"0"&amp;C367,C367)</f>
        <v>01</v>
      </c>
      <c r="E367" s="0" t="n">
        <f aca="false">com.sun.star.sheet.addin.Analysis.getRandbetween(2019,2022)</f>
        <v>2021</v>
      </c>
      <c r="F367" s="3" t="n">
        <f aca="false">DATE(E367,D367,B367)</f>
        <v>44203</v>
      </c>
      <c r="G367" s="2" t="n">
        <f aca="false">com.sun.star.sheet.addin.Analysis.getRandbetween(1,7)</f>
        <v>7</v>
      </c>
      <c r="H367" s="0" t="str">
        <f aca="false">VLOOKUP(G367,$O$2:$V$8,2,FALSE())</f>
        <v>Site B</v>
      </c>
      <c r="I367" s="0" t="n">
        <f aca="false">com.sun.star.sheet.addin.Analysis.getRandbetween(1,13)</f>
        <v>8</v>
      </c>
      <c r="J367" s="0" t="str">
        <f aca="false">VLOOKUP(I367,$O$12:$S$24,2,FALSE())</f>
        <v>Propane</v>
      </c>
      <c r="K367" s="0" t="str">
        <f aca="false">VLOOKUP(I367,$O$12:$S$24,5,FALSE())</f>
        <v>kWh</v>
      </c>
      <c r="L367" s="0" t="n">
        <f aca="false">IF(K367="MMBtu",com.sun.star.sheet.addin.Analysis.getRandbetween(100,500),com.sun.star.sheet.addin.Analysis.getRandbetween(100,10000))</f>
        <v>3283</v>
      </c>
    </row>
    <row r="368" customFormat="false" ht="15.75" hidden="false" customHeight="false" outlineLevel="0" collapsed="false">
      <c r="A368" s="0" t="n">
        <f aca="false">com.sun.star.sheet.addin.Analysis.getRandbetween(1,30)</f>
        <v>19</v>
      </c>
      <c r="B368" s="2" t="n">
        <f aca="false">IF(A368&lt;10,"0"&amp;A368,A368)</f>
        <v>19</v>
      </c>
      <c r="C368" s="0" t="n">
        <f aca="false">com.sun.star.sheet.addin.Analysis.getRandbetween(1,12)</f>
        <v>3</v>
      </c>
      <c r="D368" s="2" t="str">
        <f aca="false">IF(C368&lt;10,"0"&amp;C368,C368)</f>
        <v>03</v>
      </c>
      <c r="E368" s="0" t="n">
        <f aca="false">com.sun.star.sheet.addin.Analysis.getRandbetween(2019,2022)</f>
        <v>2019</v>
      </c>
      <c r="F368" s="3" t="n">
        <f aca="false">DATE(E368,D368,B368)</f>
        <v>43543</v>
      </c>
      <c r="G368" s="2" t="n">
        <f aca="false">com.sun.star.sheet.addin.Analysis.getRandbetween(1,7)</f>
        <v>5</v>
      </c>
      <c r="H368" s="0" t="str">
        <f aca="false">VLOOKUP(G368,$O$2:$V$8,2,FALSE())</f>
        <v>Wharehouse</v>
      </c>
      <c r="I368" s="0" t="n">
        <f aca="false">com.sun.star.sheet.addin.Analysis.getRandbetween(1,13)</f>
        <v>3</v>
      </c>
      <c r="J368" s="0" t="str">
        <f aca="false">VLOOKUP(I368,$O$12:$S$24,2,FALSE())</f>
        <v>Diesel</v>
      </c>
      <c r="K368" s="0" t="str">
        <f aca="false">VLOOKUP(I368,$O$12:$S$24,5,FALSE())</f>
        <v>Gallons</v>
      </c>
      <c r="L368" s="0" t="n">
        <f aca="false">IF(K368="MMBtu",com.sun.star.sheet.addin.Analysis.getRandbetween(100,500),com.sun.star.sheet.addin.Analysis.getRandbetween(100,10000))</f>
        <v>5108</v>
      </c>
    </row>
    <row r="369" customFormat="false" ht="15.75" hidden="false" customHeight="false" outlineLevel="0" collapsed="false">
      <c r="A369" s="0" t="n">
        <f aca="false">com.sun.star.sheet.addin.Analysis.getRandbetween(1,30)</f>
        <v>17</v>
      </c>
      <c r="B369" s="2" t="n">
        <f aca="false">IF(A369&lt;10,"0"&amp;A369,A369)</f>
        <v>17</v>
      </c>
      <c r="C369" s="0" t="n">
        <f aca="false">com.sun.star.sheet.addin.Analysis.getRandbetween(1,12)</f>
        <v>11</v>
      </c>
      <c r="D369" s="2" t="n">
        <f aca="false">IF(C369&lt;10,"0"&amp;C369,C369)</f>
        <v>11</v>
      </c>
      <c r="E369" s="0" t="n">
        <f aca="false">com.sun.star.sheet.addin.Analysis.getRandbetween(2019,2022)</f>
        <v>2020</v>
      </c>
      <c r="F369" s="3" t="n">
        <f aca="false">DATE(E369,D369,B369)</f>
        <v>44152</v>
      </c>
      <c r="G369" s="2" t="n">
        <f aca="false">com.sun.star.sheet.addin.Analysis.getRandbetween(1,7)</f>
        <v>6</v>
      </c>
      <c r="H369" s="0" t="str">
        <f aca="false">VLOOKUP(G369,$O$2:$V$8,2,FALSE())</f>
        <v>Site A</v>
      </c>
      <c r="I369" s="0" t="n">
        <f aca="false">com.sun.star.sheet.addin.Analysis.getRandbetween(1,13)</f>
        <v>4</v>
      </c>
      <c r="J369" s="0" t="str">
        <f aca="false">VLOOKUP(I369,$O$12:$S$24,2,FALSE())</f>
        <v>Natural gas</v>
      </c>
      <c r="K369" s="0" t="str">
        <f aca="false">VLOOKUP(I369,$O$12:$S$24,5,FALSE())</f>
        <v>kWh</v>
      </c>
      <c r="L369" s="0" t="n">
        <f aca="false">IF(K369="MMBtu",com.sun.star.sheet.addin.Analysis.getRandbetween(100,500),com.sun.star.sheet.addin.Analysis.getRandbetween(100,10000))</f>
        <v>1683</v>
      </c>
    </row>
    <row r="370" customFormat="false" ht="15.75" hidden="false" customHeight="false" outlineLevel="0" collapsed="false">
      <c r="A370" s="0" t="n">
        <f aca="false">com.sun.star.sheet.addin.Analysis.getRandbetween(1,30)</f>
        <v>7</v>
      </c>
      <c r="B370" s="2" t="str">
        <f aca="false">IF(A370&lt;10,"0"&amp;A370,A370)</f>
        <v>07</v>
      </c>
      <c r="C370" s="0" t="n">
        <f aca="false">com.sun.star.sheet.addin.Analysis.getRandbetween(1,12)</f>
        <v>7</v>
      </c>
      <c r="D370" s="2" t="str">
        <f aca="false">IF(C370&lt;10,"0"&amp;C370,C370)</f>
        <v>07</v>
      </c>
      <c r="E370" s="0" t="n">
        <f aca="false">com.sun.star.sheet.addin.Analysis.getRandbetween(2019,2022)</f>
        <v>2022</v>
      </c>
      <c r="F370" s="3" t="n">
        <f aca="false">DATE(E370,D370,B370)</f>
        <v>44749</v>
      </c>
      <c r="G370" s="2" t="n">
        <f aca="false">com.sun.star.sheet.addin.Analysis.getRandbetween(1,7)</f>
        <v>4</v>
      </c>
      <c r="H370" s="0" t="str">
        <f aca="false">VLOOKUP(G370,$O$2:$V$8,2,FALSE())</f>
        <v>Head Quarter</v>
      </c>
      <c r="I370" s="0" t="n">
        <f aca="false">com.sun.star.sheet.addin.Analysis.getRandbetween(1,13)</f>
        <v>8</v>
      </c>
      <c r="J370" s="0" t="str">
        <f aca="false">VLOOKUP(I370,$O$12:$S$24,2,FALSE())</f>
        <v>Propane</v>
      </c>
      <c r="K370" s="0" t="str">
        <f aca="false">VLOOKUP(I370,$O$12:$S$24,5,FALSE())</f>
        <v>kWh</v>
      </c>
      <c r="L370" s="0" t="n">
        <f aca="false">IF(K370="MMBtu",com.sun.star.sheet.addin.Analysis.getRandbetween(100,500),com.sun.star.sheet.addin.Analysis.getRandbetween(100,10000))</f>
        <v>3272</v>
      </c>
    </row>
    <row r="371" customFormat="false" ht="15.75" hidden="false" customHeight="false" outlineLevel="0" collapsed="false">
      <c r="A371" s="0" t="n">
        <f aca="false">com.sun.star.sheet.addin.Analysis.getRandbetween(1,30)</f>
        <v>12</v>
      </c>
      <c r="B371" s="2" t="n">
        <f aca="false">IF(A371&lt;10,"0"&amp;A371,A371)</f>
        <v>12</v>
      </c>
      <c r="C371" s="0" t="n">
        <f aca="false">com.sun.star.sheet.addin.Analysis.getRandbetween(1,12)</f>
        <v>5</v>
      </c>
      <c r="D371" s="2" t="str">
        <f aca="false">IF(C371&lt;10,"0"&amp;C371,C371)</f>
        <v>05</v>
      </c>
      <c r="E371" s="0" t="n">
        <f aca="false">com.sun.star.sheet.addin.Analysis.getRandbetween(2019,2022)</f>
        <v>2019</v>
      </c>
      <c r="F371" s="3" t="n">
        <f aca="false">DATE(E371,D371,B371)</f>
        <v>43597</v>
      </c>
      <c r="G371" s="2" t="n">
        <f aca="false">com.sun.star.sheet.addin.Analysis.getRandbetween(1,7)</f>
        <v>4</v>
      </c>
      <c r="H371" s="0" t="str">
        <f aca="false">VLOOKUP(G371,$O$2:$V$8,2,FALSE())</f>
        <v>Head Quarter</v>
      </c>
      <c r="I371" s="0" t="n">
        <f aca="false">com.sun.star.sheet.addin.Analysis.getRandbetween(1,13)</f>
        <v>11</v>
      </c>
      <c r="J371" s="0" t="str">
        <f aca="false">VLOOKUP(I371,$O$12:$S$24,2,FALSE())</f>
        <v>Propane</v>
      </c>
      <c r="K371" s="0" t="str">
        <f aca="false">VLOOKUP(I371,$O$12:$S$24,5,FALSE())</f>
        <v>MMBtu</v>
      </c>
      <c r="L371" s="0" t="n">
        <f aca="false">IF(K371="MMBtu",com.sun.star.sheet.addin.Analysis.getRandbetween(100,500),com.sun.star.sheet.addin.Analysis.getRandbetween(100,10000))</f>
        <v>236</v>
      </c>
    </row>
    <row r="372" customFormat="false" ht="15.75" hidden="false" customHeight="false" outlineLevel="0" collapsed="false">
      <c r="A372" s="0" t="n">
        <f aca="false">com.sun.star.sheet.addin.Analysis.getRandbetween(1,30)</f>
        <v>17</v>
      </c>
      <c r="B372" s="2" t="n">
        <f aca="false">IF(A372&lt;10,"0"&amp;A372,A372)</f>
        <v>17</v>
      </c>
      <c r="C372" s="0" t="n">
        <f aca="false">com.sun.star.sheet.addin.Analysis.getRandbetween(1,12)</f>
        <v>5</v>
      </c>
      <c r="D372" s="2" t="str">
        <f aca="false">IF(C372&lt;10,"0"&amp;C372,C372)</f>
        <v>05</v>
      </c>
      <c r="E372" s="0" t="n">
        <f aca="false">com.sun.star.sheet.addin.Analysis.getRandbetween(2019,2022)</f>
        <v>2019</v>
      </c>
      <c r="F372" s="3" t="n">
        <f aca="false">DATE(E372,D372,B372)</f>
        <v>43602</v>
      </c>
      <c r="G372" s="2" t="n">
        <f aca="false">com.sun.star.sheet.addin.Analysis.getRandbetween(1,7)</f>
        <v>1</v>
      </c>
      <c r="H372" s="0" t="str">
        <f aca="false">VLOOKUP(G372,$O$2:$V$8,2,FALSE())</f>
        <v>Factory 1</v>
      </c>
      <c r="I372" s="0" t="n">
        <f aca="false">com.sun.star.sheet.addin.Analysis.getRandbetween(1,13)</f>
        <v>13</v>
      </c>
      <c r="J372" s="0" t="str">
        <f aca="false">VLOOKUP(I372,$O$12:$S$24,2,FALSE())</f>
        <v>Electricity</v>
      </c>
      <c r="K372" s="0" t="str">
        <f aca="false">VLOOKUP(I372,$O$12:$S$24,5,FALSE())</f>
        <v>MWh</v>
      </c>
      <c r="L372" s="0" t="n">
        <f aca="false">IF(K372="MMBtu",com.sun.star.sheet.addin.Analysis.getRandbetween(100,500),com.sun.star.sheet.addin.Analysis.getRandbetween(100,10000))</f>
        <v>7164</v>
      </c>
    </row>
    <row r="373" customFormat="false" ht="15.75" hidden="false" customHeight="false" outlineLevel="0" collapsed="false">
      <c r="A373" s="0" t="n">
        <f aca="false">com.sun.star.sheet.addin.Analysis.getRandbetween(1,30)</f>
        <v>25</v>
      </c>
      <c r="B373" s="2" t="n">
        <f aca="false">IF(A373&lt;10,"0"&amp;A373,A373)</f>
        <v>25</v>
      </c>
      <c r="C373" s="0" t="n">
        <f aca="false">com.sun.star.sheet.addin.Analysis.getRandbetween(1,12)</f>
        <v>11</v>
      </c>
      <c r="D373" s="2" t="n">
        <f aca="false">IF(C373&lt;10,"0"&amp;C373,C373)</f>
        <v>11</v>
      </c>
      <c r="E373" s="0" t="n">
        <f aca="false">com.sun.star.sheet.addin.Analysis.getRandbetween(2019,2022)</f>
        <v>2019</v>
      </c>
      <c r="F373" s="3" t="n">
        <f aca="false">DATE(E373,D373,B373)</f>
        <v>43794</v>
      </c>
      <c r="G373" s="2" t="n">
        <f aca="false">com.sun.star.sheet.addin.Analysis.getRandbetween(1,7)</f>
        <v>7</v>
      </c>
      <c r="H373" s="0" t="str">
        <f aca="false">VLOOKUP(G373,$O$2:$V$8,2,FALSE())</f>
        <v>Site B</v>
      </c>
      <c r="I373" s="0" t="n">
        <f aca="false">com.sun.star.sheet.addin.Analysis.getRandbetween(1,13)</f>
        <v>9</v>
      </c>
      <c r="J373" s="0" t="str">
        <f aca="false">VLOOKUP(I373,$O$12:$S$24,2,FALSE())</f>
        <v>Propane</v>
      </c>
      <c r="K373" s="0" t="str">
        <f aca="false">VLOOKUP(I373,$O$12:$S$24,5,FALSE())</f>
        <v>Liters</v>
      </c>
      <c r="L373" s="0" t="n">
        <f aca="false">IF(K373="MMBtu",com.sun.star.sheet.addin.Analysis.getRandbetween(100,500),com.sun.star.sheet.addin.Analysis.getRandbetween(100,10000))</f>
        <v>4443</v>
      </c>
    </row>
    <row r="374" customFormat="false" ht="15.75" hidden="false" customHeight="false" outlineLevel="0" collapsed="false">
      <c r="A374" s="0" t="n">
        <f aca="false">com.sun.star.sheet.addin.Analysis.getRandbetween(1,30)</f>
        <v>9</v>
      </c>
      <c r="B374" s="2" t="str">
        <f aca="false">IF(A374&lt;10,"0"&amp;A374,A374)</f>
        <v>09</v>
      </c>
      <c r="C374" s="0" t="n">
        <f aca="false">com.sun.star.sheet.addin.Analysis.getRandbetween(1,12)</f>
        <v>10</v>
      </c>
      <c r="D374" s="2" t="n">
        <f aca="false">IF(C374&lt;10,"0"&amp;C374,C374)</f>
        <v>10</v>
      </c>
      <c r="E374" s="0" t="n">
        <f aca="false">com.sun.star.sheet.addin.Analysis.getRandbetween(2019,2022)</f>
        <v>2021</v>
      </c>
      <c r="F374" s="3" t="n">
        <f aca="false">DATE(E374,D374,B374)</f>
        <v>44478</v>
      </c>
      <c r="G374" s="2" t="n">
        <f aca="false">com.sun.star.sheet.addin.Analysis.getRandbetween(1,7)</f>
        <v>6</v>
      </c>
      <c r="H374" s="0" t="str">
        <f aca="false">VLOOKUP(G374,$O$2:$V$8,2,FALSE())</f>
        <v>Site A</v>
      </c>
      <c r="I374" s="0" t="n">
        <f aca="false">com.sun.star.sheet.addin.Analysis.getRandbetween(1,13)</f>
        <v>5</v>
      </c>
      <c r="J374" s="0" t="str">
        <f aca="false">VLOOKUP(I374,$O$12:$S$24,2,FALSE())</f>
        <v>Natural gas</v>
      </c>
      <c r="K374" s="0" t="str">
        <f aca="false">VLOOKUP(I374,$O$12:$S$24,5,FALSE())</f>
        <v>Liters</v>
      </c>
      <c r="L374" s="0" t="n">
        <f aca="false">IF(K374="MMBtu",com.sun.star.sheet.addin.Analysis.getRandbetween(100,500),com.sun.star.sheet.addin.Analysis.getRandbetween(100,10000))</f>
        <v>392</v>
      </c>
    </row>
    <row r="375" customFormat="false" ht="15.75" hidden="false" customHeight="false" outlineLevel="0" collapsed="false">
      <c r="A375" s="0" t="n">
        <f aca="false">com.sun.star.sheet.addin.Analysis.getRandbetween(1,30)</f>
        <v>20</v>
      </c>
      <c r="B375" s="2" t="n">
        <f aca="false">IF(A375&lt;10,"0"&amp;A375,A375)</f>
        <v>20</v>
      </c>
      <c r="C375" s="0" t="n">
        <f aca="false">com.sun.star.sheet.addin.Analysis.getRandbetween(1,12)</f>
        <v>2</v>
      </c>
      <c r="D375" s="2" t="str">
        <f aca="false">IF(C375&lt;10,"0"&amp;C375,C375)</f>
        <v>02</v>
      </c>
      <c r="E375" s="0" t="n">
        <f aca="false">com.sun.star.sheet.addin.Analysis.getRandbetween(2019,2022)</f>
        <v>2019</v>
      </c>
      <c r="F375" s="3" t="n">
        <f aca="false">DATE(E375,D375,B375)</f>
        <v>43516</v>
      </c>
      <c r="G375" s="2" t="n">
        <f aca="false">com.sun.star.sheet.addin.Analysis.getRandbetween(1,7)</f>
        <v>3</v>
      </c>
      <c r="H375" s="0" t="str">
        <f aca="false">VLOOKUP(G375,$O$2:$V$8,2,FALSE())</f>
        <v>Factory 3 </v>
      </c>
      <c r="I375" s="0" t="n">
        <f aca="false">com.sun.star.sheet.addin.Analysis.getRandbetween(1,13)</f>
        <v>11</v>
      </c>
      <c r="J375" s="0" t="str">
        <f aca="false">VLOOKUP(I375,$O$12:$S$24,2,FALSE())</f>
        <v>Propane</v>
      </c>
      <c r="K375" s="0" t="str">
        <f aca="false">VLOOKUP(I375,$O$12:$S$24,5,FALSE())</f>
        <v>MMBtu</v>
      </c>
      <c r="L375" s="0" t="n">
        <f aca="false">IF(K375="MMBtu",com.sun.star.sheet.addin.Analysis.getRandbetween(100,500),com.sun.star.sheet.addin.Analysis.getRandbetween(100,10000))</f>
        <v>236</v>
      </c>
    </row>
    <row r="376" customFormat="false" ht="15.75" hidden="false" customHeight="false" outlineLevel="0" collapsed="false">
      <c r="A376" s="0" t="n">
        <f aca="false">com.sun.star.sheet.addin.Analysis.getRandbetween(1,30)</f>
        <v>12</v>
      </c>
      <c r="B376" s="2" t="n">
        <f aca="false">IF(A376&lt;10,"0"&amp;A376,A376)</f>
        <v>12</v>
      </c>
      <c r="C376" s="0" t="n">
        <f aca="false">com.sun.star.sheet.addin.Analysis.getRandbetween(1,12)</f>
        <v>6</v>
      </c>
      <c r="D376" s="2" t="str">
        <f aca="false">IF(C376&lt;10,"0"&amp;C376,C376)</f>
        <v>06</v>
      </c>
      <c r="E376" s="0" t="n">
        <f aca="false">com.sun.star.sheet.addin.Analysis.getRandbetween(2019,2022)</f>
        <v>2021</v>
      </c>
      <c r="F376" s="3" t="n">
        <f aca="false">DATE(E376,D376,B376)</f>
        <v>44359</v>
      </c>
      <c r="G376" s="2" t="n">
        <f aca="false">com.sun.star.sheet.addin.Analysis.getRandbetween(1,7)</f>
        <v>5</v>
      </c>
      <c r="H376" s="0" t="str">
        <f aca="false">VLOOKUP(G376,$O$2:$V$8,2,FALSE())</f>
        <v>Wharehouse</v>
      </c>
      <c r="I376" s="0" t="n">
        <f aca="false">com.sun.star.sheet.addin.Analysis.getRandbetween(1,13)</f>
        <v>5</v>
      </c>
      <c r="J376" s="0" t="str">
        <f aca="false">VLOOKUP(I376,$O$12:$S$24,2,FALSE())</f>
        <v>Natural gas</v>
      </c>
      <c r="K376" s="0" t="str">
        <f aca="false">VLOOKUP(I376,$O$12:$S$24,5,FALSE())</f>
        <v>Liters</v>
      </c>
      <c r="L376" s="0" t="n">
        <f aca="false">IF(K376="MMBtu",com.sun.star.sheet.addin.Analysis.getRandbetween(100,500),com.sun.star.sheet.addin.Analysis.getRandbetween(100,10000))</f>
        <v>6858</v>
      </c>
    </row>
    <row r="377" customFormat="false" ht="15.75" hidden="false" customHeight="false" outlineLevel="0" collapsed="false">
      <c r="A377" s="0" t="n">
        <f aca="false">com.sun.star.sheet.addin.Analysis.getRandbetween(1,30)</f>
        <v>24</v>
      </c>
      <c r="B377" s="2" t="n">
        <f aca="false">IF(A377&lt;10,"0"&amp;A377,A377)</f>
        <v>24</v>
      </c>
      <c r="C377" s="0" t="n">
        <f aca="false">com.sun.star.sheet.addin.Analysis.getRandbetween(1,12)</f>
        <v>9</v>
      </c>
      <c r="D377" s="2" t="str">
        <f aca="false">IF(C377&lt;10,"0"&amp;C377,C377)</f>
        <v>09</v>
      </c>
      <c r="E377" s="0" t="n">
        <f aca="false">com.sun.star.sheet.addin.Analysis.getRandbetween(2019,2022)</f>
        <v>2022</v>
      </c>
      <c r="F377" s="3" t="n">
        <f aca="false">DATE(E377,D377,B377)</f>
        <v>44828</v>
      </c>
      <c r="G377" s="2" t="n">
        <f aca="false">com.sun.star.sheet.addin.Analysis.getRandbetween(1,7)</f>
        <v>6</v>
      </c>
      <c r="H377" s="0" t="str">
        <f aca="false">VLOOKUP(G377,$O$2:$V$8,2,FALSE())</f>
        <v>Site A</v>
      </c>
      <c r="I377" s="0" t="n">
        <f aca="false">com.sun.star.sheet.addin.Analysis.getRandbetween(1,13)</f>
        <v>12</v>
      </c>
      <c r="J377" s="0" t="str">
        <f aca="false">VLOOKUP(I377,$O$12:$S$24,2,FALSE())</f>
        <v>Electricity</v>
      </c>
      <c r="K377" s="0" t="str">
        <f aca="false">VLOOKUP(I377,$O$12:$S$24,5,FALSE())</f>
        <v>kWh</v>
      </c>
      <c r="L377" s="0" t="n">
        <f aca="false">IF(K377="MMBtu",com.sun.star.sheet.addin.Analysis.getRandbetween(100,500),com.sun.star.sheet.addin.Analysis.getRandbetween(100,10000))</f>
        <v>9562</v>
      </c>
    </row>
    <row r="378" customFormat="false" ht="15.75" hidden="false" customHeight="false" outlineLevel="0" collapsed="false">
      <c r="A378" s="0" t="n">
        <f aca="false">com.sun.star.sheet.addin.Analysis.getRandbetween(1,30)</f>
        <v>25</v>
      </c>
      <c r="B378" s="2" t="n">
        <f aca="false">IF(A378&lt;10,"0"&amp;A378,A378)</f>
        <v>25</v>
      </c>
      <c r="C378" s="0" t="n">
        <f aca="false">com.sun.star.sheet.addin.Analysis.getRandbetween(1,12)</f>
        <v>8</v>
      </c>
      <c r="D378" s="2" t="str">
        <f aca="false">IF(C378&lt;10,"0"&amp;C378,C378)</f>
        <v>08</v>
      </c>
      <c r="E378" s="0" t="n">
        <f aca="false">com.sun.star.sheet.addin.Analysis.getRandbetween(2019,2022)</f>
        <v>2019</v>
      </c>
      <c r="F378" s="3" t="n">
        <f aca="false">DATE(E378,D378,B378)</f>
        <v>43702</v>
      </c>
      <c r="G378" s="2" t="n">
        <f aca="false">com.sun.star.sheet.addin.Analysis.getRandbetween(1,7)</f>
        <v>5</v>
      </c>
      <c r="H378" s="0" t="str">
        <f aca="false">VLOOKUP(G378,$O$2:$V$8,2,FALSE())</f>
        <v>Wharehouse</v>
      </c>
      <c r="I378" s="0" t="n">
        <f aca="false">com.sun.star.sheet.addin.Analysis.getRandbetween(1,13)</f>
        <v>11</v>
      </c>
      <c r="J378" s="0" t="str">
        <f aca="false">VLOOKUP(I378,$O$12:$S$24,2,FALSE())</f>
        <v>Propane</v>
      </c>
      <c r="K378" s="0" t="str">
        <f aca="false">VLOOKUP(I378,$O$12:$S$24,5,FALSE())</f>
        <v>MMBtu</v>
      </c>
      <c r="L378" s="0" t="n">
        <f aca="false">IF(K378="MMBtu",com.sun.star.sheet.addin.Analysis.getRandbetween(100,500),com.sun.star.sheet.addin.Analysis.getRandbetween(100,10000))</f>
        <v>482</v>
      </c>
    </row>
    <row r="379" customFormat="false" ht="15.75" hidden="false" customHeight="false" outlineLevel="0" collapsed="false">
      <c r="A379" s="0" t="n">
        <f aca="false">com.sun.star.sheet.addin.Analysis.getRandbetween(1,30)</f>
        <v>27</v>
      </c>
      <c r="B379" s="2" t="n">
        <f aca="false">IF(A379&lt;10,"0"&amp;A379,A379)</f>
        <v>27</v>
      </c>
      <c r="C379" s="0" t="n">
        <f aca="false">com.sun.star.sheet.addin.Analysis.getRandbetween(1,12)</f>
        <v>3</v>
      </c>
      <c r="D379" s="2" t="str">
        <f aca="false">IF(C379&lt;10,"0"&amp;C379,C379)</f>
        <v>03</v>
      </c>
      <c r="E379" s="0" t="n">
        <f aca="false">com.sun.star.sheet.addin.Analysis.getRandbetween(2019,2022)</f>
        <v>2019</v>
      </c>
      <c r="F379" s="3" t="n">
        <f aca="false">DATE(E379,D379,B379)</f>
        <v>43551</v>
      </c>
      <c r="G379" s="2" t="n">
        <f aca="false">com.sun.star.sheet.addin.Analysis.getRandbetween(1,7)</f>
        <v>4</v>
      </c>
      <c r="H379" s="0" t="str">
        <f aca="false">VLOOKUP(G379,$O$2:$V$8,2,FALSE())</f>
        <v>Head Quarter</v>
      </c>
      <c r="I379" s="0" t="n">
        <f aca="false">com.sun.star.sheet.addin.Analysis.getRandbetween(1,13)</f>
        <v>1</v>
      </c>
      <c r="J379" s="0" t="str">
        <f aca="false">VLOOKUP(I379,$O$12:$S$24,2,FALSE())</f>
        <v>Diesel</v>
      </c>
      <c r="K379" s="0" t="str">
        <f aca="false">VLOOKUP(I379,$O$12:$S$24,5,FALSE())</f>
        <v>kWh</v>
      </c>
      <c r="L379" s="0" t="n">
        <f aca="false">IF(K379="MMBtu",com.sun.star.sheet.addin.Analysis.getRandbetween(100,500),com.sun.star.sheet.addin.Analysis.getRandbetween(100,10000))</f>
        <v>3751</v>
      </c>
    </row>
    <row r="380" customFormat="false" ht="15.75" hidden="false" customHeight="false" outlineLevel="0" collapsed="false">
      <c r="A380" s="0" t="n">
        <f aca="false">com.sun.star.sheet.addin.Analysis.getRandbetween(1,30)</f>
        <v>7</v>
      </c>
      <c r="B380" s="2" t="str">
        <f aca="false">IF(A380&lt;10,"0"&amp;A380,A380)</f>
        <v>07</v>
      </c>
      <c r="C380" s="0" t="n">
        <f aca="false">com.sun.star.sheet.addin.Analysis.getRandbetween(1,12)</f>
        <v>1</v>
      </c>
      <c r="D380" s="2" t="str">
        <f aca="false">IF(C380&lt;10,"0"&amp;C380,C380)</f>
        <v>01</v>
      </c>
      <c r="E380" s="0" t="n">
        <f aca="false">com.sun.star.sheet.addin.Analysis.getRandbetween(2019,2022)</f>
        <v>2019</v>
      </c>
      <c r="F380" s="3" t="n">
        <f aca="false">DATE(E380,D380,B380)</f>
        <v>43472</v>
      </c>
      <c r="G380" s="2" t="n">
        <f aca="false">com.sun.star.sheet.addin.Analysis.getRandbetween(1,7)</f>
        <v>2</v>
      </c>
      <c r="H380" s="0" t="str">
        <f aca="false">VLOOKUP(G380,$O$2:$V$8,2,FALSE())</f>
        <v>Factory 2</v>
      </c>
      <c r="I380" s="0" t="n">
        <f aca="false">com.sun.star.sheet.addin.Analysis.getRandbetween(1,13)</f>
        <v>10</v>
      </c>
      <c r="J380" s="0" t="str">
        <f aca="false">VLOOKUP(I380,$O$12:$S$24,2,FALSE())</f>
        <v>Propane</v>
      </c>
      <c r="K380" s="0" t="str">
        <f aca="false">VLOOKUP(I380,$O$12:$S$24,5,FALSE())</f>
        <v>Gallons</v>
      </c>
      <c r="L380" s="0" t="n">
        <f aca="false">IF(K380="MMBtu",com.sun.star.sheet.addin.Analysis.getRandbetween(100,500),com.sun.star.sheet.addin.Analysis.getRandbetween(100,10000))</f>
        <v>8633</v>
      </c>
    </row>
    <row r="381" customFormat="false" ht="15.75" hidden="false" customHeight="false" outlineLevel="0" collapsed="false">
      <c r="A381" s="0" t="n">
        <f aca="false">com.sun.star.sheet.addin.Analysis.getRandbetween(1,30)</f>
        <v>10</v>
      </c>
      <c r="B381" s="2" t="n">
        <f aca="false">IF(A381&lt;10,"0"&amp;A381,A381)</f>
        <v>10</v>
      </c>
      <c r="C381" s="0" t="n">
        <f aca="false">com.sun.star.sheet.addin.Analysis.getRandbetween(1,12)</f>
        <v>7</v>
      </c>
      <c r="D381" s="2" t="str">
        <f aca="false">IF(C381&lt;10,"0"&amp;C381,C381)</f>
        <v>07</v>
      </c>
      <c r="E381" s="0" t="n">
        <f aca="false">com.sun.star.sheet.addin.Analysis.getRandbetween(2019,2022)</f>
        <v>2019</v>
      </c>
      <c r="F381" s="3" t="n">
        <f aca="false">DATE(E381,D381,B381)</f>
        <v>43656</v>
      </c>
      <c r="G381" s="2" t="n">
        <f aca="false">com.sun.star.sheet.addin.Analysis.getRandbetween(1,7)</f>
        <v>4</v>
      </c>
      <c r="H381" s="0" t="str">
        <f aca="false">VLOOKUP(G381,$O$2:$V$8,2,FALSE())</f>
        <v>Head Quarter</v>
      </c>
      <c r="I381" s="0" t="n">
        <f aca="false">com.sun.star.sheet.addin.Analysis.getRandbetween(1,13)</f>
        <v>1</v>
      </c>
      <c r="J381" s="0" t="str">
        <f aca="false">VLOOKUP(I381,$O$12:$S$24,2,FALSE())</f>
        <v>Diesel</v>
      </c>
      <c r="K381" s="0" t="str">
        <f aca="false">VLOOKUP(I381,$O$12:$S$24,5,FALSE())</f>
        <v>kWh</v>
      </c>
      <c r="L381" s="0" t="n">
        <f aca="false">IF(K381="MMBtu",com.sun.star.sheet.addin.Analysis.getRandbetween(100,500),com.sun.star.sheet.addin.Analysis.getRandbetween(100,10000))</f>
        <v>5187</v>
      </c>
    </row>
    <row r="382" customFormat="false" ht="15.75" hidden="false" customHeight="false" outlineLevel="0" collapsed="false">
      <c r="A382" s="0" t="n">
        <f aca="false">com.sun.star.sheet.addin.Analysis.getRandbetween(1,30)</f>
        <v>26</v>
      </c>
      <c r="B382" s="2" t="n">
        <f aca="false">IF(A382&lt;10,"0"&amp;A382,A382)</f>
        <v>26</v>
      </c>
      <c r="C382" s="0" t="n">
        <f aca="false">com.sun.star.sheet.addin.Analysis.getRandbetween(1,12)</f>
        <v>10</v>
      </c>
      <c r="D382" s="2" t="n">
        <f aca="false">IF(C382&lt;10,"0"&amp;C382,C382)</f>
        <v>10</v>
      </c>
      <c r="E382" s="0" t="n">
        <f aca="false">com.sun.star.sheet.addin.Analysis.getRandbetween(2019,2022)</f>
        <v>2022</v>
      </c>
      <c r="F382" s="3" t="n">
        <f aca="false">DATE(E382,D382,B382)</f>
        <v>44860</v>
      </c>
      <c r="G382" s="2" t="n">
        <f aca="false">com.sun.star.sheet.addin.Analysis.getRandbetween(1,7)</f>
        <v>3</v>
      </c>
      <c r="H382" s="0" t="str">
        <f aca="false">VLOOKUP(G382,$O$2:$V$8,2,FALSE())</f>
        <v>Factory 3 </v>
      </c>
      <c r="I382" s="0" t="n">
        <f aca="false">com.sun.star.sheet.addin.Analysis.getRandbetween(1,13)</f>
        <v>6</v>
      </c>
      <c r="J382" s="0" t="str">
        <f aca="false">VLOOKUP(I382,$O$12:$S$24,2,FALSE())</f>
        <v>Natural gas</v>
      </c>
      <c r="K382" s="0" t="str">
        <f aca="false">VLOOKUP(I382,$O$12:$S$24,5,FALSE())</f>
        <v>Gallons</v>
      </c>
      <c r="L382" s="0" t="n">
        <f aca="false">IF(K382="MMBtu",com.sun.star.sheet.addin.Analysis.getRandbetween(100,500),com.sun.star.sheet.addin.Analysis.getRandbetween(100,10000))</f>
        <v>2053</v>
      </c>
    </row>
    <row r="383" customFormat="false" ht="15.75" hidden="false" customHeight="false" outlineLevel="0" collapsed="false">
      <c r="A383" s="0" t="n">
        <f aca="false">com.sun.star.sheet.addin.Analysis.getRandbetween(1,30)</f>
        <v>1</v>
      </c>
      <c r="B383" s="2" t="str">
        <f aca="false">IF(A383&lt;10,"0"&amp;A383,A383)</f>
        <v>01</v>
      </c>
      <c r="C383" s="0" t="n">
        <f aca="false">com.sun.star.sheet.addin.Analysis.getRandbetween(1,12)</f>
        <v>12</v>
      </c>
      <c r="D383" s="2" t="n">
        <f aca="false">IF(C383&lt;10,"0"&amp;C383,C383)</f>
        <v>12</v>
      </c>
      <c r="E383" s="0" t="n">
        <f aca="false">com.sun.star.sheet.addin.Analysis.getRandbetween(2019,2022)</f>
        <v>2019</v>
      </c>
      <c r="F383" s="3" t="n">
        <f aca="false">DATE(E383,D383,B383)</f>
        <v>43800</v>
      </c>
      <c r="G383" s="2" t="n">
        <f aca="false">com.sun.star.sheet.addin.Analysis.getRandbetween(1,7)</f>
        <v>5</v>
      </c>
      <c r="H383" s="0" t="str">
        <f aca="false">VLOOKUP(G383,$O$2:$V$8,2,FALSE())</f>
        <v>Wharehouse</v>
      </c>
      <c r="I383" s="0" t="n">
        <f aca="false">com.sun.star.sheet.addin.Analysis.getRandbetween(1,13)</f>
        <v>11</v>
      </c>
      <c r="J383" s="0" t="str">
        <f aca="false">VLOOKUP(I383,$O$12:$S$24,2,FALSE())</f>
        <v>Propane</v>
      </c>
      <c r="K383" s="0" t="str">
        <f aca="false">VLOOKUP(I383,$O$12:$S$24,5,FALSE())</f>
        <v>MMBtu</v>
      </c>
      <c r="L383" s="0" t="n">
        <f aca="false">IF(K383="MMBtu",com.sun.star.sheet.addin.Analysis.getRandbetween(100,500),com.sun.star.sheet.addin.Analysis.getRandbetween(100,10000))</f>
        <v>169</v>
      </c>
    </row>
    <row r="384" customFormat="false" ht="15.75" hidden="false" customHeight="false" outlineLevel="0" collapsed="false">
      <c r="A384" s="0" t="n">
        <f aca="false">com.sun.star.sheet.addin.Analysis.getRandbetween(1,30)</f>
        <v>17</v>
      </c>
      <c r="B384" s="2" t="n">
        <f aca="false">IF(A384&lt;10,"0"&amp;A384,A384)</f>
        <v>17</v>
      </c>
      <c r="C384" s="0" t="n">
        <f aca="false">com.sun.star.sheet.addin.Analysis.getRandbetween(1,12)</f>
        <v>1</v>
      </c>
      <c r="D384" s="2" t="str">
        <f aca="false">IF(C384&lt;10,"0"&amp;C384,C384)</f>
        <v>01</v>
      </c>
      <c r="E384" s="0" t="n">
        <f aca="false">com.sun.star.sheet.addin.Analysis.getRandbetween(2019,2022)</f>
        <v>2020</v>
      </c>
      <c r="F384" s="3" t="n">
        <f aca="false">DATE(E384,D384,B384)</f>
        <v>43847</v>
      </c>
      <c r="G384" s="2" t="n">
        <f aca="false">com.sun.star.sheet.addin.Analysis.getRandbetween(1,7)</f>
        <v>1</v>
      </c>
      <c r="H384" s="0" t="str">
        <f aca="false">VLOOKUP(G384,$O$2:$V$8,2,FALSE())</f>
        <v>Factory 1</v>
      </c>
      <c r="I384" s="0" t="n">
        <f aca="false">com.sun.star.sheet.addin.Analysis.getRandbetween(1,13)</f>
        <v>11</v>
      </c>
      <c r="J384" s="0" t="str">
        <f aca="false">VLOOKUP(I384,$O$12:$S$24,2,FALSE())</f>
        <v>Propane</v>
      </c>
      <c r="K384" s="0" t="str">
        <f aca="false">VLOOKUP(I384,$O$12:$S$24,5,FALSE())</f>
        <v>MMBtu</v>
      </c>
      <c r="L384" s="0" t="n">
        <f aca="false">IF(K384="MMBtu",com.sun.star.sheet.addin.Analysis.getRandbetween(100,500),com.sun.star.sheet.addin.Analysis.getRandbetween(100,10000))</f>
        <v>148</v>
      </c>
    </row>
    <row r="385" customFormat="false" ht="15.75" hidden="false" customHeight="false" outlineLevel="0" collapsed="false">
      <c r="A385" s="0" t="n">
        <f aca="false">com.sun.star.sheet.addin.Analysis.getRandbetween(1,30)</f>
        <v>4</v>
      </c>
      <c r="B385" s="2" t="str">
        <f aca="false">IF(A385&lt;10,"0"&amp;A385,A385)</f>
        <v>04</v>
      </c>
      <c r="C385" s="0" t="n">
        <f aca="false">com.sun.star.sheet.addin.Analysis.getRandbetween(1,12)</f>
        <v>4</v>
      </c>
      <c r="D385" s="2" t="str">
        <f aca="false">IF(C385&lt;10,"0"&amp;C385,C385)</f>
        <v>04</v>
      </c>
      <c r="E385" s="0" t="n">
        <f aca="false">com.sun.star.sheet.addin.Analysis.getRandbetween(2019,2022)</f>
        <v>2020</v>
      </c>
      <c r="F385" s="3" t="n">
        <f aca="false">DATE(E385,D385,B385)</f>
        <v>43925</v>
      </c>
      <c r="G385" s="2" t="n">
        <f aca="false">com.sun.star.sheet.addin.Analysis.getRandbetween(1,7)</f>
        <v>3</v>
      </c>
      <c r="H385" s="0" t="str">
        <f aca="false">VLOOKUP(G385,$O$2:$V$8,2,FALSE())</f>
        <v>Factory 3 </v>
      </c>
      <c r="I385" s="0" t="n">
        <f aca="false">com.sun.star.sheet.addin.Analysis.getRandbetween(1,13)</f>
        <v>9</v>
      </c>
      <c r="J385" s="0" t="str">
        <f aca="false">VLOOKUP(I385,$O$12:$S$24,2,FALSE())</f>
        <v>Propane</v>
      </c>
      <c r="K385" s="0" t="str">
        <f aca="false">VLOOKUP(I385,$O$12:$S$24,5,FALSE())</f>
        <v>Liters</v>
      </c>
      <c r="L385" s="0" t="n">
        <f aca="false">IF(K385="MMBtu",com.sun.star.sheet.addin.Analysis.getRandbetween(100,500),com.sun.star.sheet.addin.Analysis.getRandbetween(100,10000))</f>
        <v>1218</v>
      </c>
    </row>
    <row r="386" customFormat="false" ht="15.75" hidden="false" customHeight="false" outlineLevel="0" collapsed="false">
      <c r="A386" s="0" t="n">
        <f aca="false">com.sun.star.sheet.addin.Analysis.getRandbetween(1,30)</f>
        <v>13</v>
      </c>
      <c r="B386" s="2" t="n">
        <f aca="false">IF(A386&lt;10,"0"&amp;A386,A386)</f>
        <v>13</v>
      </c>
      <c r="C386" s="0" t="n">
        <f aca="false">com.sun.star.sheet.addin.Analysis.getRandbetween(1,12)</f>
        <v>4</v>
      </c>
      <c r="D386" s="2" t="str">
        <f aca="false">IF(C386&lt;10,"0"&amp;C386,C386)</f>
        <v>04</v>
      </c>
      <c r="E386" s="0" t="n">
        <f aca="false">com.sun.star.sheet.addin.Analysis.getRandbetween(2019,2022)</f>
        <v>2022</v>
      </c>
      <c r="F386" s="3" t="n">
        <f aca="false">DATE(E386,D386,B386)</f>
        <v>44664</v>
      </c>
      <c r="G386" s="2" t="n">
        <f aca="false">com.sun.star.sheet.addin.Analysis.getRandbetween(1,7)</f>
        <v>5</v>
      </c>
      <c r="H386" s="0" t="str">
        <f aca="false">VLOOKUP(G386,$O$2:$V$8,2,FALSE())</f>
        <v>Wharehouse</v>
      </c>
      <c r="I386" s="0" t="n">
        <f aca="false">com.sun.star.sheet.addin.Analysis.getRandbetween(1,13)</f>
        <v>8</v>
      </c>
      <c r="J386" s="0" t="str">
        <f aca="false">VLOOKUP(I386,$O$12:$S$24,2,FALSE())</f>
        <v>Propane</v>
      </c>
      <c r="K386" s="0" t="str">
        <f aca="false">VLOOKUP(I386,$O$12:$S$24,5,FALSE())</f>
        <v>kWh</v>
      </c>
      <c r="L386" s="0" t="n">
        <f aca="false">IF(K386="MMBtu",com.sun.star.sheet.addin.Analysis.getRandbetween(100,500),com.sun.star.sheet.addin.Analysis.getRandbetween(100,10000))</f>
        <v>5593</v>
      </c>
    </row>
    <row r="387" customFormat="false" ht="15.75" hidden="false" customHeight="false" outlineLevel="0" collapsed="false">
      <c r="A387" s="0" t="n">
        <f aca="false">com.sun.star.sheet.addin.Analysis.getRandbetween(1,30)</f>
        <v>20</v>
      </c>
      <c r="B387" s="2" t="n">
        <f aca="false">IF(A387&lt;10,"0"&amp;A387,A387)</f>
        <v>20</v>
      </c>
      <c r="C387" s="0" t="n">
        <f aca="false">com.sun.star.sheet.addin.Analysis.getRandbetween(1,12)</f>
        <v>1</v>
      </c>
      <c r="D387" s="2" t="str">
        <f aca="false">IF(C387&lt;10,"0"&amp;C387,C387)</f>
        <v>01</v>
      </c>
      <c r="E387" s="0" t="n">
        <f aca="false">com.sun.star.sheet.addin.Analysis.getRandbetween(2019,2022)</f>
        <v>2022</v>
      </c>
      <c r="F387" s="3" t="n">
        <f aca="false">DATE(E387,D387,B387)</f>
        <v>44581</v>
      </c>
      <c r="G387" s="2" t="n">
        <f aca="false">com.sun.star.sheet.addin.Analysis.getRandbetween(1,7)</f>
        <v>6</v>
      </c>
      <c r="H387" s="0" t="str">
        <f aca="false">VLOOKUP(G387,$O$2:$V$8,2,FALSE())</f>
        <v>Site A</v>
      </c>
      <c r="I387" s="0" t="n">
        <f aca="false">com.sun.star.sheet.addin.Analysis.getRandbetween(1,13)</f>
        <v>10</v>
      </c>
      <c r="J387" s="0" t="str">
        <f aca="false">VLOOKUP(I387,$O$12:$S$24,2,FALSE())</f>
        <v>Propane</v>
      </c>
      <c r="K387" s="0" t="str">
        <f aca="false">VLOOKUP(I387,$O$12:$S$24,5,FALSE())</f>
        <v>Gallons</v>
      </c>
      <c r="L387" s="0" t="n">
        <f aca="false">IF(K387="MMBtu",com.sun.star.sheet.addin.Analysis.getRandbetween(100,500),com.sun.star.sheet.addin.Analysis.getRandbetween(100,10000))</f>
        <v>642</v>
      </c>
    </row>
    <row r="388" customFormat="false" ht="15.75" hidden="false" customHeight="false" outlineLevel="0" collapsed="false">
      <c r="A388" s="0" t="n">
        <f aca="false">com.sun.star.sheet.addin.Analysis.getRandbetween(1,30)</f>
        <v>30</v>
      </c>
      <c r="B388" s="2" t="n">
        <f aca="false">IF(A388&lt;10,"0"&amp;A388,A388)</f>
        <v>30</v>
      </c>
      <c r="C388" s="0" t="n">
        <f aca="false">com.sun.star.sheet.addin.Analysis.getRandbetween(1,12)</f>
        <v>4</v>
      </c>
      <c r="D388" s="2" t="str">
        <f aca="false">IF(C388&lt;10,"0"&amp;C388,C388)</f>
        <v>04</v>
      </c>
      <c r="E388" s="0" t="n">
        <f aca="false">com.sun.star.sheet.addin.Analysis.getRandbetween(2019,2022)</f>
        <v>2021</v>
      </c>
      <c r="F388" s="3" t="n">
        <f aca="false">DATE(E388,D388,B388)</f>
        <v>44316</v>
      </c>
      <c r="G388" s="2" t="n">
        <f aca="false">com.sun.star.sheet.addin.Analysis.getRandbetween(1,7)</f>
        <v>6</v>
      </c>
      <c r="H388" s="0" t="str">
        <f aca="false">VLOOKUP(G388,$O$2:$V$8,2,FALSE())</f>
        <v>Site A</v>
      </c>
      <c r="I388" s="0" t="n">
        <f aca="false">com.sun.star.sheet.addin.Analysis.getRandbetween(1,13)</f>
        <v>3</v>
      </c>
      <c r="J388" s="0" t="str">
        <f aca="false">VLOOKUP(I388,$O$12:$S$24,2,FALSE())</f>
        <v>Diesel</v>
      </c>
      <c r="K388" s="0" t="str">
        <f aca="false">VLOOKUP(I388,$O$12:$S$24,5,FALSE())</f>
        <v>Gallons</v>
      </c>
      <c r="L388" s="0" t="n">
        <f aca="false">IF(K388="MMBtu",com.sun.star.sheet.addin.Analysis.getRandbetween(100,500),com.sun.star.sheet.addin.Analysis.getRandbetween(100,10000))</f>
        <v>9370</v>
      </c>
    </row>
    <row r="389" customFormat="false" ht="15.75" hidden="false" customHeight="false" outlineLevel="0" collapsed="false">
      <c r="A389" s="0" t="n">
        <f aca="false">com.sun.star.sheet.addin.Analysis.getRandbetween(1,30)</f>
        <v>27</v>
      </c>
      <c r="B389" s="2" t="n">
        <f aca="false">IF(A389&lt;10,"0"&amp;A389,A389)</f>
        <v>27</v>
      </c>
      <c r="C389" s="0" t="n">
        <f aca="false">com.sun.star.sheet.addin.Analysis.getRandbetween(1,12)</f>
        <v>10</v>
      </c>
      <c r="D389" s="2" t="n">
        <f aca="false">IF(C389&lt;10,"0"&amp;C389,C389)</f>
        <v>10</v>
      </c>
      <c r="E389" s="0" t="n">
        <f aca="false">com.sun.star.sheet.addin.Analysis.getRandbetween(2019,2022)</f>
        <v>2019</v>
      </c>
      <c r="F389" s="3" t="n">
        <f aca="false">DATE(E389,D389,B389)</f>
        <v>43765</v>
      </c>
      <c r="G389" s="2" t="n">
        <f aca="false">com.sun.star.sheet.addin.Analysis.getRandbetween(1,7)</f>
        <v>1</v>
      </c>
      <c r="H389" s="0" t="str">
        <f aca="false">VLOOKUP(G389,$O$2:$V$8,2,FALSE())</f>
        <v>Factory 1</v>
      </c>
      <c r="I389" s="0" t="n">
        <f aca="false">com.sun.star.sheet.addin.Analysis.getRandbetween(1,13)</f>
        <v>2</v>
      </c>
      <c r="J389" s="0" t="str">
        <f aca="false">VLOOKUP(I389,$O$12:$S$24,2,FALSE())</f>
        <v>Diesel</v>
      </c>
      <c r="K389" s="0" t="str">
        <f aca="false">VLOOKUP(I389,$O$12:$S$24,5,FALSE())</f>
        <v>Liters</v>
      </c>
      <c r="L389" s="0" t="n">
        <f aca="false">IF(K389="MMBtu",com.sun.star.sheet.addin.Analysis.getRandbetween(100,500),com.sun.star.sheet.addin.Analysis.getRandbetween(100,10000))</f>
        <v>8659</v>
      </c>
    </row>
    <row r="390" customFormat="false" ht="15.75" hidden="false" customHeight="false" outlineLevel="0" collapsed="false">
      <c r="A390" s="0" t="n">
        <f aca="false">com.sun.star.sheet.addin.Analysis.getRandbetween(1,30)</f>
        <v>4</v>
      </c>
      <c r="B390" s="2" t="str">
        <f aca="false">IF(A390&lt;10,"0"&amp;A390,A390)</f>
        <v>04</v>
      </c>
      <c r="C390" s="0" t="n">
        <f aca="false">com.sun.star.sheet.addin.Analysis.getRandbetween(1,12)</f>
        <v>8</v>
      </c>
      <c r="D390" s="2" t="str">
        <f aca="false">IF(C390&lt;10,"0"&amp;C390,C390)</f>
        <v>08</v>
      </c>
      <c r="E390" s="0" t="n">
        <f aca="false">com.sun.star.sheet.addin.Analysis.getRandbetween(2019,2022)</f>
        <v>2020</v>
      </c>
      <c r="F390" s="3" t="n">
        <f aca="false">DATE(E390,D390,B390)</f>
        <v>44047</v>
      </c>
      <c r="G390" s="2" t="n">
        <f aca="false">com.sun.star.sheet.addin.Analysis.getRandbetween(1,7)</f>
        <v>5</v>
      </c>
      <c r="H390" s="0" t="str">
        <f aca="false">VLOOKUP(G390,$O$2:$V$8,2,FALSE())</f>
        <v>Wharehouse</v>
      </c>
      <c r="I390" s="0" t="n">
        <f aca="false">com.sun.star.sheet.addin.Analysis.getRandbetween(1,13)</f>
        <v>13</v>
      </c>
      <c r="J390" s="0" t="str">
        <f aca="false">VLOOKUP(I390,$O$12:$S$24,2,FALSE())</f>
        <v>Electricity</v>
      </c>
      <c r="K390" s="0" t="str">
        <f aca="false">VLOOKUP(I390,$O$12:$S$24,5,FALSE())</f>
        <v>MWh</v>
      </c>
      <c r="L390" s="0" t="n">
        <f aca="false">IF(K390="MMBtu",com.sun.star.sheet.addin.Analysis.getRandbetween(100,500),com.sun.star.sheet.addin.Analysis.getRandbetween(100,10000))</f>
        <v>2228</v>
      </c>
    </row>
    <row r="391" customFormat="false" ht="15.75" hidden="false" customHeight="false" outlineLevel="0" collapsed="false">
      <c r="A391" s="0" t="n">
        <f aca="false">com.sun.star.sheet.addin.Analysis.getRandbetween(1,30)</f>
        <v>30</v>
      </c>
      <c r="B391" s="2" t="n">
        <f aca="false">IF(A391&lt;10,"0"&amp;A391,A391)</f>
        <v>30</v>
      </c>
      <c r="C391" s="0" t="n">
        <f aca="false">com.sun.star.sheet.addin.Analysis.getRandbetween(1,12)</f>
        <v>12</v>
      </c>
      <c r="D391" s="2" t="n">
        <f aca="false">IF(C391&lt;10,"0"&amp;C391,C391)</f>
        <v>12</v>
      </c>
      <c r="E391" s="0" t="n">
        <f aca="false">com.sun.star.sheet.addin.Analysis.getRandbetween(2019,2022)</f>
        <v>2020</v>
      </c>
      <c r="F391" s="3" t="n">
        <f aca="false">DATE(E391,D391,B391)</f>
        <v>44195</v>
      </c>
      <c r="G391" s="2" t="n">
        <f aca="false">com.sun.star.sheet.addin.Analysis.getRandbetween(1,7)</f>
        <v>4</v>
      </c>
      <c r="H391" s="0" t="str">
        <f aca="false">VLOOKUP(G391,$O$2:$V$8,2,FALSE())</f>
        <v>Head Quarter</v>
      </c>
      <c r="I391" s="0" t="n">
        <f aca="false">com.sun.star.sheet.addin.Analysis.getRandbetween(1,13)</f>
        <v>11</v>
      </c>
      <c r="J391" s="0" t="str">
        <f aca="false">VLOOKUP(I391,$O$12:$S$24,2,FALSE())</f>
        <v>Propane</v>
      </c>
      <c r="K391" s="0" t="str">
        <f aca="false">VLOOKUP(I391,$O$12:$S$24,5,FALSE())</f>
        <v>MMBtu</v>
      </c>
      <c r="L391" s="0" t="n">
        <f aca="false">IF(K391="MMBtu",com.sun.star.sheet.addin.Analysis.getRandbetween(100,500),com.sun.star.sheet.addin.Analysis.getRandbetween(100,10000))</f>
        <v>330</v>
      </c>
    </row>
    <row r="392" customFormat="false" ht="15.75" hidden="false" customHeight="false" outlineLevel="0" collapsed="false">
      <c r="A392" s="0" t="n">
        <f aca="false">com.sun.star.sheet.addin.Analysis.getRandbetween(1,30)</f>
        <v>19</v>
      </c>
      <c r="B392" s="2" t="n">
        <f aca="false">IF(A392&lt;10,"0"&amp;A392,A392)</f>
        <v>19</v>
      </c>
      <c r="C392" s="0" t="n">
        <f aca="false">com.sun.star.sheet.addin.Analysis.getRandbetween(1,12)</f>
        <v>5</v>
      </c>
      <c r="D392" s="2" t="str">
        <f aca="false">IF(C392&lt;10,"0"&amp;C392,C392)</f>
        <v>05</v>
      </c>
      <c r="E392" s="0" t="n">
        <f aca="false">com.sun.star.sheet.addin.Analysis.getRandbetween(2019,2022)</f>
        <v>2020</v>
      </c>
      <c r="F392" s="3" t="n">
        <f aca="false">DATE(E392,D392,B392)</f>
        <v>43970</v>
      </c>
      <c r="G392" s="2" t="n">
        <f aca="false">com.sun.star.sheet.addin.Analysis.getRandbetween(1,7)</f>
        <v>6</v>
      </c>
      <c r="H392" s="0" t="str">
        <f aca="false">VLOOKUP(G392,$O$2:$V$8,2,FALSE())</f>
        <v>Site A</v>
      </c>
      <c r="I392" s="0" t="n">
        <f aca="false">com.sun.star.sheet.addin.Analysis.getRandbetween(1,13)</f>
        <v>1</v>
      </c>
      <c r="J392" s="0" t="str">
        <f aca="false">VLOOKUP(I392,$O$12:$S$24,2,FALSE())</f>
        <v>Diesel</v>
      </c>
      <c r="K392" s="0" t="str">
        <f aca="false">VLOOKUP(I392,$O$12:$S$24,5,FALSE())</f>
        <v>kWh</v>
      </c>
      <c r="L392" s="0" t="n">
        <f aca="false">IF(K392="MMBtu",com.sun.star.sheet.addin.Analysis.getRandbetween(100,500),com.sun.star.sheet.addin.Analysis.getRandbetween(100,10000))</f>
        <v>3045</v>
      </c>
    </row>
    <row r="393" customFormat="false" ht="15.75" hidden="false" customHeight="false" outlineLevel="0" collapsed="false">
      <c r="A393" s="0" t="n">
        <f aca="false">com.sun.star.sheet.addin.Analysis.getRandbetween(1,30)</f>
        <v>2</v>
      </c>
      <c r="B393" s="2" t="str">
        <f aca="false">IF(A393&lt;10,"0"&amp;A393,A393)</f>
        <v>02</v>
      </c>
      <c r="C393" s="0" t="n">
        <f aca="false">com.sun.star.sheet.addin.Analysis.getRandbetween(1,12)</f>
        <v>4</v>
      </c>
      <c r="D393" s="2" t="str">
        <f aca="false">IF(C393&lt;10,"0"&amp;C393,C393)</f>
        <v>04</v>
      </c>
      <c r="E393" s="0" t="n">
        <f aca="false">com.sun.star.sheet.addin.Analysis.getRandbetween(2019,2022)</f>
        <v>2019</v>
      </c>
      <c r="F393" s="3" t="n">
        <f aca="false">DATE(E393,D393,B393)</f>
        <v>43557</v>
      </c>
      <c r="G393" s="2" t="n">
        <f aca="false">com.sun.star.sheet.addin.Analysis.getRandbetween(1,7)</f>
        <v>4</v>
      </c>
      <c r="H393" s="0" t="str">
        <f aca="false">VLOOKUP(G393,$O$2:$V$8,2,FALSE())</f>
        <v>Head Quarter</v>
      </c>
      <c r="I393" s="0" t="n">
        <f aca="false">com.sun.star.sheet.addin.Analysis.getRandbetween(1,13)</f>
        <v>2</v>
      </c>
      <c r="J393" s="0" t="str">
        <f aca="false">VLOOKUP(I393,$O$12:$S$24,2,FALSE())</f>
        <v>Diesel</v>
      </c>
      <c r="K393" s="0" t="str">
        <f aca="false">VLOOKUP(I393,$O$12:$S$24,5,FALSE())</f>
        <v>Liters</v>
      </c>
      <c r="L393" s="0" t="n">
        <f aca="false">IF(K393="MMBtu",com.sun.star.sheet.addin.Analysis.getRandbetween(100,500),com.sun.star.sheet.addin.Analysis.getRandbetween(100,10000))</f>
        <v>2047</v>
      </c>
    </row>
    <row r="394" customFormat="false" ht="15.75" hidden="false" customHeight="false" outlineLevel="0" collapsed="false">
      <c r="A394" s="0" t="n">
        <f aca="false">com.sun.star.sheet.addin.Analysis.getRandbetween(1,30)</f>
        <v>30</v>
      </c>
      <c r="B394" s="2" t="n">
        <f aca="false">IF(A394&lt;10,"0"&amp;A394,A394)</f>
        <v>30</v>
      </c>
      <c r="C394" s="0" t="n">
        <f aca="false">com.sun.star.sheet.addin.Analysis.getRandbetween(1,12)</f>
        <v>5</v>
      </c>
      <c r="D394" s="2" t="str">
        <f aca="false">IF(C394&lt;10,"0"&amp;C394,C394)</f>
        <v>05</v>
      </c>
      <c r="E394" s="0" t="n">
        <f aca="false">com.sun.star.sheet.addin.Analysis.getRandbetween(2019,2022)</f>
        <v>2022</v>
      </c>
      <c r="F394" s="3" t="n">
        <f aca="false">DATE(E394,D394,B394)</f>
        <v>44711</v>
      </c>
      <c r="G394" s="2" t="n">
        <f aca="false">com.sun.star.sheet.addin.Analysis.getRandbetween(1,7)</f>
        <v>3</v>
      </c>
      <c r="H394" s="0" t="str">
        <f aca="false">VLOOKUP(G394,$O$2:$V$8,2,FALSE())</f>
        <v>Factory 3 </v>
      </c>
      <c r="I394" s="0" t="n">
        <f aca="false">com.sun.star.sheet.addin.Analysis.getRandbetween(1,13)</f>
        <v>10</v>
      </c>
      <c r="J394" s="0" t="str">
        <f aca="false">VLOOKUP(I394,$O$12:$S$24,2,FALSE())</f>
        <v>Propane</v>
      </c>
      <c r="K394" s="0" t="str">
        <f aca="false">VLOOKUP(I394,$O$12:$S$24,5,FALSE())</f>
        <v>Gallons</v>
      </c>
      <c r="L394" s="0" t="n">
        <f aca="false">IF(K394="MMBtu",com.sun.star.sheet.addin.Analysis.getRandbetween(100,500),com.sun.star.sheet.addin.Analysis.getRandbetween(100,10000))</f>
        <v>2745</v>
      </c>
    </row>
    <row r="395" customFormat="false" ht="15.75" hidden="false" customHeight="false" outlineLevel="0" collapsed="false">
      <c r="A395" s="0" t="n">
        <f aca="false">com.sun.star.sheet.addin.Analysis.getRandbetween(1,30)</f>
        <v>18</v>
      </c>
      <c r="B395" s="2" t="n">
        <f aca="false">IF(A395&lt;10,"0"&amp;A395,A395)</f>
        <v>18</v>
      </c>
      <c r="C395" s="0" t="n">
        <f aca="false">com.sun.star.sheet.addin.Analysis.getRandbetween(1,12)</f>
        <v>12</v>
      </c>
      <c r="D395" s="2" t="n">
        <f aca="false">IF(C395&lt;10,"0"&amp;C395,C395)</f>
        <v>12</v>
      </c>
      <c r="E395" s="0" t="n">
        <f aca="false">com.sun.star.sheet.addin.Analysis.getRandbetween(2019,2022)</f>
        <v>2021</v>
      </c>
      <c r="F395" s="3" t="n">
        <f aca="false">DATE(E395,D395,B395)</f>
        <v>44548</v>
      </c>
      <c r="G395" s="2" t="n">
        <f aca="false">com.sun.star.sheet.addin.Analysis.getRandbetween(1,7)</f>
        <v>4</v>
      </c>
      <c r="H395" s="0" t="str">
        <f aca="false">VLOOKUP(G395,$O$2:$V$8,2,FALSE())</f>
        <v>Head Quarter</v>
      </c>
      <c r="I395" s="0" t="n">
        <f aca="false">com.sun.star.sheet.addin.Analysis.getRandbetween(1,13)</f>
        <v>12</v>
      </c>
      <c r="J395" s="0" t="str">
        <f aca="false">VLOOKUP(I395,$O$12:$S$24,2,FALSE())</f>
        <v>Electricity</v>
      </c>
      <c r="K395" s="0" t="str">
        <f aca="false">VLOOKUP(I395,$O$12:$S$24,5,FALSE())</f>
        <v>kWh</v>
      </c>
      <c r="L395" s="0" t="n">
        <f aca="false">IF(K395="MMBtu",com.sun.star.sheet.addin.Analysis.getRandbetween(100,500),com.sun.star.sheet.addin.Analysis.getRandbetween(100,10000))</f>
        <v>458</v>
      </c>
    </row>
    <row r="396" customFormat="false" ht="15.75" hidden="false" customHeight="false" outlineLevel="0" collapsed="false">
      <c r="A396" s="0" t="n">
        <f aca="false">com.sun.star.sheet.addin.Analysis.getRandbetween(1,30)</f>
        <v>26</v>
      </c>
      <c r="B396" s="2" t="n">
        <f aca="false">IF(A396&lt;10,"0"&amp;A396,A396)</f>
        <v>26</v>
      </c>
      <c r="C396" s="0" t="n">
        <f aca="false">com.sun.star.sheet.addin.Analysis.getRandbetween(1,12)</f>
        <v>10</v>
      </c>
      <c r="D396" s="2" t="n">
        <f aca="false">IF(C396&lt;10,"0"&amp;C396,C396)</f>
        <v>10</v>
      </c>
      <c r="E396" s="0" t="n">
        <f aca="false">com.sun.star.sheet.addin.Analysis.getRandbetween(2019,2022)</f>
        <v>2021</v>
      </c>
      <c r="F396" s="3" t="n">
        <f aca="false">DATE(E396,D396,B396)</f>
        <v>44495</v>
      </c>
      <c r="G396" s="2" t="n">
        <f aca="false">com.sun.star.sheet.addin.Analysis.getRandbetween(1,7)</f>
        <v>6</v>
      </c>
      <c r="H396" s="0" t="str">
        <f aca="false">VLOOKUP(G396,$O$2:$V$8,2,FALSE())</f>
        <v>Site A</v>
      </c>
      <c r="I396" s="0" t="n">
        <f aca="false">com.sun.star.sheet.addin.Analysis.getRandbetween(1,13)</f>
        <v>8</v>
      </c>
      <c r="J396" s="0" t="str">
        <f aca="false">VLOOKUP(I396,$O$12:$S$24,2,FALSE())</f>
        <v>Propane</v>
      </c>
      <c r="K396" s="0" t="str">
        <f aca="false">VLOOKUP(I396,$O$12:$S$24,5,FALSE())</f>
        <v>kWh</v>
      </c>
      <c r="L396" s="0" t="n">
        <f aca="false">IF(K396="MMBtu",com.sun.star.sheet.addin.Analysis.getRandbetween(100,500),com.sun.star.sheet.addin.Analysis.getRandbetween(100,10000))</f>
        <v>5635</v>
      </c>
    </row>
    <row r="397" customFormat="false" ht="15.75" hidden="false" customHeight="false" outlineLevel="0" collapsed="false">
      <c r="A397" s="0" t="n">
        <f aca="false">com.sun.star.sheet.addin.Analysis.getRandbetween(1,30)</f>
        <v>1</v>
      </c>
      <c r="B397" s="2" t="str">
        <f aca="false">IF(A397&lt;10,"0"&amp;A397,A397)</f>
        <v>01</v>
      </c>
      <c r="C397" s="0" t="n">
        <f aca="false">com.sun.star.sheet.addin.Analysis.getRandbetween(1,12)</f>
        <v>6</v>
      </c>
      <c r="D397" s="2" t="str">
        <f aca="false">IF(C397&lt;10,"0"&amp;C397,C397)</f>
        <v>06</v>
      </c>
      <c r="E397" s="0" t="n">
        <f aca="false">com.sun.star.sheet.addin.Analysis.getRandbetween(2019,2022)</f>
        <v>2022</v>
      </c>
      <c r="F397" s="3" t="n">
        <f aca="false">DATE(E397,D397,B397)</f>
        <v>44713</v>
      </c>
      <c r="G397" s="2" t="n">
        <f aca="false">com.sun.star.sheet.addin.Analysis.getRandbetween(1,7)</f>
        <v>7</v>
      </c>
      <c r="H397" s="0" t="str">
        <f aca="false">VLOOKUP(G397,$O$2:$V$8,2,FALSE())</f>
        <v>Site B</v>
      </c>
      <c r="I397" s="0" t="n">
        <f aca="false">com.sun.star.sheet.addin.Analysis.getRandbetween(1,13)</f>
        <v>4</v>
      </c>
      <c r="J397" s="0" t="str">
        <f aca="false">VLOOKUP(I397,$O$12:$S$24,2,FALSE())</f>
        <v>Natural gas</v>
      </c>
      <c r="K397" s="0" t="str">
        <f aca="false">VLOOKUP(I397,$O$12:$S$24,5,FALSE())</f>
        <v>kWh</v>
      </c>
      <c r="L397" s="0" t="n">
        <f aca="false">IF(K397="MMBtu",com.sun.star.sheet.addin.Analysis.getRandbetween(100,500),com.sun.star.sheet.addin.Analysis.getRandbetween(100,10000))</f>
        <v>9861</v>
      </c>
    </row>
    <row r="398" customFormat="false" ht="15.75" hidden="false" customHeight="false" outlineLevel="0" collapsed="false">
      <c r="A398" s="0" t="n">
        <f aca="false">com.sun.star.sheet.addin.Analysis.getRandbetween(1,30)</f>
        <v>29</v>
      </c>
      <c r="B398" s="2" t="n">
        <f aca="false">IF(A398&lt;10,"0"&amp;A398,A398)</f>
        <v>29</v>
      </c>
      <c r="C398" s="0" t="n">
        <f aca="false">com.sun.star.sheet.addin.Analysis.getRandbetween(1,12)</f>
        <v>4</v>
      </c>
      <c r="D398" s="2" t="str">
        <f aca="false">IF(C398&lt;10,"0"&amp;C398,C398)</f>
        <v>04</v>
      </c>
      <c r="E398" s="0" t="n">
        <f aca="false">com.sun.star.sheet.addin.Analysis.getRandbetween(2019,2022)</f>
        <v>2022</v>
      </c>
      <c r="F398" s="3" t="n">
        <f aca="false">DATE(E398,D398,B398)</f>
        <v>44680</v>
      </c>
      <c r="G398" s="2" t="n">
        <f aca="false">com.sun.star.sheet.addin.Analysis.getRandbetween(1,7)</f>
        <v>5</v>
      </c>
      <c r="H398" s="0" t="str">
        <f aca="false">VLOOKUP(G398,$O$2:$V$8,2,FALSE())</f>
        <v>Wharehouse</v>
      </c>
      <c r="I398" s="0" t="n">
        <f aca="false">com.sun.star.sheet.addin.Analysis.getRandbetween(1,13)</f>
        <v>5</v>
      </c>
      <c r="J398" s="0" t="str">
        <f aca="false">VLOOKUP(I398,$O$12:$S$24,2,FALSE())</f>
        <v>Natural gas</v>
      </c>
      <c r="K398" s="0" t="str">
        <f aca="false">VLOOKUP(I398,$O$12:$S$24,5,FALSE())</f>
        <v>Liters</v>
      </c>
      <c r="L398" s="0" t="n">
        <f aca="false">IF(K398="MMBtu",com.sun.star.sheet.addin.Analysis.getRandbetween(100,500),com.sun.star.sheet.addin.Analysis.getRandbetween(100,10000))</f>
        <v>2924</v>
      </c>
    </row>
    <row r="399" customFormat="false" ht="15.75" hidden="false" customHeight="false" outlineLevel="0" collapsed="false">
      <c r="A399" s="0" t="n">
        <f aca="false">com.sun.star.sheet.addin.Analysis.getRandbetween(1,30)</f>
        <v>25</v>
      </c>
      <c r="B399" s="2" t="n">
        <f aca="false">IF(A399&lt;10,"0"&amp;A399,A399)</f>
        <v>25</v>
      </c>
      <c r="C399" s="0" t="n">
        <f aca="false">com.sun.star.sheet.addin.Analysis.getRandbetween(1,12)</f>
        <v>10</v>
      </c>
      <c r="D399" s="2" t="n">
        <f aca="false">IF(C399&lt;10,"0"&amp;C399,C399)</f>
        <v>10</v>
      </c>
      <c r="E399" s="0" t="n">
        <f aca="false">com.sun.star.sheet.addin.Analysis.getRandbetween(2019,2022)</f>
        <v>2019</v>
      </c>
      <c r="F399" s="3" t="n">
        <f aca="false">DATE(E399,D399,B399)</f>
        <v>43763</v>
      </c>
      <c r="G399" s="2" t="n">
        <f aca="false">com.sun.star.sheet.addin.Analysis.getRandbetween(1,7)</f>
        <v>4</v>
      </c>
      <c r="H399" s="0" t="str">
        <f aca="false">VLOOKUP(G399,$O$2:$V$8,2,FALSE())</f>
        <v>Head Quarter</v>
      </c>
      <c r="I399" s="0" t="n">
        <f aca="false">com.sun.star.sheet.addin.Analysis.getRandbetween(1,13)</f>
        <v>11</v>
      </c>
      <c r="J399" s="0" t="str">
        <f aca="false">VLOOKUP(I399,$O$12:$S$24,2,FALSE())</f>
        <v>Propane</v>
      </c>
      <c r="K399" s="0" t="str">
        <f aca="false">VLOOKUP(I399,$O$12:$S$24,5,FALSE())</f>
        <v>MMBtu</v>
      </c>
      <c r="L399" s="0" t="n">
        <f aca="false">IF(K399="MMBtu",com.sun.star.sheet.addin.Analysis.getRandbetween(100,500),com.sun.star.sheet.addin.Analysis.getRandbetween(100,10000))</f>
        <v>418</v>
      </c>
    </row>
    <row r="400" customFormat="false" ht="15.75" hidden="false" customHeight="false" outlineLevel="0" collapsed="false">
      <c r="A400" s="0" t="n">
        <f aca="false">com.sun.star.sheet.addin.Analysis.getRandbetween(1,30)</f>
        <v>21</v>
      </c>
      <c r="B400" s="2" t="n">
        <f aca="false">IF(A400&lt;10,"0"&amp;A400,A400)</f>
        <v>21</v>
      </c>
      <c r="C400" s="0" t="n">
        <f aca="false">com.sun.star.sheet.addin.Analysis.getRandbetween(1,12)</f>
        <v>11</v>
      </c>
      <c r="D400" s="2" t="n">
        <f aca="false">IF(C400&lt;10,"0"&amp;C400,C400)</f>
        <v>11</v>
      </c>
      <c r="E400" s="0" t="n">
        <f aca="false">com.sun.star.sheet.addin.Analysis.getRandbetween(2019,2022)</f>
        <v>2021</v>
      </c>
      <c r="F400" s="3" t="n">
        <f aca="false">DATE(E400,D400,B400)</f>
        <v>44521</v>
      </c>
      <c r="G400" s="2" t="n">
        <f aca="false">com.sun.star.sheet.addin.Analysis.getRandbetween(1,7)</f>
        <v>1</v>
      </c>
      <c r="H400" s="0" t="str">
        <f aca="false">VLOOKUP(G400,$O$2:$V$8,2,FALSE())</f>
        <v>Factory 1</v>
      </c>
      <c r="I400" s="0" t="n">
        <f aca="false">com.sun.star.sheet.addin.Analysis.getRandbetween(1,13)</f>
        <v>1</v>
      </c>
      <c r="J400" s="0" t="str">
        <f aca="false">VLOOKUP(I400,$O$12:$S$24,2,FALSE())</f>
        <v>Diesel</v>
      </c>
      <c r="K400" s="0" t="str">
        <f aca="false">VLOOKUP(I400,$O$12:$S$24,5,FALSE())</f>
        <v>kWh</v>
      </c>
      <c r="L400" s="0" t="n">
        <f aca="false">IF(K400="MMBtu",com.sun.star.sheet.addin.Analysis.getRandbetween(100,500),com.sun.star.sheet.addin.Analysis.getRandbetween(100,10000))</f>
        <v>9881</v>
      </c>
    </row>
    <row r="401" customFormat="false" ht="15.75" hidden="false" customHeight="false" outlineLevel="0" collapsed="false">
      <c r="A401" s="0" t="n">
        <f aca="false">com.sun.star.sheet.addin.Analysis.getRandbetween(1,30)</f>
        <v>1</v>
      </c>
      <c r="B401" s="2" t="str">
        <f aca="false">IF(A401&lt;10,"0"&amp;A401,A401)</f>
        <v>01</v>
      </c>
      <c r="C401" s="0" t="n">
        <f aca="false">com.sun.star.sheet.addin.Analysis.getRandbetween(1,12)</f>
        <v>7</v>
      </c>
      <c r="D401" s="2" t="str">
        <f aca="false">IF(C401&lt;10,"0"&amp;C401,C401)</f>
        <v>07</v>
      </c>
      <c r="E401" s="0" t="n">
        <f aca="false">com.sun.star.sheet.addin.Analysis.getRandbetween(2019,2022)</f>
        <v>2022</v>
      </c>
      <c r="F401" s="3" t="n">
        <f aca="false">DATE(E401,D401,B401)</f>
        <v>44743</v>
      </c>
      <c r="G401" s="2" t="n">
        <f aca="false">com.sun.star.sheet.addin.Analysis.getRandbetween(1,7)</f>
        <v>4</v>
      </c>
      <c r="H401" s="0" t="str">
        <f aca="false">VLOOKUP(G401,$O$2:$V$8,2,FALSE())</f>
        <v>Head Quarter</v>
      </c>
      <c r="I401" s="0" t="n">
        <f aca="false">com.sun.star.sheet.addin.Analysis.getRandbetween(1,13)</f>
        <v>11</v>
      </c>
      <c r="J401" s="0" t="str">
        <f aca="false">VLOOKUP(I401,$O$12:$S$24,2,FALSE())</f>
        <v>Propane</v>
      </c>
      <c r="K401" s="0" t="str">
        <f aca="false">VLOOKUP(I401,$O$12:$S$24,5,FALSE())</f>
        <v>MMBtu</v>
      </c>
      <c r="L401" s="0" t="n">
        <f aca="false">IF(K401="MMBtu",com.sun.star.sheet.addin.Analysis.getRandbetween(100,500),com.sun.star.sheet.addin.Analysis.getRandbetween(100,10000))</f>
        <v>203</v>
      </c>
    </row>
    <row r="402" customFormat="false" ht="15.75" hidden="false" customHeight="false" outlineLevel="0" collapsed="false">
      <c r="A402" s="0" t="n">
        <f aca="false">com.sun.star.sheet.addin.Analysis.getRandbetween(1,30)</f>
        <v>1</v>
      </c>
      <c r="B402" s="2" t="str">
        <f aca="false">IF(A402&lt;10,"0"&amp;A402,A402)</f>
        <v>01</v>
      </c>
      <c r="C402" s="0" t="n">
        <f aca="false">com.sun.star.sheet.addin.Analysis.getRandbetween(1,12)</f>
        <v>3</v>
      </c>
      <c r="D402" s="2" t="str">
        <f aca="false">IF(C402&lt;10,"0"&amp;C402,C402)</f>
        <v>03</v>
      </c>
      <c r="E402" s="0" t="n">
        <f aca="false">com.sun.star.sheet.addin.Analysis.getRandbetween(2019,2022)</f>
        <v>2021</v>
      </c>
      <c r="F402" s="3" t="n">
        <f aca="false">DATE(E402,D402,B402)</f>
        <v>44256</v>
      </c>
      <c r="G402" s="2" t="n">
        <f aca="false">com.sun.star.sheet.addin.Analysis.getRandbetween(1,7)</f>
        <v>6</v>
      </c>
      <c r="H402" s="0" t="str">
        <f aca="false">VLOOKUP(G402,$O$2:$V$8,2,FALSE())</f>
        <v>Site A</v>
      </c>
      <c r="I402" s="0" t="n">
        <f aca="false">com.sun.star.sheet.addin.Analysis.getRandbetween(1,13)</f>
        <v>10</v>
      </c>
      <c r="J402" s="0" t="str">
        <f aca="false">VLOOKUP(I402,$O$12:$S$24,2,FALSE())</f>
        <v>Propane</v>
      </c>
      <c r="K402" s="0" t="str">
        <f aca="false">VLOOKUP(I402,$O$12:$S$24,5,FALSE())</f>
        <v>Gallons</v>
      </c>
      <c r="L402" s="0" t="n">
        <f aca="false">IF(K402="MMBtu",com.sun.star.sheet.addin.Analysis.getRandbetween(100,500),com.sun.star.sheet.addin.Analysis.getRandbetween(100,10000))</f>
        <v>6962</v>
      </c>
    </row>
    <row r="403" customFormat="false" ht="15.75" hidden="false" customHeight="false" outlineLevel="0" collapsed="false">
      <c r="A403" s="0" t="n">
        <f aca="false">com.sun.star.sheet.addin.Analysis.getRandbetween(1,30)</f>
        <v>25</v>
      </c>
      <c r="B403" s="2" t="n">
        <f aca="false">IF(A403&lt;10,"0"&amp;A403,A403)</f>
        <v>25</v>
      </c>
      <c r="C403" s="0" t="n">
        <f aca="false">com.sun.star.sheet.addin.Analysis.getRandbetween(1,12)</f>
        <v>5</v>
      </c>
      <c r="D403" s="2" t="str">
        <f aca="false">IF(C403&lt;10,"0"&amp;C403,C403)</f>
        <v>05</v>
      </c>
      <c r="E403" s="0" t="n">
        <f aca="false">com.sun.star.sheet.addin.Analysis.getRandbetween(2019,2022)</f>
        <v>2019</v>
      </c>
      <c r="F403" s="3" t="n">
        <f aca="false">DATE(E403,D403,B403)</f>
        <v>43610</v>
      </c>
      <c r="G403" s="2" t="n">
        <f aca="false">com.sun.star.sheet.addin.Analysis.getRandbetween(1,7)</f>
        <v>5</v>
      </c>
      <c r="H403" s="0" t="str">
        <f aca="false">VLOOKUP(G403,$O$2:$V$8,2,FALSE())</f>
        <v>Wharehouse</v>
      </c>
      <c r="I403" s="0" t="n">
        <f aca="false">com.sun.star.sheet.addin.Analysis.getRandbetween(1,13)</f>
        <v>9</v>
      </c>
      <c r="J403" s="0" t="str">
        <f aca="false">VLOOKUP(I403,$O$12:$S$24,2,FALSE())</f>
        <v>Propane</v>
      </c>
      <c r="K403" s="0" t="str">
        <f aca="false">VLOOKUP(I403,$O$12:$S$24,5,FALSE())</f>
        <v>Liters</v>
      </c>
      <c r="L403" s="0" t="n">
        <f aca="false">IF(K403="MMBtu",com.sun.star.sheet.addin.Analysis.getRandbetween(100,500),com.sun.star.sheet.addin.Analysis.getRandbetween(100,10000))</f>
        <v>223</v>
      </c>
    </row>
    <row r="404" customFormat="false" ht="15.75" hidden="false" customHeight="false" outlineLevel="0" collapsed="false">
      <c r="A404" s="0" t="n">
        <f aca="false">com.sun.star.sheet.addin.Analysis.getRandbetween(1,30)</f>
        <v>2</v>
      </c>
      <c r="B404" s="2" t="str">
        <f aca="false">IF(A404&lt;10,"0"&amp;A404,A404)</f>
        <v>02</v>
      </c>
      <c r="C404" s="0" t="n">
        <f aca="false">com.sun.star.sheet.addin.Analysis.getRandbetween(1,12)</f>
        <v>4</v>
      </c>
      <c r="D404" s="2" t="str">
        <f aca="false">IF(C404&lt;10,"0"&amp;C404,C404)</f>
        <v>04</v>
      </c>
      <c r="E404" s="0" t="n">
        <f aca="false">com.sun.star.sheet.addin.Analysis.getRandbetween(2019,2022)</f>
        <v>2020</v>
      </c>
      <c r="F404" s="3" t="n">
        <f aca="false">DATE(E404,D404,B404)</f>
        <v>43923</v>
      </c>
      <c r="G404" s="2" t="n">
        <f aca="false">com.sun.star.sheet.addin.Analysis.getRandbetween(1,7)</f>
        <v>1</v>
      </c>
      <c r="H404" s="0" t="str">
        <f aca="false">VLOOKUP(G404,$O$2:$V$8,2,FALSE())</f>
        <v>Factory 1</v>
      </c>
      <c r="I404" s="0" t="n">
        <f aca="false">com.sun.star.sheet.addin.Analysis.getRandbetween(1,13)</f>
        <v>11</v>
      </c>
      <c r="J404" s="0" t="str">
        <f aca="false">VLOOKUP(I404,$O$12:$S$24,2,FALSE())</f>
        <v>Propane</v>
      </c>
      <c r="K404" s="0" t="str">
        <f aca="false">VLOOKUP(I404,$O$12:$S$24,5,FALSE())</f>
        <v>MMBtu</v>
      </c>
      <c r="L404" s="0" t="n">
        <f aca="false">IF(K404="MMBtu",com.sun.star.sheet.addin.Analysis.getRandbetween(100,500),com.sun.star.sheet.addin.Analysis.getRandbetween(100,10000))</f>
        <v>488</v>
      </c>
    </row>
    <row r="405" customFormat="false" ht="15.75" hidden="false" customHeight="false" outlineLevel="0" collapsed="false">
      <c r="A405" s="0" t="n">
        <f aca="false">com.sun.star.sheet.addin.Analysis.getRandbetween(1,30)</f>
        <v>9</v>
      </c>
      <c r="B405" s="2" t="str">
        <f aca="false">IF(A405&lt;10,"0"&amp;A405,A405)</f>
        <v>09</v>
      </c>
      <c r="C405" s="0" t="n">
        <f aca="false">com.sun.star.sheet.addin.Analysis.getRandbetween(1,12)</f>
        <v>11</v>
      </c>
      <c r="D405" s="2" t="n">
        <f aca="false">IF(C405&lt;10,"0"&amp;C405,C405)</f>
        <v>11</v>
      </c>
      <c r="E405" s="0" t="n">
        <f aca="false">com.sun.star.sheet.addin.Analysis.getRandbetween(2019,2022)</f>
        <v>2021</v>
      </c>
      <c r="F405" s="3" t="n">
        <f aca="false">DATE(E405,D405,B405)</f>
        <v>44509</v>
      </c>
      <c r="G405" s="2" t="n">
        <f aca="false">com.sun.star.sheet.addin.Analysis.getRandbetween(1,7)</f>
        <v>3</v>
      </c>
      <c r="H405" s="0" t="str">
        <f aca="false">VLOOKUP(G405,$O$2:$V$8,2,FALSE())</f>
        <v>Factory 3 </v>
      </c>
      <c r="I405" s="0" t="n">
        <f aca="false">com.sun.star.sheet.addin.Analysis.getRandbetween(1,13)</f>
        <v>8</v>
      </c>
      <c r="J405" s="0" t="str">
        <f aca="false">VLOOKUP(I405,$O$12:$S$24,2,FALSE())</f>
        <v>Propane</v>
      </c>
      <c r="K405" s="0" t="str">
        <f aca="false">VLOOKUP(I405,$O$12:$S$24,5,FALSE())</f>
        <v>kWh</v>
      </c>
      <c r="L405" s="0" t="n">
        <f aca="false">IF(K405="MMBtu",com.sun.star.sheet.addin.Analysis.getRandbetween(100,500),com.sun.star.sheet.addin.Analysis.getRandbetween(100,10000))</f>
        <v>203</v>
      </c>
    </row>
    <row r="406" customFormat="false" ht="15.75" hidden="false" customHeight="false" outlineLevel="0" collapsed="false">
      <c r="A406" s="0" t="n">
        <f aca="false">com.sun.star.sheet.addin.Analysis.getRandbetween(1,30)</f>
        <v>11</v>
      </c>
      <c r="B406" s="2" t="n">
        <f aca="false">IF(A406&lt;10,"0"&amp;A406,A406)</f>
        <v>11</v>
      </c>
      <c r="C406" s="0" t="n">
        <f aca="false">com.sun.star.sheet.addin.Analysis.getRandbetween(1,12)</f>
        <v>11</v>
      </c>
      <c r="D406" s="2" t="n">
        <f aca="false">IF(C406&lt;10,"0"&amp;C406,C406)</f>
        <v>11</v>
      </c>
      <c r="E406" s="0" t="n">
        <f aca="false">com.sun.star.sheet.addin.Analysis.getRandbetween(2019,2022)</f>
        <v>2022</v>
      </c>
      <c r="F406" s="3" t="n">
        <f aca="false">DATE(E406,D406,B406)</f>
        <v>44876</v>
      </c>
      <c r="G406" s="2" t="n">
        <f aca="false">com.sun.star.sheet.addin.Analysis.getRandbetween(1,7)</f>
        <v>5</v>
      </c>
      <c r="H406" s="0" t="str">
        <f aca="false">VLOOKUP(G406,$O$2:$V$8,2,FALSE())</f>
        <v>Wharehouse</v>
      </c>
      <c r="I406" s="0" t="n">
        <f aca="false">com.sun.star.sheet.addin.Analysis.getRandbetween(1,13)</f>
        <v>11</v>
      </c>
      <c r="J406" s="0" t="str">
        <f aca="false">VLOOKUP(I406,$O$12:$S$24,2,FALSE())</f>
        <v>Propane</v>
      </c>
      <c r="K406" s="0" t="str">
        <f aca="false">VLOOKUP(I406,$O$12:$S$24,5,FALSE())</f>
        <v>MMBtu</v>
      </c>
      <c r="L406" s="0" t="n">
        <f aca="false">IF(K406="MMBtu",com.sun.star.sheet.addin.Analysis.getRandbetween(100,500),com.sun.star.sheet.addin.Analysis.getRandbetween(100,10000))</f>
        <v>116</v>
      </c>
    </row>
    <row r="407" customFormat="false" ht="15.75" hidden="false" customHeight="false" outlineLevel="0" collapsed="false">
      <c r="A407" s="0" t="n">
        <f aca="false">com.sun.star.sheet.addin.Analysis.getRandbetween(1,30)</f>
        <v>15</v>
      </c>
      <c r="B407" s="2" t="n">
        <f aca="false">IF(A407&lt;10,"0"&amp;A407,A407)</f>
        <v>15</v>
      </c>
      <c r="C407" s="0" t="n">
        <f aca="false">com.sun.star.sheet.addin.Analysis.getRandbetween(1,12)</f>
        <v>8</v>
      </c>
      <c r="D407" s="2" t="str">
        <f aca="false">IF(C407&lt;10,"0"&amp;C407,C407)</f>
        <v>08</v>
      </c>
      <c r="E407" s="0" t="n">
        <f aca="false">com.sun.star.sheet.addin.Analysis.getRandbetween(2019,2022)</f>
        <v>2020</v>
      </c>
      <c r="F407" s="3" t="n">
        <f aca="false">DATE(E407,D407,B407)</f>
        <v>44058</v>
      </c>
      <c r="G407" s="2" t="n">
        <f aca="false">com.sun.star.sheet.addin.Analysis.getRandbetween(1,7)</f>
        <v>5</v>
      </c>
      <c r="H407" s="0" t="str">
        <f aca="false">VLOOKUP(G407,$O$2:$V$8,2,FALSE())</f>
        <v>Wharehouse</v>
      </c>
      <c r="I407" s="0" t="n">
        <f aca="false">com.sun.star.sheet.addin.Analysis.getRandbetween(1,13)</f>
        <v>5</v>
      </c>
      <c r="J407" s="0" t="str">
        <f aca="false">VLOOKUP(I407,$O$12:$S$24,2,FALSE())</f>
        <v>Natural gas</v>
      </c>
      <c r="K407" s="0" t="str">
        <f aca="false">VLOOKUP(I407,$O$12:$S$24,5,FALSE())</f>
        <v>Liters</v>
      </c>
      <c r="L407" s="0" t="n">
        <f aca="false">IF(K407="MMBtu",com.sun.star.sheet.addin.Analysis.getRandbetween(100,500),com.sun.star.sheet.addin.Analysis.getRandbetween(100,10000))</f>
        <v>8878</v>
      </c>
    </row>
    <row r="408" customFormat="false" ht="15.75" hidden="false" customHeight="false" outlineLevel="0" collapsed="false">
      <c r="A408" s="0" t="n">
        <f aca="false">com.sun.star.sheet.addin.Analysis.getRandbetween(1,30)</f>
        <v>5</v>
      </c>
      <c r="B408" s="2" t="str">
        <f aca="false">IF(A408&lt;10,"0"&amp;A408,A408)</f>
        <v>05</v>
      </c>
      <c r="C408" s="0" t="n">
        <f aca="false">com.sun.star.sheet.addin.Analysis.getRandbetween(1,12)</f>
        <v>12</v>
      </c>
      <c r="D408" s="2" t="n">
        <f aca="false">IF(C408&lt;10,"0"&amp;C408,C408)</f>
        <v>12</v>
      </c>
      <c r="E408" s="0" t="n">
        <f aca="false">com.sun.star.sheet.addin.Analysis.getRandbetween(2019,2022)</f>
        <v>2019</v>
      </c>
      <c r="F408" s="3" t="n">
        <f aca="false">DATE(E408,D408,B408)</f>
        <v>43804</v>
      </c>
      <c r="G408" s="2" t="n">
        <f aca="false">com.sun.star.sheet.addin.Analysis.getRandbetween(1,7)</f>
        <v>7</v>
      </c>
      <c r="H408" s="0" t="str">
        <f aca="false">VLOOKUP(G408,$O$2:$V$8,2,FALSE())</f>
        <v>Site B</v>
      </c>
      <c r="I408" s="0" t="n">
        <f aca="false">com.sun.star.sheet.addin.Analysis.getRandbetween(1,13)</f>
        <v>2</v>
      </c>
      <c r="J408" s="0" t="str">
        <f aca="false">VLOOKUP(I408,$O$12:$S$24,2,FALSE())</f>
        <v>Diesel</v>
      </c>
      <c r="K408" s="0" t="str">
        <f aca="false">VLOOKUP(I408,$O$12:$S$24,5,FALSE())</f>
        <v>Liters</v>
      </c>
      <c r="L408" s="0" t="n">
        <f aca="false">IF(K408="MMBtu",com.sun.star.sheet.addin.Analysis.getRandbetween(100,500),com.sun.star.sheet.addin.Analysis.getRandbetween(100,10000))</f>
        <v>5730</v>
      </c>
    </row>
    <row r="409" customFormat="false" ht="15.75" hidden="false" customHeight="false" outlineLevel="0" collapsed="false">
      <c r="A409" s="0" t="n">
        <f aca="false">com.sun.star.sheet.addin.Analysis.getRandbetween(1,30)</f>
        <v>5</v>
      </c>
      <c r="B409" s="2" t="str">
        <f aca="false">IF(A409&lt;10,"0"&amp;A409,A409)</f>
        <v>05</v>
      </c>
      <c r="C409" s="0" t="n">
        <f aca="false">com.sun.star.sheet.addin.Analysis.getRandbetween(1,12)</f>
        <v>8</v>
      </c>
      <c r="D409" s="2" t="str">
        <f aca="false">IF(C409&lt;10,"0"&amp;C409,C409)</f>
        <v>08</v>
      </c>
      <c r="E409" s="0" t="n">
        <f aca="false">com.sun.star.sheet.addin.Analysis.getRandbetween(2019,2022)</f>
        <v>2020</v>
      </c>
      <c r="F409" s="3" t="n">
        <f aca="false">DATE(E409,D409,B409)</f>
        <v>44048</v>
      </c>
      <c r="G409" s="2" t="n">
        <f aca="false">com.sun.star.sheet.addin.Analysis.getRandbetween(1,7)</f>
        <v>4</v>
      </c>
      <c r="H409" s="0" t="str">
        <f aca="false">VLOOKUP(G409,$O$2:$V$8,2,FALSE())</f>
        <v>Head Quarter</v>
      </c>
      <c r="I409" s="0" t="n">
        <f aca="false">com.sun.star.sheet.addin.Analysis.getRandbetween(1,13)</f>
        <v>4</v>
      </c>
      <c r="J409" s="0" t="str">
        <f aca="false">VLOOKUP(I409,$O$12:$S$24,2,FALSE())</f>
        <v>Natural gas</v>
      </c>
      <c r="K409" s="0" t="str">
        <f aca="false">VLOOKUP(I409,$O$12:$S$24,5,FALSE())</f>
        <v>kWh</v>
      </c>
      <c r="L409" s="0" t="n">
        <f aca="false">IF(K409="MMBtu",com.sun.star.sheet.addin.Analysis.getRandbetween(100,500),com.sun.star.sheet.addin.Analysis.getRandbetween(100,10000))</f>
        <v>2454</v>
      </c>
    </row>
    <row r="410" customFormat="false" ht="15.75" hidden="false" customHeight="false" outlineLevel="0" collapsed="false">
      <c r="A410" s="0" t="n">
        <f aca="false">com.sun.star.sheet.addin.Analysis.getRandbetween(1,30)</f>
        <v>5</v>
      </c>
      <c r="B410" s="2" t="str">
        <f aca="false">IF(A410&lt;10,"0"&amp;A410,A410)</f>
        <v>05</v>
      </c>
      <c r="C410" s="0" t="n">
        <f aca="false">com.sun.star.sheet.addin.Analysis.getRandbetween(1,12)</f>
        <v>3</v>
      </c>
      <c r="D410" s="2" t="str">
        <f aca="false">IF(C410&lt;10,"0"&amp;C410,C410)</f>
        <v>03</v>
      </c>
      <c r="E410" s="0" t="n">
        <f aca="false">com.sun.star.sheet.addin.Analysis.getRandbetween(2019,2022)</f>
        <v>2019</v>
      </c>
      <c r="F410" s="3" t="n">
        <f aca="false">DATE(E410,D410,B410)</f>
        <v>43529</v>
      </c>
      <c r="G410" s="2" t="n">
        <f aca="false">com.sun.star.sheet.addin.Analysis.getRandbetween(1,7)</f>
        <v>3</v>
      </c>
      <c r="H410" s="0" t="str">
        <f aca="false">VLOOKUP(G410,$O$2:$V$8,2,FALSE())</f>
        <v>Factory 3 </v>
      </c>
      <c r="I410" s="0" t="n">
        <f aca="false">com.sun.star.sheet.addin.Analysis.getRandbetween(1,13)</f>
        <v>5</v>
      </c>
      <c r="J410" s="0" t="str">
        <f aca="false">VLOOKUP(I410,$O$12:$S$24,2,FALSE())</f>
        <v>Natural gas</v>
      </c>
      <c r="K410" s="0" t="str">
        <f aca="false">VLOOKUP(I410,$O$12:$S$24,5,FALSE())</f>
        <v>Liters</v>
      </c>
      <c r="L410" s="0" t="n">
        <f aca="false">IF(K410="MMBtu",com.sun.star.sheet.addin.Analysis.getRandbetween(100,500),com.sun.star.sheet.addin.Analysis.getRandbetween(100,10000))</f>
        <v>1834</v>
      </c>
    </row>
    <row r="411" customFormat="false" ht="15.75" hidden="false" customHeight="false" outlineLevel="0" collapsed="false">
      <c r="A411" s="0" t="n">
        <f aca="false">com.sun.star.sheet.addin.Analysis.getRandbetween(1,30)</f>
        <v>12</v>
      </c>
      <c r="B411" s="2" t="n">
        <f aca="false">IF(A411&lt;10,"0"&amp;A411,A411)</f>
        <v>12</v>
      </c>
      <c r="C411" s="0" t="n">
        <f aca="false">com.sun.star.sheet.addin.Analysis.getRandbetween(1,12)</f>
        <v>3</v>
      </c>
      <c r="D411" s="2" t="str">
        <f aca="false">IF(C411&lt;10,"0"&amp;C411,C411)</f>
        <v>03</v>
      </c>
      <c r="E411" s="0" t="n">
        <f aca="false">com.sun.star.sheet.addin.Analysis.getRandbetween(2019,2022)</f>
        <v>2021</v>
      </c>
      <c r="F411" s="3" t="n">
        <f aca="false">DATE(E411,D411,B411)</f>
        <v>44267</v>
      </c>
      <c r="G411" s="2" t="n">
        <f aca="false">com.sun.star.sheet.addin.Analysis.getRandbetween(1,7)</f>
        <v>1</v>
      </c>
      <c r="H411" s="0" t="str">
        <f aca="false">VLOOKUP(G411,$O$2:$V$8,2,FALSE())</f>
        <v>Factory 1</v>
      </c>
      <c r="I411" s="0" t="n">
        <f aca="false">com.sun.star.sheet.addin.Analysis.getRandbetween(1,13)</f>
        <v>13</v>
      </c>
      <c r="J411" s="0" t="str">
        <f aca="false">VLOOKUP(I411,$O$12:$S$24,2,FALSE())</f>
        <v>Electricity</v>
      </c>
      <c r="K411" s="0" t="str">
        <f aca="false">VLOOKUP(I411,$O$12:$S$24,5,FALSE())</f>
        <v>MWh</v>
      </c>
      <c r="L411" s="0" t="n">
        <f aca="false">IF(K411="MMBtu",com.sun.star.sheet.addin.Analysis.getRandbetween(100,500),com.sun.star.sheet.addin.Analysis.getRandbetween(100,10000))</f>
        <v>1828</v>
      </c>
    </row>
    <row r="412" customFormat="false" ht="15.75" hidden="false" customHeight="false" outlineLevel="0" collapsed="false">
      <c r="A412" s="0" t="n">
        <f aca="false">com.sun.star.sheet.addin.Analysis.getRandbetween(1,30)</f>
        <v>20</v>
      </c>
      <c r="B412" s="2" t="n">
        <f aca="false">IF(A412&lt;10,"0"&amp;A412,A412)</f>
        <v>20</v>
      </c>
      <c r="C412" s="0" t="n">
        <f aca="false">com.sun.star.sheet.addin.Analysis.getRandbetween(1,12)</f>
        <v>4</v>
      </c>
      <c r="D412" s="2" t="str">
        <f aca="false">IF(C412&lt;10,"0"&amp;C412,C412)</f>
        <v>04</v>
      </c>
      <c r="E412" s="0" t="n">
        <f aca="false">com.sun.star.sheet.addin.Analysis.getRandbetween(2019,2022)</f>
        <v>2020</v>
      </c>
      <c r="F412" s="3" t="n">
        <f aca="false">DATE(E412,D412,B412)</f>
        <v>43941</v>
      </c>
      <c r="G412" s="2" t="n">
        <f aca="false">com.sun.star.sheet.addin.Analysis.getRandbetween(1,7)</f>
        <v>5</v>
      </c>
      <c r="H412" s="0" t="str">
        <f aca="false">VLOOKUP(G412,$O$2:$V$8,2,FALSE())</f>
        <v>Wharehouse</v>
      </c>
      <c r="I412" s="0" t="n">
        <f aca="false">com.sun.star.sheet.addin.Analysis.getRandbetween(1,13)</f>
        <v>9</v>
      </c>
      <c r="J412" s="0" t="str">
        <f aca="false">VLOOKUP(I412,$O$12:$S$24,2,FALSE())</f>
        <v>Propane</v>
      </c>
      <c r="K412" s="0" t="str">
        <f aca="false">VLOOKUP(I412,$O$12:$S$24,5,FALSE())</f>
        <v>Liters</v>
      </c>
      <c r="L412" s="0" t="n">
        <f aca="false">IF(K412="MMBtu",com.sun.star.sheet.addin.Analysis.getRandbetween(100,500),com.sun.star.sheet.addin.Analysis.getRandbetween(100,10000))</f>
        <v>1556</v>
      </c>
    </row>
    <row r="413" customFormat="false" ht="15.75" hidden="false" customHeight="false" outlineLevel="0" collapsed="false">
      <c r="A413" s="0" t="n">
        <f aca="false">com.sun.star.sheet.addin.Analysis.getRandbetween(1,30)</f>
        <v>7</v>
      </c>
      <c r="B413" s="2" t="str">
        <f aca="false">IF(A413&lt;10,"0"&amp;A413,A413)</f>
        <v>07</v>
      </c>
      <c r="C413" s="0" t="n">
        <f aca="false">com.sun.star.sheet.addin.Analysis.getRandbetween(1,12)</f>
        <v>2</v>
      </c>
      <c r="D413" s="2" t="str">
        <f aca="false">IF(C413&lt;10,"0"&amp;C413,C413)</f>
        <v>02</v>
      </c>
      <c r="E413" s="0" t="n">
        <f aca="false">com.sun.star.sheet.addin.Analysis.getRandbetween(2019,2022)</f>
        <v>2020</v>
      </c>
      <c r="F413" s="3" t="n">
        <f aca="false">DATE(E413,D413,B413)</f>
        <v>43868</v>
      </c>
      <c r="G413" s="2" t="n">
        <f aca="false">com.sun.star.sheet.addin.Analysis.getRandbetween(1,7)</f>
        <v>2</v>
      </c>
      <c r="H413" s="0" t="str">
        <f aca="false">VLOOKUP(G413,$O$2:$V$8,2,FALSE())</f>
        <v>Factory 2</v>
      </c>
      <c r="I413" s="0" t="n">
        <f aca="false">com.sun.star.sheet.addin.Analysis.getRandbetween(1,13)</f>
        <v>1</v>
      </c>
      <c r="J413" s="0" t="str">
        <f aca="false">VLOOKUP(I413,$O$12:$S$24,2,FALSE())</f>
        <v>Diesel</v>
      </c>
      <c r="K413" s="0" t="str">
        <f aca="false">VLOOKUP(I413,$O$12:$S$24,5,FALSE())</f>
        <v>kWh</v>
      </c>
      <c r="L413" s="0" t="n">
        <f aca="false">IF(K413="MMBtu",com.sun.star.sheet.addin.Analysis.getRandbetween(100,500),com.sun.star.sheet.addin.Analysis.getRandbetween(100,10000))</f>
        <v>4994</v>
      </c>
    </row>
    <row r="414" customFormat="false" ht="15.75" hidden="false" customHeight="false" outlineLevel="0" collapsed="false">
      <c r="A414" s="0" t="n">
        <f aca="false">com.sun.star.sheet.addin.Analysis.getRandbetween(1,30)</f>
        <v>16</v>
      </c>
      <c r="B414" s="2" t="n">
        <f aca="false">IF(A414&lt;10,"0"&amp;A414,A414)</f>
        <v>16</v>
      </c>
      <c r="C414" s="0" t="n">
        <f aca="false">com.sun.star.sheet.addin.Analysis.getRandbetween(1,12)</f>
        <v>6</v>
      </c>
      <c r="D414" s="2" t="str">
        <f aca="false">IF(C414&lt;10,"0"&amp;C414,C414)</f>
        <v>06</v>
      </c>
      <c r="E414" s="0" t="n">
        <f aca="false">com.sun.star.sheet.addin.Analysis.getRandbetween(2019,2022)</f>
        <v>2020</v>
      </c>
      <c r="F414" s="3" t="n">
        <f aca="false">DATE(E414,D414,B414)</f>
        <v>43998</v>
      </c>
      <c r="G414" s="2" t="n">
        <f aca="false">com.sun.star.sheet.addin.Analysis.getRandbetween(1,7)</f>
        <v>5</v>
      </c>
      <c r="H414" s="0" t="str">
        <f aca="false">VLOOKUP(G414,$O$2:$V$8,2,FALSE())</f>
        <v>Wharehouse</v>
      </c>
      <c r="I414" s="0" t="n">
        <f aca="false">com.sun.star.sheet.addin.Analysis.getRandbetween(1,13)</f>
        <v>10</v>
      </c>
      <c r="J414" s="0" t="str">
        <f aca="false">VLOOKUP(I414,$O$12:$S$24,2,FALSE())</f>
        <v>Propane</v>
      </c>
      <c r="K414" s="0" t="str">
        <f aca="false">VLOOKUP(I414,$O$12:$S$24,5,FALSE())</f>
        <v>Gallons</v>
      </c>
      <c r="L414" s="0" t="n">
        <f aca="false">IF(K414="MMBtu",com.sun.star.sheet.addin.Analysis.getRandbetween(100,500),com.sun.star.sheet.addin.Analysis.getRandbetween(100,10000))</f>
        <v>9594</v>
      </c>
    </row>
    <row r="415" customFormat="false" ht="15.75" hidden="false" customHeight="false" outlineLevel="0" collapsed="false">
      <c r="A415" s="0" t="n">
        <f aca="false">com.sun.star.sheet.addin.Analysis.getRandbetween(1,30)</f>
        <v>13</v>
      </c>
      <c r="B415" s="2" t="n">
        <f aca="false">IF(A415&lt;10,"0"&amp;A415,A415)</f>
        <v>13</v>
      </c>
      <c r="C415" s="0" t="n">
        <f aca="false">com.sun.star.sheet.addin.Analysis.getRandbetween(1,12)</f>
        <v>5</v>
      </c>
      <c r="D415" s="2" t="str">
        <f aca="false">IF(C415&lt;10,"0"&amp;C415,C415)</f>
        <v>05</v>
      </c>
      <c r="E415" s="0" t="n">
        <f aca="false">com.sun.star.sheet.addin.Analysis.getRandbetween(2019,2022)</f>
        <v>2022</v>
      </c>
      <c r="F415" s="3" t="n">
        <f aca="false">DATE(E415,D415,B415)</f>
        <v>44694</v>
      </c>
      <c r="G415" s="2" t="n">
        <f aca="false">com.sun.star.sheet.addin.Analysis.getRandbetween(1,7)</f>
        <v>5</v>
      </c>
      <c r="H415" s="0" t="str">
        <f aca="false">VLOOKUP(G415,$O$2:$V$8,2,FALSE())</f>
        <v>Wharehouse</v>
      </c>
      <c r="I415" s="0" t="n">
        <f aca="false">com.sun.star.sheet.addin.Analysis.getRandbetween(1,13)</f>
        <v>9</v>
      </c>
      <c r="J415" s="0" t="str">
        <f aca="false">VLOOKUP(I415,$O$12:$S$24,2,FALSE())</f>
        <v>Propane</v>
      </c>
      <c r="K415" s="0" t="str">
        <f aca="false">VLOOKUP(I415,$O$12:$S$24,5,FALSE())</f>
        <v>Liters</v>
      </c>
      <c r="L415" s="0" t="n">
        <f aca="false">IF(K415="MMBtu",com.sun.star.sheet.addin.Analysis.getRandbetween(100,500),com.sun.star.sheet.addin.Analysis.getRandbetween(100,10000))</f>
        <v>6511</v>
      </c>
    </row>
    <row r="416" customFormat="false" ht="15.75" hidden="false" customHeight="false" outlineLevel="0" collapsed="false">
      <c r="A416" s="0" t="n">
        <f aca="false">com.sun.star.sheet.addin.Analysis.getRandbetween(1,30)</f>
        <v>11</v>
      </c>
      <c r="B416" s="2" t="n">
        <f aca="false">IF(A416&lt;10,"0"&amp;A416,A416)</f>
        <v>11</v>
      </c>
      <c r="C416" s="0" t="n">
        <f aca="false">com.sun.star.sheet.addin.Analysis.getRandbetween(1,12)</f>
        <v>9</v>
      </c>
      <c r="D416" s="2" t="str">
        <f aca="false">IF(C416&lt;10,"0"&amp;C416,C416)</f>
        <v>09</v>
      </c>
      <c r="E416" s="0" t="n">
        <f aca="false">com.sun.star.sheet.addin.Analysis.getRandbetween(2019,2022)</f>
        <v>2021</v>
      </c>
      <c r="F416" s="3" t="n">
        <f aca="false">DATE(E416,D416,B416)</f>
        <v>44450</v>
      </c>
      <c r="G416" s="2" t="n">
        <f aca="false">com.sun.star.sheet.addin.Analysis.getRandbetween(1,7)</f>
        <v>2</v>
      </c>
      <c r="H416" s="0" t="str">
        <f aca="false">VLOOKUP(G416,$O$2:$V$8,2,FALSE())</f>
        <v>Factory 2</v>
      </c>
      <c r="I416" s="0" t="n">
        <f aca="false">com.sun.star.sheet.addin.Analysis.getRandbetween(1,13)</f>
        <v>6</v>
      </c>
      <c r="J416" s="0" t="str">
        <f aca="false">VLOOKUP(I416,$O$12:$S$24,2,FALSE())</f>
        <v>Natural gas</v>
      </c>
      <c r="K416" s="0" t="str">
        <f aca="false">VLOOKUP(I416,$O$12:$S$24,5,FALSE())</f>
        <v>Gallons</v>
      </c>
      <c r="L416" s="0" t="n">
        <f aca="false">IF(K416="MMBtu",com.sun.star.sheet.addin.Analysis.getRandbetween(100,500),com.sun.star.sheet.addin.Analysis.getRandbetween(100,10000))</f>
        <v>190</v>
      </c>
    </row>
    <row r="417" customFormat="false" ht="15.75" hidden="false" customHeight="false" outlineLevel="0" collapsed="false">
      <c r="A417" s="0" t="n">
        <f aca="false">com.sun.star.sheet.addin.Analysis.getRandbetween(1,30)</f>
        <v>17</v>
      </c>
      <c r="B417" s="2" t="n">
        <f aca="false">IF(A417&lt;10,"0"&amp;A417,A417)</f>
        <v>17</v>
      </c>
      <c r="C417" s="0" t="n">
        <f aca="false">com.sun.star.sheet.addin.Analysis.getRandbetween(1,12)</f>
        <v>5</v>
      </c>
      <c r="D417" s="2" t="str">
        <f aca="false">IF(C417&lt;10,"0"&amp;C417,C417)</f>
        <v>05</v>
      </c>
      <c r="E417" s="0" t="n">
        <f aca="false">com.sun.star.sheet.addin.Analysis.getRandbetween(2019,2022)</f>
        <v>2019</v>
      </c>
      <c r="F417" s="3" t="n">
        <f aca="false">DATE(E417,D417,B417)</f>
        <v>43602</v>
      </c>
      <c r="G417" s="2" t="n">
        <f aca="false">com.sun.star.sheet.addin.Analysis.getRandbetween(1,7)</f>
        <v>7</v>
      </c>
      <c r="H417" s="0" t="str">
        <f aca="false">VLOOKUP(G417,$O$2:$V$8,2,FALSE())</f>
        <v>Site B</v>
      </c>
      <c r="I417" s="0" t="n">
        <f aca="false">com.sun.star.sheet.addin.Analysis.getRandbetween(1,13)</f>
        <v>6</v>
      </c>
      <c r="J417" s="0" t="str">
        <f aca="false">VLOOKUP(I417,$O$12:$S$24,2,FALSE())</f>
        <v>Natural gas</v>
      </c>
      <c r="K417" s="0" t="str">
        <f aca="false">VLOOKUP(I417,$O$12:$S$24,5,FALSE())</f>
        <v>Gallons</v>
      </c>
      <c r="L417" s="0" t="n">
        <f aca="false">IF(K417="MMBtu",com.sun.star.sheet.addin.Analysis.getRandbetween(100,500),com.sun.star.sheet.addin.Analysis.getRandbetween(100,10000))</f>
        <v>4306</v>
      </c>
    </row>
    <row r="418" customFormat="false" ht="15.75" hidden="false" customHeight="false" outlineLevel="0" collapsed="false">
      <c r="A418" s="0" t="n">
        <f aca="false">com.sun.star.sheet.addin.Analysis.getRandbetween(1,30)</f>
        <v>25</v>
      </c>
      <c r="B418" s="2" t="n">
        <f aca="false">IF(A418&lt;10,"0"&amp;A418,A418)</f>
        <v>25</v>
      </c>
      <c r="C418" s="0" t="n">
        <f aca="false">com.sun.star.sheet.addin.Analysis.getRandbetween(1,12)</f>
        <v>1</v>
      </c>
      <c r="D418" s="2" t="str">
        <f aca="false">IF(C418&lt;10,"0"&amp;C418,C418)</f>
        <v>01</v>
      </c>
      <c r="E418" s="0" t="n">
        <f aca="false">com.sun.star.sheet.addin.Analysis.getRandbetween(2019,2022)</f>
        <v>2020</v>
      </c>
      <c r="F418" s="3" t="n">
        <f aca="false">DATE(E418,D418,B418)</f>
        <v>43855</v>
      </c>
      <c r="G418" s="2" t="n">
        <f aca="false">com.sun.star.sheet.addin.Analysis.getRandbetween(1,7)</f>
        <v>3</v>
      </c>
      <c r="H418" s="0" t="str">
        <f aca="false">VLOOKUP(G418,$O$2:$V$8,2,FALSE())</f>
        <v>Factory 3 </v>
      </c>
      <c r="I418" s="0" t="n">
        <f aca="false">com.sun.star.sheet.addin.Analysis.getRandbetween(1,13)</f>
        <v>6</v>
      </c>
      <c r="J418" s="0" t="str">
        <f aca="false">VLOOKUP(I418,$O$12:$S$24,2,FALSE())</f>
        <v>Natural gas</v>
      </c>
      <c r="K418" s="0" t="str">
        <f aca="false">VLOOKUP(I418,$O$12:$S$24,5,FALSE())</f>
        <v>Gallons</v>
      </c>
      <c r="L418" s="0" t="n">
        <f aca="false">IF(K418="MMBtu",com.sun.star.sheet.addin.Analysis.getRandbetween(100,500),com.sun.star.sheet.addin.Analysis.getRandbetween(100,10000))</f>
        <v>3859</v>
      </c>
    </row>
    <row r="419" customFormat="false" ht="15.75" hidden="false" customHeight="false" outlineLevel="0" collapsed="false">
      <c r="A419" s="0" t="n">
        <f aca="false">com.sun.star.sheet.addin.Analysis.getRandbetween(1,30)</f>
        <v>11</v>
      </c>
      <c r="B419" s="2" t="n">
        <f aca="false">IF(A419&lt;10,"0"&amp;A419,A419)</f>
        <v>11</v>
      </c>
      <c r="C419" s="0" t="n">
        <f aca="false">com.sun.star.sheet.addin.Analysis.getRandbetween(1,12)</f>
        <v>5</v>
      </c>
      <c r="D419" s="2" t="str">
        <f aca="false">IF(C419&lt;10,"0"&amp;C419,C419)</f>
        <v>05</v>
      </c>
      <c r="E419" s="0" t="n">
        <f aca="false">com.sun.star.sheet.addin.Analysis.getRandbetween(2019,2022)</f>
        <v>2020</v>
      </c>
      <c r="F419" s="3" t="n">
        <f aca="false">DATE(E419,D419,B419)</f>
        <v>43962</v>
      </c>
      <c r="G419" s="2" t="n">
        <f aca="false">com.sun.star.sheet.addin.Analysis.getRandbetween(1,7)</f>
        <v>4</v>
      </c>
      <c r="H419" s="0" t="str">
        <f aca="false">VLOOKUP(G419,$O$2:$V$8,2,FALSE())</f>
        <v>Head Quarter</v>
      </c>
      <c r="I419" s="0" t="n">
        <f aca="false">com.sun.star.sheet.addin.Analysis.getRandbetween(1,13)</f>
        <v>9</v>
      </c>
      <c r="J419" s="0" t="str">
        <f aca="false">VLOOKUP(I419,$O$12:$S$24,2,FALSE())</f>
        <v>Propane</v>
      </c>
      <c r="K419" s="0" t="str">
        <f aca="false">VLOOKUP(I419,$O$12:$S$24,5,FALSE())</f>
        <v>Liters</v>
      </c>
      <c r="L419" s="0" t="n">
        <f aca="false">IF(K419="MMBtu",com.sun.star.sheet.addin.Analysis.getRandbetween(100,500),com.sun.star.sheet.addin.Analysis.getRandbetween(100,10000))</f>
        <v>9349</v>
      </c>
    </row>
    <row r="420" customFormat="false" ht="15.75" hidden="false" customHeight="false" outlineLevel="0" collapsed="false">
      <c r="A420" s="0" t="n">
        <f aca="false">com.sun.star.sheet.addin.Analysis.getRandbetween(1,30)</f>
        <v>12</v>
      </c>
      <c r="B420" s="2" t="n">
        <f aca="false">IF(A420&lt;10,"0"&amp;A420,A420)</f>
        <v>12</v>
      </c>
      <c r="C420" s="0" t="n">
        <f aca="false">com.sun.star.sheet.addin.Analysis.getRandbetween(1,12)</f>
        <v>2</v>
      </c>
      <c r="D420" s="2" t="str">
        <f aca="false">IF(C420&lt;10,"0"&amp;C420,C420)</f>
        <v>02</v>
      </c>
      <c r="E420" s="0" t="n">
        <f aca="false">com.sun.star.sheet.addin.Analysis.getRandbetween(2019,2022)</f>
        <v>2022</v>
      </c>
      <c r="F420" s="3" t="n">
        <f aca="false">DATE(E420,D420,B420)</f>
        <v>44604</v>
      </c>
      <c r="G420" s="2" t="n">
        <f aca="false">com.sun.star.sheet.addin.Analysis.getRandbetween(1,7)</f>
        <v>2</v>
      </c>
      <c r="H420" s="0" t="str">
        <f aca="false">VLOOKUP(G420,$O$2:$V$8,2,FALSE())</f>
        <v>Factory 2</v>
      </c>
      <c r="I420" s="0" t="n">
        <f aca="false">com.sun.star.sheet.addin.Analysis.getRandbetween(1,13)</f>
        <v>7</v>
      </c>
      <c r="J420" s="0" t="str">
        <f aca="false">VLOOKUP(I420,$O$12:$S$24,2,FALSE())</f>
        <v>Natural gas</v>
      </c>
      <c r="K420" s="0" t="str">
        <f aca="false">VLOOKUP(I420,$O$12:$S$24,5,FALSE())</f>
        <v>MMBtu</v>
      </c>
      <c r="L420" s="0" t="n">
        <f aca="false">IF(K420="MMBtu",com.sun.star.sheet.addin.Analysis.getRandbetween(100,500),com.sun.star.sheet.addin.Analysis.getRandbetween(100,10000))</f>
        <v>160</v>
      </c>
    </row>
    <row r="421" customFormat="false" ht="15.75" hidden="false" customHeight="false" outlineLevel="0" collapsed="false">
      <c r="A421" s="0" t="n">
        <f aca="false">com.sun.star.sheet.addin.Analysis.getRandbetween(1,30)</f>
        <v>23</v>
      </c>
      <c r="B421" s="2" t="n">
        <f aca="false">IF(A421&lt;10,"0"&amp;A421,A421)</f>
        <v>23</v>
      </c>
      <c r="C421" s="0" t="n">
        <f aca="false">com.sun.star.sheet.addin.Analysis.getRandbetween(1,12)</f>
        <v>7</v>
      </c>
      <c r="D421" s="2" t="str">
        <f aca="false">IF(C421&lt;10,"0"&amp;C421,C421)</f>
        <v>07</v>
      </c>
      <c r="E421" s="0" t="n">
        <f aca="false">com.sun.star.sheet.addin.Analysis.getRandbetween(2019,2022)</f>
        <v>2021</v>
      </c>
      <c r="F421" s="3" t="n">
        <f aca="false">DATE(E421,D421,B421)</f>
        <v>44400</v>
      </c>
      <c r="G421" s="2" t="n">
        <f aca="false">com.sun.star.sheet.addin.Analysis.getRandbetween(1,7)</f>
        <v>7</v>
      </c>
      <c r="H421" s="0" t="str">
        <f aca="false">VLOOKUP(G421,$O$2:$V$8,2,FALSE())</f>
        <v>Site B</v>
      </c>
      <c r="I421" s="0" t="n">
        <f aca="false">com.sun.star.sheet.addin.Analysis.getRandbetween(1,13)</f>
        <v>10</v>
      </c>
      <c r="J421" s="0" t="str">
        <f aca="false">VLOOKUP(I421,$O$12:$S$24,2,FALSE())</f>
        <v>Propane</v>
      </c>
      <c r="K421" s="0" t="str">
        <f aca="false">VLOOKUP(I421,$O$12:$S$24,5,FALSE())</f>
        <v>Gallons</v>
      </c>
      <c r="L421" s="0" t="n">
        <f aca="false">IF(K421="MMBtu",com.sun.star.sheet.addin.Analysis.getRandbetween(100,500),com.sun.star.sheet.addin.Analysis.getRandbetween(100,10000))</f>
        <v>5292</v>
      </c>
    </row>
    <row r="422" customFormat="false" ht="15.75" hidden="false" customHeight="false" outlineLevel="0" collapsed="false">
      <c r="A422" s="0" t="n">
        <f aca="false">com.sun.star.sheet.addin.Analysis.getRandbetween(1,30)</f>
        <v>3</v>
      </c>
      <c r="B422" s="2" t="str">
        <f aca="false">IF(A422&lt;10,"0"&amp;A422,A422)</f>
        <v>03</v>
      </c>
      <c r="C422" s="0" t="n">
        <f aca="false">com.sun.star.sheet.addin.Analysis.getRandbetween(1,12)</f>
        <v>5</v>
      </c>
      <c r="D422" s="2" t="str">
        <f aca="false">IF(C422&lt;10,"0"&amp;C422,C422)</f>
        <v>05</v>
      </c>
      <c r="E422" s="0" t="n">
        <f aca="false">com.sun.star.sheet.addin.Analysis.getRandbetween(2019,2022)</f>
        <v>2021</v>
      </c>
      <c r="F422" s="3" t="n">
        <f aca="false">DATE(E422,D422,B422)</f>
        <v>44319</v>
      </c>
      <c r="G422" s="2" t="n">
        <f aca="false">com.sun.star.sheet.addin.Analysis.getRandbetween(1,7)</f>
        <v>2</v>
      </c>
      <c r="H422" s="0" t="str">
        <f aca="false">VLOOKUP(G422,$O$2:$V$8,2,FALSE())</f>
        <v>Factory 2</v>
      </c>
      <c r="I422" s="0" t="n">
        <f aca="false">com.sun.star.sheet.addin.Analysis.getRandbetween(1,13)</f>
        <v>10</v>
      </c>
      <c r="J422" s="0" t="str">
        <f aca="false">VLOOKUP(I422,$O$12:$S$24,2,FALSE())</f>
        <v>Propane</v>
      </c>
      <c r="K422" s="0" t="str">
        <f aca="false">VLOOKUP(I422,$O$12:$S$24,5,FALSE())</f>
        <v>Gallons</v>
      </c>
      <c r="L422" s="0" t="n">
        <f aca="false">IF(K422="MMBtu",com.sun.star.sheet.addin.Analysis.getRandbetween(100,500),com.sun.star.sheet.addin.Analysis.getRandbetween(100,10000))</f>
        <v>1318</v>
      </c>
    </row>
    <row r="423" customFormat="false" ht="15.75" hidden="false" customHeight="false" outlineLevel="0" collapsed="false">
      <c r="A423" s="0" t="n">
        <f aca="false">com.sun.star.sheet.addin.Analysis.getRandbetween(1,30)</f>
        <v>4</v>
      </c>
      <c r="B423" s="2" t="str">
        <f aca="false">IF(A423&lt;10,"0"&amp;A423,A423)</f>
        <v>04</v>
      </c>
      <c r="C423" s="0" t="n">
        <f aca="false">com.sun.star.sheet.addin.Analysis.getRandbetween(1,12)</f>
        <v>2</v>
      </c>
      <c r="D423" s="2" t="str">
        <f aca="false">IF(C423&lt;10,"0"&amp;C423,C423)</f>
        <v>02</v>
      </c>
      <c r="E423" s="0" t="n">
        <f aca="false">com.sun.star.sheet.addin.Analysis.getRandbetween(2019,2022)</f>
        <v>2022</v>
      </c>
      <c r="F423" s="3" t="n">
        <f aca="false">DATE(E423,D423,B423)</f>
        <v>44596</v>
      </c>
      <c r="G423" s="2" t="n">
        <f aca="false">com.sun.star.sheet.addin.Analysis.getRandbetween(1,7)</f>
        <v>7</v>
      </c>
      <c r="H423" s="0" t="str">
        <f aca="false">VLOOKUP(G423,$O$2:$V$8,2,FALSE())</f>
        <v>Site B</v>
      </c>
      <c r="I423" s="0" t="n">
        <f aca="false">com.sun.star.sheet.addin.Analysis.getRandbetween(1,13)</f>
        <v>12</v>
      </c>
      <c r="J423" s="0" t="str">
        <f aca="false">VLOOKUP(I423,$O$12:$S$24,2,FALSE())</f>
        <v>Electricity</v>
      </c>
      <c r="K423" s="0" t="str">
        <f aca="false">VLOOKUP(I423,$O$12:$S$24,5,FALSE())</f>
        <v>kWh</v>
      </c>
      <c r="L423" s="0" t="n">
        <f aca="false">IF(K423="MMBtu",com.sun.star.sheet.addin.Analysis.getRandbetween(100,500),com.sun.star.sheet.addin.Analysis.getRandbetween(100,10000))</f>
        <v>7158</v>
      </c>
    </row>
    <row r="424" customFormat="false" ht="15.75" hidden="false" customHeight="false" outlineLevel="0" collapsed="false">
      <c r="A424" s="0" t="n">
        <f aca="false">com.sun.star.sheet.addin.Analysis.getRandbetween(1,30)</f>
        <v>18</v>
      </c>
      <c r="B424" s="2" t="n">
        <f aca="false">IF(A424&lt;10,"0"&amp;A424,A424)</f>
        <v>18</v>
      </c>
      <c r="C424" s="0" t="n">
        <f aca="false">com.sun.star.sheet.addin.Analysis.getRandbetween(1,12)</f>
        <v>9</v>
      </c>
      <c r="D424" s="2" t="str">
        <f aca="false">IF(C424&lt;10,"0"&amp;C424,C424)</f>
        <v>09</v>
      </c>
      <c r="E424" s="0" t="n">
        <f aca="false">com.sun.star.sheet.addin.Analysis.getRandbetween(2019,2022)</f>
        <v>2021</v>
      </c>
      <c r="F424" s="3" t="n">
        <f aca="false">DATE(E424,D424,B424)</f>
        <v>44457</v>
      </c>
      <c r="G424" s="2" t="n">
        <f aca="false">com.sun.star.sheet.addin.Analysis.getRandbetween(1,7)</f>
        <v>1</v>
      </c>
      <c r="H424" s="0" t="str">
        <f aca="false">VLOOKUP(G424,$O$2:$V$8,2,FALSE())</f>
        <v>Factory 1</v>
      </c>
      <c r="I424" s="0" t="n">
        <f aca="false">com.sun.star.sheet.addin.Analysis.getRandbetween(1,13)</f>
        <v>12</v>
      </c>
      <c r="J424" s="0" t="str">
        <f aca="false">VLOOKUP(I424,$O$12:$S$24,2,FALSE())</f>
        <v>Electricity</v>
      </c>
      <c r="K424" s="0" t="str">
        <f aca="false">VLOOKUP(I424,$O$12:$S$24,5,FALSE())</f>
        <v>kWh</v>
      </c>
      <c r="L424" s="0" t="n">
        <f aca="false">IF(K424="MMBtu",com.sun.star.sheet.addin.Analysis.getRandbetween(100,500),com.sun.star.sheet.addin.Analysis.getRandbetween(100,10000))</f>
        <v>741</v>
      </c>
    </row>
    <row r="425" customFormat="false" ht="15.75" hidden="false" customHeight="false" outlineLevel="0" collapsed="false">
      <c r="A425" s="0" t="n">
        <f aca="false">com.sun.star.sheet.addin.Analysis.getRandbetween(1,30)</f>
        <v>3</v>
      </c>
      <c r="B425" s="2" t="str">
        <f aca="false">IF(A425&lt;10,"0"&amp;A425,A425)</f>
        <v>03</v>
      </c>
      <c r="C425" s="0" t="n">
        <f aca="false">com.sun.star.sheet.addin.Analysis.getRandbetween(1,12)</f>
        <v>4</v>
      </c>
      <c r="D425" s="2" t="str">
        <f aca="false">IF(C425&lt;10,"0"&amp;C425,C425)</f>
        <v>04</v>
      </c>
      <c r="E425" s="0" t="n">
        <f aca="false">com.sun.star.sheet.addin.Analysis.getRandbetween(2019,2022)</f>
        <v>2021</v>
      </c>
      <c r="F425" s="3" t="n">
        <f aca="false">DATE(E425,D425,B425)</f>
        <v>44289</v>
      </c>
      <c r="G425" s="2" t="n">
        <f aca="false">com.sun.star.sheet.addin.Analysis.getRandbetween(1,7)</f>
        <v>1</v>
      </c>
      <c r="H425" s="0" t="str">
        <f aca="false">VLOOKUP(G425,$O$2:$V$8,2,FALSE())</f>
        <v>Factory 1</v>
      </c>
      <c r="I425" s="0" t="n">
        <f aca="false">com.sun.star.sheet.addin.Analysis.getRandbetween(1,13)</f>
        <v>1</v>
      </c>
      <c r="J425" s="0" t="str">
        <f aca="false">VLOOKUP(I425,$O$12:$S$24,2,FALSE())</f>
        <v>Diesel</v>
      </c>
      <c r="K425" s="0" t="str">
        <f aca="false">VLOOKUP(I425,$O$12:$S$24,5,FALSE())</f>
        <v>kWh</v>
      </c>
      <c r="L425" s="0" t="n">
        <f aca="false">IF(K425="MMBtu",com.sun.star.sheet.addin.Analysis.getRandbetween(100,500),com.sun.star.sheet.addin.Analysis.getRandbetween(100,10000))</f>
        <v>9919</v>
      </c>
    </row>
    <row r="426" customFormat="false" ht="15.75" hidden="false" customHeight="false" outlineLevel="0" collapsed="false">
      <c r="A426" s="0" t="n">
        <f aca="false">com.sun.star.sheet.addin.Analysis.getRandbetween(1,30)</f>
        <v>23</v>
      </c>
      <c r="B426" s="2" t="n">
        <f aca="false">IF(A426&lt;10,"0"&amp;A426,A426)</f>
        <v>23</v>
      </c>
      <c r="C426" s="0" t="n">
        <f aca="false">com.sun.star.sheet.addin.Analysis.getRandbetween(1,12)</f>
        <v>10</v>
      </c>
      <c r="D426" s="2" t="n">
        <f aca="false">IF(C426&lt;10,"0"&amp;C426,C426)</f>
        <v>10</v>
      </c>
      <c r="E426" s="0" t="n">
        <f aca="false">com.sun.star.sheet.addin.Analysis.getRandbetween(2019,2022)</f>
        <v>2022</v>
      </c>
      <c r="F426" s="3" t="n">
        <f aca="false">DATE(E426,D426,B426)</f>
        <v>44857</v>
      </c>
      <c r="G426" s="2" t="n">
        <f aca="false">com.sun.star.sheet.addin.Analysis.getRandbetween(1,7)</f>
        <v>6</v>
      </c>
      <c r="H426" s="0" t="str">
        <f aca="false">VLOOKUP(G426,$O$2:$V$8,2,FALSE())</f>
        <v>Site A</v>
      </c>
      <c r="I426" s="0" t="n">
        <f aca="false">com.sun.star.sheet.addin.Analysis.getRandbetween(1,13)</f>
        <v>1</v>
      </c>
      <c r="J426" s="0" t="str">
        <f aca="false">VLOOKUP(I426,$O$12:$S$24,2,FALSE())</f>
        <v>Diesel</v>
      </c>
      <c r="K426" s="0" t="str">
        <f aca="false">VLOOKUP(I426,$O$12:$S$24,5,FALSE())</f>
        <v>kWh</v>
      </c>
      <c r="L426" s="0" t="n">
        <f aca="false">IF(K426="MMBtu",com.sun.star.sheet.addin.Analysis.getRandbetween(100,500),com.sun.star.sheet.addin.Analysis.getRandbetween(100,10000))</f>
        <v>1545</v>
      </c>
    </row>
    <row r="427" customFormat="false" ht="15.75" hidden="false" customHeight="false" outlineLevel="0" collapsed="false">
      <c r="A427" s="0" t="n">
        <f aca="false">com.sun.star.sheet.addin.Analysis.getRandbetween(1,30)</f>
        <v>16</v>
      </c>
      <c r="B427" s="2" t="n">
        <f aca="false">IF(A427&lt;10,"0"&amp;A427,A427)</f>
        <v>16</v>
      </c>
      <c r="C427" s="0" t="n">
        <f aca="false">com.sun.star.sheet.addin.Analysis.getRandbetween(1,12)</f>
        <v>8</v>
      </c>
      <c r="D427" s="2" t="str">
        <f aca="false">IF(C427&lt;10,"0"&amp;C427,C427)</f>
        <v>08</v>
      </c>
      <c r="E427" s="0" t="n">
        <f aca="false">com.sun.star.sheet.addin.Analysis.getRandbetween(2019,2022)</f>
        <v>2019</v>
      </c>
      <c r="F427" s="3" t="n">
        <f aca="false">DATE(E427,D427,B427)</f>
        <v>43693</v>
      </c>
      <c r="G427" s="2" t="n">
        <f aca="false">com.sun.star.sheet.addin.Analysis.getRandbetween(1,7)</f>
        <v>1</v>
      </c>
      <c r="H427" s="0" t="str">
        <f aca="false">VLOOKUP(G427,$O$2:$V$8,2,FALSE())</f>
        <v>Factory 1</v>
      </c>
      <c r="I427" s="0" t="n">
        <f aca="false">com.sun.star.sheet.addin.Analysis.getRandbetween(1,13)</f>
        <v>6</v>
      </c>
      <c r="J427" s="0" t="str">
        <f aca="false">VLOOKUP(I427,$O$12:$S$24,2,FALSE())</f>
        <v>Natural gas</v>
      </c>
      <c r="K427" s="0" t="str">
        <f aca="false">VLOOKUP(I427,$O$12:$S$24,5,FALSE())</f>
        <v>Gallons</v>
      </c>
      <c r="L427" s="0" t="n">
        <f aca="false">IF(K427="MMBtu",com.sun.star.sheet.addin.Analysis.getRandbetween(100,500),com.sun.star.sheet.addin.Analysis.getRandbetween(100,10000))</f>
        <v>138</v>
      </c>
    </row>
    <row r="428" customFormat="false" ht="15.75" hidden="false" customHeight="false" outlineLevel="0" collapsed="false">
      <c r="A428" s="0" t="n">
        <f aca="false">com.sun.star.sheet.addin.Analysis.getRandbetween(1,30)</f>
        <v>12</v>
      </c>
      <c r="B428" s="2" t="n">
        <f aca="false">IF(A428&lt;10,"0"&amp;A428,A428)</f>
        <v>12</v>
      </c>
      <c r="C428" s="0" t="n">
        <f aca="false">com.sun.star.sheet.addin.Analysis.getRandbetween(1,12)</f>
        <v>2</v>
      </c>
      <c r="D428" s="2" t="str">
        <f aca="false">IF(C428&lt;10,"0"&amp;C428,C428)</f>
        <v>02</v>
      </c>
      <c r="E428" s="0" t="n">
        <f aca="false">com.sun.star.sheet.addin.Analysis.getRandbetween(2019,2022)</f>
        <v>2019</v>
      </c>
      <c r="F428" s="3" t="n">
        <f aca="false">DATE(E428,D428,B428)</f>
        <v>43508</v>
      </c>
      <c r="G428" s="2" t="n">
        <f aca="false">com.sun.star.sheet.addin.Analysis.getRandbetween(1,7)</f>
        <v>2</v>
      </c>
      <c r="H428" s="0" t="str">
        <f aca="false">VLOOKUP(G428,$O$2:$V$8,2,FALSE())</f>
        <v>Factory 2</v>
      </c>
      <c r="I428" s="0" t="n">
        <f aca="false">com.sun.star.sheet.addin.Analysis.getRandbetween(1,13)</f>
        <v>9</v>
      </c>
      <c r="J428" s="0" t="str">
        <f aca="false">VLOOKUP(I428,$O$12:$S$24,2,FALSE())</f>
        <v>Propane</v>
      </c>
      <c r="K428" s="0" t="str">
        <f aca="false">VLOOKUP(I428,$O$12:$S$24,5,FALSE())</f>
        <v>Liters</v>
      </c>
      <c r="L428" s="0" t="n">
        <f aca="false">IF(K428="MMBtu",com.sun.star.sheet.addin.Analysis.getRandbetween(100,500),com.sun.star.sheet.addin.Analysis.getRandbetween(100,10000))</f>
        <v>485</v>
      </c>
    </row>
    <row r="429" customFormat="false" ht="15.75" hidden="false" customHeight="false" outlineLevel="0" collapsed="false">
      <c r="A429" s="0" t="n">
        <f aca="false">com.sun.star.sheet.addin.Analysis.getRandbetween(1,30)</f>
        <v>25</v>
      </c>
      <c r="B429" s="2" t="n">
        <f aca="false">IF(A429&lt;10,"0"&amp;A429,A429)</f>
        <v>25</v>
      </c>
      <c r="C429" s="0" t="n">
        <f aca="false">com.sun.star.sheet.addin.Analysis.getRandbetween(1,12)</f>
        <v>4</v>
      </c>
      <c r="D429" s="2" t="str">
        <f aca="false">IF(C429&lt;10,"0"&amp;C429,C429)</f>
        <v>04</v>
      </c>
      <c r="E429" s="0" t="n">
        <f aca="false">com.sun.star.sheet.addin.Analysis.getRandbetween(2019,2022)</f>
        <v>2019</v>
      </c>
      <c r="F429" s="3" t="n">
        <f aca="false">DATE(E429,D429,B429)</f>
        <v>43580</v>
      </c>
      <c r="G429" s="2" t="n">
        <f aca="false">com.sun.star.sheet.addin.Analysis.getRandbetween(1,7)</f>
        <v>5</v>
      </c>
      <c r="H429" s="0" t="str">
        <f aca="false">VLOOKUP(G429,$O$2:$V$8,2,FALSE())</f>
        <v>Wharehouse</v>
      </c>
      <c r="I429" s="0" t="n">
        <f aca="false">com.sun.star.sheet.addin.Analysis.getRandbetween(1,13)</f>
        <v>13</v>
      </c>
      <c r="J429" s="0" t="str">
        <f aca="false">VLOOKUP(I429,$O$12:$S$24,2,FALSE())</f>
        <v>Electricity</v>
      </c>
      <c r="K429" s="0" t="str">
        <f aca="false">VLOOKUP(I429,$O$12:$S$24,5,FALSE())</f>
        <v>MWh</v>
      </c>
      <c r="L429" s="0" t="n">
        <f aca="false">IF(K429="MMBtu",com.sun.star.sheet.addin.Analysis.getRandbetween(100,500),com.sun.star.sheet.addin.Analysis.getRandbetween(100,10000))</f>
        <v>9204</v>
      </c>
    </row>
    <row r="430" customFormat="false" ht="15.75" hidden="false" customHeight="false" outlineLevel="0" collapsed="false">
      <c r="A430" s="0" t="n">
        <f aca="false">com.sun.star.sheet.addin.Analysis.getRandbetween(1,30)</f>
        <v>28</v>
      </c>
      <c r="B430" s="2" t="n">
        <f aca="false">IF(A430&lt;10,"0"&amp;A430,A430)</f>
        <v>28</v>
      </c>
      <c r="C430" s="0" t="n">
        <f aca="false">com.sun.star.sheet.addin.Analysis.getRandbetween(1,12)</f>
        <v>12</v>
      </c>
      <c r="D430" s="2" t="n">
        <f aca="false">IF(C430&lt;10,"0"&amp;C430,C430)</f>
        <v>12</v>
      </c>
      <c r="E430" s="0" t="n">
        <f aca="false">com.sun.star.sheet.addin.Analysis.getRandbetween(2019,2022)</f>
        <v>2022</v>
      </c>
      <c r="F430" s="3" t="n">
        <f aca="false">DATE(E430,D430,B430)</f>
        <v>44923</v>
      </c>
      <c r="G430" s="2" t="n">
        <f aca="false">com.sun.star.sheet.addin.Analysis.getRandbetween(1,7)</f>
        <v>4</v>
      </c>
      <c r="H430" s="0" t="str">
        <f aca="false">VLOOKUP(G430,$O$2:$V$8,2,FALSE())</f>
        <v>Head Quarter</v>
      </c>
      <c r="I430" s="0" t="n">
        <f aca="false">com.sun.star.sheet.addin.Analysis.getRandbetween(1,13)</f>
        <v>12</v>
      </c>
      <c r="J430" s="0" t="str">
        <f aca="false">VLOOKUP(I430,$O$12:$S$24,2,FALSE())</f>
        <v>Electricity</v>
      </c>
      <c r="K430" s="0" t="str">
        <f aca="false">VLOOKUP(I430,$O$12:$S$24,5,FALSE())</f>
        <v>kWh</v>
      </c>
      <c r="L430" s="0" t="n">
        <f aca="false">IF(K430="MMBtu",com.sun.star.sheet.addin.Analysis.getRandbetween(100,500),com.sun.star.sheet.addin.Analysis.getRandbetween(100,10000))</f>
        <v>1099</v>
      </c>
    </row>
    <row r="431" customFormat="false" ht="15.75" hidden="false" customHeight="false" outlineLevel="0" collapsed="false">
      <c r="A431" s="0" t="n">
        <f aca="false">com.sun.star.sheet.addin.Analysis.getRandbetween(1,30)</f>
        <v>23</v>
      </c>
      <c r="B431" s="2" t="n">
        <f aca="false">IF(A431&lt;10,"0"&amp;A431,A431)</f>
        <v>23</v>
      </c>
      <c r="C431" s="0" t="n">
        <f aca="false">com.sun.star.sheet.addin.Analysis.getRandbetween(1,12)</f>
        <v>5</v>
      </c>
      <c r="D431" s="2" t="str">
        <f aca="false">IF(C431&lt;10,"0"&amp;C431,C431)</f>
        <v>05</v>
      </c>
      <c r="E431" s="0" t="n">
        <f aca="false">com.sun.star.sheet.addin.Analysis.getRandbetween(2019,2022)</f>
        <v>2020</v>
      </c>
      <c r="F431" s="3" t="n">
        <f aca="false">DATE(E431,D431,B431)</f>
        <v>43974</v>
      </c>
      <c r="G431" s="2" t="n">
        <f aca="false">com.sun.star.sheet.addin.Analysis.getRandbetween(1,7)</f>
        <v>5</v>
      </c>
      <c r="H431" s="0" t="str">
        <f aca="false">VLOOKUP(G431,$O$2:$V$8,2,FALSE())</f>
        <v>Wharehouse</v>
      </c>
      <c r="I431" s="0" t="n">
        <f aca="false">com.sun.star.sheet.addin.Analysis.getRandbetween(1,13)</f>
        <v>8</v>
      </c>
      <c r="J431" s="0" t="str">
        <f aca="false">VLOOKUP(I431,$O$12:$S$24,2,FALSE())</f>
        <v>Propane</v>
      </c>
      <c r="K431" s="0" t="str">
        <f aca="false">VLOOKUP(I431,$O$12:$S$24,5,FALSE())</f>
        <v>kWh</v>
      </c>
      <c r="L431" s="0" t="n">
        <f aca="false">IF(K431="MMBtu",com.sun.star.sheet.addin.Analysis.getRandbetween(100,500),com.sun.star.sheet.addin.Analysis.getRandbetween(100,10000))</f>
        <v>5292</v>
      </c>
    </row>
    <row r="432" customFormat="false" ht="15.75" hidden="false" customHeight="false" outlineLevel="0" collapsed="false">
      <c r="A432" s="0" t="n">
        <f aca="false">com.sun.star.sheet.addin.Analysis.getRandbetween(1,30)</f>
        <v>2</v>
      </c>
      <c r="B432" s="2" t="str">
        <f aca="false">IF(A432&lt;10,"0"&amp;A432,A432)</f>
        <v>02</v>
      </c>
      <c r="C432" s="0" t="n">
        <f aca="false">com.sun.star.sheet.addin.Analysis.getRandbetween(1,12)</f>
        <v>11</v>
      </c>
      <c r="D432" s="2" t="n">
        <f aca="false">IF(C432&lt;10,"0"&amp;C432,C432)</f>
        <v>11</v>
      </c>
      <c r="E432" s="0" t="n">
        <f aca="false">com.sun.star.sheet.addin.Analysis.getRandbetween(2019,2022)</f>
        <v>2020</v>
      </c>
      <c r="F432" s="3" t="n">
        <f aca="false">DATE(E432,D432,B432)</f>
        <v>44137</v>
      </c>
      <c r="G432" s="2" t="n">
        <f aca="false">com.sun.star.sheet.addin.Analysis.getRandbetween(1,7)</f>
        <v>1</v>
      </c>
      <c r="H432" s="0" t="str">
        <f aca="false">VLOOKUP(G432,$O$2:$V$8,2,FALSE())</f>
        <v>Factory 1</v>
      </c>
      <c r="I432" s="0" t="n">
        <f aca="false">com.sun.star.sheet.addin.Analysis.getRandbetween(1,13)</f>
        <v>6</v>
      </c>
      <c r="J432" s="0" t="str">
        <f aca="false">VLOOKUP(I432,$O$12:$S$24,2,FALSE())</f>
        <v>Natural gas</v>
      </c>
      <c r="K432" s="0" t="str">
        <f aca="false">VLOOKUP(I432,$O$12:$S$24,5,FALSE())</f>
        <v>Gallons</v>
      </c>
      <c r="L432" s="0" t="n">
        <f aca="false">IF(K432="MMBtu",com.sun.star.sheet.addin.Analysis.getRandbetween(100,500),com.sun.star.sheet.addin.Analysis.getRandbetween(100,10000))</f>
        <v>4539</v>
      </c>
    </row>
    <row r="433" customFormat="false" ht="15.75" hidden="false" customHeight="false" outlineLevel="0" collapsed="false">
      <c r="A433" s="0" t="n">
        <f aca="false">com.sun.star.sheet.addin.Analysis.getRandbetween(1,30)</f>
        <v>24</v>
      </c>
      <c r="B433" s="2" t="n">
        <f aca="false">IF(A433&lt;10,"0"&amp;A433,A433)</f>
        <v>24</v>
      </c>
      <c r="C433" s="0" t="n">
        <f aca="false">com.sun.star.sheet.addin.Analysis.getRandbetween(1,12)</f>
        <v>9</v>
      </c>
      <c r="D433" s="2" t="str">
        <f aca="false">IF(C433&lt;10,"0"&amp;C433,C433)</f>
        <v>09</v>
      </c>
      <c r="E433" s="0" t="n">
        <f aca="false">com.sun.star.sheet.addin.Analysis.getRandbetween(2019,2022)</f>
        <v>2020</v>
      </c>
      <c r="F433" s="3" t="n">
        <f aca="false">DATE(E433,D433,B433)</f>
        <v>44098</v>
      </c>
      <c r="G433" s="2" t="n">
        <f aca="false">com.sun.star.sheet.addin.Analysis.getRandbetween(1,7)</f>
        <v>2</v>
      </c>
      <c r="H433" s="0" t="str">
        <f aca="false">VLOOKUP(G433,$O$2:$V$8,2,FALSE())</f>
        <v>Factory 2</v>
      </c>
      <c r="I433" s="0" t="n">
        <f aca="false">com.sun.star.sheet.addin.Analysis.getRandbetween(1,13)</f>
        <v>10</v>
      </c>
      <c r="J433" s="0" t="str">
        <f aca="false">VLOOKUP(I433,$O$12:$S$24,2,FALSE())</f>
        <v>Propane</v>
      </c>
      <c r="K433" s="0" t="str">
        <f aca="false">VLOOKUP(I433,$O$12:$S$24,5,FALSE())</f>
        <v>Gallons</v>
      </c>
      <c r="L433" s="0" t="n">
        <f aca="false">IF(K433="MMBtu",com.sun.star.sheet.addin.Analysis.getRandbetween(100,500),com.sun.star.sheet.addin.Analysis.getRandbetween(100,10000))</f>
        <v>2604</v>
      </c>
    </row>
    <row r="434" customFormat="false" ht="15.75" hidden="false" customHeight="false" outlineLevel="0" collapsed="false">
      <c r="A434" s="0" t="n">
        <f aca="false">com.sun.star.sheet.addin.Analysis.getRandbetween(1,30)</f>
        <v>25</v>
      </c>
      <c r="B434" s="2" t="n">
        <f aca="false">IF(A434&lt;10,"0"&amp;A434,A434)</f>
        <v>25</v>
      </c>
      <c r="C434" s="0" t="n">
        <f aca="false">com.sun.star.sheet.addin.Analysis.getRandbetween(1,12)</f>
        <v>1</v>
      </c>
      <c r="D434" s="2" t="str">
        <f aca="false">IF(C434&lt;10,"0"&amp;C434,C434)</f>
        <v>01</v>
      </c>
      <c r="E434" s="0" t="n">
        <f aca="false">com.sun.star.sheet.addin.Analysis.getRandbetween(2019,2022)</f>
        <v>2021</v>
      </c>
      <c r="F434" s="3" t="n">
        <f aca="false">DATE(E434,D434,B434)</f>
        <v>44221</v>
      </c>
      <c r="G434" s="2" t="n">
        <f aca="false">com.sun.star.sheet.addin.Analysis.getRandbetween(1,7)</f>
        <v>6</v>
      </c>
      <c r="H434" s="0" t="str">
        <f aca="false">VLOOKUP(G434,$O$2:$V$8,2,FALSE())</f>
        <v>Site A</v>
      </c>
      <c r="I434" s="0" t="n">
        <f aca="false">com.sun.star.sheet.addin.Analysis.getRandbetween(1,13)</f>
        <v>2</v>
      </c>
      <c r="J434" s="0" t="str">
        <f aca="false">VLOOKUP(I434,$O$12:$S$24,2,FALSE())</f>
        <v>Diesel</v>
      </c>
      <c r="K434" s="0" t="str">
        <f aca="false">VLOOKUP(I434,$O$12:$S$24,5,FALSE())</f>
        <v>Liters</v>
      </c>
      <c r="L434" s="0" t="n">
        <f aca="false">IF(K434="MMBtu",com.sun.star.sheet.addin.Analysis.getRandbetween(100,500),com.sun.star.sheet.addin.Analysis.getRandbetween(100,10000))</f>
        <v>3855</v>
      </c>
    </row>
    <row r="435" customFormat="false" ht="15.75" hidden="false" customHeight="false" outlineLevel="0" collapsed="false">
      <c r="A435" s="0" t="n">
        <f aca="false">com.sun.star.sheet.addin.Analysis.getRandbetween(1,30)</f>
        <v>9</v>
      </c>
      <c r="B435" s="2" t="str">
        <f aca="false">IF(A435&lt;10,"0"&amp;A435,A435)</f>
        <v>09</v>
      </c>
      <c r="C435" s="0" t="n">
        <f aca="false">com.sun.star.sheet.addin.Analysis.getRandbetween(1,12)</f>
        <v>9</v>
      </c>
      <c r="D435" s="2" t="str">
        <f aca="false">IF(C435&lt;10,"0"&amp;C435,C435)</f>
        <v>09</v>
      </c>
      <c r="E435" s="0" t="n">
        <f aca="false">com.sun.star.sheet.addin.Analysis.getRandbetween(2019,2022)</f>
        <v>2021</v>
      </c>
      <c r="F435" s="3" t="n">
        <f aca="false">DATE(E435,D435,B435)</f>
        <v>44448</v>
      </c>
      <c r="G435" s="2" t="n">
        <f aca="false">com.sun.star.sheet.addin.Analysis.getRandbetween(1,7)</f>
        <v>1</v>
      </c>
      <c r="H435" s="0" t="str">
        <f aca="false">VLOOKUP(G435,$O$2:$V$8,2,FALSE())</f>
        <v>Factory 1</v>
      </c>
      <c r="I435" s="0" t="n">
        <f aca="false">com.sun.star.sheet.addin.Analysis.getRandbetween(1,13)</f>
        <v>3</v>
      </c>
      <c r="J435" s="0" t="str">
        <f aca="false">VLOOKUP(I435,$O$12:$S$24,2,FALSE())</f>
        <v>Diesel</v>
      </c>
      <c r="K435" s="0" t="str">
        <f aca="false">VLOOKUP(I435,$O$12:$S$24,5,FALSE())</f>
        <v>Gallons</v>
      </c>
      <c r="L435" s="0" t="n">
        <f aca="false">IF(K435="MMBtu",com.sun.star.sheet.addin.Analysis.getRandbetween(100,500),com.sun.star.sheet.addin.Analysis.getRandbetween(100,10000))</f>
        <v>2955</v>
      </c>
    </row>
    <row r="436" customFormat="false" ht="15.75" hidden="false" customHeight="false" outlineLevel="0" collapsed="false">
      <c r="A436" s="0" t="n">
        <f aca="false">com.sun.star.sheet.addin.Analysis.getRandbetween(1,30)</f>
        <v>20</v>
      </c>
      <c r="B436" s="2" t="n">
        <f aca="false">IF(A436&lt;10,"0"&amp;A436,A436)</f>
        <v>20</v>
      </c>
      <c r="C436" s="0" t="n">
        <f aca="false">com.sun.star.sheet.addin.Analysis.getRandbetween(1,12)</f>
        <v>9</v>
      </c>
      <c r="D436" s="2" t="str">
        <f aca="false">IF(C436&lt;10,"0"&amp;C436,C436)</f>
        <v>09</v>
      </c>
      <c r="E436" s="0" t="n">
        <f aca="false">com.sun.star.sheet.addin.Analysis.getRandbetween(2019,2022)</f>
        <v>2021</v>
      </c>
      <c r="F436" s="3" t="n">
        <f aca="false">DATE(E436,D436,B436)</f>
        <v>44459</v>
      </c>
      <c r="G436" s="2" t="n">
        <f aca="false">com.sun.star.sheet.addin.Analysis.getRandbetween(1,7)</f>
        <v>3</v>
      </c>
      <c r="H436" s="0" t="str">
        <f aca="false">VLOOKUP(G436,$O$2:$V$8,2,FALSE())</f>
        <v>Factory 3 </v>
      </c>
      <c r="I436" s="0" t="n">
        <f aca="false">com.sun.star.sheet.addin.Analysis.getRandbetween(1,13)</f>
        <v>2</v>
      </c>
      <c r="J436" s="0" t="str">
        <f aca="false">VLOOKUP(I436,$O$12:$S$24,2,FALSE())</f>
        <v>Diesel</v>
      </c>
      <c r="K436" s="0" t="str">
        <f aca="false">VLOOKUP(I436,$O$12:$S$24,5,FALSE())</f>
        <v>Liters</v>
      </c>
      <c r="L436" s="0" t="n">
        <f aca="false">IF(K436="MMBtu",com.sun.star.sheet.addin.Analysis.getRandbetween(100,500),com.sun.star.sheet.addin.Analysis.getRandbetween(100,10000))</f>
        <v>7625</v>
      </c>
    </row>
    <row r="437" customFormat="false" ht="15.75" hidden="false" customHeight="false" outlineLevel="0" collapsed="false">
      <c r="A437" s="0" t="n">
        <f aca="false">com.sun.star.sheet.addin.Analysis.getRandbetween(1,30)</f>
        <v>4</v>
      </c>
      <c r="B437" s="2" t="str">
        <f aca="false">IF(A437&lt;10,"0"&amp;A437,A437)</f>
        <v>04</v>
      </c>
      <c r="C437" s="0" t="n">
        <f aca="false">com.sun.star.sheet.addin.Analysis.getRandbetween(1,12)</f>
        <v>8</v>
      </c>
      <c r="D437" s="2" t="str">
        <f aca="false">IF(C437&lt;10,"0"&amp;C437,C437)</f>
        <v>08</v>
      </c>
      <c r="E437" s="0" t="n">
        <f aca="false">com.sun.star.sheet.addin.Analysis.getRandbetween(2019,2022)</f>
        <v>2020</v>
      </c>
      <c r="F437" s="3" t="n">
        <f aca="false">DATE(E437,D437,B437)</f>
        <v>44047</v>
      </c>
      <c r="G437" s="2" t="n">
        <f aca="false">com.sun.star.sheet.addin.Analysis.getRandbetween(1,7)</f>
        <v>3</v>
      </c>
      <c r="H437" s="0" t="str">
        <f aca="false">VLOOKUP(G437,$O$2:$V$8,2,FALSE())</f>
        <v>Factory 3 </v>
      </c>
      <c r="I437" s="0" t="n">
        <f aca="false">com.sun.star.sheet.addin.Analysis.getRandbetween(1,13)</f>
        <v>13</v>
      </c>
      <c r="J437" s="0" t="str">
        <f aca="false">VLOOKUP(I437,$O$12:$S$24,2,FALSE())</f>
        <v>Electricity</v>
      </c>
      <c r="K437" s="0" t="str">
        <f aca="false">VLOOKUP(I437,$O$12:$S$24,5,FALSE())</f>
        <v>MWh</v>
      </c>
      <c r="L437" s="0" t="n">
        <f aca="false">IF(K437="MMBtu",com.sun.star.sheet.addin.Analysis.getRandbetween(100,500),com.sun.star.sheet.addin.Analysis.getRandbetween(100,10000))</f>
        <v>1040</v>
      </c>
    </row>
    <row r="438" customFormat="false" ht="15.75" hidden="false" customHeight="false" outlineLevel="0" collapsed="false">
      <c r="A438" s="0" t="n">
        <f aca="false">com.sun.star.sheet.addin.Analysis.getRandbetween(1,30)</f>
        <v>2</v>
      </c>
      <c r="B438" s="2" t="str">
        <f aca="false">IF(A438&lt;10,"0"&amp;A438,A438)</f>
        <v>02</v>
      </c>
      <c r="C438" s="0" t="n">
        <f aca="false">com.sun.star.sheet.addin.Analysis.getRandbetween(1,12)</f>
        <v>11</v>
      </c>
      <c r="D438" s="2" t="n">
        <f aca="false">IF(C438&lt;10,"0"&amp;C438,C438)</f>
        <v>11</v>
      </c>
      <c r="E438" s="0" t="n">
        <f aca="false">com.sun.star.sheet.addin.Analysis.getRandbetween(2019,2022)</f>
        <v>2021</v>
      </c>
      <c r="F438" s="3" t="n">
        <f aca="false">DATE(E438,D438,B438)</f>
        <v>44502</v>
      </c>
      <c r="G438" s="2" t="n">
        <f aca="false">com.sun.star.sheet.addin.Analysis.getRandbetween(1,7)</f>
        <v>3</v>
      </c>
      <c r="H438" s="0" t="str">
        <f aca="false">VLOOKUP(G438,$O$2:$V$8,2,FALSE())</f>
        <v>Factory 3 </v>
      </c>
      <c r="I438" s="0" t="n">
        <f aca="false">com.sun.star.sheet.addin.Analysis.getRandbetween(1,13)</f>
        <v>12</v>
      </c>
      <c r="J438" s="0" t="str">
        <f aca="false">VLOOKUP(I438,$O$12:$S$24,2,FALSE())</f>
        <v>Electricity</v>
      </c>
      <c r="K438" s="0" t="str">
        <f aca="false">VLOOKUP(I438,$O$12:$S$24,5,FALSE())</f>
        <v>kWh</v>
      </c>
      <c r="L438" s="0" t="n">
        <f aca="false">IF(K438="MMBtu",com.sun.star.sheet.addin.Analysis.getRandbetween(100,500),com.sun.star.sheet.addin.Analysis.getRandbetween(100,10000))</f>
        <v>426</v>
      </c>
    </row>
    <row r="439" customFormat="false" ht="15.75" hidden="false" customHeight="false" outlineLevel="0" collapsed="false">
      <c r="A439" s="0" t="n">
        <f aca="false">com.sun.star.sheet.addin.Analysis.getRandbetween(1,30)</f>
        <v>17</v>
      </c>
      <c r="B439" s="2" t="n">
        <f aca="false">IF(A439&lt;10,"0"&amp;A439,A439)</f>
        <v>17</v>
      </c>
      <c r="C439" s="0" t="n">
        <f aca="false">com.sun.star.sheet.addin.Analysis.getRandbetween(1,12)</f>
        <v>1</v>
      </c>
      <c r="D439" s="2" t="str">
        <f aca="false">IF(C439&lt;10,"0"&amp;C439,C439)</f>
        <v>01</v>
      </c>
      <c r="E439" s="0" t="n">
        <f aca="false">com.sun.star.sheet.addin.Analysis.getRandbetween(2019,2022)</f>
        <v>2019</v>
      </c>
      <c r="F439" s="3" t="n">
        <f aca="false">DATE(E439,D439,B439)</f>
        <v>43482</v>
      </c>
      <c r="G439" s="2" t="n">
        <f aca="false">com.sun.star.sheet.addin.Analysis.getRandbetween(1,7)</f>
        <v>3</v>
      </c>
      <c r="H439" s="0" t="str">
        <f aca="false">VLOOKUP(G439,$O$2:$V$8,2,FALSE())</f>
        <v>Factory 3 </v>
      </c>
      <c r="I439" s="0" t="n">
        <f aca="false">com.sun.star.sheet.addin.Analysis.getRandbetween(1,13)</f>
        <v>12</v>
      </c>
      <c r="J439" s="0" t="str">
        <f aca="false">VLOOKUP(I439,$O$12:$S$24,2,FALSE())</f>
        <v>Electricity</v>
      </c>
      <c r="K439" s="0" t="str">
        <f aca="false">VLOOKUP(I439,$O$12:$S$24,5,FALSE())</f>
        <v>kWh</v>
      </c>
      <c r="L439" s="0" t="n">
        <f aca="false">IF(K439="MMBtu",com.sun.star.sheet.addin.Analysis.getRandbetween(100,500),com.sun.star.sheet.addin.Analysis.getRandbetween(100,10000))</f>
        <v>1983</v>
      </c>
    </row>
    <row r="440" customFormat="false" ht="15.75" hidden="false" customHeight="false" outlineLevel="0" collapsed="false">
      <c r="A440" s="0" t="n">
        <f aca="false">com.sun.star.sheet.addin.Analysis.getRandbetween(1,30)</f>
        <v>8</v>
      </c>
      <c r="B440" s="2" t="str">
        <f aca="false">IF(A440&lt;10,"0"&amp;A440,A440)</f>
        <v>08</v>
      </c>
      <c r="C440" s="0" t="n">
        <f aca="false">com.sun.star.sheet.addin.Analysis.getRandbetween(1,12)</f>
        <v>6</v>
      </c>
      <c r="D440" s="2" t="str">
        <f aca="false">IF(C440&lt;10,"0"&amp;C440,C440)</f>
        <v>06</v>
      </c>
      <c r="E440" s="0" t="n">
        <f aca="false">com.sun.star.sheet.addin.Analysis.getRandbetween(2019,2022)</f>
        <v>2020</v>
      </c>
      <c r="F440" s="3" t="n">
        <f aca="false">DATE(E440,D440,B440)</f>
        <v>43990</v>
      </c>
      <c r="G440" s="2" t="n">
        <f aca="false">com.sun.star.sheet.addin.Analysis.getRandbetween(1,7)</f>
        <v>4</v>
      </c>
      <c r="H440" s="0" t="str">
        <f aca="false">VLOOKUP(G440,$O$2:$V$8,2,FALSE())</f>
        <v>Head Quarter</v>
      </c>
      <c r="I440" s="0" t="n">
        <f aca="false">com.sun.star.sheet.addin.Analysis.getRandbetween(1,13)</f>
        <v>1</v>
      </c>
      <c r="J440" s="0" t="str">
        <f aca="false">VLOOKUP(I440,$O$12:$S$24,2,FALSE())</f>
        <v>Diesel</v>
      </c>
      <c r="K440" s="0" t="str">
        <f aca="false">VLOOKUP(I440,$O$12:$S$24,5,FALSE())</f>
        <v>kWh</v>
      </c>
      <c r="L440" s="0" t="n">
        <f aca="false">IF(K440="MMBtu",com.sun.star.sheet.addin.Analysis.getRandbetween(100,500),com.sun.star.sheet.addin.Analysis.getRandbetween(100,10000))</f>
        <v>5086</v>
      </c>
    </row>
    <row r="441" customFormat="false" ht="15.75" hidden="false" customHeight="false" outlineLevel="0" collapsed="false">
      <c r="A441" s="0" t="n">
        <f aca="false">com.sun.star.sheet.addin.Analysis.getRandbetween(1,30)</f>
        <v>23</v>
      </c>
      <c r="B441" s="2" t="n">
        <f aca="false">IF(A441&lt;10,"0"&amp;A441,A441)</f>
        <v>23</v>
      </c>
      <c r="C441" s="0" t="n">
        <f aca="false">com.sun.star.sheet.addin.Analysis.getRandbetween(1,12)</f>
        <v>2</v>
      </c>
      <c r="D441" s="2" t="str">
        <f aca="false">IF(C441&lt;10,"0"&amp;C441,C441)</f>
        <v>02</v>
      </c>
      <c r="E441" s="0" t="n">
        <f aca="false">com.sun.star.sheet.addin.Analysis.getRandbetween(2019,2022)</f>
        <v>2022</v>
      </c>
      <c r="F441" s="3" t="n">
        <f aca="false">DATE(E441,D441,B441)</f>
        <v>44615</v>
      </c>
      <c r="G441" s="2" t="n">
        <f aca="false">com.sun.star.sheet.addin.Analysis.getRandbetween(1,7)</f>
        <v>2</v>
      </c>
      <c r="H441" s="0" t="str">
        <f aca="false">VLOOKUP(G441,$O$2:$V$8,2,FALSE())</f>
        <v>Factory 2</v>
      </c>
      <c r="I441" s="0" t="n">
        <f aca="false">com.sun.star.sheet.addin.Analysis.getRandbetween(1,13)</f>
        <v>6</v>
      </c>
      <c r="J441" s="0" t="str">
        <f aca="false">VLOOKUP(I441,$O$12:$S$24,2,FALSE())</f>
        <v>Natural gas</v>
      </c>
      <c r="K441" s="0" t="str">
        <f aca="false">VLOOKUP(I441,$O$12:$S$24,5,FALSE())</f>
        <v>Gallons</v>
      </c>
      <c r="L441" s="0" t="n">
        <f aca="false">IF(K441="MMBtu",com.sun.star.sheet.addin.Analysis.getRandbetween(100,500),com.sun.star.sheet.addin.Analysis.getRandbetween(100,10000))</f>
        <v>9706</v>
      </c>
    </row>
    <row r="442" customFormat="false" ht="15.75" hidden="false" customHeight="false" outlineLevel="0" collapsed="false">
      <c r="A442" s="0" t="n">
        <f aca="false">com.sun.star.sheet.addin.Analysis.getRandbetween(1,30)</f>
        <v>16</v>
      </c>
      <c r="B442" s="2" t="n">
        <f aca="false">IF(A442&lt;10,"0"&amp;A442,A442)</f>
        <v>16</v>
      </c>
      <c r="C442" s="0" t="n">
        <f aca="false">com.sun.star.sheet.addin.Analysis.getRandbetween(1,12)</f>
        <v>11</v>
      </c>
      <c r="D442" s="2" t="n">
        <f aca="false">IF(C442&lt;10,"0"&amp;C442,C442)</f>
        <v>11</v>
      </c>
      <c r="E442" s="0" t="n">
        <f aca="false">com.sun.star.sheet.addin.Analysis.getRandbetween(2019,2022)</f>
        <v>2022</v>
      </c>
      <c r="F442" s="3" t="n">
        <f aca="false">DATE(E442,D442,B442)</f>
        <v>44881</v>
      </c>
      <c r="G442" s="2" t="n">
        <f aca="false">com.sun.star.sheet.addin.Analysis.getRandbetween(1,7)</f>
        <v>4</v>
      </c>
      <c r="H442" s="0" t="str">
        <f aca="false">VLOOKUP(G442,$O$2:$V$8,2,FALSE())</f>
        <v>Head Quarter</v>
      </c>
      <c r="I442" s="0" t="n">
        <f aca="false">com.sun.star.sheet.addin.Analysis.getRandbetween(1,13)</f>
        <v>12</v>
      </c>
      <c r="J442" s="0" t="str">
        <f aca="false">VLOOKUP(I442,$O$12:$S$24,2,FALSE())</f>
        <v>Electricity</v>
      </c>
      <c r="K442" s="0" t="str">
        <f aca="false">VLOOKUP(I442,$O$12:$S$24,5,FALSE())</f>
        <v>kWh</v>
      </c>
      <c r="L442" s="0" t="n">
        <f aca="false">IF(K442="MMBtu",com.sun.star.sheet.addin.Analysis.getRandbetween(100,500),com.sun.star.sheet.addin.Analysis.getRandbetween(100,10000))</f>
        <v>5717</v>
      </c>
    </row>
    <row r="443" customFormat="false" ht="15.75" hidden="false" customHeight="false" outlineLevel="0" collapsed="false">
      <c r="A443" s="0" t="n">
        <f aca="false">com.sun.star.sheet.addin.Analysis.getRandbetween(1,30)</f>
        <v>4</v>
      </c>
      <c r="B443" s="2" t="str">
        <f aca="false">IF(A443&lt;10,"0"&amp;A443,A443)</f>
        <v>04</v>
      </c>
      <c r="C443" s="0" t="n">
        <f aca="false">com.sun.star.sheet.addin.Analysis.getRandbetween(1,12)</f>
        <v>7</v>
      </c>
      <c r="D443" s="2" t="str">
        <f aca="false">IF(C443&lt;10,"0"&amp;C443,C443)</f>
        <v>07</v>
      </c>
      <c r="E443" s="0" t="n">
        <f aca="false">com.sun.star.sheet.addin.Analysis.getRandbetween(2019,2022)</f>
        <v>2021</v>
      </c>
      <c r="F443" s="3" t="n">
        <f aca="false">DATE(E443,D443,B443)</f>
        <v>44381</v>
      </c>
      <c r="G443" s="2" t="n">
        <f aca="false">com.sun.star.sheet.addin.Analysis.getRandbetween(1,7)</f>
        <v>5</v>
      </c>
      <c r="H443" s="0" t="str">
        <f aca="false">VLOOKUP(G443,$O$2:$V$8,2,FALSE())</f>
        <v>Wharehouse</v>
      </c>
      <c r="I443" s="0" t="n">
        <f aca="false">com.sun.star.sheet.addin.Analysis.getRandbetween(1,13)</f>
        <v>6</v>
      </c>
      <c r="J443" s="0" t="str">
        <f aca="false">VLOOKUP(I443,$O$12:$S$24,2,FALSE())</f>
        <v>Natural gas</v>
      </c>
      <c r="K443" s="0" t="str">
        <f aca="false">VLOOKUP(I443,$O$12:$S$24,5,FALSE())</f>
        <v>Gallons</v>
      </c>
      <c r="L443" s="0" t="n">
        <f aca="false">IF(K443="MMBtu",com.sun.star.sheet.addin.Analysis.getRandbetween(100,500),com.sun.star.sheet.addin.Analysis.getRandbetween(100,10000))</f>
        <v>6192</v>
      </c>
    </row>
    <row r="444" customFormat="false" ht="15.75" hidden="false" customHeight="false" outlineLevel="0" collapsed="false">
      <c r="A444" s="0" t="n">
        <f aca="false">com.sun.star.sheet.addin.Analysis.getRandbetween(1,30)</f>
        <v>11</v>
      </c>
      <c r="B444" s="2" t="n">
        <f aca="false">IF(A444&lt;10,"0"&amp;A444,A444)</f>
        <v>11</v>
      </c>
      <c r="C444" s="0" t="n">
        <f aca="false">com.sun.star.sheet.addin.Analysis.getRandbetween(1,12)</f>
        <v>6</v>
      </c>
      <c r="D444" s="2" t="str">
        <f aca="false">IF(C444&lt;10,"0"&amp;C444,C444)</f>
        <v>06</v>
      </c>
      <c r="E444" s="0" t="n">
        <f aca="false">com.sun.star.sheet.addin.Analysis.getRandbetween(2019,2022)</f>
        <v>2019</v>
      </c>
      <c r="F444" s="3" t="n">
        <f aca="false">DATE(E444,D444,B444)</f>
        <v>43627</v>
      </c>
      <c r="G444" s="2" t="n">
        <f aca="false">com.sun.star.sheet.addin.Analysis.getRandbetween(1,7)</f>
        <v>3</v>
      </c>
      <c r="H444" s="0" t="str">
        <f aca="false">VLOOKUP(G444,$O$2:$V$8,2,FALSE())</f>
        <v>Factory 3 </v>
      </c>
      <c r="I444" s="0" t="n">
        <f aca="false">com.sun.star.sheet.addin.Analysis.getRandbetween(1,13)</f>
        <v>10</v>
      </c>
      <c r="J444" s="0" t="str">
        <f aca="false">VLOOKUP(I444,$O$12:$S$24,2,FALSE())</f>
        <v>Propane</v>
      </c>
      <c r="K444" s="0" t="str">
        <f aca="false">VLOOKUP(I444,$O$12:$S$24,5,FALSE())</f>
        <v>Gallons</v>
      </c>
      <c r="L444" s="0" t="n">
        <f aca="false">IF(K444="MMBtu",com.sun.star.sheet.addin.Analysis.getRandbetween(100,500),com.sun.star.sheet.addin.Analysis.getRandbetween(100,10000))</f>
        <v>8358</v>
      </c>
    </row>
    <row r="445" customFormat="false" ht="15.75" hidden="false" customHeight="false" outlineLevel="0" collapsed="false">
      <c r="A445" s="0" t="n">
        <f aca="false">com.sun.star.sheet.addin.Analysis.getRandbetween(1,30)</f>
        <v>8</v>
      </c>
      <c r="B445" s="2" t="str">
        <f aca="false">IF(A445&lt;10,"0"&amp;A445,A445)</f>
        <v>08</v>
      </c>
      <c r="C445" s="0" t="n">
        <f aca="false">com.sun.star.sheet.addin.Analysis.getRandbetween(1,12)</f>
        <v>10</v>
      </c>
      <c r="D445" s="2" t="n">
        <f aca="false">IF(C445&lt;10,"0"&amp;C445,C445)</f>
        <v>10</v>
      </c>
      <c r="E445" s="0" t="n">
        <f aca="false">com.sun.star.sheet.addin.Analysis.getRandbetween(2019,2022)</f>
        <v>2021</v>
      </c>
      <c r="F445" s="3" t="n">
        <f aca="false">DATE(E445,D445,B445)</f>
        <v>44477</v>
      </c>
      <c r="G445" s="2" t="n">
        <f aca="false">com.sun.star.sheet.addin.Analysis.getRandbetween(1,7)</f>
        <v>7</v>
      </c>
      <c r="H445" s="0" t="str">
        <f aca="false">VLOOKUP(G445,$O$2:$V$8,2,FALSE())</f>
        <v>Site B</v>
      </c>
      <c r="I445" s="0" t="n">
        <f aca="false">com.sun.star.sheet.addin.Analysis.getRandbetween(1,13)</f>
        <v>2</v>
      </c>
      <c r="J445" s="0" t="str">
        <f aca="false">VLOOKUP(I445,$O$12:$S$24,2,FALSE())</f>
        <v>Diesel</v>
      </c>
      <c r="K445" s="0" t="str">
        <f aca="false">VLOOKUP(I445,$O$12:$S$24,5,FALSE())</f>
        <v>Liters</v>
      </c>
      <c r="L445" s="0" t="n">
        <f aca="false">IF(K445="MMBtu",com.sun.star.sheet.addin.Analysis.getRandbetween(100,500),com.sun.star.sheet.addin.Analysis.getRandbetween(100,10000))</f>
        <v>3901</v>
      </c>
    </row>
    <row r="446" customFormat="false" ht="15.75" hidden="false" customHeight="false" outlineLevel="0" collapsed="false">
      <c r="A446" s="0" t="n">
        <f aca="false">com.sun.star.sheet.addin.Analysis.getRandbetween(1,30)</f>
        <v>21</v>
      </c>
      <c r="B446" s="2" t="n">
        <f aca="false">IF(A446&lt;10,"0"&amp;A446,A446)</f>
        <v>21</v>
      </c>
      <c r="C446" s="0" t="n">
        <f aca="false">com.sun.star.sheet.addin.Analysis.getRandbetween(1,12)</f>
        <v>7</v>
      </c>
      <c r="D446" s="2" t="str">
        <f aca="false">IF(C446&lt;10,"0"&amp;C446,C446)</f>
        <v>07</v>
      </c>
      <c r="E446" s="0" t="n">
        <f aca="false">com.sun.star.sheet.addin.Analysis.getRandbetween(2019,2022)</f>
        <v>2019</v>
      </c>
      <c r="F446" s="3" t="n">
        <f aca="false">DATE(E446,D446,B446)</f>
        <v>43667</v>
      </c>
      <c r="G446" s="2" t="n">
        <f aca="false">com.sun.star.sheet.addin.Analysis.getRandbetween(1,7)</f>
        <v>6</v>
      </c>
      <c r="H446" s="0" t="str">
        <f aca="false">VLOOKUP(G446,$O$2:$V$8,2,FALSE())</f>
        <v>Site A</v>
      </c>
      <c r="I446" s="0" t="n">
        <f aca="false">com.sun.star.sheet.addin.Analysis.getRandbetween(1,13)</f>
        <v>4</v>
      </c>
      <c r="J446" s="0" t="str">
        <f aca="false">VLOOKUP(I446,$O$12:$S$24,2,FALSE())</f>
        <v>Natural gas</v>
      </c>
      <c r="K446" s="0" t="str">
        <f aca="false">VLOOKUP(I446,$O$12:$S$24,5,FALSE())</f>
        <v>kWh</v>
      </c>
      <c r="L446" s="0" t="n">
        <f aca="false">IF(K446="MMBtu",com.sun.star.sheet.addin.Analysis.getRandbetween(100,500),com.sun.star.sheet.addin.Analysis.getRandbetween(100,10000))</f>
        <v>9605</v>
      </c>
    </row>
    <row r="447" customFormat="false" ht="15.75" hidden="false" customHeight="false" outlineLevel="0" collapsed="false">
      <c r="A447" s="0" t="n">
        <f aca="false">com.sun.star.sheet.addin.Analysis.getRandbetween(1,30)</f>
        <v>6</v>
      </c>
      <c r="B447" s="2" t="str">
        <f aca="false">IF(A447&lt;10,"0"&amp;A447,A447)</f>
        <v>06</v>
      </c>
      <c r="C447" s="0" t="n">
        <f aca="false">com.sun.star.sheet.addin.Analysis.getRandbetween(1,12)</f>
        <v>6</v>
      </c>
      <c r="D447" s="2" t="str">
        <f aca="false">IF(C447&lt;10,"0"&amp;C447,C447)</f>
        <v>06</v>
      </c>
      <c r="E447" s="0" t="n">
        <f aca="false">com.sun.star.sheet.addin.Analysis.getRandbetween(2019,2022)</f>
        <v>2020</v>
      </c>
      <c r="F447" s="3" t="n">
        <f aca="false">DATE(E447,D447,B447)</f>
        <v>43988</v>
      </c>
      <c r="G447" s="2" t="n">
        <f aca="false">com.sun.star.sheet.addin.Analysis.getRandbetween(1,7)</f>
        <v>2</v>
      </c>
      <c r="H447" s="0" t="str">
        <f aca="false">VLOOKUP(G447,$O$2:$V$8,2,FALSE())</f>
        <v>Factory 2</v>
      </c>
      <c r="I447" s="0" t="n">
        <f aca="false">com.sun.star.sheet.addin.Analysis.getRandbetween(1,13)</f>
        <v>3</v>
      </c>
      <c r="J447" s="0" t="str">
        <f aca="false">VLOOKUP(I447,$O$12:$S$24,2,FALSE())</f>
        <v>Diesel</v>
      </c>
      <c r="K447" s="0" t="str">
        <f aca="false">VLOOKUP(I447,$O$12:$S$24,5,FALSE())</f>
        <v>Gallons</v>
      </c>
      <c r="L447" s="0" t="n">
        <f aca="false">IF(K447="MMBtu",com.sun.star.sheet.addin.Analysis.getRandbetween(100,500),com.sun.star.sheet.addin.Analysis.getRandbetween(100,10000))</f>
        <v>7411</v>
      </c>
    </row>
    <row r="448" customFormat="false" ht="15.75" hidden="false" customHeight="false" outlineLevel="0" collapsed="false">
      <c r="A448" s="0" t="n">
        <f aca="false">com.sun.star.sheet.addin.Analysis.getRandbetween(1,30)</f>
        <v>2</v>
      </c>
      <c r="B448" s="2" t="str">
        <f aca="false">IF(A448&lt;10,"0"&amp;A448,A448)</f>
        <v>02</v>
      </c>
      <c r="C448" s="0" t="n">
        <f aca="false">com.sun.star.sheet.addin.Analysis.getRandbetween(1,12)</f>
        <v>8</v>
      </c>
      <c r="D448" s="2" t="str">
        <f aca="false">IF(C448&lt;10,"0"&amp;C448,C448)</f>
        <v>08</v>
      </c>
      <c r="E448" s="0" t="n">
        <f aca="false">com.sun.star.sheet.addin.Analysis.getRandbetween(2019,2022)</f>
        <v>2021</v>
      </c>
      <c r="F448" s="3" t="n">
        <f aca="false">DATE(E448,D448,B448)</f>
        <v>44410</v>
      </c>
      <c r="G448" s="2" t="n">
        <f aca="false">com.sun.star.sheet.addin.Analysis.getRandbetween(1,7)</f>
        <v>5</v>
      </c>
      <c r="H448" s="0" t="str">
        <f aca="false">VLOOKUP(G448,$O$2:$V$8,2,FALSE())</f>
        <v>Wharehouse</v>
      </c>
      <c r="I448" s="0" t="n">
        <f aca="false">com.sun.star.sheet.addin.Analysis.getRandbetween(1,13)</f>
        <v>2</v>
      </c>
      <c r="J448" s="0" t="str">
        <f aca="false">VLOOKUP(I448,$O$12:$S$24,2,FALSE())</f>
        <v>Diesel</v>
      </c>
      <c r="K448" s="0" t="str">
        <f aca="false">VLOOKUP(I448,$O$12:$S$24,5,FALSE())</f>
        <v>Liters</v>
      </c>
      <c r="L448" s="0" t="n">
        <f aca="false">IF(K448="MMBtu",com.sun.star.sheet.addin.Analysis.getRandbetween(100,500),com.sun.star.sheet.addin.Analysis.getRandbetween(100,10000))</f>
        <v>4407</v>
      </c>
    </row>
    <row r="449" customFormat="false" ht="15.75" hidden="false" customHeight="false" outlineLevel="0" collapsed="false">
      <c r="A449" s="0" t="n">
        <f aca="false">com.sun.star.sheet.addin.Analysis.getRandbetween(1,30)</f>
        <v>8</v>
      </c>
      <c r="B449" s="2" t="str">
        <f aca="false">IF(A449&lt;10,"0"&amp;A449,A449)</f>
        <v>08</v>
      </c>
      <c r="C449" s="0" t="n">
        <f aca="false">com.sun.star.sheet.addin.Analysis.getRandbetween(1,12)</f>
        <v>4</v>
      </c>
      <c r="D449" s="2" t="str">
        <f aca="false">IF(C449&lt;10,"0"&amp;C449,C449)</f>
        <v>04</v>
      </c>
      <c r="E449" s="0" t="n">
        <f aca="false">com.sun.star.sheet.addin.Analysis.getRandbetween(2019,2022)</f>
        <v>2020</v>
      </c>
      <c r="F449" s="3" t="n">
        <f aca="false">DATE(E449,D449,B449)</f>
        <v>43929</v>
      </c>
      <c r="G449" s="2" t="n">
        <f aca="false">com.sun.star.sheet.addin.Analysis.getRandbetween(1,7)</f>
        <v>1</v>
      </c>
      <c r="H449" s="0" t="str">
        <f aca="false">VLOOKUP(G449,$O$2:$V$8,2,FALSE())</f>
        <v>Factory 1</v>
      </c>
      <c r="I449" s="0" t="n">
        <f aca="false">com.sun.star.sheet.addin.Analysis.getRandbetween(1,13)</f>
        <v>8</v>
      </c>
      <c r="J449" s="0" t="str">
        <f aca="false">VLOOKUP(I449,$O$12:$S$24,2,FALSE())</f>
        <v>Propane</v>
      </c>
      <c r="K449" s="0" t="str">
        <f aca="false">VLOOKUP(I449,$O$12:$S$24,5,FALSE())</f>
        <v>kWh</v>
      </c>
      <c r="L449" s="0" t="n">
        <f aca="false">IF(K449="MMBtu",com.sun.star.sheet.addin.Analysis.getRandbetween(100,500),com.sun.star.sheet.addin.Analysis.getRandbetween(100,10000))</f>
        <v>6859</v>
      </c>
    </row>
    <row r="450" customFormat="false" ht="15.75" hidden="false" customHeight="false" outlineLevel="0" collapsed="false">
      <c r="A450" s="0" t="n">
        <f aca="false">com.sun.star.sheet.addin.Analysis.getRandbetween(1,30)</f>
        <v>7</v>
      </c>
      <c r="B450" s="2" t="str">
        <f aca="false">IF(A450&lt;10,"0"&amp;A450,A450)</f>
        <v>07</v>
      </c>
      <c r="C450" s="0" t="n">
        <f aca="false">com.sun.star.sheet.addin.Analysis.getRandbetween(1,12)</f>
        <v>8</v>
      </c>
      <c r="D450" s="2" t="str">
        <f aca="false">IF(C450&lt;10,"0"&amp;C450,C450)</f>
        <v>08</v>
      </c>
      <c r="E450" s="0" t="n">
        <f aca="false">com.sun.star.sheet.addin.Analysis.getRandbetween(2019,2022)</f>
        <v>2020</v>
      </c>
      <c r="F450" s="3" t="n">
        <f aca="false">DATE(E450,D450,B450)</f>
        <v>44050</v>
      </c>
      <c r="G450" s="2" t="n">
        <f aca="false">com.sun.star.sheet.addin.Analysis.getRandbetween(1,7)</f>
        <v>3</v>
      </c>
      <c r="H450" s="0" t="str">
        <f aca="false">VLOOKUP(G450,$O$2:$V$8,2,FALSE())</f>
        <v>Factory 3 </v>
      </c>
      <c r="I450" s="0" t="n">
        <f aca="false">com.sun.star.sheet.addin.Analysis.getRandbetween(1,13)</f>
        <v>7</v>
      </c>
      <c r="J450" s="0" t="str">
        <f aca="false">VLOOKUP(I450,$O$12:$S$24,2,FALSE())</f>
        <v>Natural gas</v>
      </c>
      <c r="K450" s="0" t="str">
        <f aca="false">VLOOKUP(I450,$O$12:$S$24,5,FALSE())</f>
        <v>MMBtu</v>
      </c>
      <c r="L450" s="0" t="n">
        <f aca="false">IF(K450="MMBtu",com.sun.star.sheet.addin.Analysis.getRandbetween(100,500),com.sun.star.sheet.addin.Analysis.getRandbetween(100,10000))</f>
        <v>394</v>
      </c>
    </row>
    <row r="451" customFormat="false" ht="15.75" hidden="false" customHeight="false" outlineLevel="0" collapsed="false">
      <c r="A451" s="0" t="n">
        <f aca="false">com.sun.star.sheet.addin.Analysis.getRandbetween(1,30)</f>
        <v>26</v>
      </c>
      <c r="B451" s="2" t="n">
        <f aca="false">IF(A451&lt;10,"0"&amp;A451,A451)</f>
        <v>26</v>
      </c>
      <c r="C451" s="0" t="n">
        <f aca="false">com.sun.star.sheet.addin.Analysis.getRandbetween(1,12)</f>
        <v>2</v>
      </c>
      <c r="D451" s="2" t="str">
        <f aca="false">IF(C451&lt;10,"0"&amp;C451,C451)</f>
        <v>02</v>
      </c>
      <c r="E451" s="0" t="n">
        <f aca="false">com.sun.star.sheet.addin.Analysis.getRandbetween(2019,2022)</f>
        <v>2021</v>
      </c>
      <c r="F451" s="3" t="n">
        <f aca="false">DATE(E451,D451,B451)</f>
        <v>44253</v>
      </c>
      <c r="G451" s="2" t="n">
        <f aca="false">com.sun.star.sheet.addin.Analysis.getRandbetween(1,7)</f>
        <v>5</v>
      </c>
      <c r="H451" s="0" t="str">
        <f aca="false">VLOOKUP(G451,$O$2:$V$8,2,FALSE())</f>
        <v>Wharehouse</v>
      </c>
      <c r="I451" s="0" t="n">
        <f aca="false">com.sun.star.sheet.addin.Analysis.getRandbetween(1,13)</f>
        <v>10</v>
      </c>
      <c r="J451" s="0" t="str">
        <f aca="false">VLOOKUP(I451,$O$12:$S$24,2,FALSE())</f>
        <v>Propane</v>
      </c>
      <c r="K451" s="0" t="str">
        <f aca="false">VLOOKUP(I451,$O$12:$S$24,5,FALSE())</f>
        <v>Gallons</v>
      </c>
      <c r="L451" s="0" t="n">
        <f aca="false">IF(K451="MMBtu",com.sun.star.sheet.addin.Analysis.getRandbetween(100,500),com.sun.star.sheet.addin.Analysis.getRandbetween(100,10000))</f>
        <v>7441</v>
      </c>
    </row>
    <row r="452" customFormat="false" ht="15.75" hidden="false" customHeight="false" outlineLevel="0" collapsed="false">
      <c r="A452" s="0" t="n">
        <f aca="false">com.sun.star.sheet.addin.Analysis.getRandbetween(1,30)</f>
        <v>10</v>
      </c>
      <c r="B452" s="2" t="n">
        <f aca="false">IF(A452&lt;10,"0"&amp;A452,A452)</f>
        <v>10</v>
      </c>
      <c r="C452" s="0" t="n">
        <f aca="false">com.sun.star.sheet.addin.Analysis.getRandbetween(1,12)</f>
        <v>8</v>
      </c>
      <c r="D452" s="2" t="str">
        <f aca="false">IF(C452&lt;10,"0"&amp;C452,C452)</f>
        <v>08</v>
      </c>
      <c r="E452" s="0" t="n">
        <f aca="false">com.sun.star.sheet.addin.Analysis.getRandbetween(2019,2022)</f>
        <v>2021</v>
      </c>
      <c r="F452" s="3" t="n">
        <f aca="false">DATE(E452,D452,B452)</f>
        <v>44418</v>
      </c>
      <c r="G452" s="2" t="n">
        <f aca="false">com.sun.star.sheet.addin.Analysis.getRandbetween(1,7)</f>
        <v>3</v>
      </c>
      <c r="H452" s="0" t="str">
        <f aca="false">VLOOKUP(G452,$O$2:$V$8,2,FALSE())</f>
        <v>Factory 3 </v>
      </c>
      <c r="I452" s="0" t="n">
        <f aca="false">com.sun.star.sheet.addin.Analysis.getRandbetween(1,13)</f>
        <v>8</v>
      </c>
      <c r="J452" s="0" t="str">
        <f aca="false">VLOOKUP(I452,$O$12:$S$24,2,FALSE())</f>
        <v>Propane</v>
      </c>
      <c r="K452" s="0" t="str">
        <f aca="false">VLOOKUP(I452,$O$12:$S$24,5,FALSE())</f>
        <v>kWh</v>
      </c>
      <c r="L452" s="0" t="n">
        <f aca="false">IF(K452="MMBtu",com.sun.star.sheet.addin.Analysis.getRandbetween(100,500),com.sun.star.sheet.addin.Analysis.getRandbetween(100,10000))</f>
        <v>1938</v>
      </c>
    </row>
    <row r="453" customFormat="false" ht="15.75" hidden="false" customHeight="false" outlineLevel="0" collapsed="false">
      <c r="A453" s="0" t="n">
        <f aca="false">com.sun.star.sheet.addin.Analysis.getRandbetween(1,30)</f>
        <v>27</v>
      </c>
      <c r="B453" s="2" t="n">
        <f aca="false">IF(A453&lt;10,"0"&amp;A453,A453)</f>
        <v>27</v>
      </c>
      <c r="C453" s="0" t="n">
        <f aca="false">com.sun.star.sheet.addin.Analysis.getRandbetween(1,12)</f>
        <v>2</v>
      </c>
      <c r="D453" s="2" t="str">
        <f aca="false">IF(C453&lt;10,"0"&amp;C453,C453)</f>
        <v>02</v>
      </c>
      <c r="E453" s="0" t="n">
        <f aca="false">com.sun.star.sheet.addin.Analysis.getRandbetween(2019,2022)</f>
        <v>2022</v>
      </c>
      <c r="F453" s="3" t="n">
        <f aca="false">DATE(E453,D453,B453)</f>
        <v>44619</v>
      </c>
      <c r="G453" s="2" t="n">
        <f aca="false">com.sun.star.sheet.addin.Analysis.getRandbetween(1,7)</f>
        <v>4</v>
      </c>
      <c r="H453" s="0" t="str">
        <f aca="false">VLOOKUP(G453,$O$2:$V$8,2,FALSE())</f>
        <v>Head Quarter</v>
      </c>
      <c r="I453" s="0" t="n">
        <f aca="false">com.sun.star.sheet.addin.Analysis.getRandbetween(1,13)</f>
        <v>5</v>
      </c>
      <c r="J453" s="0" t="str">
        <f aca="false">VLOOKUP(I453,$O$12:$S$24,2,FALSE())</f>
        <v>Natural gas</v>
      </c>
      <c r="K453" s="0" t="str">
        <f aca="false">VLOOKUP(I453,$O$12:$S$24,5,FALSE())</f>
        <v>Liters</v>
      </c>
      <c r="L453" s="0" t="n">
        <f aca="false">IF(K453="MMBtu",com.sun.star.sheet.addin.Analysis.getRandbetween(100,500),com.sun.star.sheet.addin.Analysis.getRandbetween(100,10000))</f>
        <v>1086</v>
      </c>
    </row>
    <row r="454" customFormat="false" ht="15.75" hidden="false" customHeight="false" outlineLevel="0" collapsed="false">
      <c r="A454" s="0" t="n">
        <f aca="false">com.sun.star.sheet.addin.Analysis.getRandbetween(1,30)</f>
        <v>7</v>
      </c>
      <c r="B454" s="2" t="str">
        <f aca="false">IF(A454&lt;10,"0"&amp;A454,A454)</f>
        <v>07</v>
      </c>
      <c r="C454" s="0" t="n">
        <f aca="false">com.sun.star.sheet.addin.Analysis.getRandbetween(1,12)</f>
        <v>3</v>
      </c>
      <c r="D454" s="2" t="str">
        <f aca="false">IF(C454&lt;10,"0"&amp;C454,C454)</f>
        <v>03</v>
      </c>
      <c r="E454" s="0" t="n">
        <f aca="false">com.sun.star.sheet.addin.Analysis.getRandbetween(2019,2022)</f>
        <v>2021</v>
      </c>
      <c r="F454" s="3" t="n">
        <f aca="false">DATE(E454,D454,B454)</f>
        <v>44262</v>
      </c>
      <c r="G454" s="2" t="n">
        <f aca="false">com.sun.star.sheet.addin.Analysis.getRandbetween(1,7)</f>
        <v>6</v>
      </c>
      <c r="H454" s="0" t="str">
        <f aca="false">VLOOKUP(G454,$O$2:$V$8,2,FALSE())</f>
        <v>Site A</v>
      </c>
      <c r="I454" s="0" t="n">
        <f aca="false">com.sun.star.sheet.addin.Analysis.getRandbetween(1,13)</f>
        <v>4</v>
      </c>
      <c r="J454" s="0" t="str">
        <f aca="false">VLOOKUP(I454,$O$12:$S$24,2,FALSE())</f>
        <v>Natural gas</v>
      </c>
      <c r="K454" s="0" t="str">
        <f aca="false">VLOOKUP(I454,$O$12:$S$24,5,FALSE())</f>
        <v>kWh</v>
      </c>
      <c r="L454" s="0" t="n">
        <f aca="false">IF(K454="MMBtu",com.sun.star.sheet.addin.Analysis.getRandbetween(100,500),com.sun.star.sheet.addin.Analysis.getRandbetween(100,10000))</f>
        <v>5995</v>
      </c>
    </row>
    <row r="455" customFormat="false" ht="15.75" hidden="false" customHeight="false" outlineLevel="0" collapsed="false">
      <c r="A455" s="0" t="n">
        <f aca="false">com.sun.star.sheet.addin.Analysis.getRandbetween(1,30)</f>
        <v>30</v>
      </c>
      <c r="B455" s="2" t="n">
        <f aca="false">IF(A455&lt;10,"0"&amp;A455,A455)</f>
        <v>30</v>
      </c>
      <c r="C455" s="0" t="n">
        <f aca="false">com.sun.star.sheet.addin.Analysis.getRandbetween(1,12)</f>
        <v>9</v>
      </c>
      <c r="D455" s="2" t="str">
        <f aca="false">IF(C455&lt;10,"0"&amp;C455,C455)</f>
        <v>09</v>
      </c>
      <c r="E455" s="0" t="n">
        <f aca="false">com.sun.star.sheet.addin.Analysis.getRandbetween(2019,2022)</f>
        <v>2019</v>
      </c>
      <c r="F455" s="3" t="n">
        <f aca="false">DATE(E455,D455,B455)</f>
        <v>43738</v>
      </c>
      <c r="G455" s="2" t="n">
        <f aca="false">com.sun.star.sheet.addin.Analysis.getRandbetween(1,7)</f>
        <v>4</v>
      </c>
      <c r="H455" s="0" t="str">
        <f aca="false">VLOOKUP(G455,$O$2:$V$8,2,FALSE())</f>
        <v>Head Quarter</v>
      </c>
      <c r="I455" s="0" t="n">
        <f aca="false">com.sun.star.sheet.addin.Analysis.getRandbetween(1,13)</f>
        <v>4</v>
      </c>
      <c r="J455" s="0" t="str">
        <f aca="false">VLOOKUP(I455,$O$12:$S$24,2,FALSE())</f>
        <v>Natural gas</v>
      </c>
      <c r="K455" s="0" t="str">
        <f aca="false">VLOOKUP(I455,$O$12:$S$24,5,FALSE())</f>
        <v>kWh</v>
      </c>
      <c r="L455" s="0" t="n">
        <f aca="false">IF(K455="MMBtu",com.sun.star.sheet.addin.Analysis.getRandbetween(100,500),com.sun.star.sheet.addin.Analysis.getRandbetween(100,10000))</f>
        <v>1712</v>
      </c>
    </row>
    <row r="456" customFormat="false" ht="15.75" hidden="false" customHeight="false" outlineLevel="0" collapsed="false">
      <c r="A456" s="0" t="n">
        <f aca="false">com.sun.star.sheet.addin.Analysis.getRandbetween(1,30)</f>
        <v>24</v>
      </c>
      <c r="B456" s="2" t="n">
        <f aca="false">IF(A456&lt;10,"0"&amp;A456,A456)</f>
        <v>24</v>
      </c>
      <c r="C456" s="0" t="n">
        <f aca="false">com.sun.star.sheet.addin.Analysis.getRandbetween(1,12)</f>
        <v>2</v>
      </c>
      <c r="D456" s="2" t="str">
        <f aca="false">IF(C456&lt;10,"0"&amp;C456,C456)</f>
        <v>02</v>
      </c>
      <c r="E456" s="0" t="n">
        <f aca="false">com.sun.star.sheet.addin.Analysis.getRandbetween(2019,2022)</f>
        <v>2020</v>
      </c>
      <c r="F456" s="3" t="n">
        <f aca="false">DATE(E456,D456,B456)</f>
        <v>43885</v>
      </c>
      <c r="G456" s="2" t="n">
        <f aca="false">com.sun.star.sheet.addin.Analysis.getRandbetween(1,7)</f>
        <v>7</v>
      </c>
      <c r="H456" s="0" t="str">
        <f aca="false">VLOOKUP(G456,$O$2:$V$8,2,FALSE())</f>
        <v>Site B</v>
      </c>
      <c r="I456" s="0" t="n">
        <f aca="false">com.sun.star.sheet.addin.Analysis.getRandbetween(1,13)</f>
        <v>3</v>
      </c>
      <c r="J456" s="0" t="str">
        <f aca="false">VLOOKUP(I456,$O$12:$S$24,2,FALSE())</f>
        <v>Diesel</v>
      </c>
      <c r="K456" s="0" t="str">
        <f aca="false">VLOOKUP(I456,$O$12:$S$24,5,FALSE())</f>
        <v>Gallons</v>
      </c>
      <c r="L456" s="0" t="n">
        <f aca="false">IF(K456="MMBtu",com.sun.star.sheet.addin.Analysis.getRandbetween(100,500),com.sun.star.sheet.addin.Analysis.getRandbetween(100,10000))</f>
        <v>4737</v>
      </c>
    </row>
    <row r="457" customFormat="false" ht="15.75" hidden="false" customHeight="false" outlineLevel="0" collapsed="false">
      <c r="A457" s="0" t="n">
        <f aca="false">com.sun.star.sheet.addin.Analysis.getRandbetween(1,30)</f>
        <v>16</v>
      </c>
      <c r="B457" s="2" t="n">
        <f aca="false">IF(A457&lt;10,"0"&amp;A457,A457)</f>
        <v>16</v>
      </c>
      <c r="C457" s="0" t="n">
        <f aca="false">com.sun.star.sheet.addin.Analysis.getRandbetween(1,12)</f>
        <v>12</v>
      </c>
      <c r="D457" s="2" t="n">
        <f aca="false">IF(C457&lt;10,"0"&amp;C457,C457)</f>
        <v>12</v>
      </c>
      <c r="E457" s="0" t="n">
        <f aca="false">com.sun.star.sheet.addin.Analysis.getRandbetween(2019,2022)</f>
        <v>2022</v>
      </c>
      <c r="F457" s="3" t="n">
        <f aca="false">DATE(E457,D457,B457)</f>
        <v>44911</v>
      </c>
      <c r="G457" s="2" t="n">
        <f aca="false">com.sun.star.sheet.addin.Analysis.getRandbetween(1,7)</f>
        <v>4</v>
      </c>
      <c r="H457" s="0" t="str">
        <f aca="false">VLOOKUP(G457,$O$2:$V$8,2,FALSE())</f>
        <v>Head Quarter</v>
      </c>
      <c r="I457" s="0" t="n">
        <f aca="false">com.sun.star.sheet.addin.Analysis.getRandbetween(1,13)</f>
        <v>2</v>
      </c>
      <c r="J457" s="0" t="str">
        <f aca="false">VLOOKUP(I457,$O$12:$S$24,2,FALSE())</f>
        <v>Diesel</v>
      </c>
      <c r="K457" s="0" t="str">
        <f aca="false">VLOOKUP(I457,$O$12:$S$24,5,FALSE())</f>
        <v>Liters</v>
      </c>
      <c r="L457" s="0" t="n">
        <f aca="false">IF(K457="MMBtu",com.sun.star.sheet.addin.Analysis.getRandbetween(100,500),com.sun.star.sheet.addin.Analysis.getRandbetween(100,10000))</f>
        <v>5572</v>
      </c>
    </row>
    <row r="458" customFormat="false" ht="15.75" hidden="false" customHeight="false" outlineLevel="0" collapsed="false">
      <c r="A458" s="0" t="n">
        <f aca="false">com.sun.star.sheet.addin.Analysis.getRandbetween(1,30)</f>
        <v>20</v>
      </c>
      <c r="B458" s="2" t="n">
        <f aca="false">IF(A458&lt;10,"0"&amp;A458,A458)</f>
        <v>20</v>
      </c>
      <c r="C458" s="0" t="n">
        <f aca="false">com.sun.star.sheet.addin.Analysis.getRandbetween(1,12)</f>
        <v>10</v>
      </c>
      <c r="D458" s="2" t="n">
        <f aca="false">IF(C458&lt;10,"0"&amp;C458,C458)</f>
        <v>10</v>
      </c>
      <c r="E458" s="0" t="n">
        <f aca="false">com.sun.star.sheet.addin.Analysis.getRandbetween(2019,2022)</f>
        <v>2021</v>
      </c>
      <c r="F458" s="3" t="n">
        <f aca="false">DATE(E458,D458,B458)</f>
        <v>44489</v>
      </c>
      <c r="G458" s="2" t="n">
        <f aca="false">com.sun.star.sheet.addin.Analysis.getRandbetween(1,7)</f>
        <v>2</v>
      </c>
      <c r="H458" s="0" t="str">
        <f aca="false">VLOOKUP(G458,$O$2:$V$8,2,FALSE())</f>
        <v>Factory 2</v>
      </c>
      <c r="I458" s="0" t="n">
        <f aca="false">com.sun.star.sheet.addin.Analysis.getRandbetween(1,13)</f>
        <v>13</v>
      </c>
      <c r="J458" s="0" t="str">
        <f aca="false">VLOOKUP(I458,$O$12:$S$24,2,FALSE())</f>
        <v>Electricity</v>
      </c>
      <c r="K458" s="0" t="str">
        <f aca="false">VLOOKUP(I458,$O$12:$S$24,5,FALSE())</f>
        <v>MWh</v>
      </c>
      <c r="L458" s="0" t="n">
        <f aca="false">IF(K458="MMBtu",com.sun.star.sheet.addin.Analysis.getRandbetween(100,500),com.sun.star.sheet.addin.Analysis.getRandbetween(100,10000))</f>
        <v>2828</v>
      </c>
    </row>
    <row r="459" customFormat="false" ht="15.75" hidden="false" customHeight="false" outlineLevel="0" collapsed="false">
      <c r="A459" s="0" t="n">
        <f aca="false">com.sun.star.sheet.addin.Analysis.getRandbetween(1,30)</f>
        <v>12</v>
      </c>
      <c r="B459" s="2" t="n">
        <f aca="false">IF(A459&lt;10,"0"&amp;A459,A459)</f>
        <v>12</v>
      </c>
      <c r="C459" s="0" t="n">
        <f aca="false">com.sun.star.sheet.addin.Analysis.getRandbetween(1,12)</f>
        <v>8</v>
      </c>
      <c r="D459" s="2" t="str">
        <f aca="false">IF(C459&lt;10,"0"&amp;C459,C459)</f>
        <v>08</v>
      </c>
      <c r="E459" s="0" t="n">
        <f aca="false">com.sun.star.sheet.addin.Analysis.getRandbetween(2019,2022)</f>
        <v>2022</v>
      </c>
      <c r="F459" s="3" t="n">
        <f aca="false">DATE(E459,D459,B459)</f>
        <v>44785</v>
      </c>
      <c r="G459" s="2" t="n">
        <f aca="false">com.sun.star.sheet.addin.Analysis.getRandbetween(1,7)</f>
        <v>4</v>
      </c>
      <c r="H459" s="0" t="str">
        <f aca="false">VLOOKUP(G459,$O$2:$V$8,2,FALSE())</f>
        <v>Head Quarter</v>
      </c>
      <c r="I459" s="0" t="n">
        <f aca="false">com.sun.star.sheet.addin.Analysis.getRandbetween(1,13)</f>
        <v>13</v>
      </c>
      <c r="J459" s="0" t="str">
        <f aca="false">VLOOKUP(I459,$O$12:$S$24,2,FALSE())</f>
        <v>Electricity</v>
      </c>
      <c r="K459" s="0" t="str">
        <f aca="false">VLOOKUP(I459,$O$12:$S$24,5,FALSE())</f>
        <v>MWh</v>
      </c>
      <c r="L459" s="0" t="n">
        <f aca="false">IF(K459="MMBtu",com.sun.star.sheet.addin.Analysis.getRandbetween(100,500),com.sun.star.sheet.addin.Analysis.getRandbetween(100,10000))</f>
        <v>6237</v>
      </c>
    </row>
    <row r="460" customFormat="false" ht="15.75" hidden="false" customHeight="false" outlineLevel="0" collapsed="false">
      <c r="A460" s="0" t="n">
        <f aca="false">com.sun.star.sheet.addin.Analysis.getRandbetween(1,30)</f>
        <v>16</v>
      </c>
      <c r="B460" s="2" t="n">
        <f aca="false">IF(A460&lt;10,"0"&amp;A460,A460)</f>
        <v>16</v>
      </c>
      <c r="C460" s="0" t="n">
        <f aca="false">com.sun.star.sheet.addin.Analysis.getRandbetween(1,12)</f>
        <v>4</v>
      </c>
      <c r="D460" s="2" t="str">
        <f aca="false">IF(C460&lt;10,"0"&amp;C460,C460)</f>
        <v>04</v>
      </c>
      <c r="E460" s="0" t="n">
        <f aca="false">com.sun.star.sheet.addin.Analysis.getRandbetween(2019,2022)</f>
        <v>2021</v>
      </c>
      <c r="F460" s="3" t="n">
        <f aca="false">DATE(E460,D460,B460)</f>
        <v>44302</v>
      </c>
      <c r="G460" s="2" t="n">
        <f aca="false">com.sun.star.sheet.addin.Analysis.getRandbetween(1,7)</f>
        <v>4</v>
      </c>
      <c r="H460" s="0" t="str">
        <f aca="false">VLOOKUP(G460,$O$2:$V$8,2,FALSE())</f>
        <v>Head Quarter</v>
      </c>
      <c r="I460" s="0" t="n">
        <f aca="false">com.sun.star.sheet.addin.Analysis.getRandbetween(1,13)</f>
        <v>6</v>
      </c>
      <c r="J460" s="0" t="str">
        <f aca="false">VLOOKUP(I460,$O$12:$S$24,2,FALSE())</f>
        <v>Natural gas</v>
      </c>
      <c r="K460" s="0" t="str">
        <f aca="false">VLOOKUP(I460,$O$12:$S$24,5,FALSE())</f>
        <v>Gallons</v>
      </c>
      <c r="L460" s="0" t="n">
        <f aca="false">IF(K460="MMBtu",com.sun.star.sheet.addin.Analysis.getRandbetween(100,500),com.sun.star.sheet.addin.Analysis.getRandbetween(100,10000))</f>
        <v>1952</v>
      </c>
    </row>
    <row r="461" customFormat="false" ht="15.75" hidden="false" customHeight="false" outlineLevel="0" collapsed="false">
      <c r="A461" s="0" t="n">
        <f aca="false">com.sun.star.sheet.addin.Analysis.getRandbetween(1,30)</f>
        <v>20</v>
      </c>
      <c r="B461" s="2" t="n">
        <f aca="false">IF(A461&lt;10,"0"&amp;A461,A461)</f>
        <v>20</v>
      </c>
      <c r="C461" s="0" t="n">
        <f aca="false">com.sun.star.sheet.addin.Analysis.getRandbetween(1,12)</f>
        <v>6</v>
      </c>
      <c r="D461" s="2" t="str">
        <f aca="false">IF(C461&lt;10,"0"&amp;C461,C461)</f>
        <v>06</v>
      </c>
      <c r="E461" s="0" t="n">
        <f aca="false">com.sun.star.sheet.addin.Analysis.getRandbetween(2019,2022)</f>
        <v>2021</v>
      </c>
      <c r="F461" s="3" t="n">
        <f aca="false">DATE(E461,D461,B461)</f>
        <v>44367</v>
      </c>
      <c r="G461" s="2" t="n">
        <f aca="false">com.sun.star.sheet.addin.Analysis.getRandbetween(1,7)</f>
        <v>2</v>
      </c>
      <c r="H461" s="0" t="str">
        <f aca="false">VLOOKUP(G461,$O$2:$V$8,2,FALSE())</f>
        <v>Factory 2</v>
      </c>
      <c r="I461" s="0" t="n">
        <f aca="false">com.sun.star.sheet.addin.Analysis.getRandbetween(1,13)</f>
        <v>3</v>
      </c>
      <c r="J461" s="0" t="str">
        <f aca="false">VLOOKUP(I461,$O$12:$S$24,2,FALSE())</f>
        <v>Diesel</v>
      </c>
      <c r="K461" s="0" t="str">
        <f aca="false">VLOOKUP(I461,$O$12:$S$24,5,FALSE())</f>
        <v>Gallons</v>
      </c>
      <c r="L461" s="0" t="n">
        <f aca="false">IF(K461="MMBtu",com.sun.star.sheet.addin.Analysis.getRandbetween(100,500),com.sun.star.sheet.addin.Analysis.getRandbetween(100,10000))</f>
        <v>7737</v>
      </c>
    </row>
    <row r="462" customFormat="false" ht="15.75" hidden="false" customHeight="false" outlineLevel="0" collapsed="false">
      <c r="A462" s="0" t="n">
        <f aca="false">com.sun.star.sheet.addin.Analysis.getRandbetween(1,30)</f>
        <v>27</v>
      </c>
      <c r="B462" s="2" t="n">
        <f aca="false">IF(A462&lt;10,"0"&amp;A462,A462)</f>
        <v>27</v>
      </c>
      <c r="C462" s="0" t="n">
        <f aca="false">com.sun.star.sheet.addin.Analysis.getRandbetween(1,12)</f>
        <v>4</v>
      </c>
      <c r="D462" s="2" t="str">
        <f aca="false">IF(C462&lt;10,"0"&amp;C462,C462)</f>
        <v>04</v>
      </c>
      <c r="E462" s="0" t="n">
        <f aca="false">com.sun.star.sheet.addin.Analysis.getRandbetween(2019,2022)</f>
        <v>2021</v>
      </c>
      <c r="F462" s="3" t="n">
        <f aca="false">DATE(E462,D462,B462)</f>
        <v>44313</v>
      </c>
      <c r="G462" s="2" t="n">
        <f aca="false">com.sun.star.sheet.addin.Analysis.getRandbetween(1,7)</f>
        <v>3</v>
      </c>
      <c r="H462" s="0" t="str">
        <f aca="false">VLOOKUP(G462,$O$2:$V$8,2,FALSE())</f>
        <v>Factory 3 </v>
      </c>
      <c r="I462" s="0" t="n">
        <f aca="false">com.sun.star.sheet.addin.Analysis.getRandbetween(1,13)</f>
        <v>10</v>
      </c>
      <c r="J462" s="0" t="str">
        <f aca="false">VLOOKUP(I462,$O$12:$S$24,2,FALSE())</f>
        <v>Propane</v>
      </c>
      <c r="K462" s="0" t="str">
        <f aca="false">VLOOKUP(I462,$O$12:$S$24,5,FALSE())</f>
        <v>Gallons</v>
      </c>
      <c r="L462" s="0" t="n">
        <f aca="false">IF(K462="MMBtu",com.sun.star.sheet.addin.Analysis.getRandbetween(100,500),com.sun.star.sheet.addin.Analysis.getRandbetween(100,10000))</f>
        <v>4994</v>
      </c>
    </row>
    <row r="463" customFormat="false" ht="15.75" hidden="false" customHeight="false" outlineLevel="0" collapsed="false">
      <c r="A463" s="0" t="n">
        <f aca="false">com.sun.star.sheet.addin.Analysis.getRandbetween(1,30)</f>
        <v>10</v>
      </c>
      <c r="B463" s="2" t="n">
        <f aca="false">IF(A463&lt;10,"0"&amp;A463,A463)</f>
        <v>10</v>
      </c>
      <c r="C463" s="0" t="n">
        <f aca="false">com.sun.star.sheet.addin.Analysis.getRandbetween(1,12)</f>
        <v>3</v>
      </c>
      <c r="D463" s="2" t="str">
        <f aca="false">IF(C463&lt;10,"0"&amp;C463,C463)</f>
        <v>03</v>
      </c>
      <c r="E463" s="0" t="n">
        <f aca="false">com.sun.star.sheet.addin.Analysis.getRandbetween(2019,2022)</f>
        <v>2021</v>
      </c>
      <c r="F463" s="3" t="n">
        <f aca="false">DATE(E463,D463,B463)</f>
        <v>44265</v>
      </c>
      <c r="G463" s="2" t="n">
        <f aca="false">com.sun.star.sheet.addin.Analysis.getRandbetween(1,7)</f>
        <v>2</v>
      </c>
      <c r="H463" s="0" t="str">
        <f aca="false">VLOOKUP(G463,$O$2:$V$8,2,FALSE())</f>
        <v>Factory 2</v>
      </c>
      <c r="I463" s="0" t="n">
        <f aca="false">com.sun.star.sheet.addin.Analysis.getRandbetween(1,13)</f>
        <v>3</v>
      </c>
      <c r="J463" s="0" t="str">
        <f aca="false">VLOOKUP(I463,$O$12:$S$24,2,FALSE())</f>
        <v>Diesel</v>
      </c>
      <c r="K463" s="0" t="str">
        <f aca="false">VLOOKUP(I463,$O$12:$S$24,5,FALSE())</f>
        <v>Gallons</v>
      </c>
      <c r="L463" s="0" t="n">
        <f aca="false">IF(K463="MMBtu",com.sun.star.sheet.addin.Analysis.getRandbetween(100,500),com.sun.star.sheet.addin.Analysis.getRandbetween(100,10000))</f>
        <v>7893</v>
      </c>
    </row>
    <row r="464" customFormat="false" ht="15.75" hidden="false" customHeight="false" outlineLevel="0" collapsed="false">
      <c r="A464" s="0" t="n">
        <f aca="false">com.sun.star.sheet.addin.Analysis.getRandbetween(1,30)</f>
        <v>2</v>
      </c>
      <c r="B464" s="2" t="str">
        <f aca="false">IF(A464&lt;10,"0"&amp;A464,A464)</f>
        <v>02</v>
      </c>
      <c r="C464" s="0" t="n">
        <f aca="false">com.sun.star.sheet.addin.Analysis.getRandbetween(1,12)</f>
        <v>9</v>
      </c>
      <c r="D464" s="2" t="str">
        <f aca="false">IF(C464&lt;10,"0"&amp;C464,C464)</f>
        <v>09</v>
      </c>
      <c r="E464" s="0" t="n">
        <f aca="false">com.sun.star.sheet.addin.Analysis.getRandbetween(2019,2022)</f>
        <v>2021</v>
      </c>
      <c r="F464" s="3" t="n">
        <f aca="false">DATE(E464,D464,B464)</f>
        <v>44441</v>
      </c>
      <c r="G464" s="2" t="n">
        <f aca="false">com.sun.star.sheet.addin.Analysis.getRandbetween(1,7)</f>
        <v>2</v>
      </c>
      <c r="H464" s="0" t="str">
        <f aca="false">VLOOKUP(G464,$O$2:$V$8,2,FALSE())</f>
        <v>Factory 2</v>
      </c>
      <c r="I464" s="0" t="n">
        <f aca="false">com.sun.star.sheet.addin.Analysis.getRandbetween(1,13)</f>
        <v>7</v>
      </c>
      <c r="J464" s="0" t="str">
        <f aca="false">VLOOKUP(I464,$O$12:$S$24,2,FALSE())</f>
        <v>Natural gas</v>
      </c>
      <c r="K464" s="0" t="str">
        <f aca="false">VLOOKUP(I464,$O$12:$S$24,5,FALSE())</f>
        <v>MMBtu</v>
      </c>
      <c r="L464" s="0" t="n">
        <f aca="false">IF(K464="MMBtu",com.sun.star.sheet.addin.Analysis.getRandbetween(100,500),com.sun.star.sheet.addin.Analysis.getRandbetween(100,10000))</f>
        <v>131</v>
      </c>
    </row>
    <row r="465" customFormat="false" ht="15.75" hidden="false" customHeight="false" outlineLevel="0" collapsed="false">
      <c r="A465" s="0" t="n">
        <f aca="false">com.sun.star.sheet.addin.Analysis.getRandbetween(1,30)</f>
        <v>2</v>
      </c>
      <c r="B465" s="2" t="str">
        <f aca="false">IF(A465&lt;10,"0"&amp;A465,A465)</f>
        <v>02</v>
      </c>
      <c r="C465" s="0" t="n">
        <f aca="false">com.sun.star.sheet.addin.Analysis.getRandbetween(1,12)</f>
        <v>4</v>
      </c>
      <c r="D465" s="2" t="str">
        <f aca="false">IF(C465&lt;10,"0"&amp;C465,C465)</f>
        <v>04</v>
      </c>
      <c r="E465" s="0" t="n">
        <f aca="false">com.sun.star.sheet.addin.Analysis.getRandbetween(2019,2022)</f>
        <v>2019</v>
      </c>
      <c r="F465" s="3" t="n">
        <f aca="false">DATE(E465,D465,B465)</f>
        <v>43557</v>
      </c>
      <c r="G465" s="2" t="n">
        <f aca="false">com.sun.star.sheet.addin.Analysis.getRandbetween(1,7)</f>
        <v>5</v>
      </c>
      <c r="H465" s="0" t="str">
        <f aca="false">VLOOKUP(G465,$O$2:$V$8,2,FALSE())</f>
        <v>Wharehouse</v>
      </c>
      <c r="I465" s="0" t="n">
        <f aca="false">com.sun.star.sheet.addin.Analysis.getRandbetween(1,13)</f>
        <v>6</v>
      </c>
      <c r="J465" s="0" t="str">
        <f aca="false">VLOOKUP(I465,$O$12:$S$24,2,FALSE())</f>
        <v>Natural gas</v>
      </c>
      <c r="K465" s="0" t="str">
        <f aca="false">VLOOKUP(I465,$O$12:$S$24,5,FALSE())</f>
        <v>Gallons</v>
      </c>
      <c r="L465" s="0" t="n">
        <f aca="false">IF(K465="MMBtu",com.sun.star.sheet.addin.Analysis.getRandbetween(100,500),com.sun.star.sheet.addin.Analysis.getRandbetween(100,10000))</f>
        <v>1795</v>
      </c>
    </row>
    <row r="466" customFormat="false" ht="15.75" hidden="false" customHeight="false" outlineLevel="0" collapsed="false">
      <c r="A466" s="0" t="n">
        <f aca="false">com.sun.star.sheet.addin.Analysis.getRandbetween(1,30)</f>
        <v>13</v>
      </c>
      <c r="B466" s="2" t="n">
        <f aca="false">IF(A466&lt;10,"0"&amp;A466,A466)</f>
        <v>13</v>
      </c>
      <c r="C466" s="0" t="n">
        <f aca="false">com.sun.star.sheet.addin.Analysis.getRandbetween(1,12)</f>
        <v>6</v>
      </c>
      <c r="D466" s="2" t="str">
        <f aca="false">IF(C466&lt;10,"0"&amp;C466,C466)</f>
        <v>06</v>
      </c>
      <c r="E466" s="0" t="n">
        <f aca="false">com.sun.star.sheet.addin.Analysis.getRandbetween(2019,2022)</f>
        <v>2020</v>
      </c>
      <c r="F466" s="3" t="n">
        <f aca="false">DATE(E466,D466,B466)</f>
        <v>43995</v>
      </c>
      <c r="G466" s="2" t="n">
        <f aca="false">com.sun.star.sheet.addin.Analysis.getRandbetween(1,7)</f>
        <v>2</v>
      </c>
      <c r="H466" s="0" t="str">
        <f aca="false">VLOOKUP(G466,$O$2:$V$8,2,FALSE())</f>
        <v>Factory 2</v>
      </c>
      <c r="I466" s="0" t="n">
        <f aca="false">com.sun.star.sheet.addin.Analysis.getRandbetween(1,13)</f>
        <v>11</v>
      </c>
      <c r="J466" s="0" t="str">
        <f aca="false">VLOOKUP(I466,$O$12:$S$24,2,FALSE())</f>
        <v>Propane</v>
      </c>
      <c r="K466" s="0" t="str">
        <f aca="false">VLOOKUP(I466,$O$12:$S$24,5,FALSE())</f>
        <v>MMBtu</v>
      </c>
      <c r="L466" s="0" t="n">
        <f aca="false">IF(K466="MMBtu",com.sun.star.sheet.addin.Analysis.getRandbetween(100,500),com.sun.star.sheet.addin.Analysis.getRandbetween(100,10000))</f>
        <v>114</v>
      </c>
    </row>
    <row r="467" customFormat="false" ht="15.75" hidden="false" customHeight="false" outlineLevel="0" collapsed="false">
      <c r="A467" s="0" t="n">
        <f aca="false">com.sun.star.sheet.addin.Analysis.getRandbetween(1,30)</f>
        <v>25</v>
      </c>
      <c r="B467" s="2" t="n">
        <f aca="false">IF(A467&lt;10,"0"&amp;A467,A467)</f>
        <v>25</v>
      </c>
      <c r="C467" s="0" t="n">
        <f aca="false">com.sun.star.sheet.addin.Analysis.getRandbetween(1,12)</f>
        <v>7</v>
      </c>
      <c r="D467" s="2" t="str">
        <f aca="false">IF(C467&lt;10,"0"&amp;C467,C467)</f>
        <v>07</v>
      </c>
      <c r="E467" s="0" t="n">
        <f aca="false">com.sun.star.sheet.addin.Analysis.getRandbetween(2019,2022)</f>
        <v>2021</v>
      </c>
      <c r="F467" s="3" t="n">
        <f aca="false">DATE(E467,D467,B467)</f>
        <v>44402</v>
      </c>
      <c r="G467" s="2" t="n">
        <f aca="false">com.sun.star.sheet.addin.Analysis.getRandbetween(1,7)</f>
        <v>3</v>
      </c>
      <c r="H467" s="0" t="str">
        <f aca="false">VLOOKUP(G467,$O$2:$V$8,2,FALSE())</f>
        <v>Factory 3 </v>
      </c>
      <c r="I467" s="0" t="n">
        <f aca="false">com.sun.star.sheet.addin.Analysis.getRandbetween(1,13)</f>
        <v>11</v>
      </c>
      <c r="J467" s="0" t="str">
        <f aca="false">VLOOKUP(I467,$O$12:$S$24,2,FALSE())</f>
        <v>Propane</v>
      </c>
      <c r="K467" s="0" t="str">
        <f aca="false">VLOOKUP(I467,$O$12:$S$24,5,FALSE())</f>
        <v>MMBtu</v>
      </c>
      <c r="L467" s="0" t="n">
        <f aca="false">IF(K467="MMBtu",com.sun.star.sheet.addin.Analysis.getRandbetween(100,500),com.sun.star.sheet.addin.Analysis.getRandbetween(100,10000))</f>
        <v>495</v>
      </c>
    </row>
    <row r="468" customFormat="false" ht="15.75" hidden="false" customHeight="false" outlineLevel="0" collapsed="false">
      <c r="A468" s="0" t="n">
        <f aca="false">com.sun.star.sheet.addin.Analysis.getRandbetween(1,30)</f>
        <v>9</v>
      </c>
      <c r="B468" s="2" t="str">
        <f aca="false">IF(A468&lt;10,"0"&amp;A468,A468)</f>
        <v>09</v>
      </c>
      <c r="C468" s="0" t="n">
        <f aca="false">com.sun.star.sheet.addin.Analysis.getRandbetween(1,12)</f>
        <v>12</v>
      </c>
      <c r="D468" s="2" t="n">
        <f aca="false">IF(C468&lt;10,"0"&amp;C468,C468)</f>
        <v>12</v>
      </c>
      <c r="E468" s="0" t="n">
        <f aca="false">com.sun.star.sheet.addin.Analysis.getRandbetween(2019,2022)</f>
        <v>2020</v>
      </c>
      <c r="F468" s="3" t="n">
        <f aca="false">DATE(E468,D468,B468)</f>
        <v>44174</v>
      </c>
      <c r="G468" s="2" t="n">
        <f aca="false">com.sun.star.sheet.addin.Analysis.getRandbetween(1,7)</f>
        <v>6</v>
      </c>
      <c r="H468" s="0" t="str">
        <f aca="false">VLOOKUP(G468,$O$2:$V$8,2,FALSE())</f>
        <v>Site A</v>
      </c>
      <c r="I468" s="0" t="n">
        <f aca="false">com.sun.star.sheet.addin.Analysis.getRandbetween(1,13)</f>
        <v>5</v>
      </c>
      <c r="J468" s="0" t="str">
        <f aca="false">VLOOKUP(I468,$O$12:$S$24,2,FALSE())</f>
        <v>Natural gas</v>
      </c>
      <c r="K468" s="0" t="str">
        <f aca="false">VLOOKUP(I468,$O$12:$S$24,5,FALSE())</f>
        <v>Liters</v>
      </c>
      <c r="L468" s="0" t="n">
        <f aca="false">IF(K468="MMBtu",com.sun.star.sheet.addin.Analysis.getRandbetween(100,500),com.sun.star.sheet.addin.Analysis.getRandbetween(100,10000))</f>
        <v>5510</v>
      </c>
    </row>
    <row r="469" customFormat="false" ht="15.75" hidden="false" customHeight="false" outlineLevel="0" collapsed="false">
      <c r="A469" s="0" t="n">
        <f aca="false">com.sun.star.sheet.addin.Analysis.getRandbetween(1,30)</f>
        <v>23</v>
      </c>
      <c r="B469" s="2" t="n">
        <f aca="false">IF(A469&lt;10,"0"&amp;A469,A469)</f>
        <v>23</v>
      </c>
      <c r="C469" s="0" t="n">
        <f aca="false">com.sun.star.sheet.addin.Analysis.getRandbetween(1,12)</f>
        <v>11</v>
      </c>
      <c r="D469" s="2" t="n">
        <f aca="false">IF(C469&lt;10,"0"&amp;C469,C469)</f>
        <v>11</v>
      </c>
      <c r="E469" s="0" t="n">
        <f aca="false">com.sun.star.sheet.addin.Analysis.getRandbetween(2019,2022)</f>
        <v>2020</v>
      </c>
      <c r="F469" s="3" t="n">
        <f aca="false">DATE(E469,D469,B469)</f>
        <v>44158</v>
      </c>
      <c r="G469" s="2" t="n">
        <f aca="false">com.sun.star.sheet.addin.Analysis.getRandbetween(1,7)</f>
        <v>1</v>
      </c>
      <c r="H469" s="0" t="str">
        <f aca="false">VLOOKUP(G469,$O$2:$V$8,2,FALSE())</f>
        <v>Factory 1</v>
      </c>
      <c r="I469" s="0" t="n">
        <f aca="false">com.sun.star.sheet.addin.Analysis.getRandbetween(1,13)</f>
        <v>1</v>
      </c>
      <c r="J469" s="0" t="str">
        <f aca="false">VLOOKUP(I469,$O$12:$S$24,2,FALSE())</f>
        <v>Diesel</v>
      </c>
      <c r="K469" s="0" t="str">
        <f aca="false">VLOOKUP(I469,$O$12:$S$24,5,FALSE())</f>
        <v>kWh</v>
      </c>
      <c r="L469" s="0" t="n">
        <f aca="false">IF(K469="MMBtu",com.sun.star.sheet.addin.Analysis.getRandbetween(100,500),com.sun.star.sheet.addin.Analysis.getRandbetween(100,10000))</f>
        <v>1936</v>
      </c>
    </row>
    <row r="470" customFormat="false" ht="15.75" hidden="false" customHeight="false" outlineLevel="0" collapsed="false">
      <c r="A470" s="0" t="n">
        <f aca="false">com.sun.star.sheet.addin.Analysis.getRandbetween(1,30)</f>
        <v>30</v>
      </c>
      <c r="B470" s="2" t="n">
        <f aca="false">IF(A470&lt;10,"0"&amp;A470,A470)</f>
        <v>30</v>
      </c>
      <c r="C470" s="0" t="n">
        <f aca="false">com.sun.star.sheet.addin.Analysis.getRandbetween(1,12)</f>
        <v>12</v>
      </c>
      <c r="D470" s="2" t="n">
        <f aca="false">IF(C470&lt;10,"0"&amp;C470,C470)</f>
        <v>12</v>
      </c>
      <c r="E470" s="0" t="n">
        <f aca="false">com.sun.star.sheet.addin.Analysis.getRandbetween(2019,2022)</f>
        <v>2019</v>
      </c>
      <c r="F470" s="3" t="n">
        <f aca="false">DATE(E470,D470,B470)</f>
        <v>43829</v>
      </c>
      <c r="G470" s="2" t="n">
        <f aca="false">com.sun.star.sheet.addin.Analysis.getRandbetween(1,7)</f>
        <v>3</v>
      </c>
      <c r="H470" s="0" t="str">
        <f aca="false">VLOOKUP(G470,$O$2:$V$8,2,FALSE())</f>
        <v>Factory 3 </v>
      </c>
      <c r="I470" s="0" t="n">
        <f aca="false">com.sun.star.sheet.addin.Analysis.getRandbetween(1,13)</f>
        <v>4</v>
      </c>
      <c r="J470" s="0" t="str">
        <f aca="false">VLOOKUP(I470,$O$12:$S$24,2,FALSE())</f>
        <v>Natural gas</v>
      </c>
      <c r="K470" s="0" t="str">
        <f aca="false">VLOOKUP(I470,$O$12:$S$24,5,FALSE())</f>
        <v>kWh</v>
      </c>
      <c r="L470" s="0" t="n">
        <f aca="false">IF(K470="MMBtu",com.sun.star.sheet.addin.Analysis.getRandbetween(100,500),com.sun.star.sheet.addin.Analysis.getRandbetween(100,10000))</f>
        <v>8207</v>
      </c>
    </row>
    <row r="471" customFormat="false" ht="15.75" hidden="false" customHeight="false" outlineLevel="0" collapsed="false">
      <c r="A471" s="0" t="n">
        <f aca="false">com.sun.star.sheet.addin.Analysis.getRandbetween(1,30)</f>
        <v>2</v>
      </c>
      <c r="B471" s="2" t="str">
        <f aca="false">IF(A471&lt;10,"0"&amp;A471,A471)</f>
        <v>02</v>
      </c>
      <c r="C471" s="0" t="n">
        <f aca="false">com.sun.star.sheet.addin.Analysis.getRandbetween(1,12)</f>
        <v>1</v>
      </c>
      <c r="D471" s="2" t="str">
        <f aca="false">IF(C471&lt;10,"0"&amp;C471,C471)</f>
        <v>01</v>
      </c>
      <c r="E471" s="0" t="n">
        <f aca="false">com.sun.star.sheet.addin.Analysis.getRandbetween(2019,2022)</f>
        <v>2019</v>
      </c>
      <c r="F471" s="3" t="n">
        <f aca="false">DATE(E471,D471,B471)</f>
        <v>43467</v>
      </c>
      <c r="G471" s="2" t="n">
        <f aca="false">com.sun.star.sheet.addin.Analysis.getRandbetween(1,7)</f>
        <v>6</v>
      </c>
      <c r="H471" s="0" t="str">
        <f aca="false">VLOOKUP(G471,$O$2:$V$8,2,FALSE())</f>
        <v>Site A</v>
      </c>
      <c r="I471" s="0" t="n">
        <f aca="false">com.sun.star.sheet.addin.Analysis.getRandbetween(1,13)</f>
        <v>7</v>
      </c>
      <c r="J471" s="0" t="str">
        <f aca="false">VLOOKUP(I471,$O$12:$S$24,2,FALSE())</f>
        <v>Natural gas</v>
      </c>
      <c r="K471" s="0" t="str">
        <f aca="false">VLOOKUP(I471,$O$12:$S$24,5,FALSE())</f>
        <v>MMBtu</v>
      </c>
      <c r="L471" s="0" t="n">
        <f aca="false">IF(K471="MMBtu",com.sun.star.sheet.addin.Analysis.getRandbetween(100,500),com.sun.star.sheet.addin.Analysis.getRandbetween(100,10000))</f>
        <v>311</v>
      </c>
    </row>
    <row r="472" customFormat="false" ht="15.75" hidden="false" customHeight="false" outlineLevel="0" collapsed="false">
      <c r="A472" s="0" t="n">
        <f aca="false">com.sun.star.sheet.addin.Analysis.getRandbetween(1,30)</f>
        <v>26</v>
      </c>
      <c r="B472" s="2" t="n">
        <f aca="false">IF(A472&lt;10,"0"&amp;A472,A472)</f>
        <v>26</v>
      </c>
      <c r="C472" s="0" t="n">
        <f aca="false">com.sun.star.sheet.addin.Analysis.getRandbetween(1,12)</f>
        <v>7</v>
      </c>
      <c r="D472" s="2" t="str">
        <f aca="false">IF(C472&lt;10,"0"&amp;C472,C472)</f>
        <v>07</v>
      </c>
      <c r="E472" s="0" t="n">
        <f aca="false">com.sun.star.sheet.addin.Analysis.getRandbetween(2019,2022)</f>
        <v>2022</v>
      </c>
      <c r="F472" s="3" t="n">
        <f aca="false">DATE(E472,D472,B472)</f>
        <v>44768</v>
      </c>
      <c r="G472" s="2" t="n">
        <f aca="false">com.sun.star.sheet.addin.Analysis.getRandbetween(1,7)</f>
        <v>2</v>
      </c>
      <c r="H472" s="0" t="str">
        <f aca="false">VLOOKUP(G472,$O$2:$V$8,2,FALSE())</f>
        <v>Factory 2</v>
      </c>
      <c r="I472" s="0" t="n">
        <f aca="false">com.sun.star.sheet.addin.Analysis.getRandbetween(1,13)</f>
        <v>13</v>
      </c>
      <c r="J472" s="0" t="str">
        <f aca="false">VLOOKUP(I472,$O$12:$S$24,2,FALSE())</f>
        <v>Electricity</v>
      </c>
      <c r="K472" s="0" t="str">
        <f aca="false">VLOOKUP(I472,$O$12:$S$24,5,FALSE())</f>
        <v>MWh</v>
      </c>
      <c r="L472" s="0" t="n">
        <f aca="false">IF(K472="MMBtu",com.sun.star.sheet.addin.Analysis.getRandbetween(100,500),com.sun.star.sheet.addin.Analysis.getRandbetween(100,10000))</f>
        <v>9543</v>
      </c>
    </row>
    <row r="473" customFormat="false" ht="15.75" hidden="false" customHeight="false" outlineLevel="0" collapsed="false">
      <c r="A473" s="0" t="n">
        <f aca="false">com.sun.star.sheet.addin.Analysis.getRandbetween(1,30)</f>
        <v>12</v>
      </c>
      <c r="B473" s="2" t="n">
        <f aca="false">IF(A473&lt;10,"0"&amp;A473,A473)</f>
        <v>12</v>
      </c>
      <c r="C473" s="0" t="n">
        <f aca="false">com.sun.star.sheet.addin.Analysis.getRandbetween(1,12)</f>
        <v>10</v>
      </c>
      <c r="D473" s="2" t="n">
        <f aca="false">IF(C473&lt;10,"0"&amp;C473,C473)</f>
        <v>10</v>
      </c>
      <c r="E473" s="0" t="n">
        <f aca="false">com.sun.star.sheet.addin.Analysis.getRandbetween(2019,2022)</f>
        <v>2022</v>
      </c>
      <c r="F473" s="3" t="n">
        <f aca="false">DATE(E473,D473,B473)</f>
        <v>44846</v>
      </c>
      <c r="G473" s="2" t="n">
        <f aca="false">com.sun.star.sheet.addin.Analysis.getRandbetween(1,7)</f>
        <v>6</v>
      </c>
      <c r="H473" s="0" t="str">
        <f aca="false">VLOOKUP(G473,$O$2:$V$8,2,FALSE())</f>
        <v>Site A</v>
      </c>
      <c r="I473" s="0" t="n">
        <f aca="false">com.sun.star.sheet.addin.Analysis.getRandbetween(1,13)</f>
        <v>2</v>
      </c>
      <c r="J473" s="0" t="str">
        <f aca="false">VLOOKUP(I473,$O$12:$S$24,2,FALSE())</f>
        <v>Diesel</v>
      </c>
      <c r="K473" s="0" t="str">
        <f aca="false">VLOOKUP(I473,$O$12:$S$24,5,FALSE())</f>
        <v>Liters</v>
      </c>
      <c r="L473" s="0" t="n">
        <f aca="false">IF(K473="MMBtu",com.sun.star.sheet.addin.Analysis.getRandbetween(100,500),com.sun.star.sheet.addin.Analysis.getRandbetween(100,10000))</f>
        <v>1211</v>
      </c>
    </row>
    <row r="474" customFormat="false" ht="15.75" hidden="false" customHeight="false" outlineLevel="0" collapsed="false">
      <c r="A474" s="0" t="n">
        <f aca="false">com.sun.star.sheet.addin.Analysis.getRandbetween(1,30)</f>
        <v>23</v>
      </c>
      <c r="B474" s="2" t="n">
        <f aca="false">IF(A474&lt;10,"0"&amp;A474,A474)</f>
        <v>23</v>
      </c>
      <c r="C474" s="0" t="n">
        <f aca="false">com.sun.star.sheet.addin.Analysis.getRandbetween(1,12)</f>
        <v>2</v>
      </c>
      <c r="D474" s="2" t="str">
        <f aca="false">IF(C474&lt;10,"0"&amp;C474,C474)</f>
        <v>02</v>
      </c>
      <c r="E474" s="0" t="n">
        <f aca="false">com.sun.star.sheet.addin.Analysis.getRandbetween(2019,2022)</f>
        <v>2022</v>
      </c>
      <c r="F474" s="3" t="n">
        <f aca="false">DATE(E474,D474,B474)</f>
        <v>44615</v>
      </c>
      <c r="G474" s="2" t="n">
        <f aca="false">com.sun.star.sheet.addin.Analysis.getRandbetween(1,7)</f>
        <v>6</v>
      </c>
      <c r="H474" s="0" t="str">
        <f aca="false">VLOOKUP(G474,$O$2:$V$8,2,FALSE())</f>
        <v>Site A</v>
      </c>
      <c r="I474" s="0" t="n">
        <f aca="false">com.sun.star.sheet.addin.Analysis.getRandbetween(1,13)</f>
        <v>5</v>
      </c>
      <c r="J474" s="0" t="str">
        <f aca="false">VLOOKUP(I474,$O$12:$S$24,2,FALSE())</f>
        <v>Natural gas</v>
      </c>
      <c r="K474" s="0" t="str">
        <f aca="false">VLOOKUP(I474,$O$12:$S$24,5,FALSE())</f>
        <v>Liters</v>
      </c>
      <c r="L474" s="0" t="n">
        <f aca="false">IF(K474="MMBtu",com.sun.star.sheet.addin.Analysis.getRandbetween(100,500),com.sun.star.sheet.addin.Analysis.getRandbetween(100,10000))</f>
        <v>9760</v>
      </c>
    </row>
    <row r="475" customFormat="false" ht="15.75" hidden="false" customHeight="false" outlineLevel="0" collapsed="false">
      <c r="A475" s="0" t="n">
        <f aca="false">com.sun.star.sheet.addin.Analysis.getRandbetween(1,30)</f>
        <v>29</v>
      </c>
      <c r="B475" s="2" t="n">
        <f aca="false">IF(A475&lt;10,"0"&amp;A475,A475)</f>
        <v>29</v>
      </c>
      <c r="C475" s="0" t="n">
        <f aca="false">com.sun.star.sheet.addin.Analysis.getRandbetween(1,12)</f>
        <v>9</v>
      </c>
      <c r="D475" s="2" t="str">
        <f aca="false">IF(C475&lt;10,"0"&amp;C475,C475)</f>
        <v>09</v>
      </c>
      <c r="E475" s="0" t="n">
        <f aca="false">com.sun.star.sheet.addin.Analysis.getRandbetween(2019,2022)</f>
        <v>2021</v>
      </c>
      <c r="F475" s="3" t="n">
        <f aca="false">DATE(E475,D475,B475)</f>
        <v>44468</v>
      </c>
      <c r="G475" s="2" t="n">
        <f aca="false">com.sun.star.sheet.addin.Analysis.getRandbetween(1,7)</f>
        <v>4</v>
      </c>
      <c r="H475" s="0" t="str">
        <f aca="false">VLOOKUP(G475,$O$2:$V$8,2,FALSE())</f>
        <v>Head Quarter</v>
      </c>
      <c r="I475" s="0" t="n">
        <f aca="false">com.sun.star.sheet.addin.Analysis.getRandbetween(1,13)</f>
        <v>7</v>
      </c>
      <c r="J475" s="0" t="str">
        <f aca="false">VLOOKUP(I475,$O$12:$S$24,2,FALSE())</f>
        <v>Natural gas</v>
      </c>
      <c r="K475" s="0" t="str">
        <f aca="false">VLOOKUP(I475,$O$12:$S$24,5,FALSE())</f>
        <v>MMBtu</v>
      </c>
      <c r="L475" s="0" t="n">
        <f aca="false">IF(K475="MMBtu",com.sun.star.sheet.addin.Analysis.getRandbetween(100,500),com.sun.star.sheet.addin.Analysis.getRandbetween(100,10000))</f>
        <v>304</v>
      </c>
    </row>
    <row r="476" customFormat="false" ht="15.75" hidden="false" customHeight="false" outlineLevel="0" collapsed="false">
      <c r="A476" s="0" t="n">
        <f aca="false">com.sun.star.sheet.addin.Analysis.getRandbetween(1,30)</f>
        <v>26</v>
      </c>
      <c r="B476" s="2" t="n">
        <f aca="false">IF(A476&lt;10,"0"&amp;A476,A476)</f>
        <v>26</v>
      </c>
      <c r="C476" s="0" t="n">
        <f aca="false">com.sun.star.sheet.addin.Analysis.getRandbetween(1,12)</f>
        <v>4</v>
      </c>
      <c r="D476" s="2" t="str">
        <f aca="false">IF(C476&lt;10,"0"&amp;C476,C476)</f>
        <v>04</v>
      </c>
      <c r="E476" s="0" t="n">
        <f aca="false">com.sun.star.sheet.addin.Analysis.getRandbetween(2019,2022)</f>
        <v>2021</v>
      </c>
      <c r="F476" s="3" t="n">
        <f aca="false">DATE(E476,D476,B476)</f>
        <v>44312</v>
      </c>
      <c r="G476" s="2" t="n">
        <f aca="false">com.sun.star.sheet.addin.Analysis.getRandbetween(1,7)</f>
        <v>7</v>
      </c>
      <c r="H476" s="0" t="str">
        <f aca="false">VLOOKUP(G476,$O$2:$V$8,2,FALSE())</f>
        <v>Site B</v>
      </c>
      <c r="I476" s="0" t="n">
        <f aca="false">com.sun.star.sheet.addin.Analysis.getRandbetween(1,13)</f>
        <v>7</v>
      </c>
      <c r="J476" s="0" t="str">
        <f aca="false">VLOOKUP(I476,$O$12:$S$24,2,FALSE())</f>
        <v>Natural gas</v>
      </c>
      <c r="K476" s="0" t="str">
        <f aca="false">VLOOKUP(I476,$O$12:$S$24,5,FALSE())</f>
        <v>MMBtu</v>
      </c>
      <c r="L476" s="0" t="n">
        <f aca="false">IF(K476="MMBtu",com.sun.star.sheet.addin.Analysis.getRandbetween(100,500),com.sun.star.sheet.addin.Analysis.getRandbetween(100,10000))</f>
        <v>338</v>
      </c>
    </row>
    <row r="477" customFormat="false" ht="15.75" hidden="false" customHeight="false" outlineLevel="0" collapsed="false">
      <c r="A477" s="0" t="n">
        <f aca="false">com.sun.star.sheet.addin.Analysis.getRandbetween(1,30)</f>
        <v>8</v>
      </c>
      <c r="B477" s="2" t="str">
        <f aca="false">IF(A477&lt;10,"0"&amp;A477,A477)</f>
        <v>08</v>
      </c>
      <c r="C477" s="0" t="n">
        <f aca="false">com.sun.star.sheet.addin.Analysis.getRandbetween(1,12)</f>
        <v>2</v>
      </c>
      <c r="D477" s="2" t="str">
        <f aca="false">IF(C477&lt;10,"0"&amp;C477,C477)</f>
        <v>02</v>
      </c>
      <c r="E477" s="0" t="n">
        <f aca="false">com.sun.star.sheet.addin.Analysis.getRandbetween(2019,2022)</f>
        <v>2021</v>
      </c>
      <c r="F477" s="3" t="n">
        <f aca="false">DATE(E477,D477,B477)</f>
        <v>44235</v>
      </c>
      <c r="G477" s="2" t="n">
        <f aca="false">com.sun.star.sheet.addin.Analysis.getRandbetween(1,7)</f>
        <v>3</v>
      </c>
      <c r="H477" s="0" t="str">
        <f aca="false">VLOOKUP(G477,$O$2:$V$8,2,FALSE())</f>
        <v>Factory 3 </v>
      </c>
      <c r="I477" s="0" t="n">
        <f aca="false">com.sun.star.sheet.addin.Analysis.getRandbetween(1,13)</f>
        <v>13</v>
      </c>
      <c r="J477" s="0" t="str">
        <f aca="false">VLOOKUP(I477,$O$12:$S$24,2,FALSE())</f>
        <v>Electricity</v>
      </c>
      <c r="K477" s="0" t="str">
        <f aca="false">VLOOKUP(I477,$O$12:$S$24,5,FALSE())</f>
        <v>MWh</v>
      </c>
      <c r="L477" s="0" t="n">
        <f aca="false">IF(K477="MMBtu",com.sun.star.sheet.addin.Analysis.getRandbetween(100,500),com.sun.star.sheet.addin.Analysis.getRandbetween(100,10000))</f>
        <v>8835</v>
      </c>
    </row>
    <row r="478" customFormat="false" ht="15.75" hidden="false" customHeight="false" outlineLevel="0" collapsed="false">
      <c r="A478" s="0" t="n">
        <f aca="false">com.sun.star.sheet.addin.Analysis.getRandbetween(1,30)</f>
        <v>14</v>
      </c>
      <c r="B478" s="2" t="n">
        <f aca="false">IF(A478&lt;10,"0"&amp;A478,A478)</f>
        <v>14</v>
      </c>
      <c r="C478" s="0" t="n">
        <f aca="false">com.sun.star.sheet.addin.Analysis.getRandbetween(1,12)</f>
        <v>5</v>
      </c>
      <c r="D478" s="2" t="str">
        <f aca="false">IF(C478&lt;10,"0"&amp;C478,C478)</f>
        <v>05</v>
      </c>
      <c r="E478" s="0" t="n">
        <f aca="false">com.sun.star.sheet.addin.Analysis.getRandbetween(2019,2022)</f>
        <v>2021</v>
      </c>
      <c r="F478" s="3" t="n">
        <f aca="false">DATE(E478,D478,B478)</f>
        <v>44330</v>
      </c>
      <c r="G478" s="2" t="n">
        <f aca="false">com.sun.star.sheet.addin.Analysis.getRandbetween(1,7)</f>
        <v>2</v>
      </c>
      <c r="H478" s="0" t="str">
        <f aca="false">VLOOKUP(G478,$O$2:$V$8,2,FALSE())</f>
        <v>Factory 2</v>
      </c>
      <c r="I478" s="0" t="n">
        <f aca="false">com.sun.star.sheet.addin.Analysis.getRandbetween(1,13)</f>
        <v>3</v>
      </c>
      <c r="J478" s="0" t="str">
        <f aca="false">VLOOKUP(I478,$O$12:$S$24,2,FALSE())</f>
        <v>Diesel</v>
      </c>
      <c r="K478" s="0" t="str">
        <f aca="false">VLOOKUP(I478,$O$12:$S$24,5,FALSE())</f>
        <v>Gallons</v>
      </c>
      <c r="L478" s="0" t="n">
        <f aca="false">IF(K478="MMBtu",com.sun.star.sheet.addin.Analysis.getRandbetween(100,500),com.sun.star.sheet.addin.Analysis.getRandbetween(100,10000))</f>
        <v>872</v>
      </c>
    </row>
    <row r="479" customFormat="false" ht="15.75" hidden="false" customHeight="false" outlineLevel="0" collapsed="false">
      <c r="A479" s="0" t="n">
        <f aca="false">com.sun.star.sheet.addin.Analysis.getRandbetween(1,30)</f>
        <v>19</v>
      </c>
      <c r="B479" s="2" t="n">
        <f aca="false">IF(A479&lt;10,"0"&amp;A479,A479)</f>
        <v>19</v>
      </c>
      <c r="C479" s="0" t="n">
        <f aca="false">com.sun.star.sheet.addin.Analysis.getRandbetween(1,12)</f>
        <v>10</v>
      </c>
      <c r="D479" s="2" t="n">
        <f aca="false">IF(C479&lt;10,"0"&amp;C479,C479)</f>
        <v>10</v>
      </c>
      <c r="E479" s="0" t="n">
        <f aca="false">com.sun.star.sheet.addin.Analysis.getRandbetween(2019,2022)</f>
        <v>2020</v>
      </c>
      <c r="F479" s="3" t="n">
        <f aca="false">DATE(E479,D479,B479)</f>
        <v>44123</v>
      </c>
      <c r="G479" s="2" t="n">
        <f aca="false">com.sun.star.sheet.addin.Analysis.getRandbetween(1,7)</f>
        <v>6</v>
      </c>
      <c r="H479" s="0" t="str">
        <f aca="false">VLOOKUP(G479,$O$2:$V$8,2,FALSE())</f>
        <v>Site A</v>
      </c>
      <c r="I479" s="0" t="n">
        <f aca="false">com.sun.star.sheet.addin.Analysis.getRandbetween(1,13)</f>
        <v>2</v>
      </c>
      <c r="J479" s="0" t="str">
        <f aca="false">VLOOKUP(I479,$O$12:$S$24,2,FALSE())</f>
        <v>Diesel</v>
      </c>
      <c r="K479" s="0" t="str">
        <f aca="false">VLOOKUP(I479,$O$12:$S$24,5,FALSE())</f>
        <v>Liters</v>
      </c>
      <c r="L479" s="0" t="n">
        <f aca="false">IF(K479="MMBtu",com.sun.star.sheet.addin.Analysis.getRandbetween(100,500),com.sun.star.sheet.addin.Analysis.getRandbetween(100,10000))</f>
        <v>156</v>
      </c>
    </row>
    <row r="480" customFormat="false" ht="15.75" hidden="false" customHeight="false" outlineLevel="0" collapsed="false">
      <c r="A480" s="0" t="n">
        <f aca="false">com.sun.star.sheet.addin.Analysis.getRandbetween(1,30)</f>
        <v>17</v>
      </c>
      <c r="B480" s="2" t="n">
        <f aca="false">IF(A480&lt;10,"0"&amp;A480,A480)</f>
        <v>17</v>
      </c>
      <c r="C480" s="0" t="n">
        <f aca="false">com.sun.star.sheet.addin.Analysis.getRandbetween(1,12)</f>
        <v>4</v>
      </c>
      <c r="D480" s="2" t="str">
        <f aca="false">IF(C480&lt;10,"0"&amp;C480,C480)</f>
        <v>04</v>
      </c>
      <c r="E480" s="0" t="n">
        <f aca="false">com.sun.star.sheet.addin.Analysis.getRandbetween(2019,2022)</f>
        <v>2022</v>
      </c>
      <c r="F480" s="3" t="n">
        <f aca="false">DATE(E480,D480,B480)</f>
        <v>44668</v>
      </c>
      <c r="G480" s="2" t="n">
        <f aca="false">com.sun.star.sheet.addin.Analysis.getRandbetween(1,7)</f>
        <v>1</v>
      </c>
      <c r="H480" s="0" t="str">
        <f aca="false">VLOOKUP(G480,$O$2:$V$8,2,FALSE())</f>
        <v>Factory 1</v>
      </c>
      <c r="I480" s="0" t="n">
        <f aca="false">com.sun.star.sheet.addin.Analysis.getRandbetween(1,13)</f>
        <v>7</v>
      </c>
      <c r="J480" s="0" t="str">
        <f aca="false">VLOOKUP(I480,$O$12:$S$24,2,FALSE())</f>
        <v>Natural gas</v>
      </c>
      <c r="K480" s="0" t="str">
        <f aca="false">VLOOKUP(I480,$O$12:$S$24,5,FALSE())</f>
        <v>MMBtu</v>
      </c>
      <c r="L480" s="0" t="n">
        <f aca="false">IF(K480="MMBtu",com.sun.star.sheet.addin.Analysis.getRandbetween(100,500),com.sun.star.sheet.addin.Analysis.getRandbetween(100,10000))</f>
        <v>437</v>
      </c>
    </row>
    <row r="481" customFormat="false" ht="15.75" hidden="false" customHeight="false" outlineLevel="0" collapsed="false">
      <c r="A481" s="0" t="n">
        <f aca="false">com.sun.star.sheet.addin.Analysis.getRandbetween(1,30)</f>
        <v>28</v>
      </c>
      <c r="B481" s="2" t="n">
        <f aca="false">IF(A481&lt;10,"0"&amp;A481,A481)</f>
        <v>28</v>
      </c>
      <c r="C481" s="0" t="n">
        <f aca="false">com.sun.star.sheet.addin.Analysis.getRandbetween(1,12)</f>
        <v>10</v>
      </c>
      <c r="D481" s="2" t="n">
        <f aca="false">IF(C481&lt;10,"0"&amp;C481,C481)</f>
        <v>10</v>
      </c>
      <c r="E481" s="0" t="n">
        <f aca="false">com.sun.star.sheet.addin.Analysis.getRandbetween(2019,2022)</f>
        <v>2019</v>
      </c>
      <c r="F481" s="3" t="n">
        <f aca="false">DATE(E481,D481,B481)</f>
        <v>43766</v>
      </c>
      <c r="G481" s="2" t="n">
        <f aca="false">com.sun.star.sheet.addin.Analysis.getRandbetween(1,7)</f>
        <v>2</v>
      </c>
      <c r="H481" s="0" t="str">
        <f aca="false">VLOOKUP(G481,$O$2:$V$8,2,FALSE())</f>
        <v>Factory 2</v>
      </c>
      <c r="I481" s="0" t="n">
        <f aca="false">com.sun.star.sheet.addin.Analysis.getRandbetween(1,13)</f>
        <v>8</v>
      </c>
      <c r="J481" s="0" t="str">
        <f aca="false">VLOOKUP(I481,$O$12:$S$24,2,FALSE())</f>
        <v>Propane</v>
      </c>
      <c r="K481" s="0" t="str">
        <f aca="false">VLOOKUP(I481,$O$12:$S$24,5,FALSE())</f>
        <v>kWh</v>
      </c>
      <c r="L481" s="0" t="n">
        <f aca="false">IF(K481="MMBtu",com.sun.star.sheet.addin.Analysis.getRandbetween(100,500),com.sun.star.sheet.addin.Analysis.getRandbetween(100,10000))</f>
        <v>3884</v>
      </c>
    </row>
    <row r="482" customFormat="false" ht="15.75" hidden="false" customHeight="false" outlineLevel="0" collapsed="false">
      <c r="A482" s="0" t="n">
        <f aca="false">com.sun.star.sheet.addin.Analysis.getRandbetween(1,30)</f>
        <v>18</v>
      </c>
      <c r="B482" s="2" t="n">
        <f aca="false">IF(A482&lt;10,"0"&amp;A482,A482)</f>
        <v>18</v>
      </c>
      <c r="C482" s="0" t="n">
        <f aca="false">com.sun.star.sheet.addin.Analysis.getRandbetween(1,12)</f>
        <v>10</v>
      </c>
      <c r="D482" s="2" t="n">
        <f aca="false">IF(C482&lt;10,"0"&amp;C482,C482)</f>
        <v>10</v>
      </c>
      <c r="E482" s="0" t="n">
        <f aca="false">com.sun.star.sheet.addin.Analysis.getRandbetween(2019,2022)</f>
        <v>2022</v>
      </c>
      <c r="F482" s="3" t="n">
        <f aca="false">DATE(E482,D482,B482)</f>
        <v>44852</v>
      </c>
      <c r="G482" s="2" t="n">
        <f aca="false">com.sun.star.sheet.addin.Analysis.getRandbetween(1,7)</f>
        <v>2</v>
      </c>
      <c r="H482" s="0" t="str">
        <f aca="false">VLOOKUP(G482,$O$2:$V$8,2,FALSE())</f>
        <v>Factory 2</v>
      </c>
      <c r="I482" s="0" t="n">
        <f aca="false">com.sun.star.sheet.addin.Analysis.getRandbetween(1,13)</f>
        <v>4</v>
      </c>
      <c r="J482" s="0" t="str">
        <f aca="false">VLOOKUP(I482,$O$12:$S$24,2,FALSE())</f>
        <v>Natural gas</v>
      </c>
      <c r="K482" s="0" t="str">
        <f aca="false">VLOOKUP(I482,$O$12:$S$24,5,FALSE())</f>
        <v>kWh</v>
      </c>
      <c r="L482" s="0" t="n">
        <f aca="false">IF(K482="MMBtu",com.sun.star.sheet.addin.Analysis.getRandbetween(100,500),com.sun.star.sheet.addin.Analysis.getRandbetween(100,10000))</f>
        <v>3906</v>
      </c>
    </row>
    <row r="483" customFormat="false" ht="15.75" hidden="false" customHeight="false" outlineLevel="0" collapsed="false">
      <c r="A483" s="0" t="n">
        <f aca="false">com.sun.star.sheet.addin.Analysis.getRandbetween(1,30)</f>
        <v>15</v>
      </c>
      <c r="B483" s="2" t="n">
        <f aca="false">IF(A483&lt;10,"0"&amp;A483,A483)</f>
        <v>15</v>
      </c>
      <c r="C483" s="0" t="n">
        <f aca="false">com.sun.star.sheet.addin.Analysis.getRandbetween(1,12)</f>
        <v>12</v>
      </c>
      <c r="D483" s="2" t="n">
        <f aca="false">IF(C483&lt;10,"0"&amp;C483,C483)</f>
        <v>12</v>
      </c>
      <c r="E483" s="0" t="n">
        <f aca="false">com.sun.star.sheet.addin.Analysis.getRandbetween(2019,2022)</f>
        <v>2022</v>
      </c>
      <c r="F483" s="3" t="n">
        <f aca="false">DATE(E483,D483,B483)</f>
        <v>44910</v>
      </c>
      <c r="G483" s="2" t="n">
        <f aca="false">com.sun.star.sheet.addin.Analysis.getRandbetween(1,7)</f>
        <v>5</v>
      </c>
      <c r="H483" s="0" t="str">
        <f aca="false">VLOOKUP(G483,$O$2:$V$8,2,FALSE())</f>
        <v>Wharehouse</v>
      </c>
      <c r="I483" s="0" t="n">
        <f aca="false">com.sun.star.sheet.addin.Analysis.getRandbetween(1,13)</f>
        <v>2</v>
      </c>
      <c r="J483" s="0" t="str">
        <f aca="false">VLOOKUP(I483,$O$12:$S$24,2,FALSE())</f>
        <v>Diesel</v>
      </c>
      <c r="K483" s="0" t="str">
        <f aca="false">VLOOKUP(I483,$O$12:$S$24,5,FALSE())</f>
        <v>Liters</v>
      </c>
      <c r="L483" s="0" t="n">
        <f aca="false">IF(K483="MMBtu",com.sun.star.sheet.addin.Analysis.getRandbetween(100,500),com.sun.star.sheet.addin.Analysis.getRandbetween(100,10000))</f>
        <v>8932</v>
      </c>
    </row>
    <row r="484" customFormat="false" ht="15.75" hidden="false" customHeight="false" outlineLevel="0" collapsed="false">
      <c r="A484" s="0" t="n">
        <f aca="false">com.sun.star.sheet.addin.Analysis.getRandbetween(1,30)</f>
        <v>14</v>
      </c>
      <c r="B484" s="2" t="n">
        <f aca="false">IF(A484&lt;10,"0"&amp;A484,A484)</f>
        <v>14</v>
      </c>
      <c r="C484" s="0" t="n">
        <f aca="false">com.sun.star.sheet.addin.Analysis.getRandbetween(1,12)</f>
        <v>9</v>
      </c>
      <c r="D484" s="2" t="str">
        <f aca="false">IF(C484&lt;10,"0"&amp;C484,C484)</f>
        <v>09</v>
      </c>
      <c r="E484" s="0" t="n">
        <f aca="false">com.sun.star.sheet.addin.Analysis.getRandbetween(2019,2022)</f>
        <v>2021</v>
      </c>
      <c r="F484" s="3" t="n">
        <f aca="false">DATE(E484,D484,B484)</f>
        <v>44453</v>
      </c>
      <c r="G484" s="2" t="n">
        <f aca="false">com.sun.star.sheet.addin.Analysis.getRandbetween(1,7)</f>
        <v>3</v>
      </c>
      <c r="H484" s="0" t="str">
        <f aca="false">VLOOKUP(G484,$O$2:$V$8,2,FALSE())</f>
        <v>Factory 3 </v>
      </c>
      <c r="I484" s="0" t="n">
        <f aca="false">com.sun.star.sheet.addin.Analysis.getRandbetween(1,13)</f>
        <v>3</v>
      </c>
      <c r="J484" s="0" t="str">
        <f aca="false">VLOOKUP(I484,$O$12:$S$24,2,FALSE())</f>
        <v>Diesel</v>
      </c>
      <c r="K484" s="0" t="str">
        <f aca="false">VLOOKUP(I484,$O$12:$S$24,5,FALSE())</f>
        <v>Gallons</v>
      </c>
      <c r="L484" s="0" t="n">
        <f aca="false">IF(K484="MMBtu",com.sun.star.sheet.addin.Analysis.getRandbetween(100,500),com.sun.star.sheet.addin.Analysis.getRandbetween(100,10000))</f>
        <v>4499</v>
      </c>
    </row>
    <row r="485" customFormat="false" ht="15.75" hidden="false" customHeight="false" outlineLevel="0" collapsed="false">
      <c r="A485" s="0" t="n">
        <f aca="false">com.sun.star.sheet.addin.Analysis.getRandbetween(1,30)</f>
        <v>20</v>
      </c>
      <c r="B485" s="2" t="n">
        <f aca="false">IF(A485&lt;10,"0"&amp;A485,A485)</f>
        <v>20</v>
      </c>
      <c r="C485" s="0" t="n">
        <f aca="false">com.sun.star.sheet.addin.Analysis.getRandbetween(1,12)</f>
        <v>2</v>
      </c>
      <c r="D485" s="2" t="str">
        <f aca="false">IF(C485&lt;10,"0"&amp;C485,C485)</f>
        <v>02</v>
      </c>
      <c r="E485" s="0" t="n">
        <f aca="false">com.sun.star.sheet.addin.Analysis.getRandbetween(2019,2022)</f>
        <v>2019</v>
      </c>
      <c r="F485" s="3" t="n">
        <f aca="false">DATE(E485,D485,B485)</f>
        <v>43516</v>
      </c>
      <c r="G485" s="2" t="n">
        <f aca="false">com.sun.star.sheet.addin.Analysis.getRandbetween(1,7)</f>
        <v>4</v>
      </c>
      <c r="H485" s="0" t="str">
        <f aca="false">VLOOKUP(G485,$O$2:$V$8,2,FALSE())</f>
        <v>Head Quarter</v>
      </c>
      <c r="I485" s="0" t="n">
        <f aca="false">com.sun.star.sheet.addin.Analysis.getRandbetween(1,13)</f>
        <v>1</v>
      </c>
      <c r="J485" s="0" t="str">
        <f aca="false">VLOOKUP(I485,$O$12:$S$24,2,FALSE())</f>
        <v>Diesel</v>
      </c>
      <c r="K485" s="0" t="str">
        <f aca="false">VLOOKUP(I485,$O$12:$S$24,5,FALSE())</f>
        <v>kWh</v>
      </c>
      <c r="L485" s="0" t="n">
        <f aca="false">IF(K485="MMBtu",com.sun.star.sheet.addin.Analysis.getRandbetween(100,500),com.sun.star.sheet.addin.Analysis.getRandbetween(100,10000))</f>
        <v>6402</v>
      </c>
    </row>
    <row r="486" customFormat="false" ht="15.75" hidden="false" customHeight="false" outlineLevel="0" collapsed="false">
      <c r="A486" s="0" t="n">
        <f aca="false">com.sun.star.sheet.addin.Analysis.getRandbetween(1,30)</f>
        <v>18</v>
      </c>
      <c r="B486" s="2" t="n">
        <f aca="false">IF(A486&lt;10,"0"&amp;A486,A486)</f>
        <v>18</v>
      </c>
      <c r="C486" s="0" t="n">
        <f aca="false">com.sun.star.sheet.addin.Analysis.getRandbetween(1,12)</f>
        <v>8</v>
      </c>
      <c r="D486" s="2" t="str">
        <f aca="false">IF(C486&lt;10,"0"&amp;C486,C486)</f>
        <v>08</v>
      </c>
      <c r="E486" s="0" t="n">
        <f aca="false">com.sun.star.sheet.addin.Analysis.getRandbetween(2019,2022)</f>
        <v>2019</v>
      </c>
      <c r="F486" s="3" t="n">
        <f aca="false">DATE(E486,D486,B486)</f>
        <v>43695</v>
      </c>
      <c r="G486" s="2" t="n">
        <f aca="false">com.sun.star.sheet.addin.Analysis.getRandbetween(1,7)</f>
        <v>7</v>
      </c>
      <c r="H486" s="0" t="str">
        <f aca="false">VLOOKUP(G486,$O$2:$V$8,2,FALSE())</f>
        <v>Site B</v>
      </c>
      <c r="I486" s="0" t="n">
        <f aca="false">com.sun.star.sheet.addin.Analysis.getRandbetween(1,13)</f>
        <v>4</v>
      </c>
      <c r="J486" s="0" t="str">
        <f aca="false">VLOOKUP(I486,$O$12:$S$24,2,FALSE())</f>
        <v>Natural gas</v>
      </c>
      <c r="K486" s="0" t="str">
        <f aca="false">VLOOKUP(I486,$O$12:$S$24,5,FALSE())</f>
        <v>kWh</v>
      </c>
      <c r="L486" s="0" t="n">
        <f aca="false">IF(K486="MMBtu",com.sun.star.sheet.addin.Analysis.getRandbetween(100,500),com.sun.star.sheet.addin.Analysis.getRandbetween(100,10000))</f>
        <v>2196</v>
      </c>
    </row>
    <row r="487" customFormat="false" ht="15.75" hidden="false" customHeight="false" outlineLevel="0" collapsed="false">
      <c r="A487" s="0" t="n">
        <f aca="false">com.sun.star.sheet.addin.Analysis.getRandbetween(1,30)</f>
        <v>4</v>
      </c>
      <c r="B487" s="2" t="str">
        <f aca="false">IF(A487&lt;10,"0"&amp;A487,A487)</f>
        <v>04</v>
      </c>
      <c r="C487" s="0" t="n">
        <f aca="false">com.sun.star.sheet.addin.Analysis.getRandbetween(1,12)</f>
        <v>5</v>
      </c>
      <c r="D487" s="2" t="str">
        <f aca="false">IF(C487&lt;10,"0"&amp;C487,C487)</f>
        <v>05</v>
      </c>
      <c r="E487" s="0" t="n">
        <f aca="false">com.sun.star.sheet.addin.Analysis.getRandbetween(2019,2022)</f>
        <v>2021</v>
      </c>
      <c r="F487" s="3" t="n">
        <f aca="false">DATE(E487,D487,B487)</f>
        <v>44320</v>
      </c>
      <c r="G487" s="2" t="n">
        <f aca="false">com.sun.star.sheet.addin.Analysis.getRandbetween(1,7)</f>
        <v>5</v>
      </c>
      <c r="H487" s="0" t="str">
        <f aca="false">VLOOKUP(G487,$O$2:$V$8,2,FALSE())</f>
        <v>Wharehouse</v>
      </c>
      <c r="I487" s="0" t="n">
        <f aca="false">com.sun.star.sheet.addin.Analysis.getRandbetween(1,13)</f>
        <v>7</v>
      </c>
      <c r="J487" s="0" t="str">
        <f aca="false">VLOOKUP(I487,$O$12:$S$24,2,FALSE())</f>
        <v>Natural gas</v>
      </c>
      <c r="K487" s="0" t="str">
        <f aca="false">VLOOKUP(I487,$O$12:$S$24,5,FALSE())</f>
        <v>MMBtu</v>
      </c>
      <c r="L487" s="0" t="n">
        <f aca="false">IF(K487="MMBtu",com.sun.star.sheet.addin.Analysis.getRandbetween(100,500),com.sun.star.sheet.addin.Analysis.getRandbetween(100,10000))</f>
        <v>350</v>
      </c>
    </row>
    <row r="488" customFormat="false" ht="15.75" hidden="false" customHeight="false" outlineLevel="0" collapsed="false">
      <c r="A488" s="0" t="n">
        <f aca="false">com.sun.star.sheet.addin.Analysis.getRandbetween(1,30)</f>
        <v>11</v>
      </c>
      <c r="B488" s="2" t="n">
        <f aca="false">IF(A488&lt;10,"0"&amp;A488,A488)</f>
        <v>11</v>
      </c>
      <c r="C488" s="0" t="n">
        <f aca="false">com.sun.star.sheet.addin.Analysis.getRandbetween(1,12)</f>
        <v>10</v>
      </c>
      <c r="D488" s="2" t="n">
        <f aca="false">IF(C488&lt;10,"0"&amp;C488,C488)</f>
        <v>10</v>
      </c>
      <c r="E488" s="0" t="n">
        <f aca="false">com.sun.star.sheet.addin.Analysis.getRandbetween(2019,2022)</f>
        <v>2020</v>
      </c>
      <c r="F488" s="3" t="n">
        <f aca="false">DATE(E488,D488,B488)</f>
        <v>44115</v>
      </c>
      <c r="G488" s="2" t="n">
        <f aca="false">com.sun.star.sheet.addin.Analysis.getRandbetween(1,7)</f>
        <v>7</v>
      </c>
      <c r="H488" s="0" t="str">
        <f aca="false">VLOOKUP(G488,$O$2:$V$8,2,FALSE())</f>
        <v>Site B</v>
      </c>
      <c r="I488" s="0" t="n">
        <f aca="false">com.sun.star.sheet.addin.Analysis.getRandbetween(1,13)</f>
        <v>9</v>
      </c>
      <c r="J488" s="0" t="str">
        <f aca="false">VLOOKUP(I488,$O$12:$S$24,2,FALSE())</f>
        <v>Propane</v>
      </c>
      <c r="K488" s="0" t="str">
        <f aca="false">VLOOKUP(I488,$O$12:$S$24,5,FALSE())</f>
        <v>Liters</v>
      </c>
      <c r="L488" s="0" t="n">
        <f aca="false">IF(K488="MMBtu",com.sun.star.sheet.addin.Analysis.getRandbetween(100,500),com.sun.star.sheet.addin.Analysis.getRandbetween(100,10000))</f>
        <v>3447</v>
      </c>
    </row>
    <row r="489" customFormat="false" ht="15.75" hidden="false" customHeight="false" outlineLevel="0" collapsed="false">
      <c r="A489" s="0" t="n">
        <f aca="false">com.sun.star.sheet.addin.Analysis.getRandbetween(1,30)</f>
        <v>11</v>
      </c>
      <c r="B489" s="2" t="n">
        <f aca="false">IF(A489&lt;10,"0"&amp;A489,A489)</f>
        <v>11</v>
      </c>
      <c r="C489" s="0" t="n">
        <f aca="false">com.sun.star.sheet.addin.Analysis.getRandbetween(1,12)</f>
        <v>7</v>
      </c>
      <c r="D489" s="2" t="str">
        <f aca="false">IF(C489&lt;10,"0"&amp;C489,C489)</f>
        <v>07</v>
      </c>
      <c r="E489" s="0" t="n">
        <f aca="false">com.sun.star.sheet.addin.Analysis.getRandbetween(2019,2022)</f>
        <v>2019</v>
      </c>
      <c r="F489" s="3" t="n">
        <f aca="false">DATE(E489,D489,B489)</f>
        <v>43657</v>
      </c>
      <c r="G489" s="2" t="n">
        <f aca="false">com.sun.star.sheet.addin.Analysis.getRandbetween(1,7)</f>
        <v>6</v>
      </c>
      <c r="H489" s="0" t="str">
        <f aca="false">VLOOKUP(G489,$O$2:$V$8,2,FALSE())</f>
        <v>Site A</v>
      </c>
      <c r="I489" s="0" t="n">
        <f aca="false">com.sun.star.sheet.addin.Analysis.getRandbetween(1,13)</f>
        <v>8</v>
      </c>
      <c r="J489" s="0" t="str">
        <f aca="false">VLOOKUP(I489,$O$12:$S$24,2,FALSE())</f>
        <v>Propane</v>
      </c>
      <c r="K489" s="0" t="str">
        <f aca="false">VLOOKUP(I489,$O$12:$S$24,5,FALSE())</f>
        <v>kWh</v>
      </c>
      <c r="L489" s="0" t="n">
        <f aca="false">IF(K489="MMBtu",com.sun.star.sheet.addin.Analysis.getRandbetween(100,500),com.sun.star.sheet.addin.Analysis.getRandbetween(100,10000))</f>
        <v>1136</v>
      </c>
    </row>
    <row r="490" customFormat="false" ht="15.75" hidden="false" customHeight="false" outlineLevel="0" collapsed="false">
      <c r="A490" s="0" t="n">
        <f aca="false">com.sun.star.sheet.addin.Analysis.getRandbetween(1,30)</f>
        <v>11</v>
      </c>
      <c r="B490" s="2" t="n">
        <f aca="false">IF(A490&lt;10,"0"&amp;A490,A490)</f>
        <v>11</v>
      </c>
      <c r="C490" s="0" t="n">
        <f aca="false">com.sun.star.sheet.addin.Analysis.getRandbetween(1,12)</f>
        <v>7</v>
      </c>
      <c r="D490" s="2" t="str">
        <f aca="false">IF(C490&lt;10,"0"&amp;C490,C490)</f>
        <v>07</v>
      </c>
      <c r="E490" s="0" t="n">
        <f aca="false">com.sun.star.sheet.addin.Analysis.getRandbetween(2019,2022)</f>
        <v>2019</v>
      </c>
      <c r="F490" s="3" t="n">
        <f aca="false">DATE(E490,D490,B490)</f>
        <v>43657</v>
      </c>
      <c r="G490" s="2" t="n">
        <f aca="false">com.sun.star.sheet.addin.Analysis.getRandbetween(1,7)</f>
        <v>3</v>
      </c>
      <c r="H490" s="0" t="str">
        <f aca="false">VLOOKUP(G490,$O$2:$V$8,2,FALSE())</f>
        <v>Factory 3 </v>
      </c>
      <c r="I490" s="0" t="n">
        <f aca="false">com.sun.star.sheet.addin.Analysis.getRandbetween(1,13)</f>
        <v>6</v>
      </c>
      <c r="J490" s="0" t="str">
        <f aca="false">VLOOKUP(I490,$O$12:$S$24,2,FALSE())</f>
        <v>Natural gas</v>
      </c>
      <c r="K490" s="0" t="str">
        <f aca="false">VLOOKUP(I490,$O$12:$S$24,5,FALSE())</f>
        <v>Gallons</v>
      </c>
      <c r="L490" s="0" t="n">
        <f aca="false">IF(K490="MMBtu",com.sun.star.sheet.addin.Analysis.getRandbetween(100,500),com.sun.star.sheet.addin.Analysis.getRandbetween(100,10000))</f>
        <v>9804</v>
      </c>
    </row>
    <row r="491" customFormat="false" ht="15.75" hidden="false" customHeight="false" outlineLevel="0" collapsed="false">
      <c r="A491" s="0" t="n">
        <f aca="false">com.sun.star.sheet.addin.Analysis.getRandbetween(1,30)</f>
        <v>10</v>
      </c>
      <c r="B491" s="2" t="n">
        <f aca="false">IF(A491&lt;10,"0"&amp;A491,A491)</f>
        <v>10</v>
      </c>
      <c r="C491" s="0" t="n">
        <f aca="false">com.sun.star.sheet.addin.Analysis.getRandbetween(1,12)</f>
        <v>11</v>
      </c>
      <c r="D491" s="2" t="n">
        <f aca="false">IF(C491&lt;10,"0"&amp;C491,C491)</f>
        <v>11</v>
      </c>
      <c r="E491" s="0" t="n">
        <f aca="false">com.sun.star.sheet.addin.Analysis.getRandbetween(2019,2022)</f>
        <v>2022</v>
      </c>
      <c r="F491" s="3" t="n">
        <f aca="false">DATE(E491,D491,B491)</f>
        <v>44875</v>
      </c>
      <c r="G491" s="2" t="n">
        <f aca="false">com.sun.star.sheet.addin.Analysis.getRandbetween(1,7)</f>
        <v>7</v>
      </c>
      <c r="H491" s="0" t="str">
        <f aca="false">VLOOKUP(G491,$O$2:$V$8,2,FALSE())</f>
        <v>Site B</v>
      </c>
      <c r="I491" s="0" t="n">
        <f aca="false">com.sun.star.sheet.addin.Analysis.getRandbetween(1,13)</f>
        <v>3</v>
      </c>
      <c r="J491" s="0" t="str">
        <f aca="false">VLOOKUP(I491,$O$12:$S$24,2,FALSE())</f>
        <v>Diesel</v>
      </c>
      <c r="K491" s="0" t="str">
        <f aca="false">VLOOKUP(I491,$O$12:$S$24,5,FALSE())</f>
        <v>Gallons</v>
      </c>
      <c r="L491" s="0" t="n">
        <f aca="false">IF(K491="MMBtu",com.sun.star.sheet.addin.Analysis.getRandbetween(100,500),com.sun.star.sheet.addin.Analysis.getRandbetween(100,10000))</f>
        <v>7503</v>
      </c>
    </row>
    <row r="492" customFormat="false" ht="15.75" hidden="false" customHeight="false" outlineLevel="0" collapsed="false">
      <c r="A492" s="0" t="n">
        <f aca="false">com.sun.star.sheet.addin.Analysis.getRandbetween(1,30)</f>
        <v>11</v>
      </c>
      <c r="B492" s="2" t="n">
        <f aca="false">IF(A492&lt;10,"0"&amp;A492,A492)</f>
        <v>11</v>
      </c>
      <c r="C492" s="0" t="n">
        <f aca="false">com.sun.star.sheet.addin.Analysis.getRandbetween(1,12)</f>
        <v>12</v>
      </c>
      <c r="D492" s="2" t="n">
        <f aca="false">IF(C492&lt;10,"0"&amp;C492,C492)</f>
        <v>12</v>
      </c>
      <c r="E492" s="0" t="n">
        <f aca="false">com.sun.star.sheet.addin.Analysis.getRandbetween(2019,2022)</f>
        <v>2020</v>
      </c>
      <c r="F492" s="3" t="n">
        <f aca="false">DATE(E492,D492,B492)</f>
        <v>44176</v>
      </c>
      <c r="G492" s="2" t="n">
        <f aca="false">com.sun.star.sheet.addin.Analysis.getRandbetween(1,7)</f>
        <v>7</v>
      </c>
      <c r="H492" s="0" t="str">
        <f aca="false">VLOOKUP(G492,$O$2:$V$8,2,FALSE())</f>
        <v>Site B</v>
      </c>
      <c r="I492" s="0" t="n">
        <f aca="false">com.sun.star.sheet.addin.Analysis.getRandbetween(1,13)</f>
        <v>3</v>
      </c>
      <c r="J492" s="0" t="str">
        <f aca="false">VLOOKUP(I492,$O$12:$S$24,2,FALSE())</f>
        <v>Diesel</v>
      </c>
      <c r="K492" s="0" t="str">
        <f aca="false">VLOOKUP(I492,$O$12:$S$24,5,FALSE())</f>
        <v>Gallons</v>
      </c>
      <c r="L492" s="0" t="n">
        <f aca="false">IF(K492="MMBtu",com.sun.star.sheet.addin.Analysis.getRandbetween(100,500),com.sun.star.sheet.addin.Analysis.getRandbetween(100,10000))</f>
        <v>534</v>
      </c>
    </row>
    <row r="493" customFormat="false" ht="15.75" hidden="false" customHeight="false" outlineLevel="0" collapsed="false">
      <c r="A493" s="0" t="n">
        <f aca="false">com.sun.star.sheet.addin.Analysis.getRandbetween(1,30)</f>
        <v>4</v>
      </c>
      <c r="B493" s="2" t="str">
        <f aca="false">IF(A493&lt;10,"0"&amp;A493,A493)</f>
        <v>04</v>
      </c>
      <c r="C493" s="0" t="n">
        <f aca="false">com.sun.star.sheet.addin.Analysis.getRandbetween(1,12)</f>
        <v>2</v>
      </c>
      <c r="D493" s="2" t="str">
        <f aca="false">IF(C493&lt;10,"0"&amp;C493,C493)</f>
        <v>02</v>
      </c>
      <c r="E493" s="0" t="n">
        <f aca="false">com.sun.star.sheet.addin.Analysis.getRandbetween(2019,2022)</f>
        <v>2019</v>
      </c>
      <c r="F493" s="3" t="n">
        <f aca="false">DATE(E493,D493,B493)</f>
        <v>43500</v>
      </c>
      <c r="G493" s="2" t="n">
        <f aca="false">com.sun.star.sheet.addin.Analysis.getRandbetween(1,7)</f>
        <v>1</v>
      </c>
      <c r="H493" s="0" t="str">
        <f aca="false">VLOOKUP(G493,$O$2:$V$8,2,FALSE())</f>
        <v>Factory 1</v>
      </c>
      <c r="I493" s="0" t="n">
        <f aca="false">com.sun.star.sheet.addin.Analysis.getRandbetween(1,13)</f>
        <v>12</v>
      </c>
      <c r="J493" s="0" t="str">
        <f aca="false">VLOOKUP(I493,$O$12:$S$24,2,FALSE())</f>
        <v>Electricity</v>
      </c>
      <c r="K493" s="0" t="str">
        <f aca="false">VLOOKUP(I493,$O$12:$S$24,5,FALSE())</f>
        <v>kWh</v>
      </c>
      <c r="L493" s="0" t="n">
        <f aca="false">IF(K493="MMBtu",com.sun.star.sheet.addin.Analysis.getRandbetween(100,500),com.sun.star.sheet.addin.Analysis.getRandbetween(100,10000))</f>
        <v>8692</v>
      </c>
    </row>
    <row r="494" customFormat="false" ht="15.75" hidden="false" customHeight="false" outlineLevel="0" collapsed="false">
      <c r="A494" s="0" t="n">
        <f aca="false">com.sun.star.sheet.addin.Analysis.getRandbetween(1,30)</f>
        <v>11</v>
      </c>
      <c r="B494" s="2" t="n">
        <f aca="false">IF(A494&lt;10,"0"&amp;A494,A494)</f>
        <v>11</v>
      </c>
      <c r="C494" s="0" t="n">
        <f aca="false">com.sun.star.sheet.addin.Analysis.getRandbetween(1,12)</f>
        <v>4</v>
      </c>
      <c r="D494" s="2" t="str">
        <f aca="false">IF(C494&lt;10,"0"&amp;C494,C494)</f>
        <v>04</v>
      </c>
      <c r="E494" s="0" t="n">
        <f aca="false">com.sun.star.sheet.addin.Analysis.getRandbetween(2019,2022)</f>
        <v>2021</v>
      </c>
      <c r="F494" s="3" t="n">
        <f aca="false">DATE(E494,D494,B494)</f>
        <v>44297</v>
      </c>
      <c r="G494" s="2" t="n">
        <f aca="false">com.sun.star.sheet.addin.Analysis.getRandbetween(1,7)</f>
        <v>3</v>
      </c>
      <c r="H494" s="0" t="str">
        <f aca="false">VLOOKUP(G494,$O$2:$V$8,2,FALSE())</f>
        <v>Factory 3 </v>
      </c>
      <c r="I494" s="0" t="n">
        <f aca="false">com.sun.star.sheet.addin.Analysis.getRandbetween(1,13)</f>
        <v>11</v>
      </c>
      <c r="J494" s="0" t="str">
        <f aca="false">VLOOKUP(I494,$O$12:$S$24,2,FALSE())</f>
        <v>Propane</v>
      </c>
      <c r="K494" s="0" t="str">
        <f aca="false">VLOOKUP(I494,$O$12:$S$24,5,FALSE())</f>
        <v>MMBtu</v>
      </c>
      <c r="L494" s="0" t="n">
        <f aca="false">IF(K494="MMBtu",com.sun.star.sheet.addin.Analysis.getRandbetween(100,500),com.sun.star.sheet.addin.Analysis.getRandbetween(100,10000))</f>
        <v>426</v>
      </c>
    </row>
    <row r="495" customFormat="false" ht="15.75" hidden="false" customHeight="false" outlineLevel="0" collapsed="false">
      <c r="A495" s="0" t="n">
        <f aca="false">com.sun.star.sheet.addin.Analysis.getRandbetween(1,30)</f>
        <v>10</v>
      </c>
      <c r="B495" s="2" t="n">
        <f aca="false">IF(A495&lt;10,"0"&amp;A495,A495)</f>
        <v>10</v>
      </c>
      <c r="C495" s="0" t="n">
        <f aca="false">com.sun.star.sheet.addin.Analysis.getRandbetween(1,12)</f>
        <v>7</v>
      </c>
      <c r="D495" s="2" t="str">
        <f aca="false">IF(C495&lt;10,"0"&amp;C495,C495)</f>
        <v>07</v>
      </c>
      <c r="E495" s="0" t="n">
        <f aca="false">com.sun.star.sheet.addin.Analysis.getRandbetween(2019,2022)</f>
        <v>2020</v>
      </c>
      <c r="F495" s="3" t="n">
        <f aca="false">DATE(E495,D495,B495)</f>
        <v>44022</v>
      </c>
      <c r="G495" s="2" t="n">
        <f aca="false">com.sun.star.sheet.addin.Analysis.getRandbetween(1,7)</f>
        <v>1</v>
      </c>
      <c r="H495" s="0" t="str">
        <f aca="false">VLOOKUP(G495,$O$2:$V$8,2,FALSE())</f>
        <v>Factory 1</v>
      </c>
      <c r="I495" s="0" t="n">
        <f aca="false">com.sun.star.sheet.addin.Analysis.getRandbetween(1,13)</f>
        <v>11</v>
      </c>
      <c r="J495" s="0" t="str">
        <f aca="false">VLOOKUP(I495,$O$12:$S$24,2,FALSE())</f>
        <v>Propane</v>
      </c>
      <c r="K495" s="0" t="str">
        <f aca="false">VLOOKUP(I495,$O$12:$S$24,5,FALSE())</f>
        <v>MMBtu</v>
      </c>
      <c r="L495" s="0" t="n">
        <f aca="false">IF(K495="MMBtu",com.sun.star.sheet.addin.Analysis.getRandbetween(100,500),com.sun.star.sheet.addin.Analysis.getRandbetween(100,10000))</f>
        <v>479</v>
      </c>
    </row>
    <row r="496" customFormat="false" ht="15.75" hidden="false" customHeight="false" outlineLevel="0" collapsed="false">
      <c r="A496" s="0" t="n">
        <f aca="false">com.sun.star.sheet.addin.Analysis.getRandbetween(1,30)</f>
        <v>19</v>
      </c>
      <c r="B496" s="2" t="n">
        <f aca="false">IF(A496&lt;10,"0"&amp;A496,A496)</f>
        <v>19</v>
      </c>
      <c r="C496" s="0" t="n">
        <f aca="false">com.sun.star.sheet.addin.Analysis.getRandbetween(1,12)</f>
        <v>10</v>
      </c>
      <c r="D496" s="2" t="n">
        <f aca="false">IF(C496&lt;10,"0"&amp;C496,C496)</f>
        <v>10</v>
      </c>
      <c r="E496" s="0" t="n">
        <f aca="false">com.sun.star.sheet.addin.Analysis.getRandbetween(2019,2022)</f>
        <v>2021</v>
      </c>
      <c r="F496" s="3" t="n">
        <f aca="false">DATE(E496,D496,B496)</f>
        <v>44488</v>
      </c>
      <c r="G496" s="2" t="n">
        <f aca="false">com.sun.star.sheet.addin.Analysis.getRandbetween(1,7)</f>
        <v>7</v>
      </c>
      <c r="H496" s="0" t="str">
        <f aca="false">VLOOKUP(G496,$O$2:$V$8,2,FALSE())</f>
        <v>Site B</v>
      </c>
      <c r="I496" s="0" t="n">
        <f aca="false">com.sun.star.sheet.addin.Analysis.getRandbetween(1,13)</f>
        <v>12</v>
      </c>
      <c r="J496" s="0" t="str">
        <f aca="false">VLOOKUP(I496,$O$12:$S$24,2,FALSE())</f>
        <v>Electricity</v>
      </c>
      <c r="K496" s="0" t="str">
        <f aca="false">VLOOKUP(I496,$O$12:$S$24,5,FALSE())</f>
        <v>kWh</v>
      </c>
      <c r="L496" s="0" t="n">
        <f aca="false">IF(K496="MMBtu",com.sun.star.sheet.addin.Analysis.getRandbetween(100,500),com.sun.star.sheet.addin.Analysis.getRandbetween(100,10000))</f>
        <v>2706</v>
      </c>
    </row>
    <row r="497" customFormat="false" ht="15.75" hidden="false" customHeight="false" outlineLevel="0" collapsed="false">
      <c r="A497" s="0" t="n">
        <f aca="false">com.sun.star.sheet.addin.Analysis.getRandbetween(1,30)</f>
        <v>10</v>
      </c>
      <c r="B497" s="2" t="n">
        <f aca="false">IF(A497&lt;10,"0"&amp;A497,A497)</f>
        <v>10</v>
      </c>
      <c r="C497" s="0" t="n">
        <f aca="false">com.sun.star.sheet.addin.Analysis.getRandbetween(1,12)</f>
        <v>10</v>
      </c>
      <c r="D497" s="2" t="n">
        <f aca="false">IF(C497&lt;10,"0"&amp;C497,C497)</f>
        <v>10</v>
      </c>
      <c r="E497" s="0" t="n">
        <f aca="false">com.sun.star.sheet.addin.Analysis.getRandbetween(2019,2022)</f>
        <v>2020</v>
      </c>
      <c r="F497" s="3" t="n">
        <f aca="false">DATE(E497,D497,B497)</f>
        <v>44114</v>
      </c>
      <c r="G497" s="2" t="n">
        <f aca="false">com.sun.star.sheet.addin.Analysis.getRandbetween(1,7)</f>
        <v>3</v>
      </c>
      <c r="H497" s="0" t="str">
        <f aca="false">VLOOKUP(G497,$O$2:$V$8,2,FALSE())</f>
        <v>Factory 3 </v>
      </c>
      <c r="I497" s="0" t="n">
        <f aca="false">com.sun.star.sheet.addin.Analysis.getRandbetween(1,13)</f>
        <v>11</v>
      </c>
      <c r="J497" s="0" t="str">
        <f aca="false">VLOOKUP(I497,$O$12:$S$24,2,FALSE())</f>
        <v>Propane</v>
      </c>
      <c r="K497" s="0" t="str">
        <f aca="false">VLOOKUP(I497,$O$12:$S$24,5,FALSE())</f>
        <v>MMBtu</v>
      </c>
      <c r="L497" s="0" t="n">
        <f aca="false">IF(K497="MMBtu",com.sun.star.sheet.addin.Analysis.getRandbetween(100,500),com.sun.star.sheet.addin.Analysis.getRandbetween(100,10000))</f>
        <v>273</v>
      </c>
    </row>
    <row r="498" customFormat="false" ht="15.75" hidden="false" customHeight="false" outlineLevel="0" collapsed="false">
      <c r="A498" s="0" t="n">
        <f aca="false">com.sun.star.sheet.addin.Analysis.getRandbetween(1,30)</f>
        <v>13</v>
      </c>
      <c r="B498" s="2" t="n">
        <f aca="false">IF(A498&lt;10,"0"&amp;A498,A498)</f>
        <v>13</v>
      </c>
      <c r="C498" s="0" t="n">
        <f aca="false">com.sun.star.sheet.addin.Analysis.getRandbetween(1,12)</f>
        <v>4</v>
      </c>
      <c r="D498" s="2" t="str">
        <f aca="false">IF(C498&lt;10,"0"&amp;C498,C498)</f>
        <v>04</v>
      </c>
      <c r="E498" s="0" t="n">
        <f aca="false">com.sun.star.sheet.addin.Analysis.getRandbetween(2019,2022)</f>
        <v>2021</v>
      </c>
      <c r="F498" s="3" t="n">
        <f aca="false">DATE(E498,D498,B498)</f>
        <v>44299</v>
      </c>
      <c r="G498" s="2" t="n">
        <f aca="false">com.sun.star.sheet.addin.Analysis.getRandbetween(1,7)</f>
        <v>1</v>
      </c>
      <c r="H498" s="0" t="str">
        <f aca="false">VLOOKUP(G498,$O$2:$V$8,2,FALSE())</f>
        <v>Factory 1</v>
      </c>
      <c r="I498" s="0" t="n">
        <f aca="false">com.sun.star.sheet.addin.Analysis.getRandbetween(1,13)</f>
        <v>1</v>
      </c>
      <c r="J498" s="0" t="str">
        <f aca="false">VLOOKUP(I498,$O$12:$S$24,2,FALSE())</f>
        <v>Diesel</v>
      </c>
      <c r="K498" s="0" t="str">
        <f aca="false">VLOOKUP(I498,$O$12:$S$24,5,FALSE())</f>
        <v>kWh</v>
      </c>
      <c r="L498" s="0" t="n">
        <f aca="false">IF(K498="MMBtu",com.sun.star.sheet.addin.Analysis.getRandbetween(100,500),com.sun.star.sheet.addin.Analysis.getRandbetween(100,10000))</f>
        <v>9829</v>
      </c>
    </row>
    <row r="499" customFormat="false" ht="15.75" hidden="false" customHeight="false" outlineLevel="0" collapsed="false">
      <c r="A499" s="0" t="n">
        <f aca="false">com.sun.star.sheet.addin.Analysis.getRandbetween(1,30)</f>
        <v>25</v>
      </c>
      <c r="B499" s="2" t="n">
        <f aca="false">IF(A499&lt;10,"0"&amp;A499,A499)</f>
        <v>25</v>
      </c>
      <c r="C499" s="0" t="n">
        <f aca="false">com.sun.star.sheet.addin.Analysis.getRandbetween(1,12)</f>
        <v>5</v>
      </c>
      <c r="D499" s="2" t="str">
        <f aca="false">IF(C499&lt;10,"0"&amp;C499,C499)</f>
        <v>05</v>
      </c>
      <c r="E499" s="0" t="n">
        <f aca="false">com.sun.star.sheet.addin.Analysis.getRandbetween(2019,2022)</f>
        <v>2022</v>
      </c>
      <c r="F499" s="3" t="n">
        <f aca="false">DATE(E499,D499,B499)</f>
        <v>44706</v>
      </c>
      <c r="G499" s="2" t="n">
        <f aca="false">com.sun.star.sheet.addin.Analysis.getRandbetween(1,7)</f>
        <v>3</v>
      </c>
      <c r="H499" s="0" t="str">
        <f aca="false">VLOOKUP(G499,$O$2:$V$8,2,FALSE())</f>
        <v>Factory 3 </v>
      </c>
      <c r="I499" s="0" t="n">
        <f aca="false">com.sun.star.sheet.addin.Analysis.getRandbetween(1,13)</f>
        <v>6</v>
      </c>
      <c r="J499" s="0" t="str">
        <f aca="false">VLOOKUP(I499,$O$12:$S$24,2,FALSE())</f>
        <v>Natural gas</v>
      </c>
      <c r="K499" s="0" t="str">
        <f aca="false">VLOOKUP(I499,$O$12:$S$24,5,FALSE())</f>
        <v>Gallons</v>
      </c>
      <c r="L499" s="0" t="n">
        <f aca="false">IF(K499="MMBtu",com.sun.star.sheet.addin.Analysis.getRandbetween(100,500),com.sun.star.sheet.addin.Analysis.getRandbetween(100,10000))</f>
        <v>3661</v>
      </c>
    </row>
    <row r="500" customFormat="false" ht="15.75" hidden="false" customHeight="false" outlineLevel="0" collapsed="false">
      <c r="A500" s="0" t="n">
        <f aca="false">com.sun.star.sheet.addin.Analysis.getRandbetween(1,30)</f>
        <v>7</v>
      </c>
      <c r="B500" s="2" t="str">
        <f aca="false">IF(A500&lt;10,"0"&amp;A500,A500)</f>
        <v>07</v>
      </c>
      <c r="C500" s="0" t="n">
        <f aca="false">com.sun.star.sheet.addin.Analysis.getRandbetween(1,12)</f>
        <v>6</v>
      </c>
      <c r="D500" s="2" t="str">
        <f aca="false">IF(C500&lt;10,"0"&amp;C500,C500)</f>
        <v>06</v>
      </c>
      <c r="E500" s="0" t="n">
        <f aca="false">com.sun.star.sheet.addin.Analysis.getRandbetween(2019,2022)</f>
        <v>2019</v>
      </c>
      <c r="F500" s="3" t="n">
        <f aca="false">DATE(E500,D500,B500)</f>
        <v>43623</v>
      </c>
      <c r="G500" s="2" t="n">
        <f aca="false">com.sun.star.sheet.addin.Analysis.getRandbetween(1,7)</f>
        <v>7</v>
      </c>
      <c r="H500" s="0" t="str">
        <f aca="false">VLOOKUP(G500,$O$2:$V$8,2,FALSE())</f>
        <v>Site B</v>
      </c>
      <c r="I500" s="0" t="n">
        <f aca="false">com.sun.star.sheet.addin.Analysis.getRandbetween(1,13)</f>
        <v>13</v>
      </c>
      <c r="J500" s="0" t="str">
        <f aca="false">VLOOKUP(I500,$O$12:$S$24,2,FALSE())</f>
        <v>Electricity</v>
      </c>
      <c r="K500" s="0" t="str">
        <f aca="false">VLOOKUP(I500,$O$12:$S$24,5,FALSE())</f>
        <v>MWh</v>
      </c>
      <c r="L500" s="0" t="n">
        <f aca="false">IF(K500="MMBtu",com.sun.star.sheet.addin.Analysis.getRandbetween(100,500),com.sun.star.sheet.addin.Analysis.getRandbetween(100,10000))</f>
        <v>470</v>
      </c>
    </row>
    <row r="501" customFormat="false" ht="15.75" hidden="false" customHeight="false" outlineLevel="0" collapsed="false">
      <c r="A501" s="0" t="n">
        <f aca="false">com.sun.star.sheet.addin.Analysis.getRandbetween(1,30)</f>
        <v>26</v>
      </c>
      <c r="B501" s="2" t="n">
        <f aca="false">IF(A501&lt;10,"0"&amp;A501,A501)</f>
        <v>26</v>
      </c>
      <c r="C501" s="0" t="n">
        <f aca="false">com.sun.star.sheet.addin.Analysis.getRandbetween(1,12)</f>
        <v>1</v>
      </c>
      <c r="D501" s="2" t="str">
        <f aca="false">IF(C501&lt;10,"0"&amp;C501,C501)</f>
        <v>01</v>
      </c>
      <c r="E501" s="0" t="n">
        <f aca="false">com.sun.star.sheet.addin.Analysis.getRandbetween(2019,2022)</f>
        <v>2020</v>
      </c>
      <c r="F501" s="3" t="n">
        <f aca="false">DATE(E501,D501,B501)</f>
        <v>43856</v>
      </c>
      <c r="G501" s="2" t="n">
        <f aca="false">com.sun.star.sheet.addin.Analysis.getRandbetween(1,7)</f>
        <v>4</v>
      </c>
      <c r="H501" s="0" t="str">
        <f aca="false">VLOOKUP(G501,$O$2:$V$8,2,FALSE())</f>
        <v>Head Quarter</v>
      </c>
      <c r="I501" s="0" t="n">
        <f aca="false">com.sun.star.sheet.addin.Analysis.getRandbetween(1,13)</f>
        <v>2</v>
      </c>
      <c r="J501" s="0" t="str">
        <f aca="false">VLOOKUP(I501,$O$12:$S$24,2,FALSE())</f>
        <v>Diesel</v>
      </c>
      <c r="K501" s="0" t="str">
        <f aca="false">VLOOKUP(I501,$O$12:$S$24,5,FALSE())</f>
        <v>Liters</v>
      </c>
      <c r="L501" s="0" t="n">
        <f aca="false">IF(K501="MMBtu",com.sun.star.sheet.addin.Analysis.getRandbetween(100,500),com.sun.star.sheet.addin.Analysis.getRandbetween(100,10000))</f>
        <v>3528</v>
      </c>
    </row>
    <row r="502" customFormat="false" ht="15.75" hidden="false" customHeight="false" outlineLevel="0" collapsed="false">
      <c r="A502" s="0" t="n">
        <f aca="false">com.sun.star.sheet.addin.Analysis.getRandbetween(1,30)</f>
        <v>21</v>
      </c>
      <c r="B502" s="2" t="n">
        <f aca="false">IF(A502&lt;10,"0"&amp;A502,A502)</f>
        <v>21</v>
      </c>
      <c r="C502" s="0" t="n">
        <f aca="false">com.sun.star.sheet.addin.Analysis.getRandbetween(1,12)</f>
        <v>9</v>
      </c>
      <c r="D502" s="2" t="str">
        <f aca="false">IF(C502&lt;10,"0"&amp;C502,C502)</f>
        <v>09</v>
      </c>
      <c r="E502" s="0" t="n">
        <f aca="false">com.sun.star.sheet.addin.Analysis.getRandbetween(2019,2022)</f>
        <v>2021</v>
      </c>
      <c r="F502" s="3" t="n">
        <f aca="false">DATE(E502,D502,B502)</f>
        <v>44460</v>
      </c>
      <c r="G502" s="2" t="n">
        <f aca="false">com.sun.star.sheet.addin.Analysis.getRandbetween(1,7)</f>
        <v>2</v>
      </c>
      <c r="H502" s="0" t="str">
        <f aca="false">VLOOKUP(G502,$O$2:$V$8,2,FALSE())</f>
        <v>Factory 2</v>
      </c>
      <c r="I502" s="0" t="n">
        <f aca="false">com.sun.star.sheet.addin.Analysis.getRandbetween(1,13)</f>
        <v>7</v>
      </c>
      <c r="J502" s="0" t="str">
        <f aca="false">VLOOKUP(I502,$O$12:$S$24,2,FALSE())</f>
        <v>Natural gas</v>
      </c>
      <c r="K502" s="0" t="str">
        <f aca="false">VLOOKUP(I502,$O$12:$S$24,5,FALSE())</f>
        <v>MMBtu</v>
      </c>
      <c r="L502" s="0" t="n">
        <f aca="false">IF(K502="MMBtu",com.sun.star.sheet.addin.Analysis.getRandbetween(100,500),com.sun.star.sheet.addin.Analysis.getRandbetween(100,10000))</f>
        <v>459</v>
      </c>
    </row>
    <row r="503" customFormat="false" ht="15.75" hidden="false" customHeight="false" outlineLevel="0" collapsed="false">
      <c r="A503" s="0" t="n">
        <f aca="false">com.sun.star.sheet.addin.Analysis.getRandbetween(1,30)</f>
        <v>26</v>
      </c>
      <c r="B503" s="2" t="n">
        <f aca="false">IF(A503&lt;10,"0"&amp;A503,A503)</f>
        <v>26</v>
      </c>
      <c r="C503" s="0" t="n">
        <f aca="false">com.sun.star.sheet.addin.Analysis.getRandbetween(1,12)</f>
        <v>3</v>
      </c>
      <c r="D503" s="2" t="str">
        <f aca="false">IF(C503&lt;10,"0"&amp;C503,C503)</f>
        <v>03</v>
      </c>
      <c r="E503" s="0" t="n">
        <f aca="false">com.sun.star.sheet.addin.Analysis.getRandbetween(2019,2022)</f>
        <v>2020</v>
      </c>
      <c r="F503" s="3" t="n">
        <f aca="false">DATE(E503,D503,B503)</f>
        <v>43916</v>
      </c>
      <c r="G503" s="2" t="n">
        <f aca="false">com.sun.star.sheet.addin.Analysis.getRandbetween(1,7)</f>
        <v>2</v>
      </c>
      <c r="H503" s="0" t="str">
        <f aca="false">VLOOKUP(G503,$O$2:$V$8,2,FALSE())</f>
        <v>Factory 2</v>
      </c>
      <c r="I503" s="0" t="n">
        <f aca="false">com.sun.star.sheet.addin.Analysis.getRandbetween(1,13)</f>
        <v>7</v>
      </c>
      <c r="J503" s="0" t="str">
        <f aca="false">VLOOKUP(I503,$O$12:$S$24,2,FALSE())</f>
        <v>Natural gas</v>
      </c>
      <c r="K503" s="0" t="str">
        <f aca="false">VLOOKUP(I503,$O$12:$S$24,5,FALSE())</f>
        <v>MMBtu</v>
      </c>
      <c r="L503" s="0" t="n">
        <f aca="false">IF(K503="MMBtu",com.sun.star.sheet.addin.Analysis.getRandbetween(100,500),com.sun.star.sheet.addin.Analysis.getRandbetween(100,10000))</f>
        <v>141</v>
      </c>
    </row>
    <row r="504" customFormat="false" ht="15.75" hidden="false" customHeight="false" outlineLevel="0" collapsed="false">
      <c r="A504" s="0" t="n">
        <f aca="false">com.sun.star.sheet.addin.Analysis.getRandbetween(1,30)</f>
        <v>13</v>
      </c>
      <c r="B504" s="2" t="n">
        <f aca="false">IF(A504&lt;10,"0"&amp;A504,A504)</f>
        <v>13</v>
      </c>
      <c r="C504" s="0" t="n">
        <f aca="false">com.sun.star.sheet.addin.Analysis.getRandbetween(1,12)</f>
        <v>4</v>
      </c>
      <c r="D504" s="2" t="str">
        <f aca="false">IF(C504&lt;10,"0"&amp;C504,C504)</f>
        <v>04</v>
      </c>
      <c r="E504" s="0" t="n">
        <f aca="false">com.sun.star.sheet.addin.Analysis.getRandbetween(2019,2022)</f>
        <v>2022</v>
      </c>
      <c r="F504" s="3" t="n">
        <f aca="false">DATE(E504,D504,B504)</f>
        <v>44664</v>
      </c>
      <c r="G504" s="2" t="n">
        <f aca="false">com.sun.star.sheet.addin.Analysis.getRandbetween(1,7)</f>
        <v>5</v>
      </c>
      <c r="H504" s="0" t="str">
        <f aca="false">VLOOKUP(G504,$O$2:$V$8,2,FALSE())</f>
        <v>Wharehouse</v>
      </c>
      <c r="I504" s="0" t="n">
        <f aca="false">com.sun.star.sheet.addin.Analysis.getRandbetween(1,13)</f>
        <v>5</v>
      </c>
      <c r="J504" s="0" t="str">
        <f aca="false">VLOOKUP(I504,$O$12:$S$24,2,FALSE())</f>
        <v>Natural gas</v>
      </c>
      <c r="K504" s="0" t="str">
        <f aca="false">VLOOKUP(I504,$O$12:$S$24,5,FALSE())</f>
        <v>Liters</v>
      </c>
      <c r="L504" s="0" t="n">
        <f aca="false">IF(K504="MMBtu",com.sun.star.sheet.addin.Analysis.getRandbetween(100,500),com.sun.star.sheet.addin.Analysis.getRandbetween(100,10000))</f>
        <v>9238</v>
      </c>
    </row>
    <row r="505" customFormat="false" ht="15.75" hidden="false" customHeight="false" outlineLevel="0" collapsed="false">
      <c r="A505" s="0" t="n">
        <f aca="false">com.sun.star.sheet.addin.Analysis.getRandbetween(1,30)</f>
        <v>3</v>
      </c>
      <c r="B505" s="2" t="str">
        <f aca="false">IF(A505&lt;10,"0"&amp;A505,A505)</f>
        <v>03</v>
      </c>
      <c r="C505" s="0" t="n">
        <f aca="false">com.sun.star.sheet.addin.Analysis.getRandbetween(1,12)</f>
        <v>2</v>
      </c>
      <c r="D505" s="2" t="str">
        <f aca="false">IF(C505&lt;10,"0"&amp;C505,C505)</f>
        <v>02</v>
      </c>
      <c r="E505" s="0" t="n">
        <f aca="false">com.sun.star.sheet.addin.Analysis.getRandbetween(2019,2022)</f>
        <v>2022</v>
      </c>
      <c r="F505" s="3" t="n">
        <f aca="false">DATE(E505,D505,B505)</f>
        <v>44595</v>
      </c>
      <c r="G505" s="2" t="n">
        <f aca="false">com.sun.star.sheet.addin.Analysis.getRandbetween(1,7)</f>
        <v>3</v>
      </c>
      <c r="H505" s="0" t="str">
        <f aca="false">VLOOKUP(G505,$O$2:$V$8,2,FALSE())</f>
        <v>Factory 3 </v>
      </c>
      <c r="I505" s="0" t="n">
        <f aca="false">com.sun.star.sheet.addin.Analysis.getRandbetween(1,13)</f>
        <v>13</v>
      </c>
      <c r="J505" s="0" t="str">
        <f aca="false">VLOOKUP(I505,$O$12:$S$24,2,FALSE())</f>
        <v>Electricity</v>
      </c>
      <c r="K505" s="0" t="str">
        <f aca="false">VLOOKUP(I505,$O$12:$S$24,5,FALSE())</f>
        <v>MWh</v>
      </c>
      <c r="L505" s="0" t="n">
        <f aca="false">IF(K505="MMBtu",com.sun.star.sheet.addin.Analysis.getRandbetween(100,500),com.sun.star.sheet.addin.Analysis.getRandbetween(100,10000))</f>
        <v>9016</v>
      </c>
    </row>
    <row r="506" customFormat="false" ht="15.75" hidden="false" customHeight="false" outlineLevel="0" collapsed="false">
      <c r="A506" s="0" t="n">
        <f aca="false">com.sun.star.sheet.addin.Analysis.getRandbetween(1,30)</f>
        <v>25</v>
      </c>
      <c r="B506" s="2" t="n">
        <f aca="false">IF(A506&lt;10,"0"&amp;A506,A506)</f>
        <v>25</v>
      </c>
      <c r="C506" s="0" t="n">
        <f aca="false">com.sun.star.sheet.addin.Analysis.getRandbetween(1,12)</f>
        <v>1</v>
      </c>
      <c r="D506" s="2" t="str">
        <f aca="false">IF(C506&lt;10,"0"&amp;C506,C506)</f>
        <v>01</v>
      </c>
      <c r="E506" s="0" t="n">
        <f aca="false">com.sun.star.sheet.addin.Analysis.getRandbetween(2019,2022)</f>
        <v>2019</v>
      </c>
      <c r="F506" s="3" t="n">
        <f aca="false">DATE(E506,D506,B506)</f>
        <v>43490</v>
      </c>
      <c r="G506" s="2" t="n">
        <f aca="false">com.sun.star.sheet.addin.Analysis.getRandbetween(1,7)</f>
        <v>6</v>
      </c>
      <c r="H506" s="0" t="str">
        <f aca="false">VLOOKUP(G506,$O$2:$V$8,2,FALSE())</f>
        <v>Site A</v>
      </c>
      <c r="I506" s="0" t="n">
        <f aca="false">com.sun.star.sheet.addin.Analysis.getRandbetween(1,13)</f>
        <v>12</v>
      </c>
      <c r="J506" s="0" t="str">
        <f aca="false">VLOOKUP(I506,$O$12:$S$24,2,FALSE())</f>
        <v>Electricity</v>
      </c>
      <c r="K506" s="0" t="str">
        <f aca="false">VLOOKUP(I506,$O$12:$S$24,5,FALSE())</f>
        <v>kWh</v>
      </c>
      <c r="L506" s="0" t="n">
        <f aca="false">IF(K506="MMBtu",com.sun.star.sheet.addin.Analysis.getRandbetween(100,500),com.sun.star.sheet.addin.Analysis.getRandbetween(100,10000))</f>
        <v>6158</v>
      </c>
    </row>
    <row r="507" customFormat="false" ht="15.75" hidden="false" customHeight="false" outlineLevel="0" collapsed="false">
      <c r="A507" s="0" t="n">
        <f aca="false">com.sun.star.sheet.addin.Analysis.getRandbetween(1,30)</f>
        <v>30</v>
      </c>
      <c r="B507" s="2" t="n">
        <f aca="false">IF(A507&lt;10,"0"&amp;A507,A507)</f>
        <v>30</v>
      </c>
      <c r="C507" s="0" t="n">
        <f aca="false">com.sun.star.sheet.addin.Analysis.getRandbetween(1,12)</f>
        <v>12</v>
      </c>
      <c r="D507" s="2" t="n">
        <f aca="false">IF(C507&lt;10,"0"&amp;C507,C507)</f>
        <v>12</v>
      </c>
      <c r="E507" s="0" t="n">
        <f aca="false">com.sun.star.sheet.addin.Analysis.getRandbetween(2019,2022)</f>
        <v>2020</v>
      </c>
      <c r="F507" s="3" t="n">
        <f aca="false">DATE(E507,D507,B507)</f>
        <v>44195</v>
      </c>
      <c r="G507" s="2" t="n">
        <f aca="false">com.sun.star.sheet.addin.Analysis.getRandbetween(1,7)</f>
        <v>7</v>
      </c>
      <c r="H507" s="0" t="str">
        <f aca="false">VLOOKUP(G507,$O$2:$V$8,2,FALSE())</f>
        <v>Site B</v>
      </c>
      <c r="I507" s="0" t="n">
        <f aca="false">com.sun.star.sheet.addin.Analysis.getRandbetween(1,13)</f>
        <v>4</v>
      </c>
      <c r="J507" s="0" t="str">
        <f aca="false">VLOOKUP(I507,$O$12:$S$24,2,FALSE())</f>
        <v>Natural gas</v>
      </c>
      <c r="K507" s="0" t="str">
        <f aca="false">VLOOKUP(I507,$O$12:$S$24,5,FALSE())</f>
        <v>kWh</v>
      </c>
      <c r="L507" s="0" t="n">
        <f aca="false">IF(K507="MMBtu",com.sun.star.sheet.addin.Analysis.getRandbetween(100,500),com.sun.star.sheet.addin.Analysis.getRandbetween(100,10000))</f>
        <v>6988</v>
      </c>
    </row>
    <row r="508" customFormat="false" ht="15.75" hidden="false" customHeight="false" outlineLevel="0" collapsed="false">
      <c r="A508" s="0" t="n">
        <f aca="false">com.sun.star.sheet.addin.Analysis.getRandbetween(1,30)</f>
        <v>4</v>
      </c>
      <c r="B508" s="2" t="str">
        <f aca="false">IF(A508&lt;10,"0"&amp;A508,A508)</f>
        <v>04</v>
      </c>
      <c r="C508" s="0" t="n">
        <f aca="false">com.sun.star.sheet.addin.Analysis.getRandbetween(1,12)</f>
        <v>1</v>
      </c>
      <c r="D508" s="2" t="str">
        <f aca="false">IF(C508&lt;10,"0"&amp;C508,C508)</f>
        <v>01</v>
      </c>
      <c r="E508" s="0" t="n">
        <f aca="false">com.sun.star.sheet.addin.Analysis.getRandbetween(2019,2022)</f>
        <v>2020</v>
      </c>
      <c r="F508" s="3" t="n">
        <f aca="false">DATE(E508,D508,B508)</f>
        <v>43834</v>
      </c>
      <c r="G508" s="2" t="n">
        <f aca="false">com.sun.star.sheet.addin.Analysis.getRandbetween(1,7)</f>
        <v>2</v>
      </c>
      <c r="H508" s="0" t="str">
        <f aca="false">VLOOKUP(G508,$O$2:$V$8,2,FALSE())</f>
        <v>Factory 2</v>
      </c>
      <c r="I508" s="0" t="n">
        <f aca="false">com.sun.star.sheet.addin.Analysis.getRandbetween(1,13)</f>
        <v>11</v>
      </c>
      <c r="J508" s="0" t="str">
        <f aca="false">VLOOKUP(I508,$O$12:$S$24,2,FALSE())</f>
        <v>Propane</v>
      </c>
      <c r="K508" s="0" t="str">
        <f aca="false">VLOOKUP(I508,$O$12:$S$24,5,FALSE())</f>
        <v>MMBtu</v>
      </c>
      <c r="L508" s="0" t="n">
        <f aca="false">IF(K508="MMBtu",com.sun.star.sheet.addin.Analysis.getRandbetween(100,500),com.sun.star.sheet.addin.Analysis.getRandbetween(100,10000))</f>
        <v>450</v>
      </c>
    </row>
    <row r="509" customFormat="false" ht="15.75" hidden="false" customHeight="false" outlineLevel="0" collapsed="false">
      <c r="A509" s="0" t="n">
        <f aca="false">com.sun.star.sheet.addin.Analysis.getRandbetween(1,30)</f>
        <v>19</v>
      </c>
      <c r="B509" s="2" t="n">
        <f aca="false">IF(A509&lt;10,"0"&amp;A509,A509)</f>
        <v>19</v>
      </c>
      <c r="C509" s="0" t="n">
        <f aca="false">com.sun.star.sheet.addin.Analysis.getRandbetween(1,12)</f>
        <v>5</v>
      </c>
      <c r="D509" s="2" t="str">
        <f aca="false">IF(C509&lt;10,"0"&amp;C509,C509)</f>
        <v>05</v>
      </c>
      <c r="E509" s="0" t="n">
        <f aca="false">com.sun.star.sheet.addin.Analysis.getRandbetween(2019,2022)</f>
        <v>2020</v>
      </c>
      <c r="F509" s="3" t="n">
        <f aca="false">DATE(E509,D509,B509)</f>
        <v>43970</v>
      </c>
      <c r="G509" s="2" t="n">
        <f aca="false">com.sun.star.sheet.addin.Analysis.getRandbetween(1,7)</f>
        <v>3</v>
      </c>
      <c r="H509" s="0" t="str">
        <f aca="false">VLOOKUP(G509,$O$2:$V$8,2,FALSE())</f>
        <v>Factory 3 </v>
      </c>
      <c r="I509" s="0" t="n">
        <f aca="false">com.sun.star.sheet.addin.Analysis.getRandbetween(1,13)</f>
        <v>7</v>
      </c>
      <c r="J509" s="0" t="str">
        <f aca="false">VLOOKUP(I509,$O$12:$S$24,2,FALSE())</f>
        <v>Natural gas</v>
      </c>
      <c r="K509" s="0" t="str">
        <f aca="false">VLOOKUP(I509,$O$12:$S$24,5,FALSE())</f>
        <v>MMBtu</v>
      </c>
      <c r="L509" s="0" t="n">
        <f aca="false">IF(K509="MMBtu",com.sun.star.sheet.addin.Analysis.getRandbetween(100,500),com.sun.star.sheet.addin.Analysis.getRandbetween(100,10000))</f>
        <v>221</v>
      </c>
    </row>
    <row r="510" customFormat="false" ht="15.75" hidden="false" customHeight="false" outlineLevel="0" collapsed="false">
      <c r="A510" s="0" t="n">
        <f aca="false">com.sun.star.sheet.addin.Analysis.getRandbetween(1,30)</f>
        <v>12</v>
      </c>
      <c r="B510" s="2" t="n">
        <f aca="false">IF(A510&lt;10,"0"&amp;A510,A510)</f>
        <v>12</v>
      </c>
      <c r="C510" s="0" t="n">
        <f aca="false">com.sun.star.sheet.addin.Analysis.getRandbetween(1,12)</f>
        <v>12</v>
      </c>
      <c r="D510" s="2" t="n">
        <f aca="false">IF(C510&lt;10,"0"&amp;C510,C510)</f>
        <v>12</v>
      </c>
      <c r="E510" s="0" t="n">
        <f aca="false">com.sun.star.sheet.addin.Analysis.getRandbetween(2019,2022)</f>
        <v>2019</v>
      </c>
      <c r="F510" s="3" t="n">
        <f aca="false">DATE(E510,D510,B510)</f>
        <v>43811</v>
      </c>
      <c r="G510" s="2" t="n">
        <f aca="false">com.sun.star.sheet.addin.Analysis.getRandbetween(1,7)</f>
        <v>1</v>
      </c>
      <c r="H510" s="0" t="str">
        <f aca="false">VLOOKUP(G510,$O$2:$V$8,2,FALSE())</f>
        <v>Factory 1</v>
      </c>
      <c r="I510" s="0" t="n">
        <f aca="false">com.sun.star.sheet.addin.Analysis.getRandbetween(1,13)</f>
        <v>8</v>
      </c>
      <c r="J510" s="0" t="str">
        <f aca="false">VLOOKUP(I510,$O$12:$S$24,2,FALSE())</f>
        <v>Propane</v>
      </c>
      <c r="K510" s="0" t="str">
        <f aca="false">VLOOKUP(I510,$O$12:$S$24,5,FALSE())</f>
        <v>kWh</v>
      </c>
      <c r="L510" s="0" t="n">
        <f aca="false">IF(K510="MMBtu",com.sun.star.sheet.addin.Analysis.getRandbetween(100,500),com.sun.star.sheet.addin.Analysis.getRandbetween(100,10000))</f>
        <v>4537</v>
      </c>
    </row>
    <row r="511" customFormat="false" ht="15.75" hidden="false" customHeight="false" outlineLevel="0" collapsed="false">
      <c r="A511" s="0" t="n">
        <f aca="false">com.sun.star.sheet.addin.Analysis.getRandbetween(1,30)</f>
        <v>26</v>
      </c>
      <c r="B511" s="2" t="n">
        <f aca="false">IF(A511&lt;10,"0"&amp;A511,A511)</f>
        <v>26</v>
      </c>
      <c r="C511" s="0" t="n">
        <f aca="false">com.sun.star.sheet.addin.Analysis.getRandbetween(1,12)</f>
        <v>6</v>
      </c>
      <c r="D511" s="2" t="str">
        <f aca="false">IF(C511&lt;10,"0"&amp;C511,C511)</f>
        <v>06</v>
      </c>
      <c r="E511" s="0" t="n">
        <f aca="false">com.sun.star.sheet.addin.Analysis.getRandbetween(2019,2022)</f>
        <v>2019</v>
      </c>
      <c r="F511" s="3" t="n">
        <f aca="false">DATE(E511,D511,B511)</f>
        <v>43642</v>
      </c>
      <c r="G511" s="2" t="n">
        <f aca="false">com.sun.star.sheet.addin.Analysis.getRandbetween(1,7)</f>
        <v>6</v>
      </c>
      <c r="H511" s="0" t="str">
        <f aca="false">VLOOKUP(G511,$O$2:$V$8,2,FALSE())</f>
        <v>Site A</v>
      </c>
      <c r="I511" s="0" t="n">
        <f aca="false">com.sun.star.sheet.addin.Analysis.getRandbetween(1,13)</f>
        <v>1</v>
      </c>
      <c r="J511" s="0" t="str">
        <f aca="false">VLOOKUP(I511,$O$12:$S$24,2,FALSE())</f>
        <v>Diesel</v>
      </c>
      <c r="K511" s="0" t="str">
        <f aca="false">VLOOKUP(I511,$O$12:$S$24,5,FALSE())</f>
        <v>kWh</v>
      </c>
      <c r="L511" s="0" t="n">
        <f aca="false">IF(K511="MMBtu",com.sun.star.sheet.addin.Analysis.getRandbetween(100,500),com.sun.star.sheet.addin.Analysis.getRandbetween(100,10000))</f>
        <v>2400</v>
      </c>
    </row>
    <row r="512" customFormat="false" ht="15.75" hidden="false" customHeight="false" outlineLevel="0" collapsed="false">
      <c r="A512" s="0" t="n">
        <f aca="false">com.sun.star.sheet.addin.Analysis.getRandbetween(1,30)</f>
        <v>6</v>
      </c>
      <c r="B512" s="2" t="str">
        <f aca="false">IF(A512&lt;10,"0"&amp;A512,A512)</f>
        <v>06</v>
      </c>
      <c r="C512" s="0" t="n">
        <f aca="false">com.sun.star.sheet.addin.Analysis.getRandbetween(1,12)</f>
        <v>4</v>
      </c>
      <c r="D512" s="2" t="str">
        <f aca="false">IF(C512&lt;10,"0"&amp;C512,C512)</f>
        <v>04</v>
      </c>
      <c r="E512" s="0" t="n">
        <f aca="false">com.sun.star.sheet.addin.Analysis.getRandbetween(2019,2022)</f>
        <v>2021</v>
      </c>
      <c r="F512" s="3" t="n">
        <f aca="false">DATE(E512,D512,B512)</f>
        <v>44292</v>
      </c>
      <c r="G512" s="2" t="n">
        <f aca="false">com.sun.star.sheet.addin.Analysis.getRandbetween(1,7)</f>
        <v>3</v>
      </c>
      <c r="H512" s="0" t="str">
        <f aca="false">VLOOKUP(G512,$O$2:$V$8,2,FALSE())</f>
        <v>Factory 3 </v>
      </c>
      <c r="I512" s="0" t="n">
        <f aca="false">com.sun.star.sheet.addin.Analysis.getRandbetween(1,13)</f>
        <v>13</v>
      </c>
      <c r="J512" s="0" t="str">
        <f aca="false">VLOOKUP(I512,$O$12:$S$24,2,FALSE())</f>
        <v>Electricity</v>
      </c>
      <c r="K512" s="0" t="str">
        <f aca="false">VLOOKUP(I512,$O$12:$S$24,5,FALSE())</f>
        <v>MWh</v>
      </c>
      <c r="L512" s="0" t="n">
        <f aca="false">IF(K512="MMBtu",com.sun.star.sheet.addin.Analysis.getRandbetween(100,500),com.sun.star.sheet.addin.Analysis.getRandbetween(100,10000))</f>
        <v>749</v>
      </c>
    </row>
    <row r="513" customFormat="false" ht="15.75" hidden="false" customHeight="false" outlineLevel="0" collapsed="false">
      <c r="A513" s="0" t="n">
        <f aca="false">com.sun.star.sheet.addin.Analysis.getRandbetween(1,30)</f>
        <v>17</v>
      </c>
      <c r="B513" s="2" t="n">
        <f aca="false">IF(A513&lt;10,"0"&amp;A513,A513)</f>
        <v>17</v>
      </c>
      <c r="C513" s="0" t="n">
        <f aca="false">com.sun.star.sheet.addin.Analysis.getRandbetween(1,12)</f>
        <v>9</v>
      </c>
      <c r="D513" s="2" t="str">
        <f aca="false">IF(C513&lt;10,"0"&amp;C513,C513)</f>
        <v>09</v>
      </c>
      <c r="E513" s="0" t="n">
        <f aca="false">com.sun.star.sheet.addin.Analysis.getRandbetween(2019,2022)</f>
        <v>2021</v>
      </c>
      <c r="F513" s="3" t="n">
        <f aca="false">DATE(E513,D513,B513)</f>
        <v>44456</v>
      </c>
      <c r="G513" s="2" t="n">
        <f aca="false">com.sun.star.sheet.addin.Analysis.getRandbetween(1,7)</f>
        <v>4</v>
      </c>
      <c r="H513" s="0" t="str">
        <f aca="false">VLOOKUP(G513,$O$2:$V$8,2,FALSE())</f>
        <v>Head Quarter</v>
      </c>
      <c r="I513" s="0" t="n">
        <f aca="false">com.sun.star.sheet.addin.Analysis.getRandbetween(1,13)</f>
        <v>10</v>
      </c>
      <c r="J513" s="0" t="str">
        <f aca="false">VLOOKUP(I513,$O$12:$S$24,2,FALSE())</f>
        <v>Propane</v>
      </c>
      <c r="K513" s="0" t="str">
        <f aca="false">VLOOKUP(I513,$O$12:$S$24,5,FALSE())</f>
        <v>Gallons</v>
      </c>
      <c r="L513" s="0" t="n">
        <f aca="false">IF(K513="MMBtu",com.sun.star.sheet.addin.Analysis.getRandbetween(100,500),com.sun.star.sheet.addin.Analysis.getRandbetween(100,10000))</f>
        <v>5337</v>
      </c>
    </row>
    <row r="514" customFormat="false" ht="15.75" hidden="false" customHeight="false" outlineLevel="0" collapsed="false">
      <c r="A514" s="0" t="n">
        <f aca="false">com.sun.star.sheet.addin.Analysis.getRandbetween(1,30)</f>
        <v>19</v>
      </c>
      <c r="B514" s="2" t="n">
        <f aca="false">IF(A514&lt;10,"0"&amp;A514,A514)</f>
        <v>19</v>
      </c>
      <c r="C514" s="0" t="n">
        <f aca="false">com.sun.star.sheet.addin.Analysis.getRandbetween(1,12)</f>
        <v>12</v>
      </c>
      <c r="D514" s="2" t="n">
        <f aca="false">IF(C514&lt;10,"0"&amp;C514,C514)</f>
        <v>12</v>
      </c>
      <c r="E514" s="0" t="n">
        <f aca="false">com.sun.star.sheet.addin.Analysis.getRandbetween(2019,2022)</f>
        <v>2020</v>
      </c>
      <c r="F514" s="3" t="n">
        <f aca="false">DATE(E514,D514,B514)</f>
        <v>44184</v>
      </c>
      <c r="G514" s="2" t="n">
        <f aca="false">com.sun.star.sheet.addin.Analysis.getRandbetween(1,7)</f>
        <v>5</v>
      </c>
      <c r="H514" s="0" t="str">
        <f aca="false">VLOOKUP(G514,$O$2:$V$8,2,FALSE())</f>
        <v>Wharehouse</v>
      </c>
      <c r="I514" s="0" t="n">
        <f aca="false">com.sun.star.sheet.addin.Analysis.getRandbetween(1,13)</f>
        <v>6</v>
      </c>
      <c r="J514" s="0" t="str">
        <f aca="false">VLOOKUP(I514,$O$12:$S$24,2,FALSE())</f>
        <v>Natural gas</v>
      </c>
      <c r="K514" s="0" t="str">
        <f aca="false">VLOOKUP(I514,$O$12:$S$24,5,FALSE())</f>
        <v>Gallons</v>
      </c>
      <c r="L514" s="0" t="n">
        <f aca="false">IF(K514="MMBtu",com.sun.star.sheet.addin.Analysis.getRandbetween(100,500),com.sun.star.sheet.addin.Analysis.getRandbetween(100,10000))</f>
        <v>1763</v>
      </c>
    </row>
    <row r="515" customFormat="false" ht="15.75" hidden="false" customHeight="false" outlineLevel="0" collapsed="false">
      <c r="A515" s="0" t="n">
        <f aca="false">com.sun.star.sheet.addin.Analysis.getRandbetween(1,30)</f>
        <v>8</v>
      </c>
      <c r="B515" s="2" t="str">
        <f aca="false">IF(A515&lt;10,"0"&amp;A515,A515)</f>
        <v>08</v>
      </c>
      <c r="C515" s="0" t="n">
        <f aca="false">com.sun.star.sheet.addin.Analysis.getRandbetween(1,12)</f>
        <v>4</v>
      </c>
      <c r="D515" s="2" t="str">
        <f aca="false">IF(C515&lt;10,"0"&amp;C515,C515)</f>
        <v>04</v>
      </c>
      <c r="E515" s="0" t="n">
        <f aca="false">com.sun.star.sheet.addin.Analysis.getRandbetween(2019,2022)</f>
        <v>2021</v>
      </c>
      <c r="F515" s="3" t="n">
        <f aca="false">DATE(E515,D515,B515)</f>
        <v>44294</v>
      </c>
      <c r="G515" s="2" t="n">
        <f aca="false">com.sun.star.sheet.addin.Analysis.getRandbetween(1,7)</f>
        <v>3</v>
      </c>
      <c r="H515" s="0" t="str">
        <f aca="false">VLOOKUP(G515,$O$2:$V$8,2,FALSE())</f>
        <v>Factory 3 </v>
      </c>
      <c r="I515" s="0" t="n">
        <f aca="false">com.sun.star.sheet.addin.Analysis.getRandbetween(1,13)</f>
        <v>4</v>
      </c>
      <c r="J515" s="0" t="str">
        <f aca="false">VLOOKUP(I515,$O$12:$S$24,2,FALSE())</f>
        <v>Natural gas</v>
      </c>
      <c r="K515" s="0" t="str">
        <f aca="false">VLOOKUP(I515,$O$12:$S$24,5,FALSE())</f>
        <v>kWh</v>
      </c>
      <c r="L515" s="0" t="n">
        <f aca="false">IF(K515="MMBtu",com.sun.star.sheet.addin.Analysis.getRandbetween(100,500),com.sun.star.sheet.addin.Analysis.getRandbetween(100,10000))</f>
        <v>6863</v>
      </c>
    </row>
    <row r="516" customFormat="false" ht="15.75" hidden="false" customHeight="false" outlineLevel="0" collapsed="false">
      <c r="A516" s="0" t="n">
        <f aca="false">com.sun.star.sheet.addin.Analysis.getRandbetween(1,30)</f>
        <v>15</v>
      </c>
      <c r="B516" s="2" t="n">
        <f aca="false">IF(A516&lt;10,"0"&amp;A516,A516)</f>
        <v>15</v>
      </c>
      <c r="C516" s="0" t="n">
        <f aca="false">com.sun.star.sheet.addin.Analysis.getRandbetween(1,12)</f>
        <v>4</v>
      </c>
      <c r="D516" s="2" t="str">
        <f aca="false">IF(C516&lt;10,"0"&amp;C516,C516)</f>
        <v>04</v>
      </c>
      <c r="E516" s="0" t="n">
        <f aca="false">com.sun.star.sheet.addin.Analysis.getRandbetween(2019,2022)</f>
        <v>2019</v>
      </c>
      <c r="F516" s="3" t="n">
        <f aca="false">DATE(E516,D516,B516)</f>
        <v>43570</v>
      </c>
      <c r="G516" s="2" t="n">
        <f aca="false">com.sun.star.sheet.addin.Analysis.getRandbetween(1,7)</f>
        <v>4</v>
      </c>
      <c r="H516" s="0" t="str">
        <f aca="false">VLOOKUP(G516,$O$2:$V$8,2,FALSE())</f>
        <v>Head Quarter</v>
      </c>
      <c r="I516" s="0" t="n">
        <f aca="false">com.sun.star.sheet.addin.Analysis.getRandbetween(1,13)</f>
        <v>9</v>
      </c>
      <c r="J516" s="0" t="str">
        <f aca="false">VLOOKUP(I516,$O$12:$S$24,2,FALSE())</f>
        <v>Propane</v>
      </c>
      <c r="K516" s="0" t="str">
        <f aca="false">VLOOKUP(I516,$O$12:$S$24,5,FALSE())</f>
        <v>Liters</v>
      </c>
      <c r="L516" s="0" t="n">
        <f aca="false">IF(K516="MMBtu",com.sun.star.sheet.addin.Analysis.getRandbetween(100,500),com.sun.star.sheet.addin.Analysis.getRandbetween(100,10000))</f>
        <v>7690</v>
      </c>
    </row>
    <row r="517" customFormat="false" ht="15.75" hidden="false" customHeight="false" outlineLevel="0" collapsed="false">
      <c r="A517" s="0" t="n">
        <f aca="false">com.sun.star.sheet.addin.Analysis.getRandbetween(1,30)</f>
        <v>18</v>
      </c>
      <c r="B517" s="2" t="n">
        <f aca="false">IF(A517&lt;10,"0"&amp;A517,A517)</f>
        <v>18</v>
      </c>
      <c r="C517" s="0" t="n">
        <f aca="false">com.sun.star.sheet.addin.Analysis.getRandbetween(1,12)</f>
        <v>7</v>
      </c>
      <c r="D517" s="2" t="str">
        <f aca="false">IF(C517&lt;10,"0"&amp;C517,C517)</f>
        <v>07</v>
      </c>
      <c r="E517" s="0" t="n">
        <f aca="false">com.sun.star.sheet.addin.Analysis.getRandbetween(2019,2022)</f>
        <v>2021</v>
      </c>
      <c r="F517" s="3" t="n">
        <f aca="false">DATE(E517,D517,B517)</f>
        <v>44395</v>
      </c>
      <c r="G517" s="2" t="n">
        <f aca="false">com.sun.star.sheet.addin.Analysis.getRandbetween(1,7)</f>
        <v>1</v>
      </c>
      <c r="H517" s="0" t="str">
        <f aca="false">VLOOKUP(G517,$O$2:$V$8,2,FALSE())</f>
        <v>Factory 1</v>
      </c>
      <c r="I517" s="0" t="n">
        <f aca="false">com.sun.star.sheet.addin.Analysis.getRandbetween(1,13)</f>
        <v>8</v>
      </c>
      <c r="J517" s="0" t="str">
        <f aca="false">VLOOKUP(I517,$O$12:$S$24,2,FALSE())</f>
        <v>Propane</v>
      </c>
      <c r="K517" s="0" t="str">
        <f aca="false">VLOOKUP(I517,$O$12:$S$24,5,FALSE())</f>
        <v>kWh</v>
      </c>
      <c r="L517" s="0" t="n">
        <f aca="false">IF(K517="MMBtu",com.sun.star.sheet.addin.Analysis.getRandbetween(100,500),com.sun.star.sheet.addin.Analysis.getRandbetween(100,10000))</f>
        <v>5717</v>
      </c>
    </row>
    <row r="518" customFormat="false" ht="15.75" hidden="false" customHeight="false" outlineLevel="0" collapsed="false">
      <c r="A518" s="0" t="n">
        <f aca="false">com.sun.star.sheet.addin.Analysis.getRandbetween(1,30)</f>
        <v>19</v>
      </c>
      <c r="B518" s="2" t="n">
        <f aca="false">IF(A518&lt;10,"0"&amp;A518,A518)</f>
        <v>19</v>
      </c>
      <c r="C518" s="0" t="n">
        <f aca="false">com.sun.star.sheet.addin.Analysis.getRandbetween(1,12)</f>
        <v>6</v>
      </c>
      <c r="D518" s="2" t="str">
        <f aca="false">IF(C518&lt;10,"0"&amp;C518,C518)</f>
        <v>06</v>
      </c>
      <c r="E518" s="0" t="n">
        <f aca="false">com.sun.star.sheet.addin.Analysis.getRandbetween(2019,2022)</f>
        <v>2021</v>
      </c>
      <c r="F518" s="3" t="n">
        <f aca="false">DATE(E518,D518,B518)</f>
        <v>44366</v>
      </c>
      <c r="G518" s="2" t="n">
        <f aca="false">com.sun.star.sheet.addin.Analysis.getRandbetween(1,7)</f>
        <v>3</v>
      </c>
      <c r="H518" s="0" t="str">
        <f aca="false">VLOOKUP(G518,$O$2:$V$8,2,FALSE())</f>
        <v>Factory 3 </v>
      </c>
      <c r="I518" s="0" t="n">
        <f aca="false">com.sun.star.sheet.addin.Analysis.getRandbetween(1,13)</f>
        <v>4</v>
      </c>
      <c r="J518" s="0" t="str">
        <f aca="false">VLOOKUP(I518,$O$12:$S$24,2,FALSE())</f>
        <v>Natural gas</v>
      </c>
      <c r="K518" s="0" t="str">
        <f aca="false">VLOOKUP(I518,$O$12:$S$24,5,FALSE())</f>
        <v>kWh</v>
      </c>
      <c r="L518" s="0" t="n">
        <f aca="false">IF(K518="MMBtu",com.sun.star.sheet.addin.Analysis.getRandbetween(100,500),com.sun.star.sheet.addin.Analysis.getRandbetween(100,10000))</f>
        <v>3449</v>
      </c>
    </row>
    <row r="519" customFormat="false" ht="15.75" hidden="false" customHeight="false" outlineLevel="0" collapsed="false">
      <c r="A519" s="0" t="n">
        <f aca="false">com.sun.star.sheet.addin.Analysis.getRandbetween(1,30)</f>
        <v>21</v>
      </c>
      <c r="B519" s="2" t="n">
        <f aca="false">IF(A519&lt;10,"0"&amp;A519,A519)</f>
        <v>21</v>
      </c>
      <c r="C519" s="0" t="n">
        <f aca="false">com.sun.star.sheet.addin.Analysis.getRandbetween(1,12)</f>
        <v>4</v>
      </c>
      <c r="D519" s="2" t="str">
        <f aca="false">IF(C519&lt;10,"0"&amp;C519,C519)</f>
        <v>04</v>
      </c>
      <c r="E519" s="0" t="n">
        <f aca="false">com.sun.star.sheet.addin.Analysis.getRandbetween(2019,2022)</f>
        <v>2021</v>
      </c>
      <c r="F519" s="3" t="n">
        <f aca="false">DATE(E519,D519,B519)</f>
        <v>44307</v>
      </c>
      <c r="G519" s="2" t="n">
        <f aca="false">com.sun.star.sheet.addin.Analysis.getRandbetween(1,7)</f>
        <v>1</v>
      </c>
      <c r="H519" s="0" t="str">
        <f aca="false">VLOOKUP(G519,$O$2:$V$8,2,FALSE())</f>
        <v>Factory 1</v>
      </c>
      <c r="I519" s="0" t="n">
        <f aca="false">com.sun.star.sheet.addin.Analysis.getRandbetween(1,13)</f>
        <v>6</v>
      </c>
      <c r="J519" s="0" t="str">
        <f aca="false">VLOOKUP(I519,$O$12:$S$24,2,FALSE())</f>
        <v>Natural gas</v>
      </c>
      <c r="K519" s="0" t="str">
        <f aca="false">VLOOKUP(I519,$O$12:$S$24,5,FALSE())</f>
        <v>Gallons</v>
      </c>
      <c r="L519" s="0" t="n">
        <f aca="false">IF(K519="MMBtu",com.sun.star.sheet.addin.Analysis.getRandbetween(100,500),com.sun.star.sheet.addin.Analysis.getRandbetween(100,10000))</f>
        <v>3557</v>
      </c>
    </row>
    <row r="520" customFormat="false" ht="15.75" hidden="false" customHeight="false" outlineLevel="0" collapsed="false">
      <c r="A520" s="0" t="n">
        <f aca="false">com.sun.star.sheet.addin.Analysis.getRandbetween(1,30)</f>
        <v>11</v>
      </c>
      <c r="B520" s="2" t="n">
        <f aca="false">IF(A520&lt;10,"0"&amp;A520,A520)</f>
        <v>11</v>
      </c>
      <c r="C520" s="0" t="n">
        <f aca="false">com.sun.star.sheet.addin.Analysis.getRandbetween(1,12)</f>
        <v>10</v>
      </c>
      <c r="D520" s="2" t="n">
        <f aca="false">IF(C520&lt;10,"0"&amp;C520,C520)</f>
        <v>10</v>
      </c>
      <c r="E520" s="0" t="n">
        <f aca="false">com.sun.star.sheet.addin.Analysis.getRandbetween(2019,2022)</f>
        <v>2019</v>
      </c>
      <c r="F520" s="3" t="n">
        <f aca="false">DATE(E520,D520,B520)</f>
        <v>43749</v>
      </c>
      <c r="G520" s="2" t="n">
        <f aca="false">com.sun.star.sheet.addin.Analysis.getRandbetween(1,7)</f>
        <v>4</v>
      </c>
      <c r="H520" s="0" t="str">
        <f aca="false">VLOOKUP(G520,$O$2:$V$8,2,FALSE())</f>
        <v>Head Quarter</v>
      </c>
      <c r="I520" s="0" t="n">
        <f aca="false">com.sun.star.sheet.addin.Analysis.getRandbetween(1,13)</f>
        <v>3</v>
      </c>
      <c r="J520" s="0" t="str">
        <f aca="false">VLOOKUP(I520,$O$12:$S$24,2,FALSE())</f>
        <v>Diesel</v>
      </c>
      <c r="K520" s="0" t="str">
        <f aca="false">VLOOKUP(I520,$O$12:$S$24,5,FALSE())</f>
        <v>Gallons</v>
      </c>
      <c r="L520" s="0" t="n">
        <f aca="false">IF(K520="MMBtu",com.sun.star.sheet.addin.Analysis.getRandbetween(100,500),com.sun.star.sheet.addin.Analysis.getRandbetween(100,10000))</f>
        <v>9411</v>
      </c>
    </row>
    <row r="521" customFormat="false" ht="15.75" hidden="false" customHeight="false" outlineLevel="0" collapsed="false">
      <c r="A521" s="0" t="n">
        <f aca="false">com.sun.star.sheet.addin.Analysis.getRandbetween(1,30)</f>
        <v>27</v>
      </c>
      <c r="B521" s="2" t="n">
        <f aca="false">IF(A521&lt;10,"0"&amp;A521,A521)</f>
        <v>27</v>
      </c>
      <c r="C521" s="0" t="n">
        <f aca="false">com.sun.star.sheet.addin.Analysis.getRandbetween(1,12)</f>
        <v>11</v>
      </c>
      <c r="D521" s="2" t="n">
        <f aca="false">IF(C521&lt;10,"0"&amp;C521,C521)</f>
        <v>11</v>
      </c>
      <c r="E521" s="0" t="n">
        <f aca="false">com.sun.star.sheet.addin.Analysis.getRandbetween(2019,2022)</f>
        <v>2019</v>
      </c>
      <c r="F521" s="3" t="n">
        <f aca="false">DATE(E521,D521,B521)</f>
        <v>43796</v>
      </c>
      <c r="G521" s="2" t="n">
        <f aca="false">com.sun.star.sheet.addin.Analysis.getRandbetween(1,7)</f>
        <v>2</v>
      </c>
      <c r="H521" s="0" t="str">
        <f aca="false">VLOOKUP(G521,$O$2:$V$8,2,FALSE())</f>
        <v>Factory 2</v>
      </c>
      <c r="I521" s="0" t="n">
        <f aca="false">com.sun.star.sheet.addin.Analysis.getRandbetween(1,13)</f>
        <v>7</v>
      </c>
      <c r="J521" s="0" t="str">
        <f aca="false">VLOOKUP(I521,$O$12:$S$24,2,FALSE())</f>
        <v>Natural gas</v>
      </c>
      <c r="K521" s="0" t="str">
        <f aca="false">VLOOKUP(I521,$O$12:$S$24,5,FALSE())</f>
        <v>MMBtu</v>
      </c>
      <c r="L521" s="0" t="n">
        <f aca="false">IF(K521="MMBtu",com.sun.star.sheet.addin.Analysis.getRandbetween(100,500),com.sun.star.sheet.addin.Analysis.getRandbetween(100,10000))</f>
        <v>103</v>
      </c>
    </row>
    <row r="522" customFormat="false" ht="15.75" hidden="false" customHeight="false" outlineLevel="0" collapsed="false">
      <c r="A522" s="0" t="n">
        <f aca="false">com.sun.star.sheet.addin.Analysis.getRandbetween(1,30)</f>
        <v>12</v>
      </c>
      <c r="B522" s="2" t="n">
        <f aca="false">IF(A522&lt;10,"0"&amp;A522,A522)</f>
        <v>12</v>
      </c>
      <c r="C522" s="0" t="n">
        <f aca="false">com.sun.star.sheet.addin.Analysis.getRandbetween(1,12)</f>
        <v>5</v>
      </c>
      <c r="D522" s="2" t="str">
        <f aca="false">IF(C522&lt;10,"0"&amp;C522,C522)</f>
        <v>05</v>
      </c>
      <c r="E522" s="0" t="n">
        <f aca="false">com.sun.star.sheet.addin.Analysis.getRandbetween(2019,2022)</f>
        <v>2020</v>
      </c>
      <c r="F522" s="3" t="n">
        <f aca="false">DATE(E522,D522,B522)</f>
        <v>43963</v>
      </c>
      <c r="G522" s="2" t="n">
        <f aca="false">com.sun.star.sheet.addin.Analysis.getRandbetween(1,7)</f>
        <v>5</v>
      </c>
      <c r="H522" s="0" t="str">
        <f aca="false">VLOOKUP(G522,$O$2:$V$8,2,FALSE())</f>
        <v>Wharehouse</v>
      </c>
      <c r="I522" s="0" t="n">
        <f aca="false">com.sun.star.sheet.addin.Analysis.getRandbetween(1,13)</f>
        <v>10</v>
      </c>
      <c r="J522" s="0" t="str">
        <f aca="false">VLOOKUP(I522,$O$12:$S$24,2,FALSE())</f>
        <v>Propane</v>
      </c>
      <c r="K522" s="0" t="str">
        <f aca="false">VLOOKUP(I522,$O$12:$S$24,5,FALSE())</f>
        <v>Gallons</v>
      </c>
      <c r="L522" s="0" t="n">
        <f aca="false">IF(K522="MMBtu",com.sun.star.sheet.addin.Analysis.getRandbetween(100,500),com.sun.star.sheet.addin.Analysis.getRandbetween(100,10000))</f>
        <v>425</v>
      </c>
    </row>
    <row r="523" customFormat="false" ht="15.75" hidden="false" customHeight="false" outlineLevel="0" collapsed="false">
      <c r="A523" s="0" t="n">
        <f aca="false">com.sun.star.sheet.addin.Analysis.getRandbetween(1,30)</f>
        <v>29</v>
      </c>
      <c r="B523" s="2" t="n">
        <f aca="false">IF(A523&lt;10,"0"&amp;A523,A523)</f>
        <v>29</v>
      </c>
      <c r="C523" s="0" t="n">
        <f aca="false">com.sun.star.sheet.addin.Analysis.getRandbetween(1,12)</f>
        <v>2</v>
      </c>
      <c r="D523" s="2" t="str">
        <f aca="false">IF(C523&lt;10,"0"&amp;C523,C523)</f>
        <v>02</v>
      </c>
      <c r="E523" s="0" t="n">
        <f aca="false">com.sun.star.sheet.addin.Analysis.getRandbetween(2019,2022)</f>
        <v>2022</v>
      </c>
      <c r="F523" s="3" t="n">
        <f aca="false">DATE(E523,D523,B523)</f>
        <v>44621</v>
      </c>
      <c r="G523" s="2" t="n">
        <f aca="false">com.sun.star.sheet.addin.Analysis.getRandbetween(1,7)</f>
        <v>5</v>
      </c>
      <c r="H523" s="0" t="str">
        <f aca="false">VLOOKUP(G523,$O$2:$V$8,2,FALSE())</f>
        <v>Wharehouse</v>
      </c>
      <c r="I523" s="0" t="n">
        <f aca="false">com.sun.star.sheet.addin.Analysis.getRandbetween(1,13)</f>
        <v>5</v>
      </c>
      <c r="J523" s="0" t="str">
        <f aca="false">VLOOKUP(I523,$O$12:$S$24,2,FALSE())</f>
        <v>Natural gas</v>
      </c>
      <c r="K523" s="0" t="str">
        <f aca="false">VLOOKUP(I523,$O$12:$S$24,5,FALSE())</f>
        <v>Liters</v>
      </c>
      <c r="L523" s="0" t="n">
        <f aca="false">IF(K523="MMBtu",com.sun.star.sheet.addin.Analysis.getRandbetween(100,500),com.sun.star.sheet.addin.Analysis.getRandbetween(100,10000))</f>
        <v>3784</v>
      </c>
    </row>
    <row r="524" customFormat="false" ht="15.75" hidden="false" customHeight="false" outlineLevel="0" collapsed="false">
      <c r="A524" s="0" t="n">
        <f aca="false">com.sun.star.sheet.addin.Analysis.getRandbetween(1,30)</f>
        <v>3</v>
      </c>
      <c r="B524" s="2" t="str">
        <f aca="false">IF(A524&lt;10,"0"&amp;A524,A524)</f>
        <v>03</v>
      </c>
      <c r="C524" s="0" t="n">
        <f aca="false">com.sun.star.sheet.addin.Analysis.getRandbetween(1,12)</f>
        <v>7</v>
      </c>
      <c r="D524" s="2" t="str">
        <f aca="false">IF(C524&lt;10,"0"&amp;C524,C524)</f>
        <v>07</v>
      </c>
      <c r="E524" s="0" t="n">
        <f aca="false">com.sun.star.sheet.addin.Analysis.getRandbetween(2019,2022)</f>
        <v>2019</v>
      </c>
      <c r="F524" s="3" t="n">
        <f aca="false">DATE(E524,D524,B524)</f>
        <v>43649</v>
      </c>
      <c r="G524" s="2" t="n">
        <f aca="false">com.sun.star.sheet.addin.Analysis.getRandbetween(1,7)</f>
        <v>5</v>
      </c>
      <c r="H524" s="0" t="str">
        <f aca="false">VLOOKUP(G524,$O$2:$V$8,2,FALSE())</f>
        <v>Wharehouse</v>
      </c>
      <c r="I524" s="0" t="n">
        <f aca="false">com.sun.star.sheet.addin.Analysis.getRandbetween(1,13)</f>
        <v>7</v>
      </c>
      <c r="J524" s="0" t="str">
        <f aca="false">VLOOKUP(I524,$O$12:$S$24,2,FALSE())</f>
        <v>Natural gas</v>
      </c>
      <c r="K524" s="0" t="str">
        <f aca="false">VLOOKUP(I524,$O$12:$S$24,5,FALSE())</f>
        <v>MMBtu</v>
      </c>
      <c r="L524" s="0" t="n">
        <f aca="false">IF(K524="MMBtu",com.sun.star.sheet.addin.Analysis.getRandbetween(100,500),com.sun.star.sheet.addin.Analysis.getRandbetween(100,10000))</f>
        <v>111</v>
      </c>
    </row>
    <row r="525" customFormat="false" ht="15.75" hidden="false" customHeight="false" outlineLevel="0" collapsed="false">
      <c r="A525" s="0" t="n">
        <f aca="false">com.sun.star.sheet.addin.Analysis.getRandbetween(1,30)</f>
        <v>2</v>
      </c>
      <c r="B525" s="2" t="str">
        <f aca="false">IF(A525&lt;10,"0"&amp;A525,A525)</f>
        <v>02</v>
      </c>
      <c r="C525" s="0" t="n">
        <f aca="false">com.sun.star.sheet.addin.Analysis.getRandbetween(1,12)</f>
        <v>3</v>
      </c>
      <c r="D525" s="2" t="str">
        <f aca="false">IF(C525&lt;10,"0"&amp;C525,C525)</f>
        <v>03</v>
      </c>
      <c r="E525" s="0" t="n">
        <f aca="false">com.sun.star.sheet.addin.Analysis.getRandbetween(2019,2022)</f>
        <v>2022</v>
      </c>
      <c r="F525" s="3" t="n">
        <f aca="false">DATE(E525,D525,B525)</f>
        <v>44622</v>
      </c>
      <c r="G525" s="2" t="n">
        <f aca="false">com.sun.star.sheet.addin.Analysis.getRandbetween(1,7)</f>
        <v>1</v>
      </c>
      <c r="H525" s="0" t="str">
        <f aca="false">VLOOKUP(G525,$O$2:$V$8,2,FALSE())</f>
        <v>Factory 1</v>
      </c>
      <c r="I525" s="0" t="n">
        <f aca="false">com.sun.star.sheet.addin.Analysis.getRandbetween(1,13)</f>
        <v>4</v>
      </c>
      <c r="J525" s="0" t="str">
        <f aca="false">VLOOKUP(I525,$O$12:$S$24,2,FALSE())</f>
        <v>Natural gas</v>
      </c>
      <c r="K525" s="0" t="str">
        <f aca="false">VLOOKUP(I525,$O$12:$S$24,5,FALSE())</f>
        <v>kWh</v>
      </c>
      <c r="L525" s="0" t="n">
        <f aca="false">IF(K525="MMBtu",com.sun.star.sheet.addin.Analysis.getRandbetween(100,500),com.sun.star.sheet.addin.Analysis.getRandbetween(100,10000))</f>
        <v>2897</v>
      </c>
    </row>
    <row r="526" customFormat="false" ht="15.75" hidden="false" customHeight="false" outlineLevel="0" collapsed="false">
      <c r="A526" s="0" t="n">
        <f aca="false">com.sun.star.sheet.addin.Analysis.getRandbetween(1,30)</f>
        <v>19</v>
      </c>
      <c r="B526" s="2" t="n">
        <f aca="false">IF(A526&lt;10,"0"&amp;A526,A526)</f>
        <v>19</v>
      </c>
      <c r="C526" s="0" t="n">
        <f aca="false">com.sun.star.sheet.addin.Analysis.getRandbetween(1,12)</f>
        <v>6</v>
      </c>
      <c r="D526" s="2" t="str">
        <f aca="false">IF(C526&lt;10,"0"&amp;C526,C526)</f>
        <v>06</v>
      </c>
      <c r="E526" s="0" t="n">
        <f aca="false">com.sun.star.sheet.addin.Analysis.getRandbetween(2019,2022)</f>
        <v>2019</v>
      </c>
      <c r="F526" s="3" t="n">
        <f aca="false">DATE(E526,D526,B526)</f>
        <v>43635</v>
      </c>
      <c r="G526" s="2" t="n">
        <f aca="false">com.sun.star.sheet.addin.Analysis.getRandbetween(1,7)</f>
        <v>2</v>
      </c>
      <c r="H526" s="0" t="str">
        <f aca="false">VLOOKUP(G526,$O$2:$V$8,2,FALSE())</f>
        <v>Factory 2</v>
      </c>
      <c r="I526" s="0" t="n">
        <f aca="false">com.sun.star.sheet.addin.Analysis.getRandbetween(1,13)</f>
        <v>3</v>
      </c>
      <c r="J526" s="0" t="str">
        <f aca="false">VLOOKUP(I526,$O$12:$S$24,2,FALSE())</f>
        <v>Diesel</v>
      </c>
      <c r="K526" s="0" t="str">
        <f aca="false">VLOOKUP(I526,$O$12:$S$24,5,FALSE())</f>
        <v>Gallons</v>
      </c>
      <c r="L526" s="0" t="n">
        <f aca="false">IF(K526="MMBtu",com.sun.star.sheet.addin.Analysis.getRandbetween(100,500),com.sun.star.sheet.addin.Analysis.getRandbetween(100,10000))</f>
        <v>273</v>
      </c>
    </row>
    <row r="527" customFormat="false" ht="15.75" hidden="false" customHeight="false" outlineLevel="0" collapsed="false">
      <c r="A527" s="0" t="n">
        <f aca="false">com.sun.star.sheet.addin.Analysis.getRandbetween(1,30)</f>
        <v>20</v>
      </c>
      <c r="B527" s="2" t="n">
        <f aca="false">IF(A527&lt;10,"0"&amp;A527,A527)</f>
        <v>20</v>
      </c>
      <c r="C527" s="0" t="n">
        <f aca="false">com.sun.star.sheet.addin.Analysis.getRandbetween(1,12)</f>
        <v>6</v>
      </c>
      <c r="D527" s="2" t="str">
        <f aca="false">IF(C527&lt;10,"0"&amp;C527,C527)</f>
        <v>06</v>
      </c>
      <c r="E527" s="0" t="n">
        <f aca="false">com.sun.star.sheet.addin.Analysis.getRandbetween(2019,2022)</f>
        <v>2020</v>
      </c>
      <c r="F527" s="3" t="n">
        <f aca="false">DATE(E527,D527,B527)</f>
        <v>44002</v>
      </c>
      <c r="G527" s="2" t="n">
        <f aca="false">com.sun.star.sheet.addin.Analysis.getRandbetween(1,7)</f>
        <v>7</v>
      </c>
      <c r="H527" s="0" t="str">
        <f aca="false">VLOOKUP(G527,$O$2:$V$8,2,FALSE())</f>
        <v>Site B</v>
      </c>
      <c r="I527" s="0" t="n">
        <f aca="false">com.sun.star.sheet.addin.Analysis.getRandbetween(1,13)</f>
        <v>4</v>
      </c>
      <c r="J527" s="0" t="str">
        <f aca="false">VLOOKUP(I527,$O$12:$S$24,2,FALSE())</f>
        <v>Natural gas</v>
      </c>
      <c r="K527" s="0" t="str">
        <f aca="false">VLOOKUP(I527,$O$12:$S$24,5,FALSE())</f>
        <v>kWh</v>
      </c>
      <c r="L527" s="0" t="n">
        <f aca="false">IF(K527="MMBtu",com.sun.star.sheet.addin.Analysis.getRandbetween(100,500),com.sun.star.sheet.addin.Analysis.getRandbetween(100,10000))</f>
        <v>4764</v>
      </c>
    </row>
    <row r="528" customFormat="false" ht="15.75" hidden="false" customHeight="false" outlineLevel="0" collapsed="false">
      <c r="A528" s="0" t="n">
        <f aca="false">com.sun.star.sheet.addin.Analysis.getRandbetween(1,30)</f>
        <v>29</v>
      </c>
      <c r="B528" s="2" t="n">
        <f aca="false">IF(A528&lt;10,"0"&amp;A528,A528)</f>
        <v>29</v>
      </c>
      <c r="C528" s="0" t="n">
        <f aca="false">com.sun.star.sheet.addin.Analysis.getRandbetween(1,12)</f>
        <v>11</v>
      </c>
      <c r="D528" s="2" t="n">
        <f aca="false">IF(C528&lt;10,"0"&amp;C528,C528)</f>
        <v>11</v>
      </c>
      <c r="E528" s="0" t="n">
        <f aca="false">com.sun.star.sheet.addin.Analysis.getRandbetween(2019,2022)</f>
        <v>2019</v>
      </c>
      <c r="F528" s="3" t="n">
        <f aca="false">DATE(E528,D528,B528)</f>
        <v>43798</v>
      </c>
      <c r="G528" s="2" t="n">
        <f aca="false">com.sun.star.sheet.addin.Analysis.getRandbetween(1,7)</f>
        <v>6</v>
      </c>
      <c r="H528" s="0" t="str">
        <f aca="false">VLOOKUP(G528,$O$2:$V$8,2,FALSE())</f>
        <v>Site A</v>
      </c>
      <c r="I528" s="0" t="n">
        <f aca="false">com.sun.star.sheet.addin.Analysis.getRandbetween(1,13)</f>
        <v>5</v>
      </c>
      <c r="J528" s="0" t="str">
        <f aca="false">VLOOKUP(I528,$O$12:$S$24,2,FALSE())</f>
        <v>Natural gas</v>
      </c>
      <c r="K528" s="0" t="str">
        <f aca="false">VLOOKUP(I528,$O$12:$S$24,5,FALSE())</f>
        <v>Liters</v>
      </c>
      <c r="L528" s="0" t="n">
        <f aca="false">IF(K528="MMBtu",com.sun.star.sheet.addin.Analysis.getRandbetween(100,500),com.sun.star.sheet.addin.Analysis.getRandbetween(100,10000))</f>
        <v>4156</v>
      </c>
    </row>
    <row r="529" customFormat="false" ht="15.75" hidden="false" customHeight="false" outlineLevel="0" collapsed="false">
      <c r="A529" s="0" t="n">
        <f aca="false">com.sun.star.sheet.addin.Analysis.getRandbetween(1,30)</f>
        <v>7</v>
      </c>
      <c r="B529" s="2" t="str">
        <f aca="false">IF(A529&lt;10,"0"&amp;A529,A529)</f>
        <v>07</v>
      </c>
      <c r="C529" s="0" t="n">
        <f aca="false">com.sun.star.sheet.addin.Analysis.getRandbetween(1,12)</f>
        <v>10</v>
      </c>
      <c r="D529" s="2" t="n">
        <f aca="false">IF(C529&lt;10,"0"&amp;C529,C529)</f>
        <v>10</v>
      </c>
      <c r="E529" s="0" t="n">
        <f aca="false">com.sun.star.sheet.addin.Analysis.getRandbetween(2019,2022)</f>
        <v>2022</v>
      </c>
      <c r="F529" s="3" t="n">
        <f aca="false">DATE(E529,D529,B529)</f>
        <v>44841</v>
      </c>
      <c r="G529" s="2" t="n">
        <f aca="false">com.sun.star.sheet.addin.Analysis.getRandbetween(1,7)</f>
        <v>3</v>
      </c>
      <c r="H529" s="0" t="str">
        <f aca="false">VLOOKUP(G529,$O$2:$V$8,2,FALSE())</f>
        <v>Factory 3 </v>
      </c>
      <c r="I529" s="0" t="n">
        <f aca="false">com.sun.star.sheet.addin.Analysis.getRandbetween(1,13)</f>
        <v>10</v>
      </c>
      <c r="J529" s="0" t="str">
        <f aca="false">VLOOKUP(I529,$O$12:$S$24,2,FALSE())</f>
        <v>Propane</v>
      </c>
      <c r="K529" s="0" t="str">
        <f aca="false">VLOOKUP(I529,$O$12:$S$24,5,FALSE())</f>
        <v>Gallons</v>
      </c>
      <c r="L529" s="0" t="n">
        <f aca="false">IF(K529="MMBtu",com.sun.star.sheet.addin.Analysis.getRandbetween(100,500),com.sun.star.sheet.addin.Analysis.getRandbetween(100,10000))</f>
        <v>3906</v>
      </c>
    </row>
    <row r="530" customFormat="false" ht="15.75" hidden="false" customHeight="false" outlineLevel="0" collapsed="false">
      <c r="A530" s="0" t="n">
        <f aca="false">com.sun.star.sheet.addin.Analysis.getRandbetween(1,30)</f>
        <v>14</v>
      </c>
      <c r="B530" s="2" t="n">
        <f aca="false">IF(A530&lt;10,"0"&amp;A530,A530)</f>
        <v>14</v>
      </c>
      <c r="C530" s="0" t="n">
        <f aca="false">com.sun.star.sheet.addin.Analysis.getRandbetween(1,12)</f>
        <v>7</v>
      </c>
      <c r="D530" s="2" t="str">
        <f aca="false">IF(C530&lt;10,"0"&amp;C530,C530)</f>
        <v>07</v>
      </c>
      <c r="E530" s="0" t="n">
        <f aca="false">com.sun.star.sheet.addin.Analysis.getRandbetween(2019,2022)</f>
        <v>2021</v>
      </c>
      <c r="F530" s="3" t="n">
        <f aca="false">DATE(E530,D530,B530)</f>
        <v>44391</v>
      </c>
      <c r="G530" s="2" t="n">
        <f aca="false">com.sun.star.sheet.addin.Analysis.getRandbetween(1,7)</f>
        <v>4</v>
      </c>
      <c r="H530" s="0" t="str">
        <f aca="false">VLOOKUP(G530,$O$2:$V$8,2,FALSE())</f>
        <v>Head Quarter</v>
      </c>
      <c r="I530" s="0" t="n">
        <f aca="false">com.sun.star.sheet.addin.Analysis.getRandbetween(1,13)</f>
        <v>9</v>
      </c>
      <c r="J530" s="0" t="str">
        <f aca="false">VLOOKUP(I530,$O$12:$S$24,2,FALSE())</f>
        <v>Propane</v>
      </c>
      <c r="K530" s="0" t="str">
        <f aca="false">VLOOKUP(I530,$O$12:$S$24,5,FALSE())</f>
        <v>Liters</v>
      </c>
      <c r="L530" s="0" t="n">
        <f aca="false">IF(K530="MMBtu",com.sun.star.sheet.addin.Analysis.getRandbetween(100,500),com.sun.star.sheet.addin.Analysis.getRandbetween(100,10000))</f>
        <v>1547</v>
      </c>
    </row>
    <row r="531" customFormat="false" ht="15.75" hidden="false" customHeight="false" outlineLevel="0" collapsed="false">
      <c r="A531" s="0" t="n">
        <f aca="false">com.sun.star.sheet.addin.Analysis.getRandbetween(1,30)</f>
        <v>7</v>
      </c>
      <c r="B531" s="2" t="str">
        <f aca="false">IF(A531&lt;10,"0"&amp;A531,A531)</f>
        <v>07</v>
      </c>
      <c r="C531" s="0" t="n">
        <f aca="false">com.sun.star.sheet.addin.Analysis.getRandbetween(1,12)</f>
        <v>4</v>
      </c>
      <c r="D531" s="2" t="str">
        <f aca="false">IF(C531&lt;10,"0"&amp;C531,C531)</f>
        <v>04</v>
      </c>
      <c r="E531" s="0" t="n">
        <f aca="false">com.sun.star.sheet.addin.Analysis.getRandbetween(2019,2022)</f>
        <v>2019</v>
      </c>
      <c r="F531" s="3" t="n">
        <f aca="false">DATE(E531,D531,B531)</f>
        <v>43562</v>
      </c>
      <c r="G531" s="2" t="n">
        <f aca="false">com.sun.star.sheet.addin.Analysis.getRandbetween(1,7)</f>
        <v>7</v>
      </c>
      <c r="H531" s="0" t="str">
        <f aca="false">VLOOKUP(G531,$O$2:$V$8,2,FALSE())</f>
        <v>Site B</v>
      </c>
      <c r="I531" s="0" t="n">
        <f aca="false">com.sun.star.sheet.addin.Analysis.getRandbetween(1,13)</f>
        <v>4</v>
      </c>
      <c r="J531" s="0" t="str">
        <f aca="false">VLOOKUP(I531,$O$12:$S$24,2,FALSE())</f>
        <v>Natural gas</v>
      </c>
      <c r="K531" s="0" t="str">
        <f aca="false">VLOOKUP(I531,$O$12:$S$24,5,FALSE())</f>
        <v>kWh</v>
      </c>
      <c r="L531" s="0" t="n">
        <f aca="false">IF(K531="MMBtu",com.sun.star.sheet.addin.Analysis.getRandbetween(100,500),com.sun.star.sheet.addin.Analysis.getRandbetween(100,10000))</f>
        <v>2169</v>
      </c>
    </row>
    <row r="532" customFormat="false" ht="15.75" hidden="false" customHeight="false" outlineLevel="0" collapsed="false">
      <c r="A532" s="0" t="n">
        <f aca="false">com.sun.star.sheet.addin.Analysis.getRandbetween(1,30)</f>
        <v>28</v>
      </c>
      <c r="B532" s="2" t="n">
        <f aca="false">IF(A532&lt;10,"0"&amp;A532,A532)</f>
        <v>28</v>
      </c>
      <c r="C532" s="0" t="n">
        <f aca="false">com.sun.star.sheet.addin.Analysis.getRandbetween(1,12)</f>
        <v>12</v>
      </c>
      <c r="D532" s="2" t="n">
        <f aca="false">IF(C532&lt;10,"0"&amp;C532,C532)</f>
        <v>12</v>
      </c>
      <c r="E532" s="0" t="n">
        <f aca="false">com.sun.star.sheet.addin.Analysis.getRandbetween(2019,2022)</f>
        <v>2021</v>
      </c>
      <c r="F532" s="3" t="n">
        <f aca="false">DATE(E532,D532,B532)</f>
        <v>44558</v>
      </c>
      <c r="G532" s="2" t="n">
        <f aca="false">com.sun.star.sheet.addin.Analysis.getRandbetween(1,7)</f>
        <v>6</v>
      </c>
      <c r="H532" s="0" t="str">
        <f aca="false">VLOOKUP(G532,$O$2:$V$8,2,FALSE())</f>
        <v>Site A</v>
      </c>
      <c r="I532" s="0" t="n">
        <f aca="false">com.sun.star.sheet.addin.Analysis.getRandbetween(1,13)</f>
        <v>8</v>
      </c>
      <c r="J532" s="0" t="str">
        <f aca="false">VLOOKUP(I532,$O$12:$S$24,2,FALSE())</f>
        <v>Propane</v>
      </c>
      <c r="K532" s="0" t="str">
        <f aca="false">VLOOKUP(I532,$O$12:$S$24,5,FALSE())</f>
        <v>kWh</v>
      </c>
      <c r="L532" s="0" t="n">
        <f aca="false">IF(K532="MMBtu",com.sun.star.sheet.addin.Analysis.getRandbetween(100,500),com.sun.star.sheet.addin.Analysis.getRandbetween(100,10000))</f>
        <v>8457</v>
      </c>
    </row>
    <row r="533" customFormat="false" ht="15.75" hidden="false" customHeight="false" outlineLevel="0" collapsed="false">
      <c r="A533" s="0" t="n">
        <f aca="false">com.sun.star.sheet.addin.Analysis.getRandbetween(1,30)</f>
        <v>13</v>
      </c>
      <c r="B533" s="2" t="n">
        <f aca="false">IF(A533&lt;10,"0"&amp;A533,A533)</f>
        <v>13</v>
      </c>
      <c r="C533" s="0" t="n">
        <f aca="false">com.sun.star.sheet.addin.Analysis.getRandbetween(1,12)</f>
        <v>10</v>
      </c>
      <c r="D533" s="2" t="n">
        <f aca="false">IF(C533&lt;10,"0"&amp;C533,C533)</f>
        <v>10</v>
      </c>
      <c r="E533" s="0" t="n">
        <f aca="false">com.sun.star.sheet.addin.Analysis.getRandbetween(2019,2022)</f>
        <v>2019</v>
      </c>
      <c r="F533" s="3" t="n">
        <f aca="false">DATE(E533,D533,B533)</f>
        <v>43751</v>
      </c>
      <c r="G533" s="2" t="n">
        <f aca="false">com.sun.star.sheet.addin.Analysis.getRandbetween(1,7)</f>
        <v>1</v>
      </c>
      <c r="H533" s="0" t="str">
        <f aca="false">VLOOKUP(G533,$O$2:$V$8,2,FALSE())</f>
        <v>Factory 1</v>
      </c>
      <c r="I533" s="0" t="n">
        <f aca="false">com.sun.star.sheet.addin.Analysis.getRandbetween(1,13)</f>
        <v>4</v>
      </c>
      <c r="J533" s="0" t="str">
        <f aca="false">VLOOKUP(I533,$O$12:$S$24,2,FALSE())</f>
        <v>Natural gas</v>
      </c>
      <c r="K533" s="0" t="str">
        <f aca="false">VLOOKUP(I533,$O$12:$S$24,5,FALSE())</f>
        <v>kWh</v>
      </c>
      <c r="L533" s="0" t="n">
        <f aca="false">IF(K533="MMBtu",com.sun.star.sheet.addin.Analysis.getRandbetween(100,500),com.sun.star.sheet.addin.Analysis.getRandbetween(100,10000))</f>
        <v>2722</v>
      </c>
    </row>
    <row r="534" customFormat="false" ht="15.75" hidden="false" customHeight="false" outlineLevel="0" collapsed="false">
      <c r="A534" s="0" t="n">
        <f aca="false">com.sun.star.sheet.addin.Analysis.getRandbetween(1,30)</f>
        <v>13</v>
      </c>
      <c r="B534" s="2" t="n">
        <f aca="false">IF(A534&lt;10,"0"&amp;A534,A534)</f>
        <v>13</v>
      </c>
      <c r="C534" s="0" t="n">
        <f aca="false">com.sun.star.sheet.addin.Analysis.getRandbetween(1,12)</f>
        <v>8</v>
      </c>
      <c r="D534" s="2" t="str">
        <f aca="false">IF(C534&lt;10,"0"&amp;C534,C534)</f>
        <v>08</v>
      </c>
      <c r="E534" s="0" t="n">
        <f aca="false">com.sun.star.sheet.addin.Analysis.getRandbetween(2019,2022)</f>
        <v>2022</v>
      </c>
      <c r="F534" s="3" t="n">
        <f aca="false">DATE(E534,D534,B534)</f>
        <v>44786</v>
      </c>
      <c r="G534" s="2" t="n">
        <f aca="false">com.sun.star.sheet.addin.Analysis.getRandbetween(1,7)</f>
        <v>6</v>
      </c>
      <c r="H534" s="0" t="str">
        <f aca="false">VLOOKUP(G534,$O$2:$V$8,2,FALSE())</f>
        <v>Site A</v>
      </c>
      <c r="I534" s="0" t="n">
        <f aca="false">com.sun.star.sheet.addin.Analysis.getRandbetween(1,13)</f>
        <v>10</v>
      </c>
      <c r="J534" s="0" t="str">
        <f aca="false">VLOOKUP(I534,$O$12:$S$24,2,FALSE())</f>
        <v>Propane</v>
      </c>
      <c r="K534" s="0" t="str">
        <f aca="false">VLOOKUP(I534,$O$12:$S$24,5,FALSE())</f>
        <v>Gallons</v>
      </c>
      <c r="L534" s="0" t="n">
        <f aca="false">IF(K534="MMBtu",com.sun.star.sheet.addin.Analysis.getRandbetween(100,500),com.sun.star.sheet.addin.Analysis.getRandbetween(100,10000))</f>
        <v>3017</v>
      </c>
    </row>
    <row r="535" customFormat="false" ht="15.75" hidden="false" customHeight="false" outlineLevel="0" collapsed="false">
      <c r="A535" s="0" t="n">
        <f aca="false">com.sun.star.sheet.addin.Analysis.getRandbetween(1,30)</f>
        <v>15</v>
      </c>
      <c r="B535" s="2" t="n">
        <f aca="false">IF(A535&lt;10,"0"&amp;A535,A535)</f>
        <v>15</v>
      </c>
      <c r="C535" s="0" t="n">
        <f aca="false">com.sun.star.sheet.addin.Analysis.getRandbetween(1,12)</f>
        <v>3</v>
      </c>
      <c r="D535" s="2" t="str">
        <f aca="false">IF(C535&lt;10,"0"&amp;C535,C535)</f>
        <v>03</v>
      </c>
      <c r="E535" s="0" t="n">
        <f aca="false">com.sun.star.sheet.addin.Analysis.getRandbetween(2019,2022)</f>
        <v>2021</v>
      </c>
      <c r="F535" s="3" t="n">
        <f aca="false">DATE(E535,D535,B535)</f>
        <v>44270</v>
      </c>
      <c r="G535" s="2" t="n">
        <f aca="false">com.sun.star.sheet.addin.Analysis.getRandbetween(1,7)</f>
        <v>1</v>
      </c>
      <c r="H535" s="0" t="str">
        <f aca="false">VLOOKUP(G535,$O$2:$V$8,2,FALSE())</f>
        <v>Factory 1</v>
      </c>
      <c r="I535" s="0" t="n">
        <f aca="false">com.sun.star.sheet.addin.Analysis.getRandbetween(1,13)</f>
        <v>3</v>
      </c>
      <c r="J535" s="0" t="str">
        <f aca="false">VLOOKUP(I535,$O$12:$S$24,2,FALSE())</f>
        <v>Diesel</v>
      </c>
      <c r="K535" s="0" t="str">
        <f aca="false">VLOOKUP(I535,$O$12:$S$24,5,FALSE())</f>
        <v>Gallons</v>
      </c>
      <c r="L535" s="0" t="n">
        <f aca="false">IF(K535="MMBtu",com.sun.star.sheet.addin.Analysis.getRandbetween(100,500),com.sun.star.sheet.addin.Analysis.getRandbetween(100,10000))</f>
        <v>9121</v>
      </c>
    </row>
    <row r="536" customFormat="false" ht="15.75" hidden="false" customHeight="false" outlineLevel="0" collapsed="false">
      <c r="A536" s="0" t="n">
        <f aca="false">com.sun.star.sheet.addin.Analysis.getRandbetween(1,30)</f>
        <v>8</v>
      </c>
      <c r="B536" s="2" t="str">
        <f aca="false">IF(A536&lt;10,"0"&amp;A536,A536)</f>
        <v>08</v>
      </c>
      <c r="C536" s="0" t="n">
        <f aca="false">com.sun.star.sheet.addin.Analysis.getRandbetween(1,12)</f>
        <v>8</v>
      </c>
      <c r="D536" s="2" t="str">
        <f aca="false">IF(C536&lt;10,"0"&amp;C536,C536)</f>
        <v>08</v>
      </c>
      <c r="E536" s="0" t="n">
        <f aca="false">com.sun.star.sheet.addin.Analysis.getRandbetween(2019,2022)</f>
        <v>2020</v>
      </c>
      <c r="F536" s="3" t="n">
        <f aca="false">DATE(E536,D536,B536)</f>
        <v>44051</v>
      </c>
      <c r="G536" s="2" t="n">
        <f aca="false">com.sun.star.sheet.addin.Analysis.getRandbetween(1,7)</f>
        <v>7</v>
      </c>
      <c r="H536" s="0" t="str">
        <f aca="false">VLOOKUP(G536,$O$2:$V$8,2,FALSE())</f>
        <v>Site B</v>
      </c>
      <c r="I536" s="0" t="n">
        <f aca="false">com.sun.star.sheet.addin.Analysis.getRandbetween(1,13)</f>
        <v>5</v>
      </c>
      <c r="J536" s="0" t="str">
        <f aca="false">VLOOKUP(I536,$O$12:$S$24,2,FALSE())</f>
        <v>Natural gas</v>
      </c>
      <c r="K536" s="0" t="str">
        <f aca="false">VLOOKUP(I536,$O$12:$S$24,5,FALSE())</f>
        <v>Liters</v>
      </c>
      <c r="L536" s="0" t="n">
        <f aca="false">IF(K536="MMBtu",com.sun.star.sheet.addin.Analysis.getRandbetween(100,500),com.sun.star.sheet.addin.Analysis.getRandbetween(100,10000))</f>
        <v>6491</v>
      </c>
    </row>
    <row r="537" customFormat="false" ht="15.75" hidden="false" customHeight="false" outlineLevel="0" collapsed="false">
      <c r="A537" s="0" t="n">
        <f aca="false">com.sun.star.sheet.addin.Analysis.getRandbetween(1,30)</f>
        <v>22</v>
      </c>
      <c r="B537" s="2" t="n">
        <f aca="false">IF(A537&lt;10,"0"&amp;A537,A537)</f>
        <v>22</v>
      </c>
      <c r="C537" s="0" t="n">
        <f aca="false">com.sun.star.sheet.addin.Analysis.getRandbetween(1,12)</f>
        <v>3</v>
      </c>
      <c r="D537" s="2" t="str">
        <f aca="false">IF(C537&lt;10,"0"&amp;C537,C537)</f>
        <v>03</v>
      </c>
      <c r="E537" s="0" t="n">
        <f aca="false">com.sun.star.sheet.addin.Analysis.getRandbetween(2019,2022)</f>
        <v>2020</v>
      </c>
      <c r="F537" s="3" t="n">
        <f aca="false">DATE(E537,D537,B537)</f>
        <v>43912</v>
      </c>
      <c r="G537" s="2" t="n">
        <f aca="false">com.sun.star.sheet.addin.Analysis.getRandbetween(1,7)</f>
        <v>2</v>
      </c>
      <c r="H537" s="0" t="str">
        <f aca="false">VLOOKUP(G537,$O$2:$V$8,2,FALSE())</f>
        <v>Factory 2</v>
      </c>
      <c r="I537" s="0" t="n">
        <f aca="false">com.sun.star.sheet.addin.Analysis.getRandbetween(1,13)</f>
        <v>13</v>
      </c>
      <c r="J537" s="0" t="str">
        <f aca="false">VLOOKUP(I537,$O$12:$S$24,2,FALSE())</f>
        <v>Electricity</v>
      </c>
      <c r="K537" s="0" t="str">
        <f aca="false">VLOOKUP(I537,$O$12:$S$24,5,FALSE())</f>
        <v>MWh</v>
      </c>
      <c r="L537" s="0" t="n">
        <f aca="false">IF(K537="MMBtu",com.sun.star.sheet.addin.Analysis.getRandbetween(100,500),com.sun.star.sheet.addin.Analysis.getRandbetween(100,10000))</f>
        <v>5584</v>
      </c>
    </row>
    <row r="538" customFormat="false" ht="15.75" hidden="false" customHeight="false" outlineLevel="0" collapsed="false">
      <c r="A538" s="0" t="n">
        <f aca="false">com.sun.star.sheet.addin.Analysis.getRandbetween(1,30)</f>
        <v>13</v>
      </c>
      <c r="B538" s="2" t="n">
        <f aca="false">IF(A538&lt;10,"0"&amp;A538,A538)</f>
        <v>13</v>
      </c>
      <c r="C538" s="0" t="n">
        <f aca="false">com.sun.star.sheet.addin.Analysis.getRandbetween(1,12)</f>
        <v>7</v>
      </c>
      <c r="D538" s="2" t="str">
        <f aca="false">IF(C538&lt;10,"0"&amp;C538,C538)</f>
        <v>07</v>
      </c>
      <c r="E538" s="0" t="n">
        <f aca="false">com.sun.star.sheet.addin.Analysis.getRandbetween(2019,2022)</f>
        <v>2021</v>
      </c>
      <c r="F538" s="3" t="n">
        <f aca="false">DATE(E538,D538,B538)</f>
        <v>44390</v>
      </c>
      <c r="G538" s="2" t="n">
        <f aca="false">com.sun.star.sheet.addin.Analysis.getRandbetween(1,7)</f>
        <v>1</v>
      </c>
      <c r="H538" s="0" t="str">
        <f aca="false">VLOOKUP(G538,$O$2:$V$8,2,FALSE())</f>
        <v>Factory 1</v>
      </c>
      <c r="I538" s="0" t="n">
        <f aca="false">com.sun.star.sheet.addin.Analysis.getRandbetween(1,13)</f>
        <v>7</v>
      </c>
      <c r="J538" s="0" t="str">
        <f aca="false">VLOOKUP(I538,$O$12:$S$24,2,FALSE())</f>
        <v>Natural gas</v>
      </c>
      <c r="K538" s="0" t="str">
        <f aca="false">VLOOKUP(I538,$O$12:$S$24,5,FALSE())</f>
        <v>MMBtu</v>
      </c>
      <c r="L538" s="0" t="n">
        <f aca="false">IF(K538="MMBtu",com.sun.star.sheet.addin.Analysis.getRandbetween(100,500),com.sun.star.sheet.addin.Analysis.getRandbetween(100,10000))</f>
        <v>257</v>
      </c>
    </row>
    <row r="539" customFormat="false" ht="15.75" hidden="false" customHeight="false" outlineLevel="0" collapsed="false">
      <c r="A539" s="0" t="n">
        <f aca="false">com.sun.star.sheet.addin.Analysis.getRandbetween(1,30)</f>
        <v>14</v>
      </c>
      <c r="B539" s="2" t="n">
        <f aca="false">IF(A539&lt;10,"0"&amp;A539,A539)</f>
        <v>14</v>
      </c>
      <c r="C539" s="0" t="n">
        <f aca="false">com.sun.star.sheet.addin.Analysis.getRandbetween(1,12)</f>
        <v>6</v>
      </c>
      <c r="D539" s="2" t="str">
        <f aca="false">IF(C539&lt;10,"0"&amp;C539,C539)</f>
        <v>06</v>
      </c>
      <c r="E539" s="0" t="n">
        <f aca="false">com.sun.star.sheet.addin.Analysis.getRandbetween(2019,2022)</f>
        <v>2021</v>
      </c>
      <c r="F539" s="3" t="n">
        <f aca="false">DATE(E539,D539,B539)</f>
        <v>44361</v>
      </c>
      <c r="G539" s="2" t="n">
        <f aca="false">com.sun.star.sheet.addin.Analysis.getRandbetween(1,7)</f>
        <v>1</v>
      </c>
      <c r="H539" s="0" t="str">
        <f aca="false">VLOOKUP(G539,$O$2:$V$8,2,FALSE())</f>
        <v>Factory 1</v>
      </c>
      <c r="I539" s="0" t="n">
        <f aca="false">com.sun.star.sheet.addin.Analysis.getRandbetween(1,13)</f>
        <v>1</v>
      </c>
      <c r="J539" s="0" t="str">
        <f aca="false">VLOOKUP(I539,$O$12:$S$24,2,FALSE())</f>
        <v>Diesel</v>
      </c>
      <c r="K539" s="0" t="str">
        <f aca="false">VLOOKUP(I539,$O$12:$S$24,5,FALSE())</f>
        <v>kWh</v>
      </c>
      <c r="L539" s="0" t="n">
        <f aca="false">IF(K539="MMBtu",com.sun.star.sheet.addin.Analysis.getRandbetween(100,500),com.sun.star.sheet.addin.Analysis.getRandbetween(100,10000))</f>
        <v>4775</v>
      </c>
    </row>
    <row r="540" customFormat="false" ht="15.75" hidden="false" customHeight="false" outlineLevel="0" collapsed="false">
      <c r="A540" s="0" t="n">
        <f aca="false">com.sun.star.sheet.addin.Analysis.getRandbetween(1,30)</f>
        <v>22</v>
      </c>
      <c r="B540" s="2" t="n">
        <f aca="false">IF(A540&lt;10,"0"&amp;A540,A540)</f>
        <v>22</v>
      </c>
      <c r="C540" s="0" t="n">
        <f aca="false">com.sun.star.sheet.addin.Analysis.getRandbetween(1,12)</f>
        <v>6</v>
      </c>
      <c r="D540" s="2" t="str">
        <f aca="false">IF(C540&lt;10,"0"&amp;C540,C540)</f>
        <v>06</v>
      </c>
      <c r="E540" s="0" t="n">
        <f aca="false">com.sun.star.sheet.addin.Analysis.getRandbetween(2019,2022)</f>
        <v>2020</v>
      </c>
      <c r="F540" s="3" t="n">
        <f aca="false">DATE(E540,D540,B540)</f>
        <v>44004</v>
      </c>
      <c r="G540" s="2" t="n">
        <f aca="false">com.sun.star.sheet.addin.Analysis.getRandbetween(1,7)</f>
        <v>6</v>
      </c>
      <c r="H540" s="0" t="str">
        <f aca="false">VLOOKUP(G540,$O$2:$V$8,2,FALSE())</f>
        <v>Site A</v>
      </c>
      <c r="I540" s="0" t="n">
        <f aca="false">com.sun.star.sheet.addin.Analysis.getRandbetween(1,13)</f>
        <v>13</v>
      </c>
      <c r="J540" s="0" t="str">
        <f aca="false">VLOOKUP(I540,$O$12:$S$24,2,FALSE())</f>
        <v>Electricity</v>
      </c>
      <c r="K540" s="0" t="str">
        <f aca="false">VLOOKUP(I540,$O$12:$S$24,5,FALSE())</f>
        <v>MWh</v>
      </c>
      <c r="L540" s="0" t="n">
        <f aca="false">IF(K540="MMBtu",com.sun.star.sheet.addin.Analysis.getRandbetween(100,500),com.sun.star.sheet.addin.Analysis.getRandbetween(100,10000))</f>
        <v>3823</v>
      </c>
    </row>
    <row r="541" customFormat="false" ht="15.75" hidden="false" customHeight="false" outlineLevel="0" collapsed="false">
      <c r="A541" s="0" t="n">
        <f aca="false">com.sun.star.sheet.addin.Analysis.getRandbetween(1,30)</f>
        <v>20</v>
      </c>
      <c r="B541" s="2" t="n">
        <f aca="false">IF(A541&lt;10,"0"&amp;A541,A541)</f>
        <v>20</v>
      </c>
      <c r="C541" s="0" t="n">
        <f aca="false">com.sun.star.sheet.addin.Analysis.getRandbetween(1,12)</f>
        <v>5</v>
      </c>
      <c r="D541" s="2" t="str">
        <f aca="false">IF(C541&lt;10,"0"&amp;C541,C541)</f>
        <v>05</v>
      </c>
      <c r="E541" s="0" t="n">
        <f aca="false">com.sun.star.sheet.addin.Analysis.getRandbetween(2019,2022)</f>
        <v>2022</v>
      </c>
      <c r="F541" s="3" t="n">
        <f aca="false">DATE(E541,D541,B541)</f>
        <v>44701</v>
      </c>
      <c r="G541" s="2" t="n">
        <f aca="false">com.sun.star.sheet.addin.Analysis.getRandbetween(1,7)</f>
        <v>3</v>
      </c>
      <c r="H541" s="0" t="str">
        <f aca="false">VLOOKUP(G541,$O$2:$V$8,2,FALSE())</f>
        <v>Factory 3 </v>
      </c>
      <c r="I541" s="0" t="n">
        <f aca="false">com.sun.star.sheet.addin.Analysis.getRandbetween(1,13)</f>
        <v>8</v>
      </c>
      <c r="J541" s="0" t="str">
        <f aca="false">VLOOKUP(I541,$O$12:$S$24,2,FALSE())</f>
        <v>Propane</v>
      </c>
      <c r="K541" s="0" t="str">
        <f aca="false">VLOOKUP(I541,$O$12:$S$24,5,FALSE())</f>
        <v>kWh</v>
      </c>
      <c r="L541" s="0" t="n">
        <f aca="false">IF(K541="MMBtu",com.sun.star.sheet.addin.Analysis.getRandbetween(100,500),com.sun.star.sheet.addin.Analysis.getRandbetween(100,10000))</f>
        <v>8639</v>
      </c>
    </row>
    <row r="542" customFormat="false" ht="15.75" hidden="false" customHeight="false" outlineLevel="0" collapsed="false">
      <c r="A542" s="0" t="n">
        <f aca="false">com.sun.star.sheet.addin.Analysis.getRandbetween(1,30)</f>
        <v>24</v>
      </c>
      <c r="B542" s="2" t="n">
        <f aca="false">IF(A542&lt;10,"0"&amp;A542,A542)</f>
        <v>24</v>
      </c>
      <c r="C542" s="0" t="n">
        <f aca="false">com.sun.star.sheet.addin.Analysis.getRandbetween(1,12)</f>
        <v>2</v>
      </c>
      <c r="D542" s="2" t="str">
        <f aca="false">IF(C542&lt;10,"0"&amp;C542,C542)</f>
        <v>02</v>
      </c>
      <c r="E542" s="0" t="n">
        <f aca="false">com.sun.star.sheet.addin.Analysis.getRandbetween(2019,2022)</f>
        <v>2022</v>
      </c>
      <c r="F542" s="3" t="n">
        <f aca="false">DATE(E542,D542,B542)</f>
        <v>44616</v>
      </c>
      <c r="G542" s="2" t="n">
        <f aca="false">com.sun.star.sheet.addin.Analysis.getRandbetween(1,7)</f>
        <v>6</v>
      </c>
      <c r="H542" s="0" t="str">
        <f aca="false">VLOOKUP(G542,$O$2:$V$8,2,FALSE())</f>
        <v>Site A</v>
      </c>
      <c r="I542" s="0" t="n">
        <f aca="false">com.sun.star.sheet.addin.Analysis.getRandbetween(1,13)</f>
        <v>3</v>
      </c>
      <c r="J542" s="0" t="str">
        <f aca="false">VLOOKUP(I542,$O$12:$S$24,2,FALSE())</f>
        <v>Diesel</v>
      </c>
      <c r="K542" s="0" t="str">
        <f aca="false">VLOOKUP(I542,$O$12:$S$24,5,FALSE())</f>
        <v>Gallons</v>
      </c>
      <c r="L542" s="0" t="n">
        <f aca="false">IF(K542="MMBtu",com.sun.star.sheet.addin.Analysis.getRandbetween(100,500),com.sun.star.sheet.addin.Analysis.getRandbetween(100,10000))</f>
        <v>2636</v>
      </c>
    </row>
    <row r="543" customFormat="false" ht="15.75" hidden="false" customHeight="false" outlineLevel="0" collapsed="false">
      <c r="A543" s="0" t="n">
        <f aca="false">com.sun.star.sheet.addin.Analysis.getRandbetween(1,30)</f>
        <v>15</v>
      </c>
      <c r="B543" s="2" t="n">
        <f aca="false">IF(A543&lt;10,"0"&amp;A543,A543)</f>
        <v>15</v>
      </c>
      <c r="C543" s="0" t="n">
        <f aca="false">com.sun.star.sheet.addin.Analysis.getRandbetween(1,12)</f>
        <v>3</v>
      </c>
      <c r="D543" s="2" t="str">
        <f aca="false">IF(C543&lt;10,"0"&amp;C543,C543)</f>
        <v>03</v>
      </c>
      <c r="E543" s="0" t="n">
        <f aca="false">com.sun.star.sheet.addin.Analysis.getRandbetween(2019,2022)</f>
        <v>2019</v>
      </c>
      <c r="F543" s="3" t="n">
        <f aca="false">DATE(E543,D543,B543)</f>
        <v>43539</v>
      </c>
      <c r="G543" s="2" t="n">
        <f aca="false">com.sun.star.sheet.addin.Analysis.getRandbetween(1,7)</f>
        <v>3</v>
      </c>
      <c r="H543" s="0" t="str">
        <f aca="false">VLOOKUP(G543,$O$2:$V$8,2,FALSE())</f>
        <v>Factory 3 </v>
      </c>
      <c r="I543" s="0" t="n">
        <f aca="false">com.sun.star.sheet.addin.Analysis.getRandbetween(1,13)</f>
        <v>5</v>
      </c>
      <c r="J543" s="0" t="str">
        <f aca="false">VLOOKUP(I543,$O$12:$S$24,2,FALSE())</f>
        <v>Natural gas</v>
      </c>
      <c r="K543" s="0" t="str">
        <f aca="false">VLOOKUP(I543,$O$12:$S$24,5,FALSE())</f>
        <v>Liters</v>
      </c>
      <c r="L543" s="0" t="n">
        <f aca="false">IF(K543="MMBtu",com.sun.star.sheet.addin.Analysis.getRandbetween(100,500),com.sun.star.sheet.addin.Analysis.getRandbetween(100,10000))</f>
        <v>5416</v>
      </c>
    </row>
    <row r="544" customFormat="false" ht="15.75" hidden="false" customHeight="false" outlineLevel="0" collapsed="false">
      <c r="A544" s="0" t="n">
        <f aca="false">com.sun.star.sheet.addin.Analysis.getRandbetween(1,30)</f>
        <v>13</v>
      </c>
      <c r="B544" s="2" t="n">
        <f aca="false">IF(A544&lt;10,"0"&amp;A544,A544)</f>
        <v>13</v>
      </c>
      <c r="C544" s="0" t="n">
        <f aca="false">com.sun.star.sheet.addin.Analysis.getRandbetween(1,12)</f>
        <v>11</v>
      </c>
      <c r="D544" s="2" t="n">
        <f aca="false">IF(C544&lt;10,"0"&amp;C544,C544)</f>
        <v>11</v>
      </c>
      <c r="E544" s="0" t="n">
        <f aca="false">com.sun.star.sheet.addin.Analysis.getRandbetween(2019,2022)</f>
        <v>2022</v>
      </c>
      <c r="F544" s="3" t="n">
        <f aca="false">DATE(E544,D544,B544)</f>
        <v>44878</v>
      </c>
      <c r="G544" s="2" t="n">
        <f aca="false">com.sun.star.sheet.addin.Analysis.getRandbetween(1,7)</f>
        <v>3</v>
      </c>
      <c r="H544" s="0" t="str">
        <f aca="false">VLOOKUP(G544,$O$2:$V$8,2,FALSE())</f>
        <v>Factory 3 </v>
      </c>
      <c r="I544" s="0" t="n">
        <f aca="false">com.sun.star.sheet.addin.Analysis.getRandbetween(1,13)</f>
        <v>11</v>
      </c>
      <c r="J544" s="0" t="str">
        <f aca="false">VLOOKUP(I544,$O$12:$S$24,2,FALSE())</f>
        <v>Propane</v>
      </c>
      <c r="K544" s="0" t="str">
        <f aca="false">VLOOKUP(I544,$O$12:$S$24,5,FALSE())</f>
        <v>MMBtu</v>
      </c>
      <c r="L544" s="0" t="n">
        <f aca="false">IF(K544="MMBtu",com.sun.star.sheet.addin.Analysis.getRandbetween(100,500),com.sun.star.sheet.addin.Analysis.getRandbetween(100,10000))</f>
        <v>303</v>
      </c>
    </row>
    <row r="545" customFormat="false" ht="15.75" hidden="false" customHeight="false" outlineLevel="0" collapsed="false">
      <c r="A545" s="0" t="n">
        <f aca="false">com.sun.star.sheet.addin.Analysis.getRandbetween(1,30)</f>
        <v>23</v>
      </c>
      <c r="B545" s="2" t="n">
        <f aca="false">IF(A545&lt;10,"0"&amp;A545,A545)</f>
        <v>23</v>
      </c>
      <c r="C545" s="0" t="n">
        <f aca="false">com.sun.star.sheet.addin.Analysis.getRandbetween(1,12)</f>
        <v>5</v>
      </c>
      <c r="D545" s="2" t="str">
        <f aca="false">IF(C545&lt;10,"0"&amp;C545,C545)</f>
        <v>05</v>
      </c>
      <c r="E545" s="0" t="n">
        <f aca="false">com.sun.star.sheet.addin.Analysis.getRandbetween(2019,2022)</f>
        <v>2022</v>
      </c>
      <c r="F545" s="3" t="n">
        <f aca="false">DATE(E545,D545,B545)</f>
        <v>44704</v>
      </c>
      <c r="G545" s="2" t="n">
        <f aca="false">com.sun.star.sheet.addin.Analysis.getRandbetween(1,7)</f>
        <v>6</v>
      </c>
      <c r="H545" s="0" t="str">
        <f aca="false">VLOOKUP(G545,$O$2:$V$8,2,FALSE())</f>
        <v>Site A</v>
      </c>
      <c r="I545" s="0" t="n">
        <f aca="false">com.sun.star.sheet.addin.Analysis.getRandbetween(1,13)</f>
        <v>6</v>
      </c>
      <c r="J545" s="0" t="str">
        <f aca="false">VLOOKUP(I545,$O$12:$S$24,2,FALSE())</f>
        <v>Natural gas</v>
      </c>
      <c r="K545" s="0" t="str">
        <f aca="false">VLOOKUP(I545,$O$12:$S$24,5,FALSE())</f>
        <v>Gallons</v>
      </c>
      <c r="L545" s="0" t="n">
        <f aca="false">IF(K545="MMBtu",com.sun.star.sheet.addin.Analysis.getRandbetween(100,500),com.sun.star.sheet.addin.Analysis.getRandbetween(100,10000))</f>
        <v>6547</v>
      </c>
    </row>
    <row r="546" customFormat="false" ht="15.75" hidden="false" customHeight="false" outlineLevel="0" collapsed="false">
      <c r="A546" s="0" t="n">
        <f aca="false">com.sun.star.sheet.addin.Analysis.getRandbetween(1,30)</f>
        <v>5</v>
      </c>
      <c r="B546" s="2" t="str">
        <f aca="false">IF(A546&lt;10,"0"&amp;A546,A546)</f>
        <v>05</v>
      </c>
      <c r="C546" s="0" t="n">
        <f aca="false">com.sun.star.sheet.addin.Analysis.getRandbetween(1,12)</f>
        <v>6</v>
      </c>
      <c r="D546" s="2" t="str">
        <f aca="false">IF(C546&lt;10,"0"&amp;C546,C546)</f>
        <v>06</v>
      </c>
      <c r="E546" s="0" t="n">
        <f aca="false">com.sun.star.sheet.addin.Analysis.getRandbetween(2019,2022)</f>
        <v>2019</v>
      </c>
      <c r="F546" s="3" t="n">
        <f aca="false">DATE(E546,D546,B546)</f>
        <v>43621</v>
      </c>
      <c r="G546" s="2" t="n">
        <f aca="false">com.sun.star.sheet.addin.Analysis.getRandbetween(1,7)</f>
        <v>1</v>
      </c>
      <c r="H546" s="0" t="str">
        <f aca="false">VLOOKUP(G546,$O$2:$V$8,2,FALSE())</f>
        <v>Factory 1</v>
      </c>
      <c r="I546" s="0" t="n">
        <f aca="false">com.sun.star.sheet.addin.Analysis.getRandbetween(1,13)</f>
        <v>13</v>
      </c>
      <c r="J546" s="0" t="str">
        <f aca="false">VLOOKUP(I546,$O$12:$S$24,2,FALSE())</f>
        <v>Electricity</v>
      </c>
      <c r="K546" s="0" t="str">
        <f aca="false">VLOOKUP(I546,$O$12:$S$24,5,FALSE())</f>
        <v>MWh</v>
      </c>
      <c r="L546" s="0" t="n">
        <f aca="false">IF(K546="MMBtu",com.sun.star.sheet.addin.Analysis.getRandbetween(100,500),com.sun.star.sheet.addin.Analysis.getRandbetween(100,10000))</f>
        <v>1788</v>
      </c>
    </row>
    <row r="547" customFormat="false" ht="15.75" hidden="false" customHeight="false" outlineLevel="0" collapsed="false">
      <c r="A547" s="0" t="n">
        <f aca="false">com.sun.star.sheet.addin.Analysis.getRandbetween(1,30)</f>
        <v>28</v>
      </c>
      <c r="B547" s="2" t="n">
        <f aca="false">IF(A547&lt;10,"0"&amp;A547,A547)</f>
        <v>28</v>
      </c>
      <c r="C547" s="0" t="n">
        <f aca="false">com.sun.star.sheet.addin.Analysis.getRandbetween(1,12)</f>
        <v>4</v>
      </c>
      <c r="D547" s="2" t="str">
        <f aca="false">IF(C547&lt;10,"0"&amp;C547,C547)</f>
        <v>04</v>
      </c>
      <c r="E547" s="0" t="n">
        <f aca="false">com.sun.star.sheet.addin.Analysis.getRandbetween(2019,2022)</f>
        <v>2022</v>
      </c>
      <c r="F547" s="3" t="n">
        <f aca="false">DATE(E547,D547,B547)</f>
        <v>44679</v>
      </c>
      <c r="G547" s="2" t="n">
        <f aca="false">com.sun.star.sheet.addin.Analysis.getRandbetween(1,7)</f>
        <v>1</v>
      </c>
      <c r="H547" s="0" t="str">
        <f aca="false">VLOOKUP(G547,$O$2:$V$8,2,FALSE())</f>
        <v>Factory 1</v>
      </c>
      <c r="I547" s="0" t="n">
        <f aca="false">com.sun.star.sheet.addin.Analysis.getRandbetween(1,13)</f>
        <v>3</v>
      </c>
      <c r="J547" s="0" t="str">
        <f aca="false">VLOOKUP(I547,$O$12:$S$24,2,FALSE())</f>
        <v>Diesel</v>
      </c>
      <c r="K547" s="0" t="str">
        <f aca="false">VLOOKUP(I547,$O$12:$S$24,5,FALSE())</f>
        <v>Gallons</v>
      </c>
      <c r="L547" s="0" t="n">
        <f aca="false">IF(K547="MMBtu",com.sun.star.sheet.addin.Analysis.getRandbetween(100,500),com.sun.star.sheet.addin.Analysis.getRandbetween(100,10000))</f>
        <v>2167</v>
      </c>
    </row>
    <row r="548" customFormat="false" ht="15.75" hidden="false" customHeight="false" outlineLevel="0" collapsed="false">
      <c r="A548" s="0" t="n">
        <f aca="false">com.sun.star.sheet.addin.Analysis.getRandbetween(1,30)</f>
        <v>17</v>
      </c>
      <c r="B548" s="2" t="n">
        <f aca="false">IF(A548&lt;10,"0"&amp;A548,A548)</f>
        <v>17</v>
      </c>
      <c r="C548" s="0" t="n">
        <f aca="false">com.sun.star.sheet.addin.Analysis.getRandbetween(1,12)</f>
        <v>9</v>
      </c>
      <c r="D548" s="2" t="str">
        <f aca="false">IF(C548&lt;10,"0"&amp;C548,C548)</f>
        <v>09</v>
      </c>
      <c r="E548" s="0" t="n">
        <f aca="false">com.sun.star.sheet.addin.Analysis.getRandbetween(2019,2022)</f>
        <v>2022</v>
      </c>
      <c r="F548" s="3" t="n">
        <f aca="false">DATE(E548,D548,B548)</f>
        <v>44821</v>
      </c>
      <c r="G548" s="2" t="n">
        <f aca="false">com.sun.star.sheet.addin.Analysis.getRandbetween(1,7)</f>
        <v>1</v>
      </c>
      <c r="H548" s="0" t="str">
        <f aca="false">VLOOKUP(G548,$O$2:$V$8,2,FALSE())</f>
        <v>Factory 1</v>
      </c>
      <c r="I548" s="0" t="n">
        <f aca="false">com.sun.star.sheet.addin.Analysis.getRandbetween(1,13)</f>
        <v>5</v>
      </c>
      <c r="J548" s="0" t="str">
        <f aca="false">VLOOKUP(I548,$O$12:$S$24,2,FALSE())</f>
        <v>Natural gas</v>
      </c>
      <c r="K548" s="0" t="str">
        <f aca="false">VLOOKUP(I548,$O$12:$S$24,5,FALSE())</f>
        <v>Liters</v>
      </c>
      <c r="L548" s="0" t="n">
        <f aca="false">IF(K548="MMBtu",com.sun.star.sheet.addin.Analysis.getRandbetween(100,500),com.sun.star.sheet.addin.Analysis.getRandbetween(100,10000))</f>
        <v>3766</v>
      </c>
    </row>
    <row r="549" customFormat="false" ht="15.75" hidden="false" customHeight="false" outlineLevel="0" collapsed="false">
      <c r="A549" s="0" t="n">
        <f aca="false">com.sun.star.sheet.addin.Analysis.getRandbetween(1,30)</f>
        <v>25</v>
      </c>
      <c r="B549" s="2" t="n">
        <f aca="false">IF(A549&lt;10,"0"&amp;A549,A549)</f>
        <v>25</v>
      </c>
      <c r="C549" s="0" t="n">
        <f aca="false">com.sun.star.sheet.addin.Analysis.getRandbetween(1,12)</f>
        <v>9</v>
      </c>
      <c r="D549" s="2" t="str">
        <f aca="false">IF(C549&lt;10,"0"&amp;C549,C549)</f>
        <v>09</v>
      </c>
      <c r="E549" s="0" t="n">
        <f aca="false">com.sun.star.sheet.addin.Analysis.getRandbetween(2019,2022)</f>
        <v>2021</v>
      </c>
      <c r="F549" s="3" t="n">
        <f aca="false">DATE(E549,D549,B549)</f>
        <v>44464</v>
      </c>
      <c r="G549" s="2" t="n">
        <f aca="false">com.sun.star.sheet.addin.Analysis.getRandbetween(1,7)</f>
        <v>3</v>
      </c>
      <c r="H549" s="0" t="str">
        <f aca="false">VLOOKUP(G549,$O$2:$V$8,2,FALSE())</f>
        <v>Factory 3 </v>
      </c>
      <c r="I549" s="0" t="n">
        <f aca="false">com.sun.star.sheet.addin.Analysis.getRandbetween(1,13)</f>
        <v>9</v>
      </c>
      <c r="J549" s="0" t="str">
        <f aca="false">VLOOKUP(I549,$O$12:$S$24,2,FALSE())</f>
        <v>Propane</v>
      </c>
      <c r="K549" s="0" t="str">
        <f aca="false">VLOOKUP(I549,$O$12:$S$24,5,FALSE())</f>
        <v>Liters</v>
      </c>
      <c r="L549" s="0" t="n">
        <f aca="false">IF(K549="MMBtu",com.sun.star.sheet.addin.Analysis.getRandbetween(100,500),com.sun.star.sheet.addin.Analysis.getRandbetween(100,10000))</f>
        <v>5280</v>
      </c>
    </row>
    <row r="550" customFormat="false" ht="15.75" hidden="false" customHeight="false" outlineLevel="0" collapsed="false">
      <c r="A550" s="0" t="n">
        <f aca="false">com.sun.star.sheet.addin.Analysis.getRandbetween(1,30)</f>
        <v>9</v>
      </c>
      <c r="B550" s="2" t="str">
        <f aca="false">IF(A550&lt;10,"0"&amp;A550,A550)</f>
        <v>09</v>
      </c>
      <c r="C550" s="0" t="n">
        <f aca="false">com.sun.star.sheet.addin.Analysis.getRandbetween(1,12)</f>
        <v>1</v>
      </c>
      <c r="D550" s="2" t="str">
        <f aca="false">IF(C550&lt;10,"0"&amp;C550,C550)</f>
        <v>01</v>
      </c>
      <c r="E550" s="0" t="n">
        <f aca="false">com.sun.star.sheet.addin.Analysis.getRandbetween(2019,2022)</f>
        <v>2020</v>
      </c>
      <c r="F550" s="3" t="n">
        <f aca="false">DATE(E550,D550,B550)</f>
        <v>43839</v>
      </c>
      <c r="G550" s="2" t="n">
        <f aca="false">com.sun.star.sheet.addin.Analysis.getRandbetween(1,7)</f>
        <v>1</v>
      </c>
      <c r="H550" s="0" t="str">
        <f aca="false">VLOOKUP(G550,$O$2:$V$8,2,FALSE())</f>
        <v>Factory 1</v>
      </c>
      <c r="I550" s="0" t="n">
        <f aca="false">com.sun.star.sheet.addin.Analysis.getRandbetween(1,13)</f>
        <v>1</v>
      </c>
      <c r="J550" s="0" t="str">
        <f aca="false">VLOOKUP(I550,$O$12:$S$24,2,FALSE())</f>
        <v>Diesel</v>
      </c>
      <c r="K550" s="0" t="str">
        <f aca="false">VLOOKUP(I550,$O$12:$S$24,5,FALSE())</f>
        <v>kWh</v>
      </c>
      <c r="L550" s="0" t="n">
        <f aca="false">IF(K550="MMBtu",com.sun.star.sheet.addin.Analysis.getRandbetween(100,500),com.sun.star.sheet.addin.Analysis.getRandbetween(100,10000))</f>
        <v>6936</v>
      </c>
    </row>
    <row r="551" customFormat="false" ht="15.75" hidden="false" customHeight="false" outlineLevel="0" collapsed="false">
      <c r="A551" s="0" t="n">
        <f aca="false">com.sun.star.sheet.addin.Analysis.getRandbetween(1,30)</f>
        <v>24</v>
      </c>
      <c r="B551" s="2" t="n">
        <f aca="false">IF(A551&lt;10,"0"&amp;A551,A551)</f>
        <v>24</v>
      </c>
      <c r="C551" s="0" t="n">
        <f aca="false">com.sun.star.sheet.addin.Analysis.getRandbetween(1,12)</f>
        <v>2</v>
      </c>
      <c r="D551" s="2" t="str">
        <f aca="false">IF(C551&lt;10,"0"&amp;C551,C551)</f>
        <v>02</v>
      </c>
      <c r="E551" s="0" t="n">
        <f aca="false">com.sun.star.sheet.addin.Analysis.getRandbetween(2019,2022)</f>
        <v>2020</v>
      </c>
      <c r="F551" s="3" t="n">
        <f aca="false">DATE(E551,D551,B551)</f>
        <v>43885</v>
      </c>
      <c r="G551" s="2" t="n">
        <f aca="false">com.sun.star.sheet.addin.Analysis.getRandbetween(1,7)</f>
        <v>2</v>
      </c>
      <c r="H551" s="0" t="str">
        <f aca="false">VLOOKUP(G551,$O$2:$V$8,2,FALSE())</f>
        <v>Factory 2</v>
      </c>
      <c r="I551" s="0" t="n">
        <f aca="false">com.sun.star.sheet.addin.Analysis.getRandbetween(1,13)</f>
        <v>12</v>
      </c>
      <c r="J551" s="0" t="str">
        <f aca="false">VLOOKUP(I551,$O$12:$S$24,2,FALSE())</f>
        <v>Electricity</v>
      </c>
      <c r="K551" s="0" t="str">
        <f aca="false">VLOOKUP(I551,$O$12:$S$24,5,FALSE())</f>
        <v>kWh</v>
      </c>
      <c r="L551" s="0" t="n">
        <f aca="false">IF(K551="MMBtu",com.sun.star.sheet.addin.Analysis.getRandbetween(100,500),com.sun.star.sheet.addin.Analysis.getRandbetween(100,10000))</f>
        <v>2504</v>
      </c>
    </row>
    <row r="552" customFormat="false" ht="15.75" hidden="false" customHeight="false" outlineLevel="0" collapsed="false">
      <c r="A552" s="0" t="n">
        <f aca="false">com.sun.star.sheet.addin.Analysis.getRandbetween(1,30)</f>
        <v>13</v>
      </c>
      <c r="B552" s="2" t="n">
        <f aca="false">IF(A552&lt;10,"0"&amp;A552,A552)</f>
        <v>13</v>
      </c>
      <c r="C552" s="0" t="n">
        <f aca="false">com.sun.star.sheet.addin.Analysis.getRandbetween(1,12)</f>
        <v>8</v>
      </c>
      <c r="D552" s="2" t="str">
        <f aca="false">IF(C552&lt;10,"0"&amp;C552,C552)</f>
        <v>08</v>
      </c>
      <c r="E552" s="0" t="n">
        <f aca="false">com.sun.star.sheet.addin.Analysis.getRandbetween(2019,2022)</f>
        <v>2020</v>
      </c>
      <c r="F552" s="3" t="n">
        <f aca="false">DATE(E552,D552,B552)</f>
        <v>44056</v>
      </c>
      <c r="G552" s="2" t="n">
        <f aca="false">com.sun.star.sheet.addin.Analysis.getRandbetween(1,7)</f>
        <v>5</v>
      </c>
      <c r="H552" s="0" t="str">
        <f aca="false">VLOOKUP(G552,$O$2:$V$8,2,FALSE())</f>
        <v>Wharehouse</v>
      </c>
      <c r="I552" s="0" t="n">
        <f aca="false">com.sun.star.sheet.addin.Analysis.getRandbetween(1,13)</f>
        <v>8</v>
      </c>
      <c r="J552" s="0" t="str">
        <f aca="false">VLOOKUP(I552,$O$12:$S$24,2,FALSE())</f>
        <v>Propane</v>
      </c>
      <c r="K552" s="0" t="str">
        <f aca="false">VLOOKUP(I552,$O$12:$S$24,5,FALSE())</f>
        <v>kWh</v>
      </c>
      <c r="L552" s="0" t="n">
        <f aca="false">IF(K552="MMBtu",com.sun.star.sheet.addin.Analysis.getRandbetween(100,500),com.sun.star.sheet.addin.Analysis.getRandbetween(100,10000))</f>
        <v>4437</v>
      </c>
    </row>
    <row r="553" customFormat="false" ht="15.75" hidden="false" customHeight="false" outlineLevel="0" collapsed="false">
      <c r="A553" s="0" t="n">
        <f aca="false">com.sun.star.sheet.addin.Analysis.getRandbetween(1,30)</f>
        <v>30</v>
      </c>
      <c r="B553" s="2" t="n">
        <f aca="false">IF(A553&lt;10,"0"&amp;A553,A553)</f>
        <v>30</v>
      </c>
      <c r="C553" s="0" t="n">
        <f aca="false">com.sun.star.sheet.addin.Analysis.getRandbetween(1,12)</f>
        <v>5</v>
      </c>
      <c r="D553" s="2" t="str">
        <f aca="false">IF(C553&lt;10,"0"&amp;C553,C553)</f>
        <v>05</v>
      </c>
      <c r="E553" s="0" t="n">
        <f aca="false">com.sun.star.sheet.addin.Analysis.getRandbetween(2019,2022)</f>
        <v>2022</v>
      </c>
      <c r="F553" s="3" t="n">
        <f aca="false">DATE(E553,D553,B553)</f>
        <v>44711</v>
      </c>
      <c r="G553" s="2" t="n">
        <f aca="false">com.sun.star.sheet.addin.Analysis.getRandbetween(1,7)</f>
        <v>5</v>
      </c>
      <c r="H553" s="0" t="str">
        <f aca="false">VLOOKUP(G553,$O$2:$V$8,2,FALSE())</f>
        <v>Wharehouse</v>
      </c>
      <c r="I553" s="0" t="n">
        <f aca="false">com.sun.star.sheet.addin.Analysis.getRandbetween(1,13)</f>
        <v>7</v>
      </c>
      <c r="J553" s="0" t="str">
        <f aca="false">VLOOKUP(I553,$O$12:$S$24,2,FALSE())</f>
        <v>Natural gas</v>
      </c>
      <c r="K553" s="0" t="str">
        <f aca="false">VLOOKUP(I553,$O$12:$S$24,5,FALSE())</f>
        <v>MMBtu</v>
      </c>
      <c r="L553" s="0" t="n">
        <f aca="false">IF(K553="MMBtu",com.sun.star.sheet.addin.Analysis.getRandbetween(100,500),com.sun.star.sheet.addin.Analysis.getRandbetween(100,10000))</f>
        <v>131</v>
      </c>
    </row>
    <row r="554" customFormat="false" ht="15.75" hidden="false" customHeight="false" outlineLevel="0" collapsed="false">
      <c r="A554" s="0" t="n">
        <f aca="false">com.sun.star.sheet.addin.Analysis.getRandbetween(1,30)</f>
        <v>28</v>
      </c>
      <c r="B554" s="2" t="n">
        <f aca="false">IF(A554&lt;10,"0"&amp;A554,A554)</f>
        <v>28</v>
      </c>
      <c r="C554" s="0" t="n">
        <f aca="false">com.sun.star.sheet.addin.Analysis.getRandbetween(1,12)</f>
        <v>12</v>
      </c>
      <c r="D554" s="2" t="n">
        <f aca="false">IF(C554&lt;10,"0"&amp;C554,C554)</f>
        <v>12</v>
      </c>
      <c r="E554" s="0" t="n">
        <f aca="false">com.sun.star.sheet.addin.Analysis.getRandbetween(2019,2022)</f>
        <v>2022</v>
      </c>
      <c r="F554" s="3" t="n">
        <f aca="false">DATE(E554,D554,B554)</f>
        <v>44923</v>
      </c>
      <c r="G554" s="2" t="n">
        <f aca="false">com.sun.star.sheet.addin.Analysis.getRandbetween(1,7)</f>
        <v>1</v>
      </c>
      <c r="H554" s="0" t="str">
        <f aca="false">VLOOKUP(G554,$O$2:$V$8,2,FALSE())</f>
        <v>Factory 1</v>
      </c>
      <c r="I554" s="0" t="n">
        <f aca="false">com.sun.star.sheet.addin.Analysis.getRandbetween(1,13)</f>
        <v>13</v>
      </c>
      <c r="J554" s="0" t="str">
        <f aca="false">VLOOKUP(I554,$O$12:$S$24,2,FALSE())</f>
        <v>Electricity</v>
      </c>
      <c r="K554" s="0" t="str">
        <f aca="false">VLOOKUP(I554,$O$12:$S$24,5,FALSE())</f>
        <v>MWh</v>
      </c>
      <c r="L554" s="0" t="n">
        <f aca="false">IF(K554="MMBtu",com.sun.star.sheet.addin.Analysis.getRandbetween(100,500),com.sun.star.sheet.addin.Analysis.getRandbetween(100,10000))</f>
        <v>9493</v>
      </c>
    </row>
    <row r="555" customFormat="false" ht="15.75" hidden="false" customHeight="false" outlineLevel="0" collapsed="false">
      <c r="A555" s="0" t="n">
        <f aca="false">com.sun.star.sheet.addin.Analysis.getRandbetween(1,30)</f>
        <v>23</v>
      </c>
      <c r="B555" s="2" t="n">
        <f aca="false">IF(A555&lt;10,"0"&amp;A555,A555)</f>
        <v>23</v>
      </c>
      <c r="C555" s="0" t="n">
        <f aca="false">com.sun.star.sheet.addin.Analysis.getRandbetween(1,12)</f>
        <v>8</v>
      </c>
      <c r="D555" s="2" t="str">
        <f aca="false">IF(C555&lt;10,"0"&amp;C555,C555)</f>
        <v>08</v>
      </c>
      <c r="E555" s="0" t="n">
        <f aca="false">com.sun.star.sheet.addin.Analysis.getRandbetween(2019,2022)</f>
        <v>2022</v>
      </c>
      <c r="F555" s="3" t="n">
        <f aca="false">DATE(E555,D555,B555)</f>
        <v>44796</v>
      </c>
      <c r="G555" s="2" t="n">
        <f aca="false">com.sun.star.sheet.addin.Analysis.getRandbetween(1,7)</f>
        <v>7</v>
      </c>
      <c r="H555" s="0" t="str">
        <f aca="false">VLOOKUP(G555,$O$2:$V$8,2,FALSE())</f>
        <v>Site B</v>
      </c>
      <c r="I555" s="0" t="n">
        <f aca="false">com.sun.star.sheet.addin.Analysis.getRandbetween(1,13)</f>
        <v>8</v>
      </c>
      <c r="J555" s="0" t="str">
        <f aca="false">VLOOKUP(I555,$O$12:$S$24,2,FALSE())</f>
        <v>Propane</v>
      </c>
      <c r="K555" s="0" t="str">
        <f aca="false">VLOOKUP(I555,$O$12:$S$24,5,FALSE())</f>
        <v>kWh</v>
      </c>
      <c r="L555" s="0" t="n">
        <f aca="false">IF(K555="MMBtu",com.sun.star.sheet.addin.Analysis.getRandbetween(100,500),com.sun.star.sheet.addin.Analysis.getRandbetween(100,10000))</f>
        <v>1279</v>
      </c>
    </row>
    <row r="556" customFormat="false" ht="15.75" hidden="false" customHeight="false" outlineLevel="0" collapsed="false">
      <c r="A556" s="0" t="n">
        <f aca="false">com.sun.star.sheet.addin.Analysis.getRandbetween(1,30)</f>
        <v>6</v>
      </c>
      <c r="B556" s="2" t="str">
        <f aca="false">IF(A556&lt;10,"0"&amp;A556,A556)</f>
        <v>06</v>
      </c>
      <c r="C556" s="0" t="n">
        <f aca="false">com.sun.star.sheet.addin.Analysis.getRandbetween(1,12)</f>
        <v>6</v>
      </c>
      <c r="D556" s="2" t="str">
        <f aca="false">IF(C556&lt;10,"0"&amp;C556,C556)</f>
        <v>06</v>
      </c>
      <c r="E556" s="0" t="n">
        <f aca="false">com.sun.star.sheet.addin.Analysis.getRandbetween(2019,2022)</f>
        <v>2020</v>
      </c>
      <c r="F556" s="3" t="n">
        <f aca="false">DATE(E556,D556,B556)</f>
        <v>43988</v>
      </c>
      <c r="G556" s="2" t="n">
        <f aca="false">com.sun.star.sheet.addin.Analysis.getRandbetween(1,7)</f>
        <v>7</v>
      </c>
      <c r="H556" s="0" t="str">
        <f aca="false">VLOOKUP(G556,$O$2:$V$8,2,FALSE())</f>
        <v>Site B</v>
      </c>
      <c r="I556" s="0" t="n">
        <f aca="false">com.sun.star.sheet.addin.Analysis.getRandbetween(1,13)</f>
        <v>1</v>
      </c>
      <c r="J556" s="0" t="str">
        <f aca="false">VLOOKUP(I556,$O$12:$S$24,2,FALSE())</f>
        <v>Diesel</v>
      </c>
      <c r="K556" s="0" t="str">
        <f aca="false">VLOOKUP(I556,$O$12:$S$24,5,FALSE())</f>
        <v>kWh</v>
      </c>
      <c r="L556" s="0" t="n">
        <f aca="false">IF(K556="MMBtu",com.sun.star.sheet.addin.Analysis.getRandbetween(100,500),com.sun.star.sheet.addin.Analysis.getRandbetween(100,10000))</f>
        <v>8986</v>
      </c>
    </row>
    <row r="557" customFormat="false" ht="15.75" hidden="false" customHeight="false" outlineLevel="0" collapsed="false">
      <c r="A557" s="0" t="n">
        <f aca="false">com.sun.star.sheet.addin.Analysis.getRandbetween(1,30)</f>
        <v>21</v>
      </c>
      <c r="B557" s="2" t="n">
        <f aca="false">IF(A557&lt;10,"0"&amp;A557,A557)</f>
        <v>21</v>
      </c>
      <c r="C557" s="0" t="n">
        <f aca="false">com.sun.star.sheet.addin.Analysis.getRandbetween(1,12)</f>
        <v>4</v>
      </c>
      <c r="D557" s="2" t="str">
        <f aca="false">IF(C557&lt;10,"0"&amp;C557,C557)</f>
        <v>04</v>
      </c>
      <c r="E557" s="0" t="n">
        <f aca="false">com.sun.star.sheet.addin.Analysis.getRandbetween(2019,2022)</f>
        <v>2021</v>
      </c>
      <c r="F557" s="3" t="n">
        <f aca="false">DATE(E557,D557,B557)</f>
        <v>44307</v>
      </c>
      <c r="G557" s="2" t="n">
        <f aca="false">com.sun.star.sheet.addin.Analysis.getRandbetween(1,7)</f>
        <v>6</v>
      </c>
      <c r="H557" s="0" t="str">
        <f aca="false">VLOOKUP(G557,$O$2:$V$8,2,FALSE())</f>
        <v>Site A</v>
      </c>
      <c r="I557" s="0" t="n">
        <f aca="false">com.sun.star.sheet.addin.Analysis.getRandbetween(1,13)</f>
        <v>4</v>
      </c>
      <c r="J557" s="0" t="str">
        <f aca="false">VLOOKUP(I557,$O$12:$S$24,2,FALSE())</f>
        <v>Natural gas</v>
      </c>
      <c r="K557" s="0" t="str">
        <f aca="false">VLOOKUP(I557,$O$12:$S$24,5,FALSE())</f>
        <v>kWh</v>
      </c>
      <c r="L557" s="0" t="n">
        <f aca="false">IF(K557="MMBtu",com.sun.star.sheet.addin.Analysis.getRandbetween(100,500),com.sun.star.sheet.addin.Analysis.getRandbetween(100,10000))</f>
        <v>6012</v>
      </c>
    </row>
    <row r="558" customFormat="false" ht="15.75" hidden="false" customHeight="false" outlineLevel="0" collapsed="false">
      <c r="A558" s="0" t="n">
        <f aca="false">com.sun.star.sheet.addin.Analysis.getRandbetween(1,30)</f>
        <v>27</v>
      </c>
      <c r="B558" s="2" t="n">
        <f aca="false">IF(A558&lt;10,"0"&amp;A558,A558)</f>
        <v>27</v>
      </c>
      <c r="C558" s="0" t="n">
        <f aca="false">com.sun.star.sheet.addin.Analysis.getRandbetween(1,12)</f>
        <v>12</v>
      </c>
      <c r="D558" s="2" t="n">
        <f aca="false">IF(C558&lt;10,"0"&amp;C558,C558)</f>
        <v>12</v>
      </c>
      <c r="E558" s="0" t="n">
        <f aca="false">com.sun.star.sheet.addin.Analysis.getRandbetween(2019,2022)</f>
        <v>2022</v>
      </c>
      <c r="F558" s="3" t="n">
        <f aca="false">DATE(E558,D558,B558)</f>
        <v>44922</v>
      </c>
      <c r="G558" s="2" t="n">
        <f aca="false">com.sun.star.sheet.addin.Analysis.getRandbetween(1,7)</f>
        <v>4</v>
      </c>
      <c r="H558" s="0" t="str">
        <f aca="false">VLOOKUP(G558,$O$2:$V$8,2,FALSE())</f>
        <v>Head Quarter</v>
      </c>
      <c r="I558" s="0" t="n">
        <f aca="false">com.sun.star.sheet.addin.Analysis.getRandbetween(1,13)</f>
        <v>9</v>
      </c>
      <c r="J558" s="0" t="str">
        <f aca="false">VLOOKUP(I558,$O$12:$S$24,2,FALSE())</f>
        <v>Propane</v>
      </c>
      <c r="K558" s="0" t="str">
        <f aca="false">VLOOKUP(I558,$O$12:$S$24,5,FALSE())</f>
        <v>Liters</v>
      </c>
      <c r="L558" s="0" t="n">
        <f aca="false">IF(K558="MMBtu",com.sun.star.sheet.addin.Analysis.getRandbetween(100,500),com.sun.star.sheet.addin.Analysis.getRandbetween(100,10000))</f>
        <v>3507</v>
      </c>
    </row>
    <row r="559" customFormat="false" ht="15.75" hidden="false" customHeight="false" outlineLevel="0" collapsed="false">
      <c r="A559" s="0" t="n">
        <f aca="false">com.sun.star.sheet.addin.Analysis.getRandbetween(1,30)</f>
        <v>17</v>
      </c>
      <c r="B559" s="2" t="n">
        <f aca="false">IF(A559&lt;10,"0"&amp;A559,A559)</f>
        <v>17</v>
      </c>
      <c r="C559" s="0" t="n">
        <f aca="false">com.sun.star.sheet.addin.Analysis.getRandbetween(1,12)</f>
        <v>3</v>
      </c>
      <c r="D559" s="2" t="str">
        <f aca="false">IF(C559&lt;10,"0"&amp;C559,C559)</f>
        <v>03</v>
      </c>
      <c r="E559" s="0" t="n">
        <f aca="false">com.sun.star.sheet.addin.Analysis.getRandbetween(2019,2022)</f>
        <v>2020</v>
      </c>
      <c r="F559" s="3" t="n">
        <f aca="false">DATE(E559,D559,B559)</f>
        <v>43907</v>
      </c>
      <c r="G559" s="2" t="n">
        <f aca="false">com.sun.star.sheet.addin.Analysis.getRandbetween(1,7)</f>
        <v>5</v>
      </c>
      <c r="H559" s="0" t="str">
        <f aca="false">VLOOKUP(G559,$O$2:$V$8,2,FALSE())</f>
        <v>Wharehouse</v>
      </c>
      <c r="I559" s="0" t="n">
        <f aca="false">com.sun.star.sheet.addin.Analysis.getRandbetween(1,13)</f>
        <v>2</v>
      </c>
      <c r="J559" s="0" t="str">
        <f aca="false">VLOOKUP(I559,$O$12:$S$24,2,FALSE())</f>
        <v>Diesel</v>
      </c>
      <c r="K559" s="0" t="str">
        <f aca="false">VLOOKUP(I559,$O$12:$S$24,5,FALSE())</f>
        <v>Liters</v>
      </c>
      <c r="L559" s="0" t="n">
        <f aca="false">IF(K559="MMBtu",com.sun.star.sheet.addin.Analysis.getRandbetween(100,500),com.sun.star.sheet.addin.Analysis.getRandbetween(100,10000))</f>
        <v>1894</v>
      </c>
    </row>
    <row r="560" customFormat="false" ht="15.75" hidden="false" customHeight="false" outlineLevel="0" collapsed="false">
      <c r="A560" s="0" t="n">
        <f aca="false">com.sun.star.sheet.addin.Analysis.getRandbetween(1,30)</f>
        <v>23</v>
      </c>
      <c r="B560" s="2" t="n">
        <f aca="false">IF(A560&lt;10,"0"&amp;A560,A560)</f>
        <v>23</v>
      </c>
      <c r="C560" s="0" t="n">
        <f aca="false">com.sun.star.sheet.addin.Analysis.getRandbetween(1,12)</f>
        <v>5</v>
      </c>
      <c r="D560" s="2" t="str">
        <f aca="false">IF(C560&lt;10,"0"&amp;C560,C560)</f>
        <v>05</v>
      </c>
      <c r="E560" s="0" t="n">
        <f aca="false">com.sun.star.sheet.addin.Analysis.getRandbetween(2019,2022)</f>
        <v>2022</v>
      </c>
      <c r="F560" s="3" t="n">
        <f aca="false">DATE(E560,D560,B560)</f>
        <v>44704</v>
      </c>
      <c r="G560" s="2" t="n">
        <f aca="false">com.sun.star.sheet.addin.Analysis.getRandbetween(1,7)</f>
        <v>6</v>
      </c>
      <c r="H560" s="0" t="str">
        <f aca="false">VLOOKUP(G560,$O$2:$V$8,2,FALSE())</f>
        <v>Site A</v>
      </c>
      <c r="I560" s="0" t="n">
        <f aca="false">com.sun.star.sheet.addin.Analysis.getRandbetween(1,13)</f>
        <v>5</v>
      </c>
      <c r="J560" s="0" t="str">
        <f aca="false">VLOOKUP(I560,$O$12:$S$24,2,FALSE())</f>
        <v>Natural gas</v>
      </c>
      <c r="K560" s="0" t="str">
        <f aca="false">VLOOKUP(I560,$O$12:$S$24,5,FALSE())</f>
        <v>Liters</v>
      </c>
      <c r="L560" s="0" t="n">
        <f aca="false">IF(K560="MMBtu",com.sun.star.sheet.addin.Analysis.getRandbetween(100,500),com.sun.star.sheet.addin.Analysis.getRandbetween(100,10000))</f>
        <v>2581</v>
      </c>
    </row>
    <row r="561" customFormat="false" ht="15.75" hidden="false" customHeight="false" outlineLevel="0" collapsed="false">
      <c r="A561" s="0" t="n">
        <f aca="false">com.sun.star.sheet.addin.Analysis.getRandbetween(1,30)</f>
        <v>6</v>
      </c>
      <c r="B561" s="2" t="str">
        <f aca="false">IF(A561&lt;10,"0"&amp;A561,A561)</f>
        <v>06</v>
      </c>
      <c r="C561" s="0" t="n">
        <f aca="false">com.sun.star.sheet.addin.Analysis.getRandbetween(1,12)</f>
        <v>4</v>
      </c>
      <c r="D561" s="2" t="str">
        <f aca="false">IF(C561&lt;10,"0"&amp;C561,C561)</f>
        <v>04</v>
      </c>
      <c r="E561" s="0" t="n">
        <f aca="false">com.sun.star.sheet.addin.Analysis.getRandbetween(2019,2022)</f>
        <v>2021</v>
      </c>
      <c r="F561" s="3" t="n">
        <f aca="false">DATE(E561,D561,B561)</f>
        <v>44292</v>
      </c>
      <c r="G561" s="2" t="n">
        <f aca="false">com.sun.star.sheet.addin.Analysis.getRandbetween(1,7)</f>
        <v>4</v>
      </c>
      <c r="H561" s="0" t="str">
        <f aca="false">VLOOKUP(G561,$O$2:$V$8,2,FALSE())</f>
        <v>Head Quarter</v>
      </c>
      <c r="I561" s="0" t="n">
        <f aca="false">com.sun.star.sheet.addin.Analysis.getRandbetween(1,13)</f>
        <v>5</v>
      </c>
      <c r="J561" s="0" t="str">
        <f aca="false">VLOOKUP(I561,$O$12:$S$24,2,FALSE())</f>
        <v>Natural gas</v>
      </c>
      <c r="K561" s="0" t="str">
        <f aca="false">VLOOKUP(I561,$O$12:$S$24,5,FALSE())</f>
        <v>Liters</v>
      </c>
      <c r="L561" s="0" t="n">
        <f aca="false">IF(K561="MMBtu",com.sun.star.sheet.addin.Analysis.getRandbetween(100,500),com.sun.star.sheet.addin.Analysis.getRandbetween(100,10000))</f>
        <v>4147</v>
      </c>
    </row>
    <row r="562" customFormat="false" ht="15.75" hidden="false" customHeight="false" outlineLevel="0" collapsed="false">
      <c r="A562" s="0" t="n">
        <f aca="false">com.sun.star.sheet.addin.Analysis.getRandbetween(1,30)</f>
        <v>29</v>
      </c>
      <c r="B562" s="2" t="n">
        <f aca="false">IF(A562&lt;10,"0"&amp;A562,A562)</f>
        <v>29</v>
      </c>
      <c r="C562" s="0" t="n">
        <f aca="false">com.sun.star.sheet.addin.Analysis.getRandbetween(1,12)</f>
        <v>1</v>
      </c>
      <c r="D562" s="2" t="str">
        <f aca="false">IF(C562&lt;10,"0"&amp;C562,C562)</f>
        <v>01</v>
      </c>
      <c r="E562" s="0" t="n">
        <f aca="false">com.sun.star.sheet.addin.Analysis.getRandbetween(2019,2022)</f>
        <v>2019</v>
      </c>
      <c r="F562" s="3" t="n">
        <f aca="false">DATE(E562,D562,B562)</f>
        <v>43494</v>
      </c>
      <c r="G562" s="2" t="n">
        <f aca="false">com.sun.star.sheet.addin.Analysis.getRandbetween(1,7)</f>
        <v>3</v>
      </c>
      <c r="H562" s="0" t="str">
        <f aca="false">VLOOKUP(G562,$O$2:$V$8,2,FALSE())</f>
        <v>Factory 3 </v>
      </c>
      <c r="I562" s="0" t="n">
        <f aca="false">com.sun.star.sheet.addin.Analysis.getRandbetween(1,13)</f>
        <v>5</v>
      </c>
      <c r="J562" s="0" t="str">
        <f aca="false">VLOOKUP(I562,$O$12:$S$24,2,FALSE())</f>
        <v>Natural gas</v>
      </c>
      <c r="K562" s="0" t="str">
        <f aca="false">VLOOKUP(I562,$O$12:$S$24,5,FALSE())</f>
        <v>Liters</v>
      </c>
      <c r="L562" s="0" t="n">
        <f aca="false">IF(K562="MMBtu",com.sun.star.sheet.addin.Analysis.getRandbetween(100,500),com.sun.star.sheet.addin.Analysis.getRandbetween(100,10000))</f>
        <v>2313</v>
      </c>
    </row>
    <row r="563" customFormat="false" ht="15.75" hidden="false" customHeight="false" outlineLevel="0" collapsed="false">
      <c r="A563" s="0" t="n">
        <f aca="false">com.sun.star.sheet.addin.Analysis.getRandbetween(1,30)</f>
        <v>11</v>
      </c>
      <c r="B563" s="2" t="n">
        <f aca="false">IF(A563&lt;10,"0"&amp;A563,A563)</f>
        <v>11</v>
      </c>
      <c r="C563" s="0" t="n">
        <f aca="false">com.sun.star.sheet.addin.Analysis.getRandbetween(1,12)</f>
        <v>2</v>
      </c>
      <c r="D563" s="2" t="str">
        <f aca="false">IF(C563&lt;10,"0"&amp;C563,C563)</f>
        <v>02</v>
      </c>
      <c r="E563" s="0" t="n">
        <f aca="false">com.sun.star.sheet.addin.Analysis.getRandbetween(2019,2022)</f>
        <v>2021</v>
      </c>
      <c r="F563" s="3" t="n">
        <f aca="false">DATE(E563,D563,B563)</f>
        <v>44238</v>
      </c>
      <c r="G563" s="2" t="n">
        <f aca="false">com.sun.star.sheet.addin.Analysis.getRandbetween(1,7)</f>
        <v>3</v>
      </c>
      <c r="H563" s="0" t="str">
        <f aca="false">VLOOKUP(G563,$O$2:$V$8,2,FALSE())</f>
        <v>Factory 3 </v>
      </c>
      <c r="I563" s="0" t="n">
        <f aca="false">com.sun.star.sheet.addin.Analysis.getRandbetween(1,13)</f>
        <v>11</v>
      </c>
      <c r="J563" s="0" t="str">
        <f aca="false">VLOOKUP(I563,$O$12:$S$24,2,FALSE())</f>
        <v>Propane</v>
      </c>
      <c r="K563" s="0" t="str">
        <f aca="false">VLOOKUP(I563,$O$12:$S$24,5,FALSE())</f>
        <v>MMBtu</v>
      </c>
      <c r="L563" s="0" t="n">
        <f aca="false">IF(K563="MMBtu",com.sun.star.sheet.addin.Analysis.getRandbetween(100,500),com.sun.star.sheet.addin.Analysis.getRandbetween(100,10000))</f>
        <v>313</v>
      </c>
    </row>
    <row r="564" customFormat="false" ht="15.75" hidden="false" customHeight="false" outlineLevel="0" collapsed="false">
      <c r="A564" s="0" t="n">
        <f aca="false">com.sun.star.sheet.addin.Analysis.getRandbetween(1,30)</f>
        <v>30</v>
      </c>
      <c r="B564" s="2" t="n">
        <f aca="false">IF(A564&lt;10,"0"&amp;A564,A564)</f>
        <v>30</v>
      </c>
      <c r="C564" s="0" t="n">
        <f aca="false">com.sun.star.sheet.addin.Analysis.getRandbetween(1,12)</f>
        <v>4</v>
      </c>
      <c r="D564" s="2" t="str">
        <f aca="false">IF(C564&lt;10,"0"&amp;C564,C564)</f>
        <v>04</v>
      </c>
      <c r="E564" s="0" t="n">
        <f aca="false">com.sun.star.sheet.addin.Analysis.getRandbetween(2019,2022)</f>
        <v>2022</v>
      </c>
      <c r="F564" s="3" t="n">
        <f aca="false">DATE(E564,D564,B564)</f>
        <v>44681</v>
      </c>
      <c r="G564" s="2" t="n">
        <f aca="false">com.sun.star.sheet.addin.Analysis.getRandbetween(1,7)</f>
        <v>3</v>
      </c>
      <c r="H564" s="0" t="str">
        <f aca="false">VLOOKUP(G564,$O$2:$V$8,2,FALSE())</f>
        <v>Factory 3 </v>
      </c>
      <c r="I564" s="0" t="n">
        <f aca="false">com.sun.star.sheet.addin.Analysis.getRandbetween(1,13)</f>
        <v>1</v>
      </c>
      <c r="J564" s="0" t="str">
        <f aca="false">VLOOKUP(I564,$O$12:$S$24,2,FALSE())</f>
        <v>Diesel</v>
      </c>
      <c r="K564" s="0" t="str">
        <f aca="false">VLOOKUP(I564,$O$12:$S$24,5,FALSE())</f>
        <v>kWh</v>
      </c>
      <c r="L564" s="0" t="n">
        <f aca="false">IF(K564="MMBtu",com.sun.star.sheet.addin.Analysis.getRandbetween(100,500),com.sun.star.sheet.addin.Analysis.getRandbetween(100,10000))</f>
        <v>4313</v>
      </c>
    </row>
    <row r="565" customFormat="false" ht="15.75" hidden="false" customHeight="false" outlineLevel="0" collapsed="false">
      <c r="A565" s="0" t="n">
        <f aca="false">com.sun.star.sheet.addin.Analysis.getRandbetween(1,30)</f>
        <v>11</v>
      </c>
      <c r="B565" s="2" t="n">
        <f aca="false">IF(A565&lt;10,"0"&amp;A565,A565)</f>
        <v>11</v>
      </c>
      <c r="C565" s="0" t="n">
        <f aca="false">com.sun.star.sheet.addin.Analysis.getRandbetween(1,12)</f>
        <v>6</v>
      </c>
      <c r="D565" s="2" t="str">
        <f aca="false">IF(C565&lt;10,"0"&amp;C565,C565)</f>
        <v>06</v>
      </c>
      <c r="E565" s="0" t="n">
        <f aca="false">com.sun.star.sheet.addin.Analysis.getRandbetween(2019,2022)</f>
        <v>2020</v>
      </c>
      <c r="F565" s="3" t="n">
        <f aca="false">DATE(E565,D565,B565)</f>
        <v>43993</v>
      </c>
      <c r="G565" s="2" t="n">
        <f aca="false">com.sun.star.sheet.addin.Analysis.getRandbetween(1,7)</f>
        <v>4</v>
      </c>
      <c r="H565" s="0" t="str">
        <f aca="false">VLOOKUP(G565,$O$2:$V$8,2,FALSE())</f>
        <v>Head Quarter</v>
      </c>
      <c r="I565" s="0" t="n">
        <f aca="false">com.sun.star.sheet.addin.Analysis.getRandbetween(1,13)</f>
        <v>12</v>
      </c>
      <c r="J565" s="0" t="str">
        <f aca="false">VLOOKUP(I565,$O$12:$S$24,2,FALSE())</f>
        <v>Electricity</v>
      </c>
      <c r="K565" s="0" t="str">
        <f aca="false">VLOOKUP(I565,$O$12:$S$24,5,FALSE())</f>
        <v>kWh</v>
      </c>
      <c r="L565" s="0" t="n">
        <f aca="false">IF(K565="MMBtu",com.sun.star.sheet.addin.Analysis.getRandbetween(100,500),com.sun.star.sheet.addin.Analysis.getRandbetween(100,10000))</f>
        <v>7917</v>
      </c>
    </row>
    <row r="566" customFormat="false" ht="15.75" hidden="false" customHeight="false" outlineLevel="0" collapsed="false">
      <c r="A566" s="0" t="n">
        <f aca="false">com.sun.star.sheet.addin.Analysis.getRandbetween(1,30)</f>
        <v>13</v>
      </c>
      <c r="B566" s="2" t="n">
        <f aca="false">IF(A566&lt;10,"0"&amp;A566,A566)</f>
        <v>13</v>
      </c>
      <c r="C566" s="0" t="n">
        <f aca="false">com.sun.star.sheet.addin.Analysis.getRandbetween(1,12)</f>
        <v>12</v>
      </c>
      <c r="D566" s="2" t="n">
        <f aca="false">IF(C566&lt;10,"0"&amp;C566,C566)</f>
        <v>12</v>
      </c>
      <c r="E566" s="0" t="n">
        <f aca="false">com.sun.star.sheet.addin.Analysis.getRandbetween(2019,2022)</f>
        <v>2019</v>
      </c>
      <c r="F566" s="3" t="n">
        <f aca="false">DATE(E566,D566,B566)</f>
        <v>43812</v>
      </c>
      <c r="G566" s="2" t="n">
        <f aca="false">com.sun.star.sheet.addin.Analysis.getRandbetween(1,7)</f>
        <v>7</v>
      </c>
      <c r="H566" s="0" t="str">
        <f aca="false">VLOOKUP(G566,$O$2:$V$8,2,FALSE())</f>
        <v>Site B</v>
      </c>
      <c r="I566" s="0" t="n">
        <f aca="false">com.sun.star.sheet.addin.Analysis.getRandbetween(1,13)</f>
        <v>10</v>
      </c>
      <c r="J566" s="0" t="str">
        <f aca="false">VLOOKUP(I566,$O$12:$S$24,2,FALSE())</f>
        <v>Propane</v>
      </c>
      <c r="K566" s="0" t="str">
        <f aca="false">VLOOKUP(I566,$O$12:$S$24,5,FALSE())</f>
        <v>Gallons</v>
      </c>
      <c r="L566" s="0" t="n">
        <f aca="false">IF(K566="MMBtu",com.sun.star.sheet.addin.Analysis.getRandbetween(100,500),com.sun.star.sheet.addin.Analysis.getRandbetween(100,10000))</f>
        <v>3228</v>
      </c>
    </row>
    <row r="567" customFormat="false" ht="15.75" hidden="false" customHeight="false" outlineLevel="0" collapsed="false">
      <c r="A567" s="0" t="n">
        <f aca="false">com.sun.star.sheet.addin.Analysis.getRandbetween(1,30)</f>
        <v>3</v>
      </c>
      <c r="B567" s="2" t="str">
        <f aca="false">IF(A567&lt;10,"0"&amp;A567,A567)</f>
        <v>03</v>
      </c>
      <c r="C567" s="0" t="n">
        <f aca="false">com.sun.star.sheet.addin.Analysis.getRandbetween(1,12)</f>
        <v>4</v>
      </c>
      <c r="D567" s="2" t="str">
        <f aca="false">IF(C567&lt;10,"0"&amp;C567,C567)</f>
        <v>04</v>
      </c>
      <c r="E567" s="0" t="n">
        <f aca="false">com.sun.star.sheet.addin.Analysis.getRandbetween(2019,2022)</f>
        <v>2022</v>
      </c>
      <c r="F567" s="3" t="n">
        <f aca="false">DATE(E567,D567,B567)</f>
        <v>44654</v>
      </c>
      <c r="G567" s="2" t="n">
        <f aca="false">com.sun.star.sheet.addin.Analysis.getRandbetween(1,7)</f>
        <v>6</v>
      </c>
      <c r="H567" s="0" t="str">
        <f aca="false">VLOOKUP(G567,$O$2:$V$8,2,FALSE())</f>
        <v>Site A</v>
      </c>
      <c r="I567" s="0" t="n">
        <f aca="false">com.sun.star.sheet.addin.Analysis.getRandbetween(1,13)</f>
        <v>5</v>
      </c>
      <c r="J567" s="0" t="str">
        <f aca="false">VLOOKUP(I567,$O$12:$S$24,2,FALSE())</f>
        <v>Natural gas</v>
      </c>
      <c r="K567" s="0" t="str">
        <f aca="false">VLOOKUP(I567,$O$12:$S$24,5,FALSE())</f>
        <v>Liters</v>
      </c>
      <c r="L567" s="0" t="n">
        <f aca="false">IF(K567="MMBtu",com.sun.star.sheet.addin.Analysis.getRandbetween(100,500),com.sun.star.sheet.addin.Analysis.getRandbetween(100,10000))</f>
        <v>1989</v>
      </c>
    </row>
    <row r="568" customFormat="false" ht="15.75" hidden="false" customHeight="false" outlineLevel="0" collapsed="false">
      <c r="A568" s="0" t="n">
        <f aca="false">com.sun.star.sheet.addin.Analysis.getRandbetween(1,30)</f>
        <v>13</v>
      </c>
      <c r="B568" s="2" t="n">
        <f aca="false">IF(A568&lt;10,"0"&amp;A568,A568)</f>
        <v>13</v>
      </c>
      <c r="C568" s="0" t="n">
        <f aca="false">com.sun.star.sheet.addin.Analysis.getRandbetween(1,12)</f>
        <v>1</v>
      </c>
      <c r="D568" s="2" t="str">
        <f aca="false">IF(C568&lt;10,"0"&amp;C568,C568)</f>
        <v>01</v>
      </c>
      <c r="E568" s="0" t="n">
        <f aca="false">com.sun.star.sheet.addin.Analysis.getRandbetween(2019,2022)</f>
        <v>2022</v>
      </c>
      <c r="F568" s="3" t="n">
        <f aca="false">DATE(E568,D568,B568)</f>
        <v>44574</v>
      </c>
      <c r="G568" s="2" t="n">
        <f aca="false">com.sun.star.sheet.addin.Analysis.getRandbetween(1,7)</f>
        <v>5</v>
      </c>
      <c r="H568" s="0" t="str">
        <f aca="false">VLOOKUP(G568,$O$2:$V$8,2,FALSE())</f>
        <v>Wharehouse</v>
      </c>
      <c r="I568" s="0" t="n">
        <f aca="false">com.sun.star.sheet.addin.Analysis.getRandbetween(1,13)</f>
        <v>11</v>
      </c>
      <c r="J568" s="0" t="str">
        <f aca="false">VLOOKUP(I568,$O$12:$S$24,2,FALSE())</f>
        <v>Propane</v>
      </c>
      <c r="K568" s="0" t="str">
        <f aca="false">VLOOKUP(I568,$O$12:$S$24,5,FALSE())</f>
        <v>MMBtu</v>
      </c>
      <c r="L568" s="0" t="n">
        <f aca="false">IF(K568="MMBtu",com.sun.star.sheet.addin.Analysis.getRandbetween(100,500),com.sun.star.sheet.addin.Analysis.getRandbetween(100,10000))</f>
        <v>479</v>
      </c>
    </row>
    <row r="569" customFormat="false" ht="15.75" hidden="false" customHeight="false" outlineLevel="0" collapsed="false">
      <c r="A569" s="0" t="n">
        <f aca="false">com.sun.star.sheet.addin.Analysis.getRandbetween(1,30)</f>
        <v>30</v>
      </c>
      <c r="B569" s="2" t="n">
        <f aca="false">IF(A569&lt;10,"0"&amp;A569,A569)</f>
        <v>30</v>
      </c>
      <c r="C569" s="0" t="n">
        <f aca="false">com.sun.star.sheet.addin.Analysis.getRandbetween(1,12)</f>
        <v>7</v>
      </c>
      <c r="D569" s="2" t="str">
        <f aca="false">IF(C569&lt;10,"0"&amp;C569,C569)</f>
        <v>07</v>
      </c>
      <c r="E569" s="0" t="n">
        <f aca="false">com.sun.star.sheet.addin.Analysis.getRandbetween(2019,2022)</f>
        <v>2019</v>
      </c>
      <c r="F569" s="3" t="n">
        <f aca="false">DATE(E569,D569,B569)</f>
        <v>43676</v>
      </c>
      <c r="G569" s="2" t="n">
        <f aca="false">com.sun.star.sheet.addin.Analysis.getRandbetween(1,7)</f>
        <v>3</v>
      </c>
      <c r="H569" s="0" t="str">
        <f aca="false">VLOOKUP(G569,$O$2:$V$8,2,FALSE())</f>
        <v>Factory 3 </v>
      </c>
      <c r="I569" s="0" t="n">
        <f aca="false">com.sun.star.sheet.addin.Analysis.getRandbetween(1,13)</f>
        <v>2</v>
      </c>
      <c r="J569" s="0" t="str">
        <f aca="false">VLOOKUP(I569,$O$12:$S$24,2,FALSE())</f>
        <v>Diesel</v>
      </c>
      <c r="K569" s="0" t="str">
        <f aca="false">VLOOKUP(I569,$O$12:$S$24,5,FALSE())</f>
        <v>Liters</v>
      </c>
      <c r="L569" s="0" t="n">
        <f aca="false">IF(K569="MMBtu",com.sun.star.sheet.addin.Analysis.getRandbetween(100,500),com.sun.star.sheet.addin.Analysis.getRandbetween(100,10000))</f>
        <v>7200</v>
      </c>
    </row>
    <row r="570" customFormat="false" ht="15.75" hidden="false" customHeight="false" outlineLevel="0" collapsed="false">
      <c r="A570" s="0" t="n">
        <f aca="false">com.sun.star.sheet.addin.Analysis.getRandbetween(1,30)</f>
        <v>28</v>
      </c>
      <c r="B570" s="2" t="n">
        <f aca="false">IF(A570&lt;10,"0"&amp;A570,A570)</f>
        <v>28</v>
      </c>
      <c r="C570" s="0" t="n">
        <f aca="false">com.sun.star.sheet.addin.Analysis.getRandbetween(1,12)</f>
        <v>10</v>
      </c>
      <c r="D570" s="2" t="n">
        <f aca="false">IF(C570&lt;10,"0"&amp;C570,C570)</f>
        <v>10</v>
      </c>
      <c r="E570" s="0" t="n">
        <f aca="false">com.sun.star.sheet.addin.Analysis.getRandbetween(2019,2022)</f>
        <v>2021</v>
      </c>
      <c r="F570" s="3" t="n">
        <f aca="false">DATE(E570,D570,B570)</f>
        <v>44497</v>
      </c>
      <c r="G570" s="2" t="n">
        <f aca="false">com.sun.star.sheet.addin.Analysis.getRandbetween(1,7)</f>
        <v>7</v>
      </c>
      <c r="H570" s="0" t="str">
        <f aca="false">VLOOKUP(G570,$O$2:$V$8,2,FALSE())</f>
        <v>Site B</v>
      </c>
      <c r="I570" s="0" t="n">
        <f aca="false">com.sun.star.sheet.addin.Analysis.getRandbetween(1,13)</f>
        <v>12</v>
      </c>
      <c r="J570" s="0" t="str">
        <f aca="false">VLOOKUP(I570,$O$12:$S$24,2,FALSE())</f>
        <v>Electricity</v>
      </c>
      <c r="K570" s="0" t="str">
        <f aca="false">VLOOKUP(I570,$O$12:$S$24,5,FALSE())</f>
        <v>kWh</v>
      </c>
      <c r="L570" s="0" t="n">
        <f aca="false">IF(K570="MMBtu",com.sun.star.sheet.addin.Analysis.getRandbetween(100,500),com.sun.star.sheet.addin.Analysis.getRandbetween(100,10000))</f>
        <v>353</v>
      </c>
    </row>
    <row r="571" customFormat="false" ht="15.75" hidden="false" customHeight="false" outlineLevel="0" collapsed="false">
      <c r="A571" s="0" t="n">
        <f aca="false">com.sun.star.sheet.addin.Analysis.getRandbetween(1,30)</f>
        <v>23</v>
      </c>
      <c r="B571" s="2" t="n">
        <f aca="false">IF(A571&lt;10,"0"&amp;A571,A571)</f>
        <v>23</v>
      </c>
      <c r="C571" s="0" t="n">
        <f aca="false">com.sun.star.sheet.addin.Analysis.getRandbetween(1,12)</f>
        <v>2</v>
      </c>
      <c r="D571" s="2" t="str">
        <f aca="false">IF(C571&lt;10,"0"&amp;C571,C571)</f>
        <v>02</v>
      </c>
      <c r="E571" s="0" t="n">
        <f aca="false">com.sun.star.sheet.addin.Analysis.getRandbetween(2019,2022)</f>
        <v>2020</v>
      </c>
      <c r="F571" s="3" t="n">
        <f aca="false">DATE(E571,D571,B571)</f>
        <v>43884</v>
      </c>
      <c r="G571" s="2" t="n">
        <f aca="false">com.sun.star.sheet.addin.Analysis.getRandbetween(1,7)</f>
        <v>7</v>
      </c>
      <c r="H571" s="0" t="str">
        <f aca="false">VLOOKUP(G571,$O$2:$V$8,2,FALSE())</f>
        <v>Site B</v>
      </c>
      <c r="I571" s="0" t="n">
        <f aca="false">com.sun.star.sheet.addin.Analysis.getRandbetween(1,13)</f>
        <v>10</v>
      </c>
      <c r="J571" s="0" t="str">
        <f aca="false">VLOOKUP(I571,$O$12:$S$24,2,FALSE())</f>
        <v>Propane</v>
      </c>
      <c r="K571" s="0" t="str">
        <f aca="false">VLOOKUP(I571,$O$12:$S$24,5,FALSE())</f>
        <v>Gallons</v>
      </c>
      <c r="L571" s="0" t="n">
        <f aca="false">IF(K571="MMBtu",com.sun.star.sheet.addin.Analysis.getRandbetween(100,500),com.sun.star.sheet.addin.Analysis.getRandbetween(100,10000))</f>
        <v>1774</v>
      </c>
    </row>
    <row r="572" customFormat="false" ht="15.75" hidden="false" customHeight="false" outlineLevel="0" collapsed="false">
      <c r="A572" s="0" t="n">
        <f aca="false">com.sun.star.sheet.addin.Analysis.getRandbetween(1,30)</f>
        <v>9</v>
      </c>
      <c r="B572" s="2" t="str">
        <f aca="false">IF(A572&lt;10,"0"&amp;A572,A572)</f>
        <v>09</v>
      </c>
      <c r="C572" s="0" t="n">
        <f aca="false">com.sun.star.sheet.addin.Analysis.getRandbetween(1,12)</f>
        <v>9</v>
      </c>
      <c r="D572" s="2" t="str">
        <f aca="false">IF(C572&lt;10,"0"&amp;C572,C572)</f>
        <v>09</v>
      </c>
      <c r="E572" s="0" t="n">
        <f aca="false">com.sun.star.sheet.addin.Analysis.getRandbetween(2019,2022)</f>
        <v>2020</v>
      </c>
      <c r="F572" s="3" t="n">
        <f aca="false">DATE(E572,D572,B572)</f>
        <v>44083</v>
      </c>
      <c r="G572" s="2" t="n">
        <f aca="false">com.sun.star.sheet.addin.Analysis.getRandbetween(1,7)</f>
        <v>2</v>
      </c>
      <c r="H572" s="0" t="str">
        <f aca="false">VLOOKUP(G572,$O$2:$V$8,2,FALSE())</f>
        <v>Factory 2</v>
      </c>
      <c r="I572" s="0" t="n">
        <f aca="false">com.sun.star.sheet.addin.Analysis.getRandbetween(1,13)</f>
        <v>1</v>
      </c>
      <c r="J572" s="0" t="str">
        <f aca="false">VLOOKUP(I572,$O$12:$S$24,2,FALSE())</f>
        <v>Diesel</v>
      </c>
      <c r="K572" s="0" t="str">
        <f aca="false">VLOOKUP(I572,$O$12:$S$24,5,FALSE())</f>
        <v>kWh</v>
      </c>
      <c r="L572" s="0" t="n">
        <f aca="false">IF(K572="MMBtu",com.sun.star.sheet.addin.Analysis.getRandbetween(100,500),com.sun.star.sheet.addin.Analysis.getRandbetween(100,10000))</f>
        <v>1574</v>
      </c>
    </row>
    <row r="573" customFormat="false" ht="15.75" hidden="false" customHeight="false" outlineLevel="0" collapsed="false">
      <c r="A573" s="0" t="n">
        <f aca="false">com.sun.star.sheet.addin.Analysis.getRandbetween(1,30)</f>
        <v>18</v>
      </c>
      <c r="B573" s="2" t="n">
        <f aca="false">IF(A573&lt;10,"0"&amp;A573,A573)</f>
        <v>18</v>
      </c>
      <c r="C573" s="0" t="n">
        <f aca="false">com.sun.star.sheet.addin.Analysis.getRandbetween(1,12)</f>
        <v>1</v>
      </c>
      <c r="D573" s="2" t="str">
        <f aca="false">IF(C573&lt;10,"0"&amp;C573,C573)</f>
        <v>01</v>
      </c>
      <c r="E573" s="0" t="n">
        <f aca="false">com.sun.star.sheet.addin.Analysis.getRandbetween(2019,2022)</f>
        <v>2019</v>
      </c>
      <c r="F573" s="3" t="n">
        <f aca="false">DATE(E573,D573,B573)</f>
        <v>43483</v>
      </c>
      <c r="G573" s="2" t="n">
        <f aca="false">com.sun.star.sheet.addin.Analysis.getRandbetween(1,7)</f>
        <v>5</v>
      </c>
      <c r="H573" s="0" t="str">
        <f aca="false">VLOOKUP(G573,$O$2:$V$8,2,FALSE())</f>
        <v>Wharehouse</v>
      </c>
      <c r="I573" s="0" t="n">
        <f aca="false">com.sun.star.sheet.addin.Analysis.getRandbetween(1,13)</f>
        <v>6</v>
      </c>
      <c r="J573" s="0" t="str">
        <f aca="false">VLOOKUP(I573,$O$12:$S$24,2,FALSE())</f>
        <v>Natural gas</v>
      </c>
      <c r="K573" s="0" t="str">
        <f aca="false">VLOOKUP(I573,$O$12:$S$24,5,FALSE())</f>
        <v>Gallons</v>
      </c>
      <c r="L573" s="0" t="n">
        <f aca="false">IF(K573="MMBtu",com.sun.star.sheet.addin.Analysis.getRandbetween(100,500),com.sun.star.sheet.addin.Analysis.getRandbetween(100,10000))</f>
        <v>8767</v>
      </c>
    </row>
    <row r="574" customFormat="false" ht="15.75" hidden="false" customHeight="false" outlineLevel="0" collapsed="false">
      <c r="A574" s="0" t="n">
        <f aca="false">com.sun.star.sheet.addin.Analysis.getRandbetween(1,30)</f>
        <v>22</v>
      </c>
      <c r="B574" s="2" t="n">
        <f aca="false">IF(A574&lt;10,"0"&amp;A574,A574)</f>
        <v>22</v>
      </c>
      <c r="C574" s="0" t="n">
        <f aca="false">com.sun.star.sheet.addin.Analysis.getRandbetween(1,12)</f>
        <v>9</v>
      </c>
      <c r="D574" s="2" t="str">
        <f aca="false">IF(C574&lt;10,"0"&amp;C574,C574)</f>
        <v>09</v>
      </c>
      <c r="E574" s="0" t="n">
        <f aca="false">com.sun.star.sheet.addin.Analysis.getRandbetween(2019,2022)</f>
        <v>2021</v>
      </c>
      <c r="F574" s="3" t="n">
        <f aca="false">DATE(E574,D574,B574)</f>
        <v>44461</v>
      </c>
      <c r="G574" s="2" t="n">
        <f aca="false">com.sun.star.sheet.addin.Analysis.getRandbetween(1,7)</f>
        <v>7</v>
      </c>
      <c r="H574" s="0" t="str">
        <f aca="false">VLOOKUP(G574,$O$2:$V$8,2,FALSE())</f>
        <v>Site B</v>
      </c>
      <c r="I574" s="0" t="n">
        <f aca="false">com.sun.star.sheet.addin.Analysis.getRandbetween(1,13)</f>
        <v>4</v>
      </c>
      <c r="J574" s="0" t="str">
        <f aca="false">VLOOKUP(I574,$O$12:$S$24,2,FALSE())</f>
        <v>Natural gas</v>
      </c>
      <c r="K574" s="0" t="str">
        <f aca="false">VLOOKUP(I574,$O$12:$S$24,5,FALSE())</f>
        <v>kWh</v>
      </c>
      <c r="L574" s="0" t="n">
        <f aca="false">IF(K574="MMBtu",com.sun.star.sheet.addin.Analysis.getRandbetween(100,500),com.sun.star.sheet.addin.Analysis.getRandbetween(100,10000))</f>
        <v>9408</v>
      </c>
    </row>
    <row r="575" customFormat="false" ht="15.75" hidden="false" customHeight="false" outlineLevel="0" collapsed="false">
      <c r="A575" s="0" t="n">
        <f aca="false">com.sun.star.sheet.addin.Analysis.getRandbetween(1,30)</f>
        <v>21</v>
      </c>
      <c r="B575" s="2" t="n">
        <f aca="false">IF(A575&lt;10,"0"&amp;A575,A575)</f>
        <v>21</v>
      </c>
      <c r="C575" s="0" t="n">
        <f aca="false">com.sun.star.sheet.addin.Analysis.getRandbetween(1,12)</f>
        <v>11</v>
      </c>
      <c r="D575" s="2" t="n">
        <f aca="false">IF(C575&lt;10,"0"&amp;C575,C575)</f>
        <v>11</v>
      </c>
      <c r="E575" s="0" t="n">
        <f aca="false">com.sun.star.sheet.addin.Analysis.getRandbetween(2019,2022)</f>
        <v>2021</v>
      </c>
      <c r="F575" s="3" t="n">
        <f aca="false">DATE(E575,D575,B575)</f>
        <v>44521</v>
      </c>
      <c r="G575" s="2" t="n">
        <f aca="false">com.sun.star.sheet.addin.Analysis.getRandbetween(1,7)</f>
        <v>6</v>
      </c>
      <c r="H575" s="0" t="str">
        <f aca="false">VLOOKUP(G575,$O$2:$V$8,2,FALSE())</f>
        <v>Site A</v>
      </c>
      <c r="I575" s="0" t="n">
        <f aca="false">com.sun.star.sheet.addin.Analysis.getRandbetween(1,13)</f>
        <v>4</v>
      </c>
      <c r="J575" s="0" t="str">
        <f aca="false">VLOOKUP(I575,$O$12:$S$24,2,FALSE())</f>
        <v>Natural gas</v>
      </c>
      <c r="K575" s="0" t="str">
        <f aca="false">VLOOKUP(I575,$O$12:$S$24,5,FALSE())</f>
        <v>kWh</v>
      </c>
      <c r="L575" s="0" t="n">
        <f aca="false">IF(K575="MMBtu",com.sun.star.sheet.addin.Analysis.getRandbetween(100,500),com.sun.star.sheet.addin.Analysis.getRandbetween(100,10000))</f>
        <v>2443</v>
      </c>
    </row>
    <row r="576" customFormat="false" ht="15.75" hidden="false" customHeight="false" outlineLevel="0" collapsed="false">
      <c r="A576" s="0" t="n">
        <f aca="false">com.sun.star.sheet.addin.Analysis.getRandbetween(1,30)</f>
        <v>29</v>
      </c>
      <c r="B576" s="2" t="n">
        <f aca="false">IF(A576&lt;10,"0"&amp;A576,A576)</f>
        <v>29</v>
      </c>
      <c r="C576" s="0" t="n">
        <f aca="false">com.sun.star.sheet.addin.Analysis.getRandbetween(1,12)</f>
        <v>6</v>
      </c>
      <c r="D576" s="2" t="str">
        <f aca="false">IF(C576&lt;10,"0"&amp;C576,C576)</f>
        <v>06</v>
      </c>
      <c r="E576" s="0" t="n">
        <f aca="false">com.sun.star.sheet.addin.Analysis.getRandbetween(2019,2022)</f>
        <v>2022</v>
      </c>
      <c r="F576" s="3" t="n">
        <f aca="false">DATE(E576,D576,B576)</f>
        <v>44741</v>
      </c>
      <c r="G576" s="2" t="n">
        <f aca="false">com.sun.star.sheet.addin.Analysis.getRandbetween(1,7)</f>
        <v>5</v>
      </c>
      <c r="H576" s="0" t="str">
        <f aca="false">VLOOKUP(G576,$O$2:$V$8,2,FALSE())</f>
        <v>Wharehouse</v>
      </c>
      <c r="I576" s="0" t="n">
        <f aca="false">com.sun.star.sheet.addin.Analysis.getRandbetween(1,13)</f>
        <v>13</v>
      </c>
      <c r="J576" s="0" t="str">
        <f aca="false">VLOOKUP(I576,$O$12:$S$24,2,FALSE())</f>
        <v>Electricity</v>
      </c>
      <c r="K576" s="0" t="str">
        <f aca="false">VLOOKUP(I576,$O$12:$S$24,5,FALSE())</f>
        <v>MWh</v>
      </c>
      <c r="L576" s="0" t="n">
        <f aca="false">IF(K576="MMBtu",com.sun.star.sheet.addin.Analysis.getRandbetween(100,500),com.sun.star.sheet.addin.Analysis.getRandbetween(100,10000))</f>
        <v>7549</v>
      </c>
    </row>
    <row r="577" customFormat="false" ht="15.75" hidden="false" customHeight="false" outlineLevel="0" collapsed="false">
      <c r="A577" s="0" t="n">
        <f aca="false">com.sun.star.sheet.addin.Analysis.getRandbetween(1,30)</f>
        <v>12</v>
      </c>
      <c r="B577" s="2" t="n">
        <f aca="false">IF(A577&lt;10,"0"&amp;A577,A577)</f>
        <v>12</v>
      </c>
      <c r="C577" s="0" t="n">
        <f aca="false">com.sun.star.sheet.addin.Analysis.getRandbetween(1,12)</f>
        <v>4</v>
      </c>
      <c r="D577" s="2" t="str">
        <f aca="false">IF(C577&lt;10,"0"&amp;C577,C577)</f>
        <v>04</v>
      </c>
      <c r="E577" s="0" t="n">
        <f aca="false">com.sun.star.sheet.addin.Analysis.getRandbetween(2019,2022)</f>
        <v>2021</v>
      </c>
      <c r="F577" s="3" t="n">
        <f aca="false">DATE(E577,D577,B577)</f>
        <v>44298</v>
      </c>
      <c r="G577" s="2" t="n">
        <f aca="false">com.sun.star.sheet.addin.Analysis.getRandbetween(1,7)</f>
        <v>3</v>
      </c>
      <c r="H577" s="0" t="str">
        <f aca="false">VLOOKUP(G577,$O$2:$V$8,2,FALSE())</f>
        <v>Factory 3 </v>
      </c>
      <c r="I577" s="0" t="n">
        <f aca="false">com.sun.star.sheet.addin.Analysis.getRandbetween(1,13)</f>
        <v>13</v>
      </c>
      <c r="J577" s="0" t="str">
        <f aca="false">VLOOKUP(I577,$O$12:$S$24,2,FALSE())</f>
        <v>Electricity</v>
      </c>
      <c r="K577" s="0" t="str">
        <f aca="false">VLOOKUP(I577,$O$12:$S$24,5,FALSE())</f>
        <v>MWh</v>
      </c>
      <c r="L577" s="0" t="n">
        <f aca="false">IF(K577="MMBtu",com.sun.star.sheet.addin.Analysis.getRandbetween(100,500),com.sun.star.sheet.addin.Analysis.getRandbetween(100,10000))</f>
        <v>5026</v>
      </c>
    </row>
    <row r="578" customFormat="false" ht="15.75" hidden="false" customHeight="false" outlineLevel="0" collapsed="false">
      <c r="A578" s="0" t="n">
        <f aca="false">com.sun.star.sheet.addin.Analysis.getRandbetween(1,30)</f>
        <v>7</v>
      </c>
      <c r="B578" s="2" t="str">
        <f aca="false">IF(A578&lt;10,"0"&amp;A578,A578)</f>
        <v>07</v>
      </c>
      <c r="C578" s="0" t="n">
        <f aca="false">com.sun.star.sheet.addin.Analysis.getRandbetween(1,12)</f>
        <v>12</v>
      </c>
      <c r="D578" s="2" t="n">
        <f aca="false">IF(C578&lt;10,"0"&amp;C578,C578)</f>
        <v>12</v>
      </c>
      <c r="E578" s="0" t="n">
        <f aca="false">com.sun.star.sheet.addin.Analysis.getRandbetween(2019,2022)</f>
        <v>2022</v>
      </c>
      <c r="F578" s="3" t="n">
        <f aca="false">DATE(E578,D578,B578)</f>
        <v>44902</v>
      </c>
      <c r="G578" s="2" t="n">
        <f aca="false">com.sun.star.sheet.addin.Analysis.getRandbetween(1,7)</f>
        <v>6</v>
      </c>
      <c r="H578" s="0" t="str">
        <f aca="false">VLOOKUP(G578,$O$2:$V$8,2,FALSE())</f>
        <v>Site A</v>
      </c>
      <c r="I578" s="0" t="n">
        <f aca="false">com.sun.star.sheet.addin.Analysis.getRandbetween(1,13)</f>
        <v>13</v>
      </c>
      <c r="J578" s="0" t="str">
        <f aca="false">VLOOKUP(I578,$O$12:$S$24,2,FALSE())</f>
        <v>Electricity</v>
      </c>
      <c r="K578" s="0" t="str">
        <f aca="false">VLOOKUP(I578,$O$12:$S$24,5,FALSE())</f>
        <v>MWh</v>
      </c>
      <c r="L578" s="0" t="n">
        <f aca="false">IF(K578="MMBtu",com.sun.star.sheet.addin.Analysis.getRandbetween(100,500),com.sun.star.sheet.addin.Analysis.getRandbetween(100,10000))</f>
        <v>3830</v>
      </c>
    </row>
    <row r="579" customFormat="false" ht="15.75" hidden="false" customHeight="false" outlineLevel="0" collapsed="false">
      <c r="A579" s="0" t="n">
        <f aca="false">com.sun.star.sheet.addin.Analysis.getRandbetween(1,30)</f>
        <v>3</v>
      </c>
      <c r="B579" s="2" t="str">
        <f aca="false">IF(A579&lt;10,"0"&amp;A579,A579)</f>
        <v>03</v>
      </c>
      <c r="C579" s="0" t="n">
        <f aca="false">com.sun.star.sheet.addin.Analysis.getRandbetween(1,12)</f>
        <v>12</v>
      </c>
      <c r="D579" s="2" t="n">
        <f aca="false">IF(C579&lt;10,"0"&amp;C579,C579)</f>
        <v>12</v>
      </c>
      <c r="E579" s="0" t="n">
        <f aca="false">com.sun.star.sheet.addin.Analysis.getRandbetween(2019,2022)</f>
        <v>2019</v>
      </c>
      <c r="F579" s="3" t="n">
        <f aca="false">DATE(E579,D579,B579)</f>
        <v>43802</v>
      </c>
      <c r="G579" s="2" t="n">
        <f aca="false">com.sun.star.sheet.addin.Analysis.getRandbetween(1,7)</f>
        <v>6</v>
      </c>
      <c r="H579" s="0" t="str">
        <f aca="false">VLOOKUP(G579,$O$2:$V$8,2,FALSE())</f>
        <v>Site A</v>
      </c>
      <c r="I579" s="0" t="n">
        <f aca="false">com.sun.star.sheet.addin.Analysis.getRandbetween(1,13)</f>
        <v>7</v>
      </c>
      <c r="J579" s="0" t="str">
        <f aca="false">VLOOKUP(I579,$O$12:$S$24,2,FALSE())</f>
        <v>Natural gas</v>
      </c>
      <c r="K579" s="0" t="str">
        <f aca="false">VLOOKUP(I579,$O$12:$S$24,5,FALSE())</f>
        <v>MMBtu</v>
      </c>
      <c r="L579" s="0" t="n">
        <f aca="false">IF(K579="MMBtu",com.sun.star.sheet.addin.Analysis.getRandbetween(100,500),com.sun.star.sheet.addin.Analysis.getRandbetween(100,10000))</f>
        <v>329</v>
      </c>
    </row>
    <row r="580" customFormat="false" ht="15.75" hidden="false" customHeight="false" outlineLevel="0" collapsed="false">
      <c r="A580" s="0" t="n">
        <f aca="false">com.sun.star.sheet.addin.Analysis.getRandbetween(1,30)</f>
        <v>20</v>
      </c>
      <c r="B580" s="2" t="n">
        <f aca="false">IF(A580&lt;10,"0"&amp;A580,A580)</f>
        <v>20</v>
      </c>
      <c r="C580" s="0" t="n">
        <f aca="false">com.sun.star.sheet.addin.Analysis.getRandbetween(1,12)</f>
        <v>3</v>
      </c>
      <c r="D580" s="2" t="str">
        <f aca="false">IF(C580&lt;10,"0"&amp;C580,C580)</f>
        <v>03</v>
      </c>
      <c r="E580" s="0" t="n">
        <f aca="false">com.sun.star.sheet.addin.Analysis.getRandbetween(2019,2022)</f>
        <v>2020</v>
      </c>
      <c r="F580" s="3" t="n">
        <f aca="false">DATE(E580,D580,B580)</f>
        <v>43910</v>
      </c>
      <c r="G580" s="2" t="n">
        <f aca="false">com.sun.star.sheet.addin.Analysis.getRandbetween(1,7)</f>
        <v>6</v>
      </c>
      <c r="H580" s="0" t="str">
        <f aca="false">VLOOKUP(G580,$O$2:$V$8,2,FALSE())</f>
        <v>Site A</v>
      </c>
      <c r="I580" s="0" t="n">
        <f aca="false">com.sun.star.sheet.addin.Analysis.getRandbetween(1,13)</f>
        <v>1</v>
      </c>
      <c r="J580" s="0" t="str">
        <f aca="false">VLOOKUP(I580,$O$12:$S$24,2,FALSE())</f>
        <v>Diesel</v>
      </c>
      <c r="K580" s="0" t="str">
        <f aca="false">VLOOKUP(I580,$O$12:$S$24,5,FALSE())</f>
        <v>kWh</v>
      </c>
      <c r="L580" s="0" t="n">
        <f aca="false">IF(K580="MMBtu",com.sun.star.sheet.addin.Analysis.getRandbetween(100,500),com.sun.star.sheet.addin.Analysis.getRandbetween(100,10000))</f>
        <v>2485</v>
      </c>
    </row>
    <row r="581" customFormat="false" ht="15.75" hidden="false" customHeight="false" outlineLevel="0" collapsed="false">
      <c r="A581" s="0" t="n">
        <f aca="false">com.sun.star.sheet.addin.Analysis.getRandbetween(1,30)</f>
        <v>29</v>
      </c>
      <c r="B581" s="2" t="n">
        <f aca="false">IF(A581&lt;10,"0"&amp;A581,A581)</f>
        <v>29</v>
      </c>
      <c r="C581" s="0" t="n">
        <f aca="false">com.sun.star.sheet.addin.Analysis.getRandbetween(1,12)</f>
        <v>9</v>
      </c>
      <c r="D581" s="2" t="str">
        <f aca="false">IF(C581&lt;10,"0"&amp;C581,C581)</f>
        <v>09</v>
      </c>
      <c r="E581" s="0" t="n">
        <f aca="false">com.sun.star.sheet.addin.Analysis.getRandbetween(2019,2022)</f>
        <v>2022</v>
      </c>
      <c r="F581" s="3" t="n">
        <f aca="false">DATE(E581,D581,B581)</f>
        <v>44833</v>
      </c>
      <c r="G581" s="2" t="n">
        <f aca="false">com.sun.star.sheet.addin.Analysis.getRandbetween(1,7)</f>
        <v>1</v>
      </c>
      <c r="H581" s="0" t="str">
        <f aca="false">VLOOKUP(G581,$O$2:$V$8,2,FALSE())</f>
        <v>Factory 1</v>
      </c>
      <c r="I581" s="0" t="n">
        <f aca="false">com.sun.star.sheet.addin.Analysis.getRandbetween(1,13)</f>
        <v>7</v>
      </c>
      <c r="J581" s="0" t="str">
        <f aca="false">VLOOKUP(I581,$O$12:$S$24,2,FALSE())</f>
        <v>Natural gas</v>
      </c>
      <c r="K581" s="0" t="str">
        <f aca="false">VLOOKUP(I581,$O$12:$S$24,5,FALSE())</f>
        <v>MMBtu</v>
      </c>
      <c r="L581" s="0" t="n">
        <f aca="false">IF(K581="MMBtu",com.sun.star.sheet.addin.Analysis.getRandbetween(100,500),com.sun.star.sheet.addin.Analysis.getRandbetween(100,10000))</f>
        <v>214</v>
      </c>
    </row>
    <row r="582" customFormat="false" ht="15.75" hidden="false" customHeight="false" outlineLevel="0" collapsed="false">
      <c r="A582" s="0" t="n">
        <f aca="false">com.sun.star.sheet.addin.Analysis.getRandbetween(1,30)</f>
        <v>3</v>
      </c>
      <c r="B582" s="2" t="str">
        <f aca="false">IF(A582&lt;10,"0"&amp;A582,A582)</f>
        <v>03</v>
      </c>
      <c r="C582" s="0" t="n">
        <f aca="false">com.sun.star.sheet.addin.Analysis.getRandbetween(1,12)</f>
        <v>6</v>
      </c>
      <c r="D582" s="2" t="str">
        <f aca="false">IF(C582&lt;10,"0"&amp;C582,C582)</f>
        <v>06</v>
      </c>
      <c r="E582" s="0" t="n">
        <f aca="false">com.sun.star.sheet.addin.Analysis.getRandbetween(2019,2022)</f>
        <v>2021</v>
      </c>
      <c r="F582" s="3" t="n">
        <f aca="false">DATE(E582,D582,B582)</f>
        <v>44350</v>
      </c>
      <c r="G582" s="2" t="n">
        <f aca="false">com.sun.star.sheet.addin.Analysis.getRandbetween(1,7)</f>
        <v>7</v>
      </c>
      <c r="H582" s="0" t="str">
        <f aca="false">VLOOKUP(G582,$O$2:$V$8,2,FALSE())</f>
        <v>Site B</v>
      </c>
      <c r="I582" s="0" t="n">
        <f aca="false">com.sun.star.sheet.addin.Analysis.getRandbetween(1,13)</f>
        <v>3</v>
      </c>
      <c r="J582" s="0" t="str">
        <f aca="false">VLOOKUP(I582,$O$12:$S$24,2,FALSE())</f>
        <v>Diesel</v>
      </c>
      <c r="K582" s="0" t="str">
        <f aca="false">VLOOKUP(I582,$O$12:$S$24,5,FALSE())</f>
        <v>Gallons</v>
      </c>
      <c r="L582" s="0" t="n">
        <f aca="false">IF(K582="MMBtu",com.sun.star.sheet.addin.Analysis.getRandbetween(100,500),com.sun.star.sheet.addin.Analysis.getRandbetween(100,10000))</f>
        <v>7205</v>
      </c>
    </row>
    <row r="583" customFormat="false" ht="15.75" hidden="false" customHeight="false" outlineLevel="0" collapsed="false">
      <c r="A583" s="0" t="n">
        <f aca="false">com.sun.star.sheet.addin.Analysis.getRandbetween(1,30)</f>
        <v>10</v>
      </c>
      <c r="B583" s="2" t="n">
        <f aca="false">IF(A583&lt;10,"0"&amp;A583,A583)</f>
        <v>10</v>
      </c>
      <c r="C583" s="0" t="n">
        <f aca="false">com.sun.star.sheet.addin.Analysis.getRandbetween(1,12)</f>
        <v>9</v>
      </c>
      <c r="D583" s="2" t="str">
        <f aca="false">IF(C583&lt;10,"0"&amp;C583,C583)</f>
        <v>09</v>
      </c>
      <c r="E583" s="0" t="n">
        <f aca="false">com.sun.star.sheet.addin.Analysis.getRandbetween(2019,2022)</f>
        <v>2021</v>
      </c>
      <c r="F583" s="3" t="n">
        <f aca="false">DATE(E583,D583,B583)</f>
        <v>44449</v>
      </c>
      <c r="G583" s="2" t="n">
        <f aca="false">com.sun.star.sheet.addin.Analysis.getRandbetween(1,7)</f>
        <v>1</v>
      </c>
      <c r="H583" s="0" t="str">
        <f aca="false">VLOOKUP(G583,$O$2:$V$8,2,FALSE())</f>
        <v>Factory 1</v>
      </c>
      <c r="I583" s="0" t="n">
        <f aca="false">com.sun.star.sheet.addin.Analysis.getRandbetween(1,13)</f>
        <v>11</v>
      </c>
      <c r="J583" s="0" t="str">
        <f aca="false">VLOOKUP(I583,$O$12:$S$24,2,FALSE())</f>
        <v>Propane</v>
      </c>
      <c r="K583" s="0" t="str">
        <f aca="false">VLOOKUP(I583,$O$12:$S$24,5,FALSE())</f>
        <v>MMBtu</v>
      </c>
      <c r="L583" s="0" t="n">
        <f aca="false">IF(K583="MMBtu",com.sun.star.sheet.addin.Analysis.getRandbetween(100,500),com.sun.star.sheet.addin.Analysis.getRandbetween(100,10000))</f>
        <v>171</v>
      </c>
    </row>
    <row r="584" customFormat="false" ht="15.75" hidden="false" customHeight="false" outlineLevel="0" collapsed="false">
      <c r="A584" s="0" t="n">
        <f aca="false">com.sun.star.sheet.addin.Analysis.getRandbetween(1,30)</f>
        <v>25</v>
      </c>
      <c r="B584" s="2" t="n">
        <f aca="false">IF(A584&lt;10,"0"&amp;A584,A584)</f>
        <v>25</v>
      </c>
      <c r="C584" s="0" t="n">
        <f aca="false">com.sun.star.sheet.addin.Analysis.getRandbetween(1,12)</f>
        <v>5</v>
      </c>
      <c r="D584" s="2" t="str">
        <f aca="false">IF(C584&lt;10,"0"&amp;C584,C584)</f>
        <v>05</v>
      </c>
      <c r="E584" s="0" t="n">
        <f aca="false">com.sun.star.sheet.addin.Analysis.getRandbetween(2019,2022)</f>
        <v>2022</v>
      </c>
      <c r="F584" s="3" t="n">
        <f aca="false">DATE(E584,D584,B584)</f>
        <v>44706</v>
      </c>
      <c r="G584" s="2" t="n">
        <f aca="false">com.sun.star.sheet.addin.Analysis.getRandbetween(1,7)</f>
        <v>2</v>
      </c>
      <c r="H584" s="0" t="str">
        <f aca="false">VLOOKUP(G584,$O$2:$V$8,2,FALSE())</f>
        <v>Factory 2</v>
      </c>
      <c r="I584" s="0" t="n">
        <f aca="false">com.sun.star.sheet.addin.Analysis.getRandbetween(1,13)</f>
        <v>5</v>
      </c>
      <c r="J584" s="0" t="str">
        <f aca="false">VLOOKUP(I584,$O$12:$S$24,2,FALSE())</f>
        <v>Natural gas</v>
      </c>
      <c r="K584" s="0" t="str">
        <f aca="false">VLOOKUP(I584,$O$12:$S$24,5,FALSE())</f>
        <v>Liters</v>
      </c>
      <c r="L584" s="0" t="n">
        <f aca="false">IF(K584="MMBtu",com.sun.star.sheet.addin.Analysis.getRandbetween(100,500),com.sun.star.sheet.addin.Analysis.getRandbetween(100,10000))</f>
        <v>1266</v>
      </c>
    </row>
    <row r="585" customFormat="false" ht="15.75" hidden="false" customHeight="false" outlineLevel="0" collapsed="false">
      <c r="A585" s="0" t="n">
        <f aca="false">com.sun.star.sheet.addin.Analysis.getRandbetween(1,30)</f>
        <v>8</v>
      </c>
      <c r="B585" s="2" t="str">
        <f aca="false">IF(A585&lt;10,"0"&amp;A585,A585)</f>
        <v>08</v>
      </c>
      <c r="C585" s="0" t="n">
        <f aca="false">com.sun.star.sheet.addin.Analysis.getRandbetween(1,12)</f>
        <v>3</v>
      </c>
      <c r="D585" s="2" t="str">
        <f aca="false">IF(C585&lt;10,"0"&amp;C585,C585)</f>
        <v>03</v>
      </c>
      <c r="E585" s="0" t="n">
        <f aca="false">com.sun.star.sheet.addin.Analysis.getRandbetween(2019,2022)</f>
        <v>2022</v>
      </c>
      <c r="F585" s="3" t="n">
        <f aca="false">DATE(E585,D585,B585)</f>
        <v>44628</v>
      </c>
      <c r="G585" s="2" t="n">
        <f aca="false">com.sun.star.sheet.addin.Analysis.getRandbetween(1,7)</f>
        <v>6</v>
      </c>
      <c r="H585" s="0" t="str">
        <f aca="false">VLOOKUP(G585,$O$2:$V$8,2,FALSE())</f>
        <v>Site A</v>
      </c>
      <c r="I585" s="0" t="n">
        <f aca="false">com.sun.star.sheet.addin.Analysis.getRandbetween(1,13)</f>
        <v>4</v>
      </c>
      <c r="J585" s="0" t="str">
        <f aca="false">VLOOKUP(I585,$O$12:$S$24,2,FALSE())</f>
        <v>Natural gas</v>
      </c>
      <c r="K585" s="0" t="str">
        <f aca="false">VLOOKUP(I585,$O$12:$S$24,5,FALSE())</f>
        <v>kWh</v>
      </c>
      <c r="L585" s="0" t="n">
        <f aca="false">IF(K585="MMBtu",com.sun.star.sheet.addin.Analysis.getRandbetween(100,500),com.sun.star.sheet.addin.Analysis.getRandbetween(100,10000))</f>
        <v>3367</v>
      </c>
    </row>
    <row r="586" customFormat="false" ht="15.75" hidden="false" customHeight="false" outlineLevel="0" collapsed="false">
      <c r="A586" s="0" t="n">
        <f aca="false">com.sun.star.sheet.addin.Analysis.getRandbetween(1,30)</f>
        <v>1</v>
      </c>
      <c r="B586" s="2" t="str">
        <f aca="false">IF(A586&lt;10,"0"&amp;A586,A586)</f>
        <v>01</v>
      </c>
      <c r="C586" s="0" t="n">
        <f aca="false">com.sun.star.sheet.addin.Analysis.getRandbetween(1,12)</f>
        <v>12</v>
      </c>
      <c r="D586" s="2" t="n">
        <f aca="false">IF(C586&lt;10,"0"&amp;C586,C586)</f>
        <v>12</v>
      </c>
      <c r="E586" s="0" t="n">
        <f aca="false">com.sun.star.sheet.addin.Analysis.getRandbetween(2019,2022)</f>
        <v>2019</v>
      </c>
      <c r="F586" s="3" t="n">
        <f aca="false">DATE(E586,D586,B586)</f>
        <v>43800</v>
      </c>
      <c r="G586" s="2" t="n">
        <f aca="false">com.sun.star.sheet.addin.Analysis.getRandbetween(1,7)</f>
        <v>7</v>
      </c>
      <c r="H586" s="0" t="str">
        <f aca="false">VLOOKUP(G586,$O$2:$V$8,2,FALSE())</f>
        <v>Site B</v>
      </c>
      <c r="I586" s="0" t="n">
        <f aca="false">com.sun.star.sheet.addin.Analysis.getRandbetween(1,13)</f>
        <v>13</v>
      </c>
      <c r="J586" s="0" t="str">
        <f aca="false">VLOOKUP(I586,$O$12:$S$24,2,FALSE())</f>
        <v>Electricity</v>
      </c>
      <c r="K586" s="0" t="str">
        <f aca="false">VLOOKUP(I586,$O$12:$S$24,5,FALSE())</f>
        <v>MWh</v>
      </c>
      <c r="L586" s="0" t="n">
        <f aca="false">IF(K586="MMBtu",com.sun.star.sheet.addin.Analysis.getRandbetween(100,500),com.sun.star.sheet.addin.Analysis.getRandbetween(100,10000))</f>
        <v>925</v>
      </c>
    </row>
    <row r="587" customFormat="false" ht="15.75" hidden="false" customHeight="false" outlineLevel="0" collapsed="false">
      <c r="A587" s="0" t="n">
        <f aca="false">com.sun.star.sheet.addin.Analysis.getRandbetween(1,30)</f>
        <v>19</v>
      </c>
      <c r="B587" s="2" t="n">
        <f aca="false">IF(A587&lt;10,"0"&amp;A587,A587)</f>
        <v>19</v>
      </c>
      <c r="C587" s="0" t="n">
        <f aca="false">com.sun.star.sheet.addin.Analysis.getRandbetween(1,12)</f>
        <v>3</v>
      </c>
      <c r="D587" s="2" t="str">
        <f aca="false">IF(C587&lt;10,"0"&amp;C587,C587)</f>
        <v>03</v>
      </c>
      <c r="E587" s="0" t="n">
        <f aca="false">com.sun.star.sheet.addin.Analysis.getRandbetween(2019,2022)</f>
        <v>2022</v>
      </c>
      <c r="F587" s="3" t="n">
        <f aca="false">DATE(E587,D587,B587)</f>
        <v>44639</v>
      </c>
      <c r="G587" s="2" t="n">
        <f aca="false">com.sun.star.sheet.addin.Analysis.getRandbetween(1,7)</f>
        <v>2</v>
      </c>
      <c r="H587" s="0" t="str">
        <f aca="false">VLOOKUP(G587,$O$2:$V$8,2,FALSE())</f>
        <v>Factory 2</v>
      </c>
      <c r="I587" s="0" t="n">
        <f aca="false">com.sun.star.sheet.addin.Analysis.getRandbetween(1,13)</f>
        <v>1</v>
      </c>
      <c r="J587" s="0" t="str">
        <f aca="false">VLOOKUP(I587,$O$12:$S$24,2,FALSE())</f>
        <v>Diesel</v>
      </c>
      <c r="K587" s="0" t="str">
        <f aca="false">VLOOKUP(I587,$O$12:$S$24,5,FALSE())</f>
        <v>kWh</v>
      </c>
      <c r="L587" s="0" t="n">
        <f aca="false">IF(K587="MMBtu",com.sun.star.sheet.addin.Analysis.getRandbetween(100,500),com.sun.star.sheet.addin.Analysis.getRandbetween(100,10000))</f>
        <v>4644</v>
      </c>
    </row>
    <row r="588" customFormat="false" ht="15.75" hidden="false" customHeight="false" outlineLevel="0" collapsed="false">
      <c r="A588" s="0" t="n">
        <f aca="false">com.sun.star.sheet.addin.Analysis.getRandbetween(1,30)</f>
        <v>7</v>
      </c>
      <c r="B588" s="2" t="str">
        <f aca="false">IF(A588&lt;10,"0"&amp;A588,A588)</f>
        <v>07</v>
      </c>
      <c r="C588" s="0" t="n">
        <f aca="false">com.sun.star.sheet.addin.Analysis.getRandbetween(1,12)</f>
        <v>4</v>
      </c>
      <c r="D588" s="2" t="str">
        <f aca="false">IF(C588&lt;10,"0"&amp;C588,C588)</f>
        <v>04</v>
      </c>
      <c r="E588" s="0" t="n">
        <f aca="false">com.sun.star.sheet.addin.Analysis.getRandbetween(2019,2022)</f>
        <v>2019</v>
      </c>
      <c r="F588" s="3" t="n">
        <f aca="false">DATE(E588,D588,B588)</f>
        <v>43562</v>
      </c>
      <c r="G588" s="2" t="n">
        <f aca="false">com.sun.star.sheet.addin.Analysis.getRandbetween(1,7)</f>
        <v>5</v>
      </c>
      <c r="H588" s="0" t="str">
        <f aca="false">VLOOKUP(G588,$O$2:$V$8,2,FALSE())</f>
        <v>Wharehouse</v>
      </c>
      <c r="I588" s="0" t="n">
        <f aca="false">com.sun.star.sheet.addin.Analysis.getRandbetween(1,13)</f>
        <v>9</v>
      </c>
      <c r="J588" s="0" t="str">
        <f aca="false">VLOOKUP(I588,$O$12:$S$24,2,FALSE())</f>
        <v>Propane</v>
      </c>
      <c r="K588" s="0" t="str">
        <f aca="false">VLOOKUP(I588,$O$12:$S$24,5,FALSE())</f>
        <v>Liters</v>
      </c>
      <c r="L588" s="0" t="n">
        <f aca="false">IF(K588="MMBtu",com.sun.star.sheet.addin.Analysis.getRandbetween(100,500),com.sun.star.sheet.addin.Analysis.getRandbetween(100,10000))</f>
        <v>7834</v>
      </c>
    </row>
    <row r="589" customFormat="false" ht="15.75" hidden="false" customHeight="false" outlineLevel="0" collapsed="false">
      <c r="A589" s="0" t="n">
        <f aca="false">com.sun.star.sheet.addin.Analysis.getRandbetween(1,30)</f>
        <v>20</v>
      </c>
      <c r="B589" s="2" t="n">
        <f aca="false">IF(A589&lt;10,"0"&amp;A589,A589)</f>
        <v>20</v>
      </c>
      <c r="C589" s="0" t="n">
        <f aca="false">com.sun.star.sheet.addin.Analysis.getRandbetween(1,12)</f>
        <v>9</v>
      </c>
      <c r="D589" s="2" t="str">
        <f aca="false">IF(C589&lt;10,"0"&amp;C589,C589)</f>
        <v>09</v>
      </c>
      <c r="E589" s="0" t="n">
        <f aca="false">com.sun.star.sheet.addin.Analysis.getRandbetween(2019,2022)</f>
        <v>2019</v>
      </c>
      <c r="F589" s="3" t="n">
        <f aca="false">DATE(E589,D589,B589)</f>
        <v>43728</v>
      </c>
      <c r="G589" s="2" t="n">
        <f aca="false">com.sun.star.sheet.addin.Analysis.getRandbetween(1,7)</f>
        <v>2</v>
      </c>
      <c r="H589" s="0" t="str">
        <f aca="false">VLOOKUP(G589,$O$2:$V$8,2,FALSE())</f>
        <v>Factory 2</v>
      </c>
      <c r="I589" s="0" t="n">
        <f aca="false">com.sun.star.sheet.addin.Analysis.getRandbetween(1,13)</f>
        <v>13</v>
      </c>
      <c r="J589" s="0" t="str">
        <f aca="false">VLOOKUP(I589,$O$12:$S$24,2,FALSE())</f>
        <v>Electricity</v>
      </c>
      <c r="K589" s="0" t="str">
        <f aca="false">VLOOKUP(I589,$O$12:$S$24,5,FALSE())</f>
        <v>MWh</v>
      </c>
      <c r="L589" s="0" t="n">
        <f aca="false">IF(K589="MMBtu",com.sun.star.sheet.addin.Analysis.getRandbetween(100,500),com.sun.star.sheet.addin.Analysis.getRandbetween(100,10000))</f>
        <v>5701</v>
      </c>
    </row>
    <row r="590" customFormat="false" ht="15.75" hidden="false" customHeight="false" outlineLevel="0" collapsed="false">
      <c r="A590" s="0" t="n">
        <f aca="false">com.sun.star.sheet.addin.Analysis.getRandbetween(1,30)</f>
        <v>11</v>
      </c>
      <c r="B590" s="2" t="n">
        <f aca="false">IF(A590&lt;10,"0"&amp;A590,A590)</f>
        <v>11</v>
      </c>
      <c r="C590" s="0" t="n">
        <f aca="false">com.sun.star.sheet.addin.Analysis.getRandbetween(1,12)</f>
        <v>6</v>
      </c>
      <c r="D590" s="2" t="str">
        <f aca="false">IF(C590&lt;10,"0"&amp;C590,C590)</f>
        <v>06</v>
      </c>
      <c r="E590" s="0" t="n">
        <f aca="false">com.sun.star.sheet.addin.Analysis.getRandbetween(2019,2022)</f>
        <v>2019</v>
      </c>
      <c r="F590" s="3" t="n">
        <f aca="false">DATE(E590,D590,B590)</f>
        <v>43627</v>
      </c>
      <c r="G590" s="2" t="n">
        <f aca="false">com.sun.star.sheet.addin.Analysis.getRandbetween(1,7)</f>
        <v>5</v>
      </c>
      <c r="H590" s="0" t="str">
        <f aca="false">VLOOKUP(G590,$O$2:$V$8,2,FALSE())</f>
        <v>Wharehouse</v>
      </c>
      <c r="I590" s="0" t="n">
        <f aca="false">com.sun.star.sheet.addin.Analysis.getRandbetween(1,13)</f>
        <v>7</v>
      </c>
      <c r="J590" s="0" t="str">
        <f aca="false">VLOOKUP(I590,$O$12:$S$24,2,FALSE())</f>
        <v>Natural gas</v>
      </c>
      <c r="K590" s="0" t="str">
        <f aca="false">VLOOKUP(I590,$O$12:$S$24,5,FALSE())</f>
        <v>MMBtu</v>
      </c>
      <c r="L590" s="0" t="n">
        <f aca="false">IF(K590="MMBtu",com.sun.star.sheet.addin.Analysis.getRandbetween(100,500),com.sun.star.sheet.addin.Analysis.getRandbetween(100,10000))</f>
        <v>440</v>
      </c>
    </row>
    <row r="591" customFormat="false" ht="15.75" hidden="false" customHeight="false" outlineLevel="0" collapsed="false">
      <c r="A591" s="0" t="n">
        <f aca="false">com.sun.star.sheet.addin.Analysis.getRandbetween(1,30)</f>
        <v>7</v>
      </c>
      <c r="B591" s="2" t="str">
        <f aca="false">IF(A591&lt;10,"0"&amp;A591,A591)</f>
        <v>07</v>
      </c>
      <c r="C591" s="0" t="n">
        <f aca="false">com.sun.star.sheet.addin.Analysis.getRandbetween(1,12)</f>
        <v>1</v>
      </c>
      <c r="D591" s="2" t="str">
        <f aca="false">IF(C591&lt;10,"0"&amp;C591,C591)</f>
        <v>01</v>
      </c>
      <c r="E591" s="0" t="n">
        <f aca="false">com.sun.star.sheet.addin.Analysis.getRandbetween(2019,2022)</f>
        <v>2021</v>
      </c>
      <c r="F591" s="3" t="n">
        <f aca="false">DATE(E591,D591,B591)</f>
        <v>44203</v>
      </c>
      <c r="G591" s="2" t="n">
        <f aca="false">com.sun.star.sheet.addin.Analysis.getRandbetween(1,7)</f>
        <v>4</v>
      </c>
      <c r="H591" s="0" t="str">
        <f aca="false">VLOOKUP(G591,$O$2:$V$8,2,FALSE())</f>
        <v>Head Quarter</v>
      </c>
      <c r="I591" s="0" t="n">
        <f aca="false">com.sun.star.sheet.addin.Analysis.getRandbetween(1,13)</f>
        <v>9</v>
      </c>
      <c r="J591" s="0" t="str">
        <f aca="false">VLOOKUP(I591,$O$12:$S$24,2,FALSE())</f>
        <v>Propane</v>
      </c>
      <c r="K591" s="0" t="str">
        <f aca="false">VLOOKUP(I591,$O$12:$S$24,5,FALSE())</f>
        <v>Liters</v>
      </c>
      <c r="L591" s="0" t="n">
        <f aca="false">IF(K591="MMBtu",com.sun.star.sheet.addin.Analysis.getRandbetween(100,500),com.sun.star.sheet.addin.Analysis.getRandbetween(100,10000))</f>
        <v>4320</v>
      </c>
    </row>
    <row r="592" customFormat="false" ht="15.75" hidden="false" customHeight="false" outlineLevel="0" collapsed="false">
      <c r="A592" s="0" t="n">
        <f aca="false">com.sun.star.sheet.addin.Analysis.getRandbetween(1,30)</f>
        <v>23</v>
      </c>
      <c r="B592" s="2" t="n">
        <f aca="false">IF(A592&lt;10,"0"&amp;A592,A592)</f>
        <v>23</v>
      </c>
      <c r="C592" s="0" t="n">
        <f aca="false">com.sun.star.sheet.addin.Analysis.getRandbetween(1,12)</f>
        <v>1</v>
      </c>
      <c r="D592" s="2" t="str">
        <f aca="false">IF(C592&lt;10,"0"&amp;C592,C592)</f>
        <v>01</v>
      </c>
      <c r="E592" s="0" t="n">
        <f aca="false">com.sun.star.sheet.addin.Analysis.getRandbetween(2019,2022)</f>
        <v>2019</v>
      </c>
      <c r="F592" s="3" t="n">
        <f aca="false">DATE(E592,D592,B592)</f>
        <v>43488</v>
      </c>
      <c r="G592" s="2" t="n">
        <f aca="false">com.sun.star.sheet.addin.Analysis.getRandbetween(1,7)</f>
        <v>7</v>
      </c>
      <c r="H592" s="0" t="str">
        <f aca="false">VLOOKUP(G592,$O$2:$V$8,2,FALSE())</f>
        <v>Site B</v>
      </c>
      <c r="I592" s="0" t="n">
        <f aca="false">com.sun.star.sheet.addin.Analysis.getRandbetween(1,13)</f>
        <v>13</v>
      </c>
      <c r="J592" s="0" t="str">
        <f aca="false">VLOOKUP(I592,$O$12:$S$24,2,FALSE())</f>
        <v>Electricity</v>
      </c>
      <c r="K592" s="0" t="str">
        <f aca="false">VLOOKUP(I592,$O$12:$S$24,5,FALSE())</f>
        <v>MWh</v>
      </c>
      <c r="L592" s="0" t="n">
        <f aca="false">IF(K592="MMBtu",com.sun.star.sheet.addin.Analysis.getRandbetween(100,500),com.sun.star.sheet.addin.Analysis.getRandbetween(100,10000))</f>
        <v>6239</v>
      </c>
    </row>
    <row r="593" customFormat="false" ht="15.75" hidden="false" customHeight="false" outlineLevel="0" collapsed="false">
      <c r="A593" s="0" t="n">
        <f aca="false">com.sun.star.sheet.addin.Analysis.getRandbetween(1,30)</f>
        <v>26</v>
      </c>
      <c r="B593" s="2" t="n">
        <f aca="false">IF(A593&lt;10,"0"&amp;A593,A593)</f>
        <v>26</v>
      </c>
      <c r="C593" s="0" t="n">
        <f aca="false">com.sun.star.sheet.addin.Analysis.getRandbetween(1,12)</f>
        <v>4</v>
      </c>
      <c r="D593" s="2" t="str">
        <f aca="false">IF(C593&lt;10,"0"&amp;C593,C593)</f>
        <v>04</v>
      </c>
      <c r="E593" s="0" t="n">
        <f aca="false">com.sun.star.sheet.addin.Analysis.getRandbetween(2019,2022)</f>
        <v>2022</v>
      </c>
      <c r="F593" s="3" t="n">
        <f aca="false">DATE(E593,D593,B593)</f>
        <v>44677</v>
      </c>
      <c r="G593" s="2" t="n">
        <f aca="false">com.sun.star.sheet.addin.Analysis.getRandbetween(1,7)</f>
        <v>4</v>
      </c>
      <c r="H593" s="0" t="str">
        <f aca="false">VLOOKUP(G593,$O$2:$V$8,2,FALSE())</f>
        <v>Head Quarter</v>
      </c>
      <c r="I593" s="0" t="n">
        <f aca="false">com.sun.star.sheet.addin.Analysis.getRandbetween(1,13)</f>
        <v>13</v>
      </c>
      <c r="J593" s="0" t="str">
        <f aca="false">VLOOKUP(I593,$O$12:$S$24,2,FALSE())</f>
        <v>Electricity</v>
      </c>
      <c r="K593" s="0" t="str">
        <f aca="false">VLOOKUP(I593,$O$12:$S$24,5,FALSE())</f>
        <v>MWh</v>
      </c>
      <c r="L593" s="0" t="n">
        <f aca="false">IF(K593="MMBtu",com.sun.star.sheet.addin.Analysis.getRandbetween(100,500),com.sun.star.sheet.addin.Analysis.getRandbetween(100,10000))</f>
        <v>3186</v>
      </c>
    </row>
    <row r="594" customFormat="false" ht="15.75" hidden="false" customHeight="false" outlineLevel="0" collapsed="false">
      <c r="A594" s="0" t="n">
        <f aca="false">com.sun.star.sheet.addin.Analysis.getRandbetween(1,30)</f>
        <v>24</v>
      </c>
      <c r="B594" s="2" t="n">
        <f aca="false">IF(A594&lt;10,"0"&amp;A594,A594)</f>
        <v>24</v>
      </c>
      <c r="C594" s="0" t="n">
        <f aca="false">com.sun.star.sheet.addin.Analysis.getRandbetween(1,12)</f>
        <v>10</v>
      </c>
      <c r="D594" s="2" t="n">
        <f aca="false">IF(C594&lt;10,"0"&amp;C594,C594)</f>
        <v>10</v>
      </c>
      <c r="E594" s="0" t="n">
        <f aca="false">com.sun.star.sheet.addin.Analysis.getRandbetween(2019,2022)</f>
        <v>2019</v>
      </c>
      <c r="F594" s="3" t="n">
        <f aca="false">DATE(E594,D594,B594)</f>
        <v>43762</v>
      </c>
      <c r="G594" s="2" t="n">
        <f aca="false">com.sun.star.sheet.addin.Analysis.getRandbetween(1,7)</f>
        <v>3</v>
      </c>
      <c r="H594" s="0" t="str">
        <f aca="false">VLOOKUP(G594,$O$2:$V$8,2,FALSE())</f>
        <v>Factory 3 </v>
      </c>
      <c r="I594" s="0" t="n">
        <f aca="false">com.sun.star.sheet.addin.Analysis.getRandbetween(1,13)</f>
        <v>10</v>
      </c>
      <c r="J594" s="0" t="str">
        <f aca="false">VLOOKUP(I594,$O$12:$S$24,2,FALSE())</f>
        <v>Propane</v>
      </c>
      <c r="K594" s="0" t="str">
        <f aca="false">VLOOKUP(I594,$O$12:$S$24,5,FALSE())</f>
        <v>Gallons</v>
      </c>
      <c r="L594" s="0" t="n">
        <f aca="false">IF(K594="MMBtu",com.sun.star.sheet.addin.Analysis.getRandbetween(100,500),com.sun.star.sheet.addin.Analysis.getRandbetween(100,10000))</f>
        <v>4888</v>
      </c>
    </row>
    <row r="595" customFormat="false" ht="15.75" hidden="false" customHeight="false" outlineLevel="0" collapsed="false">
      <c r="A595" s="0" t="n">
        <f aca="false">com.sun.star.sheet.addin.Analysis.getRandbetween(1,30)</f>
        <v>9</v>
      </c>
      <c r="B595" s="2" t="str">
        <f aca="false">IF(A595&lt;10,"0"&amp;A595,A595)</f>
        <v>09</v>
      </c>
      <c r="C595" s="0" t="n">
        <f aca="false">com.sun.star.sheet.addin.Analysis.getRandbetween(1,12)</f>
        <v>2</v>
      </c>
      <c r="D595" s="2" t="str">
        <f aca="false">IF(C595&lt;10,"0"&amp;C595,C595)</f>
        <v>02</v>
      </c>
      <c r="E595" s="0" t="n">
        <f aca="false">com.sun.star.sheet.addin.Analysis.getRandbetween(2019,2022)</f>
        <v>2019</v>
      </c>
      <c r="F595" s="3" t="n">
        <f aca="false">DATE(E595,D595,B595)</f>
        <v>43505</v>
      </c>
      <c r="G595" s="2" t="n">
        <f aca="false">com.sun.star.sheet.addin.Analysis.getRandbetween(1,7)</f>
        <v>4</v>
      </c>
      <c r="H595" s="0" t="str">
        <f aca="false">VLOOKUP(G595,$O$2:$V$8,2,FALSE())</f>
        <v>Head Quarter</v>
      </c>
      <c r="I595" s="0" t="n">
        <f aca="false">com.sun.star.sheet.addin.Analysis.getRandbetween(1,13)</f>
        <v>6</v>
      </c>
      <c r="J595" s="0" t="str">
        <f aca="false">VLOOKUP(I595,$O$12:$S$24,2,FALSE())</f>
        <v>Natural gas</v>
      </c>
      <c r="K595" s="0" t="str">
        <f aca="false">VLOOKUP(I595,$O$12:$S$24,5,FALSE())</f>
        <v>Gallons</v>
      </c>
      <c r="L595" s="0" t="n">
        <f aca="false">IF(K595="MMBtu",com.sun.star.sheet.addin.Analysis.getRandbetween(100,500),com.sun.star.sheet.addin.Analysis.getRandbetween(100,10000))</f>
        <v>1450</v>
      </c>
    </row>
    <row r="596" customFormat="false" ht="15.75" hidden="false" customHeight="false" outlineLevel="0" collapsed="false">
      <c r="A596" s="0" t="n">
        <f aca="false">com.sun.star.sheet.addin.Analysis.getRandbetween(1,30)</f>
        <v>13</v>
      </c>
      <c r="B596" s="2" t="n">
        <f aca="false">IF(A596&lt;10,"0"&amp;A596,A596)</f>
        <v>13</v>
      </c>
      <c r="C596" s="0" t="n">
        <f aca="false">com.sun.star.sheet.addin.Analysis.getRandbetween(1,12)</f>
        <v>6</v>
      </c>
      <c r="D596" s="2" t="str">
        <f aca="false">IF(C596&lt;10,"0"&amp;C596,C596)</f>
        <v>06</v>
      </c>
      <c r="E596" s="0" t="n">
        <f aca="false">com.sun.star.sheet.addin.Analysis.getRandbetween(2019,2022)</f>
        <v>2021</v>
      </c>
      <c r="F596" s="3" t="n">
        <f aca="false">DATE(E596,D596,B596)</f>
        <v>44360</v>
      </c>
      <c r="G596" s="2" t="n">
        <f aca="false">com.sun.star.sheet.addin.Analysis.getRandbetween(1,7)</f>
        <v>6</v>
      </c>
      <c r="H596" s="0" t="str">
        <f aca="false">VLOOKUP(G596,$O$2:$V$8,2,FALSE())</f>
        <v>Site A</v>
      </c>
      <c r="I596" s="0" t="n">
        <f aca="false">com.sun.star.sheet.addin.Analysis.getRandbetween(1,13)</f>
        <v>1</v>
      </c>
      <c r="J596" s="0" t="str">
        <f aca="false">VLOOKUP(I596,$O$12:$S$24,2,FALSE())</f>
        <v>Diesel</v>
      </c>
      <c r="K596" s="0" t="str">
        <f aca="false">VLOOKUP(I596,$O$12:$S$24,5,FALSE())</f>
        <v>kWh</v>
      </c>
      <c r="L596" s="0" t="n">
        <f aca="false">IF(K596="MMBtu",com.sun.star.sheet.addin.Analysis.getRandbetween(100,500),com.sun.star.sheet.addin.Analysis.getRandbetween(100,10000))</f>
        <v>5482</v>
      </c>
    </row>
    <row r="597" customFormat="false" ht="15.75" hidden="false" customHeight="false" outlineLevel="0" collapsed="false">
      <c r="A597" s="0" t="n">
        <f aca="false">com.sun.star.sheet.addin.Analysis.getRandbetween(1,30)</f>
        <v>28</v>
      </c>
      <c r="B597" s="2" t="n">
        <f aca="false">IF(A597&lt;10,"0"&amp;A597,A597)</f>
        <v>28</v>
      </c>
      <c r="C597" s="0" t="n">
        <f aca="false">com.sun.star.sheet.addin.Analysis.getRandbetween(1,12)</f>
        <v>5</v>
      </c>
      <c r="D597" s="2" t="str">
        <f aca="false">IF(C597&lt;10,"0"&amp;C597,C597)</f>
        <v>05</v>
      </c>
      <c r="E597" s="0" t="n">
        <f aca="false">com.sun.star.sheet.addin.Analysis.getRandbetween(2019,2022)</f>
        <v>2021</v>
      </c>
      <c r="F597" s="3" t="n">
        <f aca="false">DATE(E597,D597,B597)</f>
        <v>44344</v>
      </c>
      <c r="G597" s="2" t="n">
        <f aca="false">com.sun.star.sheet.addin.Analysis.getRandbetween(1,7)</f>
        <v>7</v>
      </c>
      <c r="H597" s="0" t="str">
        <f aca="false">VLOOKUP(G597,$O$2:$V$8,2,FALSE())</f>
        <v>Site B</v>
      </c>
      <c r="I597" s="0" t="n">
        <f aca="false">com.sun.star.sheet.addin.Analysis.getRandbetween(1,13)</f>
        <v>3</v>
      </c>
      <c r="J597" s="0" t="str">
        <f aca="false">VLOOKUP(I597,$O$12:$S$24,2,FALSE())</f>
        <v>Diesel</v>
      </c>
      <c r="K597" s="0" t="str">
        <f aca="false">VLOOKUP(I597,$O$12:$S$24,5,FALSE())</f>
        <v>Gallons</v>
      </c>
      <c r="L597" s="0" t="n">
        <f aca="false">IF(K597="MMBtu",com.sun.star.sheet.addin.Analysis.getRandbetween(100,500),com.sun.star.sheet.addin.Analysis.getRandbetween(100,10000))</f>
        <v>3139</v>
      </c>
    </row>
    <row r="598" customFormat="false" ht="15.75" hidden="false" customHeight="false" outlineLevel="0" collapsed="false">
      <c r="A598" s="0" t="n">
        <f aca="false">com.sun.star.sheet.addin.Analysis.getRandbetween(1,30)</f>
        <v>18</v>
      </c>
      <c r="B598" s="2" t="n">
        <f aca="false">IF(A598&lt;10,"0"&amp;A598,A598)</f>
        <v>18</v>
      </c>
      <c r="C598" s="0" t="n">
        <f aca="false">com.sun.star.sheet.addin.Analysis.getRandbetween(1,12)</f>
        <v>9</v>
      </c>
      <c r="D598" s="2" t="str">
        <f aca="false">IF(C598&lt;10,"0"&amp;C598,C598)</f>
        <v>09</v>
      </c>
      <c r="E598" s="0" t="n">
        <f aca="false">com.sun.star.sheet.addin.Analysis.getRandbetween(2019,2022)</f>
        <v>2022</v>
      </c>
      <c r="F598" s="3" t="n">
        <f aca="false">DATE(E598,D598,B598)</f>
        <v>44822</v>
      </c>
      <c r="G598" s="2" t="n">
        <f aca="false">com.sun.star.sheet.addin.Analysis.getRandbetween(1,7)</f>
        <v>5</v>
      </c>
      <c r="H598" s="0" t="str">
        <f aca="false">VLOOKUP(G598,$O$2:$V$8,2,FALSE())</f>
        <v>Wharehouse</v>
      </c>
      <c r="I598" s="0" t="n">
        <f aca="false">com.sun.star.sheet.addin.Analysis.getRandbetween(1,13)</f>
        <v>1</v>
      </c>
      <c r="J598" s="0" t="str">
        <f aca="false">VLOOKUP(I598,$O$12:$S$24,2,FALSE())</f>
        <v>Diesel</v>
      </c>
      <c r="K598" s="0" t="str">
        <f aca="false">VLOOKUP(I598,$O$12:$S$24,5,FALSE())</f>
        <v>kWh</v>
      </c>
      <c r="L598" s="0" t="n">
        <f aca="false">IF(K598="MMBtu",com.sun.star.sheet.addin.Analysis.getRandbetween(100,500),com.sun.star.sheet.addin.Analysis.getRandbetween(100,10000))</f>
        <v>2087</v>
      </c>
    </row>
    <row r="599" customFormat="false" ht="15.75" hidden="false" customHeight="false" outlineLevel="0" collapsed="false">
      <c r="A599" s="0" t="n">
        <f aca="false">com.sun.star.sheet.addin.Analysis.getRandbetween(1,30)</f>
        <v>27</v>
      </c>
      <c r="B599" s="2" t="n">
        <f aca="false">IF(A599&lt;10,"0"&amp;A599,A599)</f>
        <v>27</v>
      </c>
      <c r="C599" s="0" t="n">
        <f aca="false">com.sun.star.sheet.addin.Analysis.getRandbetween(1,12)</f>
        <v>3</v>
      </c>
      <c r="D599" s="2" t="str">
        <f aca="false">IF(C599&lt;10,"0"&amp;C599,C599)</f>
        <v>03</v>
      </c>
      <c r="E599" s="0" t="n">
        <f aca="false">com.sun.star.sheet.addin.Analysis.getRandbetween(2019,2022)</f>
        <v>2019</v>
      </c>
      <c r="F599" s="3" t="n">
        <f aca="false">DATE(E599,D599,B599)</f>
        <v>43551</v>
      </c>
      <c r="G599" s="2" t="n">
        <f aca="false">com.sun.star.sheet.addin.Analysis.getRandbetween(1,7)</f>
        <v>6</v>
      </c>
      <c r="H599" s="0" t="str">
        <f aca="false">VLOOKUP(G599,$O$2:$V$8,2,FALSE())</f>
        <v>Site A</v>
      </c>
      <c r="I599" s="0" t="n">
        <f aca="false">com.sun.star.sheet.addin.Analysis.getRandbetween(1,13)</f>
        <v>1</v>
      </c>
      <c r="J599" s="0" t="str">
        <f aca="false">VLOOKUP(I599,$O$12:$S$24,2,FALSE())</f>
        <v>Diesel</v>
      </c>
      <c r="K599" s="0" t="str">
        <f aca="false">VLOOKUP(I599,$O$12:$S$24,5,FALSE())</f>
        <v>kWh</v>
      </c>
      <c r="L599" s="0" t="n">
        <f aca="false">IF(K599="MMBtu",com.sun.star.sheet.addin.Analysis.getRandbetween(100,500),com.sun.star.sheet.addin.Analysis.getRandbetween(100,10000))</f>
        <v>6393</v>
      </c>
    </row>
    <row r="600" customFormat="false" ht="15.75" hidden="false" customHeight="false" outlineLevel="0" collapsed="false">
      <c r="A600" s="0" t="n">
        <f aca="false">com.sun.star.sheet.addin.Analysis.getRandbetween(1,30)</f>
        <v>25</v>
      </c>
      <c r="B600" s="2" t="n">
        <f aca="false">IF(A600&lt;10,"0"&amp;A600,A600)</f>
        <v>25</v>
      </c>
      <c r="C600" s="0" t="n">
        <f aca="false">com.sun.star.sheet.addin.Analysis.getRandbetween(1,12)</f>
        <v>5</v>
      </c>
      <c r="D600" s="2" t="str">
        <f aca="false">IF(C600&lt;10,"0"&amp;C600,C600)</f>
        <v>05</v>
      </c>
      <c r="E600" s="0" t="n">
        <f aca="false">com.sun.star.sheet.addin.Analysis.getRandbetween(2019,2022)</f>
        <v>2021</v>
      </c>
      <c r="F600" s="3" t="n">
        <f aca="false">DATE(E600,D600,B600)</f>
        <v>44341</v>
      </c>
      <c r="G600" s="2" t="n">
        <f aca="false">com.sun.star.sheet.addin.Analysis.getRandbetween(1,7)</f>
        <v>2</v>
      </c>
      <c r="H600" s="0" t="str">
        <f aca="false">VLOOKUP(G600,$O$2:$V$8,2,FALSE())</f>
        <v>Factory 2</v>
      </c>
      <c r="I600" s="0" t="n">
        <f aca="false">com.sun.star.sheet.addin.Analysis.getRandbetween(1,13)</f>
        <v>4</v>
      </c>
      <c r="J600" s="0" t="str">
        <f aca="false">VLOOKUP(I600,$O$12:$S$24,2,FALSE())</f>
        <v>Natural gas</v>
      </c>
      <c r="K600" s="0" t="str">
        <f aca="false">VLOOKUP(I600,$O$12:$S$24,5,FALSE())</f>
        <v>kWh</v>
      </c>
      <c r="L600" s="0" t="n">
        <f aca="false">IF(K600="MMBtu",com.sun.star.sheet.addin.Analysis.getRandbetween(100,500),com.sun.star.sheet.addin.Analysis.getRandbetween(100,10000))</f>
        <v>8302</v>
      </c>
    </row>
    <row r="601" customFormat="false" ht="15.75" hidden="false" customHeight="false" outlineLevel="0" collapsed="false">
      <c r="A601" s="0" t="n">
        <f aca="false">com.sun.star.sheet.addin.Analysis.getRandbetween(1,30)</f>
        <v>18</v>
      </c>
      <c r="B601" s="2" t="n">
        <f aca="false">IF(A601&lt;10,"0"&amp;A601,A601)</f>
        <v>18</v>
      </c>
      <c r="C601" s="0" t="n">
        <f aca="false">com.sun.star.sheet.addin.Analysis.getRandbetween(1,12)</f>
        <v>9</v>
      </c>
      <c r="D601" s="2" t="str">
        <f aca="false">IF(C601&lt;10,"0"&amp;C601,C601)</f>
        <v>09</v>
      </c>
      <c r="E601" s="0" t="n">
        <f aca="false">com.sun.star.sheet.addin.Analysis.getRandbetween(2019,2022)</f>
        <v>2021</v>
      </c>
      <c r="F601" s="3" t="n">
        <f aca="false">DATE(E601,D601,B601)</f>
        <v>44457</v>
      </c>
      <c r="G601" s="2" t="n">
        <f aca="false">com.sun.star.sheet.addin.Analysis.getRandbetween(1,7)</f>
        <v>5</v>
      </c>
      <c r="H601" s="0" t="str">
        <f aca="false">VLOOKUP(G601,$O$2:$V$8,2,FALSE())</f>
        <v>Wharehouse</v>
      </c>
      <c r="I601" s="0" t="n">
        <f aca="false">com.sun.star.sheet.addin.Analysis.getRandbetween(1,13)</f>
        <v>12</v>
      </c>
      <c r="J601" s="0" t="str">
        <f aca="false">VLOOKUP(I601,$O$12:$S$24,2,FALSE())</f>
        <v>Electricity</v>
      </c>
      <c r="K601" s="0" t="str">
        <f aca="false">VLOOKUP(I601,$O$12:$S$24,5,FALSE())</f>
        <v>kWh</v>
      </c>
      <c r="L601" s="0" t="n">
        <f aca="false">IF(K601="MMBtu",com.sun.star.sheet.addin.Analysis.getRandbetween(100,500),com.sun.star.sheet.addin.Analysis.getRandbetween(100,10000))</f>
        <v>9329</v>
      </c>
    </row>
    <row r="602" customFormat="false" ht="15.75" hidden="false" customHeight="false" outlineLevel="0" collapsed="false">
      <c r="A602" s="0" t="n">
        <f aca="false">com.sun.star.sheet.addin.Analysis.getRandbetween(1,30)</f>
        <v>15</v>
      </c>
      <c r="B602" s="2" t="n">
        <f aca="false">IF(A602&lt;10,"0"&amp;A602,A602)</f>
        <v>15</v>
      </c>
      <c r="C602" s="0" t="n">
        <f aca="false">com.sun.star.sheet.addin.Analysis.getRandbetween(1,12)</f>
        <v>5</v>
      </c>
      <c r="D602" s="2" t="str">
        <f aca="false">IF(C602&lt;10,"0"&amp;C602,C602)</f>
        <v>05</v>
      </c>
      <c r="E602" s="0" t="n">
        <f aca="false">com.sun.star.sheet.addin.Analysis.getRandbetween(2019,2022)</f>
        <v>2019</v>
      </c>
      <c r="F602" s="3" t="n">
        <f aca="false">DATE(E602,D602,B602)</f>
        <v>43600</v>
      </c>
      <c r="G602" s="2" t="n">
        <f aca="false">com.sun.star.sheet.addin.Analysis.getRandbetween(1,7)</f>
        <v>4</v>
      </c>
      <c r="H602" s="0" t="str">
        <f aca="false">VLOOKUP(G602,$O$2:$V$8,2,FALSE())</f>
        <v>Head Quarter</v>
      </c>
      <c r="I602" s="0" t="n">
        <f aca="false">com.sun.star.sheet.addin.Analysis.getRandbetween(1,13)</f>
        <v>2</v>
      </c>
      <c r="J602" s="0" t="str">
        <f aca="false">VLOOKUP(I602,$O$12:$S$24,2,FALSE())</f>
        <v>Diesel</v>
      </c>
      <c r="K602" s="0" t="str">
        <f aca="false">VLOOKUP(I602,$O$12:$S$24,5,FALSE())</f>
        <v>Liters</v>
      </c>
      <c r="L602" s="0" t="n">
        <f aca="false">IF(K602="MMBtu",com.sun.star.sheet.addin.Analysis.getRandbetween(100,500),com.sun.star.sheet.addin.Analysis.getRandbetween(100,10000))</f>
        <v>3015</v>
      </c>
    </row>
    <row r="603" customFormat="false" ht="15.75" hidden="false" customHeight="false" outlineLevel="0" collapsed="false">
      <c r="A603" s="0" t="n">
        <f aca="false">com.sun.star.sheet.addin.Analysis.getRandbetween(1,30)</f>
        <v>17</v>
      </c>
      <c r="B603" s="2" t="n">
        <f aca="false">IF(A603&lt;10,"0"&amp;A603,A603)</f>
        <v>17</v>
      </c>
      <c r="C603" s="0" t="n">
        <f aca="false">com.sun.star.sheet.addin.Analysis.getRandbetween(1,12)</f>
        <v>12</v>
      </c>
      <c r="D603" s="2" t="n">
        <f aca="false">IF(C603&lt;10,"0"&amp;C603,C603)</f>
        <v>12</v>
      </c>
      <c r="E603" s="0" t="n">
        <f aca="false">com.sun.star.sheet.addin.Analysis.getRandbetween(2019,2022)</f>
        <v>2019</v>
      </c>
      <c r="F603" s="3" t="n">
        <f aca="false">DATE(E603,D603,B603)</f>
        <v>43816</v>
      </c>
      <c r="G603" s="2" t="n">
        <f aca="false">com.sun.star.sheet.addin.Analysis.getRandbetween(1,7)</f>
        <v>5</v>
      </c>
      <c r="H603" s="0" t="str">
        <f aca="false">VLOOKUP(G603,$O$2:$V$8,2,FALSE())</f>
        <v>Wharehouse</v>
      </c>
      <c r="I603" s="0" t="n">
        <f aca="false">com.sun.star.sheet.addin.Analysis.getRandbetween(1,13)</f>
        <v>8</v>
      </c>
      <c r="J603" s="0" t="str">
        <f aca="false">VLOOKUP(I603,$O$12:$S$24,2,FALSE())</f>
        <v>Propane</v>
      </c>
      <c r="K603" s="0" t="str">
        <f aca="false">VLOOKUP(I603,$O$12:$S$24,5,FALSE())</f>
        <v>kWh</v>
      </c>
      <c r="L603" s="0" t="n">
        <f aca="false">IF(K603="MMBtu",com.sun.star.sheet.addin.Analysis.getRandbetween(100,500),com.sun.star.sheet.addin.Analysis.getRandbetween(100,10000))</f>
        <v>1311</v>
      </c>
    </row>
    <row r="604" customFormat="false" ht="15.75" hidden="false" customHeight="false" outlineLevel="0" collapsed="false">
      <c r="A604" s="0" t="n">
        <f aca="false">com.sun.star.sheet.addin.Analysis.getRandbetween(1,30)</f>
        <v>7</v>
      </c>
      <c r="B604" s="2" t="str">
        <f aca="false">IF(A604&lt;10,"0"&amp;A604,A604)</f>
        <v>07</v>
      </c>
      <c r="C604" s="0" t="n">
        <f aca="false">com.sun.star.sheet.addin.Analysis.getRandbetween(1,12)</f>
        <v>6</v>
      </c>
      <c r="D604" s="2" t="str">
        <f aca="false">IF(C604&lt;10,"0"&amp;C604,C604)</f>
        <v>06</v>
      </c>
      <c r="E604" s="0" t="n">
        <f aca="false">com.sun.star.sheet.addin.Analysis.getRandbetween(2019,2022)</f>
        <v>2019</v>
      </c>
      <c r="F604" s="3" t="n">
        <f aca="false">DATE(E604,D604,B604)</f>
        <v>43623</v>
      </c>
      <c r="G604" s="2" t="n">
        <f aca="false">com.sun.star.sheet.addin.Analysis.getRandbetween(1,7)</f>
        <v>3</v>
      </c>
      <c r="H604" s="0" t="str">
        <f aca="false">VLOOKUP(G604,$O$2:$V$8,2,FALSE())</f>
        <v>Factory 3 </v>
      </c>
      <c r="I604" s="0" t="n">
        <f aca="false">com.sun.star.sheet.addin.Analysis.getRandbetween(1,13)</f>
        <v>10</v>
      </c>
      <c r="J604" s="0" t="str">
        <f aca="false">VLOOKUP(I604,$O$12:$S$24,2,FALSE())</f>
        <v>Propane</v>
      </c>
      <c r="K604" s="0" t="str">
        <f aca="false">VLOOKUP(I604,$O$12:$S$24,5,FALSE())</f>
        <v>Gallons</v>
      </c>
      <c r="L604" s="0" t="n">
        <f aca="false">IF(K604="MMBtu",com.sun.star.sheet.addin.Analysis.getRandbetween(100,500),com.sun.star.sheet.addin.Analysis.getRandbetween(100,10000))</f>
        <v>6129</v>
      </c>
    </row>
    <row r="605" customFormat="false" ht="15.75" hidden="false" customHeight="false" outlineLevel="0" collapsed="false">
      <c r="A605" s="0" t="n">
        <f aca="false">com.sun.star.sheet.addin.Analysis.getRandbetween(1,30)</f>
        <v>22</v>
      </c>
      <c r="B605" s="2" t="n">
        <f aca="false">IF(A605&lt;10,"0"&amp;A605,A605)</f>
        <v>22</v>
      </c>
      <c r="C605" s="0" t="n">
        <f aca="false">com.sun.star.sheet.addin.Analysis.getRandbetween(1,12)</f>
        <v>7</v>
      </c>
      <c r="D605" s="2" t="str">
        <f aca="false">IF(C605&lt;10,"0"&amp;C605,C605)</f>
        <v>07</v>
      </c>
      <c r="E605" s="0" t="n">
        <f aca="false">com.sun.star.sheet.addin.Analysis.getRandbetween(2019,2022)</f>
        <v>2020</v>
      </c>
      <c r="F605" s="3" t="n">
        <f aca="false">DATE(E605,D605,B605)</f>
        <v>44034</v>
      </c>
      <c r="G605" s="2" t="n">
        <f aca="false">com.sun.star.sheet.addin.Analysis.getRandbetween(1,7)</f>
        <v>5</v>
      </c>
      <c r="H605" s="0" t="str">
        <f aca="false">VLOOKUP(G605,$O$2:$V$8,2,FALSE())</f>
        <v>Wharehouse</v>
      </c>
      <c r="I605" s="0" t="n">
        <f aca="false">com.sun.star.sheet.addin.Analysis.getRandbetween(1,13)</f>
        <v>9</v>
      </c>
      <c r="J605" s="0" t="str">
        <f aca="false">VLOOKUP(I605,$O$12:$S$24,2,FALSE())</f>
        <v>Propane</v>
      </c>
      <c r="K605" s="0" t="str">
        <f aca="false">VLOOKUP(I605,$O$12:$S$24,5,FALSE())</f>
        <v>Liters</v>
      </c>
      <c r="L605" s="0" t="n">
        <f aca="false">IF(K605="MMBtu",com.sun.star.sheet.addin.Analysis.getRandbetween(100,500),com.sun.star.sheet.addin.Analysis.getRandbetween(100,10000))</f>
        <v>7157</v>
      </c>
    </row>
    <row r="606" customFormat="false" ht="15.75" hidden="false" customHeight="false" outlineLevel="0" collapsed="false">
      <c r="A606" s="0" t="n">
        <f aca="false">com.sun.star.sheet.addin.Analysis.getRandbetween(1,30)</f>
        <v>21</v>
      </c>
      <c r="B606" s="2" t="n">
        <f aca="false">IF(A606&lt;10,"0"&amp;A606,A606)</f>
        <v>21</v>
      </c>
      <c r="C606" s="0" t="n">
        <f aca="false">com.sun.star.sheet.addin.Analysis.getRandbetween(1,12)</f>
        <v>6</v>
      </c>
      <c r="D606" s="2" t="str">
        <f aca="false">IF(C606&lt;10,"0"&amp;C606,C606)</f>
        <v>06</v>
      </c>
      <c r="E606" s="0" t="n">
        <f aca="false">com.sun.star.sheet.addin.Analysis.getRandbetween(2019,2022)</f>
        <v>2020</v>
      </c>
      <c r="F606" s="3" t="n">
        <f aca="false">DATE(E606,D606,B606)</f>
        <v>44003</v>
      </c>
      <c r="G606" s="2" t="n">
        <f aca="false">com.sun.star.sheet.addin.Analysis.getRandbetween(1,7)</f>
        <v>3</v>
      </c>
      <c r="H606" s="0" t="str">
        <f aca="false">VLOOKUP(G606,$O$2:$V$8,2,FALSE())</f>
        <v>Factory 3 </v>
      </c>
      <c r="I606" s="0" t="n">
        <f aca="false">com.sun.star.sheet.addin.Analysis.getRandbetween(1,13)</f>
        <v>1</v>
      </c>
      <c r="J606" s="0" t="str">
        <f aca="false">VLOOKUP(I606,$O$12:$S$24,2,FALSE())</f>
        <v>Diesel</v>
      </c>
      <c r="K606" s="0" t="str">
        <f aca="false">VLOOKUP(I606,$O$12:$S$24,5,FALSE())</f>
        <v>kWh</v>
      </c>
      <c r="L606" s="0" t="n">
        <f aca="false">IF(K606="MMBtu",com.sun.star.sheet.addin.Analysis.getRandbetween(100,500),com.sun.star.sheet.addin.Analysis.getRandbetween(100,10000))</f>
        <v>4753</v>
      </c>
    </row>
    <row r="607" customFormat="false" ht="15.75" hidden="false" customHeight="false" outlineLevel="0" collapsed="false">
      <c r="A607" s="0" t="n">
        <f aca="false">com.sun.star.sheet.addin.Analysis.getRandbetween(1,30)</f>
        <v>16</v>
      </c>
      <c r="B607" s="2" t="n">
        <f aca="false">IF(A607&lt;10,"0"&amp;A607,A607)</f>
        <v>16</v>
      </c>
      <c r="C607" s="0" t="n">
        <f aca="false">com.sun.star.sheet.addin.Analysis.getRandbetween(1,12)</f>
        <v>5</v>
      </c>
      <c r="D607" s="2" t="str">
        <f aca="false">IF(C607&lt;10,"0"&amp;C607,C607)</f>
        <v>05</v>
      </c>
      <c r="E607" s="0" t="n">
        <f aca="false">com.sun.star.sheet.addin.Analysis.getRandbetween(2019,2022)</f>
        <v>2022</v>
      </c>
      <c r="F607" s="3" t="n">
        <f aca="false">DATE(E607,D607,B607)</f>
        <v>44697</v>
      </c>
      <c r="G607" s="2" t="n">
        <f aca="false">com.sun.star.sheet.addin.Analysis.getRandbetween(1,7)</f>
        <v>4</v>
      </c>
      <c r="H607" s="0" t="str">
        <f aca="false">VLOOKUP(G607,$O$2:$V$8,2,FALSE())</f>
        <v>Head Quarter</v>
      </c>
      <c r="I607" s="0" t="n">
        <f aca="false">com.sun.star.sheet.addin.Analysis.getRandbetween(1,13)</f>
        <v>5</v>
      </c>
      <c r="J607" s="0" t="str">
        <f aca="false">VLOOKUP(I607,$O$12:$S$24,2,FALSE())</f>
        <v>Natural gas</v>
      </c>
      <c r="K607" s="0" t="str">
        <f aca="false">VLOOKUP(I607,$O$12:$S$24,5,FALSE())</f>
        <v>Liters</v>
      </c>
      <c r="L607" s="0" t="n">
        <f aca="false">IF(K607="MMBtu",com.sun.star.sheet.addin.Analysis.getRandbetween(100,500),com.sun.star.sheet.addin.Analysis.getRandbetween(100,10000))</f>
        <v>1841</v>
      </c>
    </row>
    <row r="608" customFormat="false" ht="15.75" hidden="false" customHeight="false" outlineLevel="0" collapsed="false">
      <c r="A608" s="0" t="n">
        <f aca="false">com.sun.star.sheet.addin.Analysis.getRandbetween(1,30)</f>
        <v>24</v>
      </c>
      <c r="B608" s="2" t="n">
        <f aca="false">IF(A608&lt;10,"0"&amp;A608,A608)</f>
        <v>24</v>
      </c>
      <c r="C608" s="0" t="n">
        <f aca="false">com.sun.star.sheet.addin.Analysis.getRandbetween(1,12)</f>
        <v>2</v>
      </c>
      <c r="D608" s="2" t="str">
        <f aca="false">IF(C608&lt;10,"0"&amp;C608,C608)</f>
        <v>02</v>
      </c>
      <c r="E608" s="0" t="n">
        <f aca="false">com.sun.star.sheet.addin.Analysis.getRandbetween(2019,2022)</f>
        <v>2020</v>
      </c>
      <c r="F608" s="3" t="n">
        <f aca="false">DATE(E608,D608,B608)</f>
        <v>43885</v>
      </c>
      <c r="G608" s="2" t="n">
        <f aca="false">com.sun.star.sheet.addin.Analysis.getRandbetween(1,7)</f>
        <v>5</v>
      </c>
      <c r="H608" s="0" t="str">
        <f aca="false">VLOOKUP(G608,$O$2:$V$8,2,FALSE())</f>
        <v>Wharehouse</v>
      </c>
      <c r="I608" s="0" t="n">
        <f aca="false">com.sun.star.sheet.addin.Analysis.getRandbetween(1,13)</f>
        <v>7</v>
      </c>
      <c r="J608" s="0" t="str">
        <f aca="false">VLOOKUP(I608,$O$12:$S$24,2,FALSE())</f>
        <v>Natural gas</v>
      </c>
      <c r="K608" s="0" t="str">
        <f aca="false">VLOOKUP(I608,$O$12:$S$24,5,FALSE())</f>
        <v>MMBtu</v>
      </c>
      <c r="L608" s="0" t="n">
        <f aca="false">IF(K608="MMBtu",com.sun.star.sheet.addin.Analysis.getRandbetween(100,500),com.sun.star.sheet.addin.Analysis.getRandbetween(100,10000))</f>
        <v>244</v>
      </c>
    </row>
    <row r="609" customFormat="false" ht="15.75" hidden="false" customHeight="false" outlineLevel="0" collapsed="false">
      <c r="A609" s="0" t="n">
        <f aca="false">com.sun.star.sheet.addin.Analysis.getRandbetween(1,30)</f>
        <v>26</v>
      </c>
      <c r="B609" s="2" t="n">
        <f aca="false">IF(A609&lt;10,"0"&amp;A609,A609)</f>
        <v>26</v>
      </c>
      <c r="C609" s="0" t="n">
        <f aca="false">com.sun.star.sheet.addin.Analysis.getRandbetween(1,12)</f>
        <v>2</v>
      </c>
      <c r="D609" s="2" t="str">
        <f aca="false">IF(C609&lt;10,"0"&amp;C609,C609)</f>
        <v>02</v>
      </c>
      <c r="E609" s="0" t="n">
        <f aca="false">com.sun.star.sheet.addin.Analysis.getRandbetween(2019,2022)</f>
        <v>2020</v>
      </c>
      <c r="F609" s="3" t="n">
        <f aca="false">DATE(E609,D609,B609)</f>
        <v>43887</v>
      </c>
      <c r="G609" s="2" t="n">
        <f aca="false">com.sun.star.sheet.addin.Analysis.getRandbetween(1,7)</f>
        <v>6</v>
      </c>
      <c r="H609" s="0" t="str">
        <f aca="false">VLOOKUP(G609,$O$2:$V$8,2,FALSE())</f>
        <v>Site A</v>
      </c>
      <c r="I609" s="0" t="n">
        <f aca="false">com.sun.star.sheet.addin.Analysis.getRandbetween(1,13)</f>
        <v>12</v>
      </c>
      <c r="J609" s="0" t="str">
        <f aca="false">VLOOKUP(I609,$O$12:$S$24,2,FALSE())</f>
        <v>Electricity</v>
      </c>
      <c r="K609" s="0" t="str">
        <f aca="false">VLOOKUP(I609,$O$12:$S$24,5,FALSE())</f>
        <v>kWh</v>
      </c>
      <c r="L609" s="0" t="n">
        <f aca="false">IF(K609="MMBtu",com.sun.star.sheet.addin.Analysis.getRandbetween(100,500),com.sun.star.sheet.addin.Analysis.getRandbetween(100,10000))</f>
        <v>8973</v>
      </c>
    </row>
    <row r="610" customFormat="false" ht="15.75" hidden="false" customHeight="false" outlineLevel="0" collapsed="false">
      <c r="A610" s="0" t="n">
        <f aca="false">com.sun.star.sheet.addin.Analysis.getRandbetween(1,30)</f>
        <v>2</v>
      </c>
      <c r="B610" s="2" t="str">
        <f aca="false">IF(A610&lt;10,"0"&amp;A610,A610)</f>
        <v>02</v>
      </c>
      <c r="C610" s="0" t="n">
        <f aca="false">com.sun.star.sheet.addin.Analysis.getRandbetween(1,12)</f>
        <v>7</v>
      </c>
      <c r="D610" s="2" t="str">
        <f aca="false">IF(C610&lt;10,"0"&amp;C610,C610)</f>
        <v>07</v>
      </c>
      <c r="E610" s="0" t="n">
        <f aca="false">com.sun.star.sheet.addin.Analysis.getRandbetween(2019,2022)</f>
        <v>2021</v>
      </c>
      <c r="F610" s="3" t="n">
        <f aca="false">DATE(E610,D610,B610)</f>
        <v>44379</v>
      </c>
      <c r="G610" s="2" t="n">
        <f aca="false">com.sun.star.sheet.addin.Analysis.getRandbetween(1,7)</f>
        <v>7</v>
      </c>
      <c r="H610" s="0" t="str">
        <f aca="false">VLOOKUP(G610,$O$2:$V$8,2,FALSE())</f>
        <v>Site B</v>
      </c>
      <c r="I610" s="0" t="n">
        <f aca="false">com.sun.star.sheet.addin.Analysis.getRandbetween(1,13)</f>
        <v>10</v>
      </c>
      <c r="J610" s="0" t="str">
        <f aca="false">VLOOKUP(I610,$O$12:$S$24,2,FALSE())</f>
        <v>Propane</v>
      </c>
      <c r="K610" s="0" t="str">
        <f aca="false">VLOOKUP(I610,$O$12:$S$24,5,FALSE())</f>
        <v>Gallons</v>
      </c>
      <c r="L610" s="0" t="n">
        <f aca="false">IF(K610="MMBtu",com.sun.star.sheet.addin.Analysis.getRandbetween(100,500),com.sun.star.sheet.addin.Analysis.getRandbetween(100,10000))</f>
        <v>6456</v>
      </c>
    </row>
    <row r="611" customFormat="false" ht="15.75" hidden="false" customHeight="false" outlineLevel="0" collapsed="false">
      <c r="A611" s="0" t="n">
        <f aca="false">com.sun.star.sheet.addin.Analysis.getRandbetween(1,30)</f>
        <v>27</v>
      </c>
      <c r="B611" s="2" t="n">
        <f aca="false">IF(A611&lt;10,"0"&amp;A611,A611)</f>
        <v>27</v>
      </c>
      <c r="C611" s="0" t="n">
        <f aca="false">com.sun.star.sheet.addin.Analysis.getRandbetween(1,12)</f>
        <v>6</v>
      </c>
      <c r="D611" s="2" t="str">
        <f aca="false">IF(C611&lt;10,"0"&amp;C611,C611)</f>
        <v>06</v>
      </c>
      <c r="E611" s="0" t="n">
        <f aca="false">com.sun.star.sheet.addin.Analysis.getRandbetween(2019,2022)</f>
        <v>2019</v>
      </c>
      <c r="F611" s="3" t="n">
        <f aca="false">DATE(E611,D611,B611)</f>
        <v>43643</v>
      </c>
      <c r="G611" s="2" t="n">
        <f aca="false">com.sun.star.sheet.addin.Analysis.getRandbetween(1,7)</f>
        <v>2</v>
      </c>
      <c r="H611" s="0" t="str">
        <f aca="false">VLOOKUP(G611,$O$2:$V$8,2,FALSE())</f>
        <v>Factory 2</v>
      </c>
      <c r="I611" s="0" t="n">
        <f aca="false">com.sun.star.sheet.addin.Analysis.getRandbetween(1,13)</f>
        <v>4</v>
      </c>
      <c r="J611" s="0" t="str">
        <f aca="false">VLOOKUP(I611,$O$12:$S$24,2,FALSE())</f>
        <v>Natural gas</v>
      </c>
      <c r="K611" s="0" t="str">
        <f aca="false">VLOOKUP(I611,$O$12:$S$24,5,FALSE())</f>
        <v>kWh</v>
      </c>
      <c r="L611" s="0" t="n">
        <f aca="false">IF(K611="MMBtu",com.sun.star.sheet.addin.Analysis.getRandbetween(100,500),com.sun.star.sheet.addin.Analysis.getRandbetween(100,10000))</f>
        <v>5148</v>
      </c>
    </row>
    <row r="612" customFormat="false" ht="15.75" hidden="false" customHeight="false" outlineLevel="0" collapsed="false">
      <c r="A612" s="0" t="n">
        <f aca="false">com.sun.star.sheet.addin.Analysis.getRandbetween(1,30)</f>
        <v>4</v>
      </c>
      <c r="B612" s="2" t="str">
        <f aca="false">IF(A612&lt;10,"0"&amp;A612,A612)</f>
        <v>04</v>
      </c>
      <c r="C612" s="0" t="n">
        <f aca="false">com.sun.star.sheet.addin.Analysis.getRandbetween(1,12)</f>
        <v>4</v>
      </c>
      <c r="D612" s="2" t="str">
        <f aca="false">IF(C612&lt;10,"0"&amp;C612,C612)</f>
        <v>04</v>
      </c>
      <c r="E612" s="0" t="n">
        <f aca="false">com.sun.star.sheet.addin.Analysis.getRandbetween(2019,2022)</f>
        <v>2022</v>
      </c>
      <c r="F612" s="3" t="n">
        <f aca="false">DATE(E612,D612,B612)</f>
        <v>44655</v>
      </c>
      <c r="G612" s="2" t="n">
        <f aca="false">com.sun.star.sheet.addin.Analysis.getRandbetween(1,7)</f>
        <v>2</v>
      </c>
      <c r="H612" s="0" t="str">
        <f aca="false">VLOOKUP(G612,$O$2:$V$8,2,FALSE())</f>
        <v>Factory 2</v>
      </c>
      <c r="I612" s="0" t="n">
        <f aca="false">com.sun.star.sheet.addin.Analysis.getRandbetween(1,13)</f>
        <v>1</v>
      </c>
      <c r="J612" s="0" t="str">
        <f aca="false">VLOOKUP(I612,$O$12:$S$24,2,FALSE())</f>
        <v>Diesel</v>
      </c>
      <c r="K612" s="0" t="str">
        <f aca="false">VLOOKUP(I612,$O$12:$S$24,5,FALSE())</f>
        <v>kWh</v>
      </c>
      <c r="L612" s="0" t="n">
        <f aca="false">IF(K612="MMBtu",com.sun.star.sheet.addin.Analysis.getRandbetween(100,500),com.sun.star.sheet.addin.Analysis.getRandbetween(100,10000))</f>
        <v>8098</v>
      </c>
    </row>
    <row r="613" customFormat="false" ht="15.75" hidden="false" customHeight="false" outlineLevel="0" collapsed="false">
      <c r="A613" s="0" t="n">
        <f aca="false">com.sun.star.sheet.addin.Analysis.getRandbetween(1,30)</f>
        <v>3</v>
      </c>
      <c r="B613" s="2" t="str">
        <f aca="false">IF(A613&lt;10,"0"&amp;A613,A613)</f>
        <v>03</v>
      </c>
      <c r="C613" s="0" t="n">
        <f aca="false">com.sun.star.sheet.addin.Analysis.getRandbetween(1,12)</f>
        <v>8</v>
      </c>
      <c r="D613" s="2" t="str">
        <f aca="false">IF(C613&lt;10,"0"&amp;C613,C613)</f>
        <v>08</v>
      </c>
      <c r="E613" s="0" t="n">
        <f aca="false">com.sun.star.sheet.addin.Analysis.getRandbetween(2019,2022)</f>
        <v>2020</v>
      </c>
      <c r="F613" s="3" t="n">
        <f aca="false">DATE(E613,D613,B613)</f>
        <v>44046</v>
      </c>
      <c r="G613" s="2" t="n">
        <f aca="false">com.sun.star.sheet.addin.Analysis.getRandbetween(1,7)</f>
        <v>2</v>
      </c>
      <c r="H613" s="0" t="str">
        <f aca="false">VLOOKUP(G613,$O$2:$V$8,2,FALSE())</f>
        <v>Factory 2</v>
      </c>
      <c r="I613" s="0" t="n">
        <f aca="false">com.sun.star.sheet.addin.Analysis.getRandbetween(1,13)</f>
        <v>7</v>
      </c>
      <c r="J613" s="0" t="str">
        <f aca="false">VLOOKUP(I613,$O$12:$S$24,2,FALSE())</f>
        <v>Natural gas</v>
      </c>
      <c r="K613" s="0" t="str">
        <f aca="false">VLOOKUP(I613,$O$12:$S$24,5,FALSE())</f>
        <v>MMBtu</v>
      </c>
      <c r="L613" s="0" t="n">
        <f aca="false">IF(K613="MMBtu",com.sun.star.sheet.addin.Analysis.getRandbetween(100,500),com.sun.star.sheet.addin.Analysis.getRandbetween(100,10000))</f>
        <v>187</v>
      </c>
    </row>
    <row r="614" customFormat="false" ht="15.75" hidden="false" customHeight="false" outlineLevel="0" collapsed="false">
      <c r="A614" s="0" t="n">
        <f aca="false">com.sun.star.sheet.addin.Analysis.getRandbetween(1,30)</f>
        <v>2</v>
      </c>
      <c r="B614" s="2" t="str">
        <f aca="false">IF(A614&lt;10,"0"&amp;A614,A614)</f>
        <v>02</v>
      </c>
      <c r="C614" s="0" t="n">
        <f aca="false">com.sun.star.sheet.addin.Analysis.getRandbetween(1,12)</f>
        <v>8</v>
      </c>
      <c r="D614" s="2" t="str">
        <f aca="false">IF(C614&lt;10,"0"&amp;C614,C614)</f>
        <v>08</v>
      </c>
      <c r="E614" s="0" t="n">
        <f aca="false">com.sun.star.sheet.addin.Analysis.getRandbetween(2019,2022)</f>
        <v>2019</v>
      </c>
      <c r="F614" s="3" t="n">
        <f aca="false">DATE(E614,D614,B614)</f>
        <v>43679</v>
      </c>
      <c r="G614" s="2" t="n">
        <f aca="false">com.sun.star.sheet.addin.Analysis.getRandbetween(1,7)</f>
        <v>4</v>
      </c>
      <c r="H614" s="0" t="str">
        <f aca="false">VLOOKUP(G614,$O$2:$V$8,2,FALSE())</f>
        <v>Head Quarter</v>
      </c>
      <c r="I614" s="0" t="n">
        <f aca="false">com.sun.star.sheet.addin.Analysis.getRandbetween(1,13)</f>
        <v>9</v>
      </c>
      <c r="J614" s="0" t="str">
        <f aca="false">VLOOKUP(I614,$O$12:$S$24,2,FALSE())</f>
        <v>Propane</v>
      </c>
      <c r="K614" s="0" t="str">
        <f aca="false">VLOOKUP(I614,$O$12:$S$24,5,FALSE())</f>
        <v>Liters</v>
      </c>
      <c r="L614" s="0" t="n">
        <f aca="false">IF(K614="MMBtu",com.sun.star.sheet.addin.Analysis.getRandbetween(100,500),com.sun.star.sheet.addin.Analysis.getRandbetween(100,10000))</f>
        <v>6775</v>
      </c>
    </row>
    <row r="615" customFormat="false" ht="15.75" hidden="false" customHeight="false" outlineLevel="0" collapsed="false">
      <c r="A615" s="0" t="n">
        <f aca="false">com.sun.star.sheet.addin.Analysis.getRandbetween(1,30)</f>
        <v>1</v>
      </c>
      <c r="B615" s="2" t="str">
        <f aca="false">IF(A615&lt;10,"0"&amp;A615,A615)</f>
        <v>01</v>
      </c>
      <c r="C615" s="0" t="n">
        <f aca="false">com.sun.star.sheet.addin.Analysis.getRandbetween(1,12)</f>
        <v>4</v>
      </c>
      <c r="D615" s="2" t="str">
        <f aca="false">IF(C615&lt;10,"0"&amp;C615,C615)</f>
        <v>04</v>
      </c>
      <c r="E615" s="0" t="n">
        <f aca="false">com.sun.star.sheet.addin.Analysis.getRandbetween(2019,2022)</f>
        <v>2020</v>
      </c>
      <c r="F615" s="3" t="n">
        <f aca="false">DATE(E615,D615,B615)</f>
        <v>43922</v>
      </c>
      <c r="G615" s="2" t="n">
        <f aca="false">com.sun.star.sheet.addin.Analysis.getRandbetween(1,7)</f>
        <v>1</v>
      </c>
      <c r="H615" s="0" t="str">
        <f aca="false">VLOOKUP(G615,$O$2:$V$8,2,FALSE())</f>
        <v>Factory 1</v>
      </c>
      <c r="I615" s="0" t="n">
        <f aca="false">com.sun.star.sheet.addin.Analysis.getRandbetween(1,13)</f>
        <v>3</v>
      </c>
      <c r="J615" s="0" t="str">
        <f aca="false">VLOOKUP(I615,$O$12:$S$24,2,FALSE())</f>
        <v>Diesel</v>
      </c>
      <c r="K615" s="0" t="str">
        <f aca="false">VLOOKUP(I615,$O$12:$S$24,5,FALSE())</f>
        <v>Gallons</v>
      </c>
      <c r="L615" s="0" t="n">
        <f aca="false">IF(K615="MMBtu",com.sun.star.sheet.addin.Analysis.getRandbetween(100,500),com.sun.star.sheet.addin.Analysis.getRandbetween(100,10000))</f>
        <v>3920</v>
      </c>
    </row>
    <row r="616" customFormat="false" ht="15.75" hidden="false" customHeight="false" outlineLevel="0" collapsed="false">
      <c r="A616" s="0" t="n">
        <f aca="false">com.sun.star.sheet.addin.Analysis.getRandbetween(1,30)</f>
        <v>10</v>
      </c>
      <c r="B616" s="2" t="n">
        <f aca="false">IF(A616&lt;10,"0"&amp;A616,A616)</f>
        <v>10</v>
      </c>
      <c r="C616" s="0" t="n">
        <f aca="false">com.sun.star.sheet.addin.Analysis.getRandbetween(1,12)</f>
        <v>5</v>
      </c>
      <c r="D616" s="2" t="str">
        <f aca="false">IF(C616&lt;10,"0"&amp;C616,C616)</f>
        <v>05</v>
      </c>
      <c r="E616" s="0" t="n">
        <f aca="false">com.sun.star.sheet.addin.Analysis.getRandbetween(2019,2022)</f>
        <v>2019</v>
      </c>
      <c r="F616" s="3" t="n">
        <f aca="false">DATE(E616,D616,B616)</f>
        <v>43595</v>
      </c>
      <c r="G616" s="2" t="n">
        <f aca="false">com.sun.star.sheet.addin.Analysis.getRandbetween(1,7)</f>
        <v>5</v>
      </c>
      <c r="H616" s="0" t="str">
        <f aca="false">VLOOKUP(G616,$O$2:$V$8,2,FALSE())</f>
        <v>Wharehouse</v>
      </c>
      <c r="I616" s="0" t="n">
        <f aca="false">com.sun.star.sheet.addin.Analysis.getRandbetween(1,13)</f>
        <v>7</v>
      </c>
      <c r="J616" s="0" t="str">
        <f aca="false">VLOOKUP(I616,$O$12:$S$24,2,FALSE())</f>
        <v>Natural gas</v>
      </c>
      <c r="K616" s="0" t="str">
        <f aca="false">VLOOKUP(I616,$O$12:$S$24,5,FALSE())</f>
        <v>MMBtu</v>
      </c>
      <c r="L616" s="0" t="n">
        <f aca="false">IF(K616="MMBtu",com.sun.star.sheet.addin.Analysis.getRandbetween(100,500),com.sun.star.sheet.addin.Analysis.getRandbetween(100,10000))</f>
        <v>313</v>
      </c>
    </row>
    <row r="617" customFormat="false" ht="15.75" hidden="false" customHeight="false" outlineLevel="0" collapsed="false">
      <c r="A617" s="0" t="n">
        <f aca="false">com.sun.star.sheet.addin.Analysis.getRandbetween(1,30)</f>
        <v>7</v>
      </c>
      <c r="B617" s="2" t="str">
        <f aca="false">IF(A617&lt;10,"0"&amp;A617,A617)</f>
        <v>07</v>
      </c>
      <c r="C617" s="0" t="n">
        <f aca="false">com.sun.star.sheet.addin.Analysis.getRandbetween(1,12)</f>
        <v>4</v>
      </c>
      <c r="D617" s="2" t="str">
        <f aca="false">IF(C617&lt;10,"0"&amp;C617,C617)</f>
        <v>04</v>
      </c>
      <c r="E617" s="0" t="n">
        <f aca="false">com.sun.star.sheet.addin.Analysis.getRandbetween(2019,2022)</f>
        <v>2020</v>
      </c>
      <c r="F617" s="3" t="n">
        <f aca="false">DATE(E617,D617,B617)</f>
        <v>43928</v>
      </c>
      <c r="G617" s="2" t="n">
        <f aca="false">com.sun.star.sheet.addin.Analysis.getRandbetween(1,7)</f>
        <v>5</v>
      </c>
      <c r="H617" s="0" t="str">
        <f aca="false">VLOOKUP(G617,$O$2:$V$8,2,FALSE())</f>
        <v>Wharehouse</v>
      </c>
      <c r="I617" s="0" t="n">
        <f aca="false">com.sun.star.sheet.addin.Analysis.getRandbetween(1,13)</f>
        <v>2</v>
      </c>
      <c r="J617" s="0" t="str">
        <f aca="false">VLOOKUP(I617,$O$12:$S$24,2,FALSE())</f>
        <v>Diesel</v>
      </c>
      <c r="K617" s="0" t="str">
        <f aca="false">VLOOKUP(I617,$O$12:$S$24,5,FALSE())</f>
        <v>Liters</v>
      </c>
      <c r="L617" s="0" t="n">
        <f aca="false">IF(K617="MMBtu",com.sun.star.sheet.addin.Analysis.getRandbetween(100,500),com.sun.star.sheet.addin.Analysis.getRandbetween(100,10000))</f>
        <v>6928</v>
      </c>
    </row>
    <row r="618" customFormat="false" ht="15.75" hidden="false" customHeight="false" outlineLevel="0" collapsed="false">
      <c r="A618" s="0" t="n">
        <f aca="false">com.sun.star.sheet.addin.Analysis.getRandbetween(1,30)</f>
        <v>14</v>
      </c>
      <c r="B618" s="2" t="n">
        <f aca="false">IF(A618&lt;10,"0"&amp;A618,A618)</f>
        <v>14</v>
      </c>
      <c r="C618" s="0" t="n">
        <f aca="false">com.sun.star.sheet.addin.Analysis.getRandbetween(1,12)</f>
        <v>6</v>
      </c>
      <c r="D618" s="2" t="str">
        <f aca="false">IF(C618&lt;10,"0"&amp;C618,C618)</f>
        <v>06</v>
      </c>
      <c r="E618" s="0" t="n">
        <f aca="false">com.sun.star.sheet.addin.Analysis.getRandbetween(2019,2022)</f>
        <v>2021</v>
      </c>
      <c r="F618" s="3" t="n">
        <f aca="false">DATE(E618,D618,B618)</f>
        <v>44361</v>
      </c>
      <c r="G618" s="2" t="n">
        <f aca="false">com.sun.star.sheet.addin.Analysis.getRandbetween(1,7)</f>
        <v>5</v>
      </c>
      <c r="H618" s="0" t="str">
        <f aca="false">VLOOKUP(G618,$O$2:$V$8,2,FALSE())</f>
        <v>Wharehouse</v>
      </c>
      <c r="I618" s="0" t="n">
        <f aca="false">com.sun.star.sheet.addin.Analysis.getRandbetween(1,13)</f>
        <v>8</v>
      </c>
      <c r="J618" s="0" t="str">
        <f aca="false">VLOOKUP(I618,$O$12:$S$24,2,FALSE())</f>
        <v>Propane</v>
      </c>
      <c r="K618" s="0" t="str">
        <f aca="false">VLOOKUP(I618,$O$12:$S$24,5,FALSE())</f>
        <v>kWh</v>
      </c>
      <c r="L618" s="0" t="n">
        <f aca="false">IF(K618="MMBtu",com.sun.star.sheet.addin.Analysis.getRandbetween(100,500),com.sun.star.sheet.addin.Analysis.getRandbetween(100,10000))</f>
        <v>3217</v>
      </c>
    </row>
    <row r="619" customFormat="false" ht="15.75" hidden="false" customHeight="false" outlineLevel="0" collapsed="false">
      <c r="A619" s="0" t="n">
        <f aca="false">com.sun.star.sheet.addin.Analysis.getRandbetween(1,30)</f>
        <v>10</v>
      </c>
      <c r="B619" s="2" t="n">
        <f aca="false">IF(A619&lt;10,"0"&amp;A619,A619)</f>
        <v>10</v>
      </c>
      <c r="C619" s="0" t="n">
        <f aca="false">com.sun.star.sheet.addin.Analysis.getRandbetween(1,12)</f>
        <v>10</v>
      </c>
      <c r="D619" s="2" t="n">
        <f aca="false">IF(C619&lt;10,"0"&amp;C619,C619)</f>
        <v>10</v>
      </c>
      <c r="E619" s="0" t="n">
        <f aca="false">com.sun.star.sheet.addin.Analysis.getRandbetween(2019,2022)</f>
        <v>2022</v>
      </c>
      <c r="F619" s="3" t="n">
        <f aca="false">DATE(E619,D619,B619)</f>
        <v>44844</v>
      </c>
      <c r="G619" s="2" t="n">
        <f aca="false">com.sun.star.sheet.addin.Analysis.getRandbetween(1,7)</f>
        <v>5</v>
      </c>
      <c r="H619" s="0" t="str">
        <f aca="false">VLOOKUP(G619,$O$2:$V$8,2,FALSE())</f>
        <v>Wharehouse</v>
      </c>
      <c r="I619" s="0" t="n">
        <f aca="false">com.sun.star.sheet.addin.Analysis.getRandbetween(1,13)</f>
        <v>4</v>
      </c>
      <c r="J619" s="0" t="str">
        <f aca="false">VLOOKUP(I619,$O$12:$S$24,2,FALSE())</f>
        <v>Natural gas</v>
      </c>
      <c r="K619" s="0" t="str">
        <f aca="false">VLOOKUP(I619,$O$12:$S$24,5,FALSE())</f>
        <v>kWh</v>
      </c>
      <c r="L619" s="0" t="n">
        <f aca="false">IF(K619="MMBtu",com.sun.star.sheet.addin.Analysis.getRandbetween(100,500),com.sun.star.sheet.addin.Analysis.getRandbetween(100,10000))</f>
        <v>878</v>
      </c>
    </row>
    <row r="620" customFormat="false" ht="15.75" hidden="false" customHeight="false" outlineLevel="0" collapsed="false">
      <c r="A620" s="0" t="n">
        <f aca="false">com.sun.star.sheet.addin.Analysis.getRandbetween(1,30)</f>
        <v>13</v>
      </c>
      <c r="B620" s="2" t="n">
        <f aca="false">IF(A620&lt;10,"0"&amp;A620,A620)</f>
        <v>13</v>
      </c>
      <c r="C620" s="0" t="n">
        <f aca="false">com.sun.star.sheet.addin.Analysis.getRandbetween(1,12)</f>
        <v>1</v>
      </c>
      <c r="D620" s="2" t="str">
        <f aca="false">IF(C620&lt;10,"0"&amp;C620,C620)</f>
        <v>01</v>
      </c>
      <c r="E620" s="0" t="n">
        <f aca="false">com.sun.star.sheet.addin.Analysis.getRandbetween(2019,2022)</f>
        <v>2020</v>
      </c>
      <c r="F620" s="3" t="n">
        <f aca="false">DATE(E620,D620,B620)</f>
        <v>43843</v>
      </c>
      <c r="G620" s="2" t="n">
        <f aca="false">com.sun.star.sheet.addin.Analysis.getRandbetween(1,7)</f>
        <v>1</v>
      </c>
      <c r="H620" s="0" t="str">
        <f aca="false">VLOOKUP(G620,$O$2:$V$8,2,FALSE())</f>
        <v>Factory 1</v>
      </c>
      <c r="I620" s="0" t="n">
        <f aca="false">com.sun.star.sheet.addin.Analysis.getRandbetween(1,13)</f>
        <v>1</v>
      </c>
      <c r="J620" s="0" t="str">
        <f aca="false">VLOOKUP(I620,$O$12:$S$24,2,FALSE())</f>
        <v>Diesel</v>
      </c>
      <c r="K620" s="0" t="str">
        <f aca="false">VLOOKUP(I620,$O$12:$S$24,5,FALSE())</f>
        <v>kWh</v>
      </c>
      <c r="L620" s="0" t="n">
        <f aca="false">IF(K620="MMBtu",com.sun.star.sheet.addin.Analysis.getRandbetween(100,500),com.sun.star.sheet.addin.Analysis.getRandbetween(100,10000))</f>
        <v>4230</v>
      </c>
    </row>
    <row r="621" customFormat="false" ht="15.75" hidden="false" customHeight="false" outlineLevel="0" collapsed="false">
      <c r="A621" s="0" t="n">
        <f aca="false">com.sun.star.sheet.addin.Analysis.getRandbetween(1,30)</f>
        <v>21</v>
      </c>
      <c r="B621" s="2" t="n">
        <f aca="false">IF(A621&lt;10,"0"&amp;A621,A621)</f>
        <v>21</v>
      </c>
      <c r="C621" s="0" t="n">
        <f aca="false">com.sun.star.sheet.addin.Analysis.getRandbetween(1,12)</f>
        <v>5</v>
      </c>
      <c r="D621" s="2" t="str">
        <f aca="false">IF(C621&lt;10,"0"&amp;C621,C621)</f>
        <v>05</v>
      </c>
      <c r="E621" s="0" t="n">
        <f aca="false">com.sun.star.sheet.addin.Analysis.getRandbetween(2019,2022)</f>
        <v>2022</v>
      </c>
      <c r="F621" s="3" t="n">
        <f aca="false">DATE(E621,D621,B621)</f>
        <v>44702</v>
      </c>
      <c r="G621" s="2" t="n">
        <f aca="false">com.sun.star.sheet.addin.Analysis.getRandbetween(1,7)</f>
        <v>3</v>
      </c>
      <c r="H621" s="0" t="str">
        <f aca="false">VLOOKUP(G621,$O$2:$V$8,2,FALSE())</f>
        <v>Factory 3 </v>
      </c>
      <c r="I621" s="0" t="n">
        <f aca="false">com.sun.star.sheet.addin.Analysis.getRandbetween(1,13)</f>
        <v>1</v>
      </c>
      <c r="J621" s="0" t="str">
        <f aca="false">VLOOKUP(I621,$O$12:$S$24,2,FALSE())</f>
        <v>Diesel</v>
      </c>
      <c r="K621" s="0" t="str">
        <f aca="false">VLOOKUP(I621,$O$12:$S$24,5,FALSE())</f>
        <v>kWh</v>
      </c>
      <c r="L621" s="0" t="n">
        <f aca="false">IF(K621="MMBtu",com.sun.star.sheet.addin.Analysis.getRandbetween(100,500),com.sun.star.sheet.addin.Analysis.getRandbetween(100,10000))</f>
        <v>3154</v>
      </c>
    </row>
    <row r="622" customFormat="false" ht="15.75" hidden="false" customHeight="false" outlineLevel="0" collapsed="false">
      <c r="A622" s="0" t="n">
        <f aca="false">com.sun.star.sheet.addin.Analysis.getRandbetween(1,30)</f>
        <v>18</v>
      </c>
      <c r="B622" s="2" t="n">
        <f aca="false">IF(A622&lt;10,"0"&amp;A622,A622)</f>
        <v>18</v>
      </c>
      <c r="C622" s="0" t="n">
        <f aca="false">com.sun.star.sheet.addin.Analysis.getRandbetween(1,12)</f>
        <v>1</v>
      </c>
      <c r="D622" s="2" t="str">
        <f aca="false">IF(C622&lt;10,"0"&amp;C622,C622)</f>
        <v>01</v>
      </c>
      <c r="E622" s="0" t="n">
        <f aca="false">com.sun.star.sheet.addin.Analysis.getRandbetween(2019,2022)</f>
        <v>2019</v>
      </c>
      <c r="F622" s="3" t="n">
        <f aca="false">DATE(E622,D622,B622)</f>
        <v>43483</v>
      </c>
      <c r="G622" s="2" t="n">
        <f aca="false">com.sun.star.sheet.addin.Analysis.getRandbetween(1,7)</f>
        <v>3</v>
      </c>
      <c r="H622" s="0" t="str">
        <f aca="false">VLOOKUP(G622,$O$2:$V$8,2,FALSE())</f>
        <v>Factory 3 </v>
      </c>
      <c r="I622" s="0" t="n">
        <f aca="false">com.sun.star.sheet.addin.Analysis.getRandbetween(1,13)</f>
        <v>9</v>
      </c>
      <c r="J622" s="0" t="str">
        <f aca="false">VLOOKUP(I622,$O$12:$S$24,2,FALSE())</f>
        <v>Propane</v>
      </c>
      <c r="K622" s="0" t="str">
        <f aca="false">VLOOKUP(I622,$O$12:$S$24,5,FALSE())</f>
        <v>Liters</v>
      </c>
      <c r="L622" s="0" t="n">
        <f aca="false">IF(K622="MMBtu",com.sun.star.sheet.addin.Analysis.getRandbetween(100,500),com.sun.star.sheet.addin.Analysis.getRandbetween(100,10000))</f>
        <v>512</v>
      </c>
    </row>
    <row r="623" customFormat="false" ht="15.75" hidden="false" customHeight="false" outlineLevel="0" collapsed="false">
      <c r="A623" s="0" t="n">
        <f aca="false">com.sun.star.sheet.addin.Analysis.getRandbetween(1,30)</f>
        <v>9</v>
      </c>
      <c r="B623" s="2" t="str">
        <f aca="false">IF(A623&lt;10,"0"&amp;A623,A623)</f>
        <v>09</v>
      </c>
      <c r="C623" s="0" t="n">
        <f aca="false">com.sun.star.sheet.addin.Analysis.getRandbetween(1,12)</f>
        <v>8</v>
      </c>
      <c r="D623" s="2" t="str">
        <f aca="false">IF(C623&lt;10,"0"&amp;C623,C623)</f>
        <v>08</v>
      </c>
      <c r="E623" s="0" t="n">
        <f aca="false">com.sun.star.sheet.addin.Analysis.getRandbetween(2019,2022)</f>
        <v>2020</v>
      </c>
      <c r="F623" s="3" t="n">
        <f aca="false">DATE(E623,D623,B623)</f>
        <v>44052</v>
      </c>
      <c r="G623" s="2" t="n">
        <f aca="false">com.sun.star.sheet.addin.Analysis.getRandbetween(1,7)</f>
        <v>6</v>
      </c>
      <c r="H623" s="0" t="str">
        <f aca="false">VLOOKUP(G623,$O$2:$V$8,2,FALSE())</f>
        <v>Site A</v>
      </c>
      <c r="I623" s="0" t="n">
        <f aca="false">com.sun.star.sheet.addin.Analysis.getRandbetween(1,13)</f>
        <v>11</v>
      </c>
      <c r="J623" s="0" t="str">
        <f aca="false">VLOOKUP(I623,$O$12:$S$24,2,FALSE())</f>
        <v>Propane</v>
      </c>
      <c r="K623" s="0" t="str">
        <f aca="false">VLOOKUP(I623,$O$12:$S$24,5,FALSE())</f>
        <v>MMBtu</v>
      </c>
      <c r="L623" s="0" t="n">
        <f aca="false">IF(K623="MMBtu",com.sun.star.sheet.addin.Analysis.getRandbetween(100,500),com.sun.star.sheet.addin.Analysis.getRandbetween(100,10000))</f>
        <v>336</v>
      </c>
    </row>
    <row r="624" customFormat="false" ht="15.75" hidden="false" customHeight="false" outlineLevel="0" collapsed="false">
      <c r="A624" s="0" t="n">
        <f aca="false">com.sun.star.sheet.addin.Analysis.getRandbetween(1,30)</f>
        <v>14</v>
      </c>
      <c r="B624" s="2" t="n">
        <f aca="false">IF(A624&lt;10,"0"&amp;A624,A624)</f>
        <v>14</v>
      </c>
      <c r="C624" s="0" t="n">
        <f aca="false">com.sun.star.sheet.addin.Analysis.getRandbetween(1,12)</f>
        <v>8</v>
      </c>
      <c r="D624" s="2" t="str">
        <f aca="false">IF(C624&lt;10,"0"&amp;C624,C624)</f>
        <v>08</v>
      </c>
      <c r="E624" s="0" t="n">
        <f aca="false">com.sun.star.sheet.addin.Analysis.getRandbetween(2019,2022)</f>
        <v>2022</v>
      </c>
      <c r="F624" s="3" t="n">
        <f aca="false">DATE(E624,D624,B624)</f>
        <v>44787</v>
      </c>
      <c r="G624" s="2" t="n">
        <f aca="false">com.sun.star.sheet.addin.Analysis.getRandbetween(1,7)</f>
        <v>1</v>
      </c>
      <c r="H624" s="0" t="str">
        <f aca="false">VLOOKUP(G624,$O$2:$V$8,2,FALSE())</f>
        <v>Factory 1</v>
      </c>
      <c r="I624" s="0" t="n">
        <f aca="false">com.sun.star.sheet.addin.Analysis.getRandbetween(1,13)</f>
        <v>12</v>
      </c>
      <c r="J624" s="0" t="str">
        <f aca="false">VLOOKUP(I624,$O$12:$S$24,2,FALSE())</f>
        <v>Electricity</v>
      </c>
      <c r="K624" s="0" t="str">
        <f aca="false">VLOOKUP(I624,$O$12:$S$24,5,FALSE())</f>
        <v>kWh</v>
      </c>
      <c r="L624" s="0" t="n">
        <f aca="false">IF(K624="MMBtu",com.sun.star.sheet.addin.Analysis.getRandbetween(100,500),com.sun.star.sheet.addin.Analysis.getRandbetween(100,10000))</f>
        <v>1812</v>
      </c>
    </row>
    <row r="625" customFormat="false" ht="15.75" hidden="false" customHeight="false" outlineLevel="0" collapsed="false">
      <c r="A625" s="0" t="n">
        <f aca="false">com.sun.star.sheet.addin.Analysis.getRandbetween(1,30)</f>
        <v>18</v>
      </c>
      <c r="B625" s="2" t="n">
        <f aca="false">IF(A625&lt;10,"0"&amp;A625,A625)</f>
        <v>18</v>
      </c>
      <c r="C625" s="0" t="n">
        <f aca="false">com.sun.star.sheet.addin.Analysis.getRandbetween(1,12)</f>
        <v>3</v>
      </c>
      <c r="D625" s="2" t="str">
        <f aca="false">IF(C625&lt;10,"0"&amp;C625,C625)</f>
        <v>03</v>
      </c>
      <c r="E625" s="0" t="n">
        <f aca="false">com.sun.star.sheet.addin.Analysis.getRandbetween(2019,2022)</f>
        <v>2021</v>
      </c>
      <c r="F625" s="3" t="n">
        <f aca="false">DATE(E625,D625,B625)</f>
        <v>44273</v>
      </c>
      <c r="G625" s="2" t="n">
        <f aca="false">com.sun.star.sheet.addin.Analysis.getRandbetween(1,7)</f>
        <v>7</v>
      </c>
      <c r="H625" s="0" t="str">
        <f aca="false">VLOOKUP(G625,$O$2:$V$8,2,FALSE())</f>
        <v>Site B</v>
      </c>
      <c r="I625" s="0" t="n">
        <f aca="false">com.sun.star.sheet.addin.Analysis.getRandbetween(1,13)</f>
        <v>4</v>
      </c>
      <c r="J625" s="0" t="str">
        <f aca="false">VLOOKUP(I625,$O$12:$S$24,2,FALSE())</f>
        <v>Natural gas</v>
      </c>
      <c r="K625" s="0" t="str">
        <f aca="false">VLOOKUP(I625,$O$12:$S$24,5,FALSE())</f>
        <v>kWh</v>
      </c>
      <c r="L625" s="0" t="n">
        <f aca="false">IF(K625="MMBtu",com.sun.star.sheet.addin.Analysis.getRandbetween(100,500),com.sun.star.sheet.addin.Analysis.getRandbetween(100,10000))</f>
        <v>9654</v>
      </c>
    </row>
    <row r="626" customFormat="false" ht="15.75" hidden="false" customHeight="false" outlineLevel="0" collapsed="false">
      <c r="A626" s="0" t="n">
        <f aca="false">com.sun.star.sheet.addin.Analysis.getRandbetween(1,30)</f>
        <v>25</v>
      </c>
      <c r="B626" s="2" t="n">
        <f aca="false">IF(A626&lt;10,"0"&amp;A626,A626)</f>
        <v>25</v>
      </c>
      <c r="C626" s="0" t="n">
        <f aca="false">com.sun.star.sheet.addin.Analysis.getRandbetween(1,12)</f>
        <v>11</v>
      </c>
      <c r="D626" s="2" t="n">
        <f aca="false">IF(C626&lt;10,"0"&amp;C626,C626)</f>
        <v>11</v>
      </c>
      <c r="E626" s="0" t="n">
        <f aca="false">com.sun.star.sheet.addin.Analysis.getRandbetween(2019,2022)</f>
        <v>2020</v>
      </c>
      <c r="F626" s="3" t="n">
        <f aca="false">DATE(E626,D626,B626)</f>
        <v>44160</v>
      </c>
      <c r="G626" s="2" t="n">
        <f aca="false">com.sun.star.sheet.addin.Analysis.getRandbetween(1,7)</f>
        <v>3</v>
      </c>
      <c r="H626" s="0" t="str">
        <f aca="false">VLOOKUP(G626,$O$2:$V$8,2,FALSE())</f>
        <v>Factory 3 </v>
      </c>
      <c r="I626" s="0" t="n">
        <f aca="false">com.sun.star.sheet.addin.Analysis.getRandbetween(1,13)</f>
        <v>5</v>
      </c>
      <c r="J626" s="0" t="str">
        <f aca="false">VLOOKUP(I626,$O$12:$S$24,2,FALSE())</f>
        <v>Natural gas</v>
      </c>
      <c r="K626" s="0" t="str">
        <f aca="false">VLOOKUP(I626,$O$12:$S$24,5,FALSE())</f>
        <v>Liters</v>
      </c>
      <c r="L626" s="0" t="n">
        <f aca="false">IF(K626="MMBtu",com.sun.star.sheet.addin.Analysis.getRandbetween(100,500),com.sun.star.sheet.addin.Analysis.getRandbetween(100,10000))</f>
        <v>4988</v>
      </c>
    </row>
    <row r="627" customFormat="false" ht="15.75" hidden="false" customHeight="false" outlineLevel="0" collapsed="false">
      <c r="A627" s="0" t="n">
        <f aca="false">com.sun.star.sheet.addin.Analysis.getRandbetween(1,30)</f>
        <v>22</v>
      </c>
      <c r="B627" s="2" t="n">
        <f aca="false">IF(A627&lt;10,"0"&amp;A627,A627)</f>
        <v>22</v>
      </c>
      <c r="C627" s="0" t="n">
        <f aca="false">com.sun.star.sheet.addin.Analysis.getRandbetween(1,12)</f>
        <v>9</v>
      </c>
      <c r="D627" s="2" t="str">
        <f aca="false">IF(C627&lt;10,"0"&amp;C627,C627)</f>
        <v>09</v>
      </c>
      <c r="E627" s="0" t="n">
        <f aca="false">com.sun.star.sheet.addin.Analysis.getRandbetween(2019,2022)</f>
        <v>2020</v>
      </c>
      <c r="F627" s="3" t="n">
        <f aca="false">DATE(E627,D627,B627)</f>
        <v>44096</v>
      </c>
      <c r="G627" s="2" t="n">
        <f aca="false">com.sun.star.sheet.addin.Analysis.getRandbetween(1,7)</f>
        <v>1</v>
      </c>
      <c r="H627" s="0" t="str">
        <f aca="false">VLOOKUP(G627,$O$2:$V$8,2,FALSE())</f>
        <v>Factory 1</v>
      </c>
      <c r="I627" s="0" t="n">
        <f aca="false">com.sun.star.sheet.addin.Analysis.getRandbetween(1,13)</f>
        <v>4</v>
      </c>
      <c r="J627" s="0" t="str">
        <f aca="false">VLOOKUP(I627,$O$12:$S$24,2,FALSE())</f>
        <v>Natural gas</v>
      </c>
      <c r="K627" s="0" t="str">
        <f aca="false">VLOOKUP(I627,$O$12:$S$24,5,FALSE())</f>
        <v>kWh</v>
      </c>
      <c r="L627" s="0" t="n">
        <f aca="false">IF(K627="MMBtu",com.sun.star.sheet.addin.Analysis.getRandbetween(100,500),com.sun.star.sheet.addin.Analysis.getRandbetween(100,10000))</f>
        <v>6597</v>
      </c>
    </row>
    <row r="628" customFormat="false" ht="15.75" hidden="false" customHeight="false" outlineLevel="0" collapsed="false">
      <c r="A628" s="0" t="n">
        <f aca="false">com.sun.star.sheet.addin.Analysis.getRandbetween(1,30)</f>
        <v>17</v>
      </c>
      <c r="B628" s="2" t="n">
        <f aca="false">IF(A628&lt;10,"0"&amp;A628,A628)</f>
        <v>17</v>
      </c>
      <c r="C628" s="0" t="n">
        <f aca="false">com.sun.star.sheet.addin.Analysis.getRandbetween(1,12)</f>
        <v>12</v>
      </c>
      <c r="D628" s="2" t="n">
        <f aca="false">IF(C628&lt;10,"0"&amp;C628,C628)</f>
        <v>12</v>
      </c>
      <c r="E628" s="0" t="n">
        <f aca="false">com.sun.star.sheet.addin.Analysis.getRandbetween(2019,2022)</f>
        <v>2022</v>
      </c>
      <c r="F628" s="3" t="n">
        <f aca="false">DATE(E628,D628,B628)</f>
        <v>44912</v>
      </c>
      <c r="G628" s="2" t="n">
        <f aca="false">com.sun.star.sheet.addin.Analysis.getRandbetween(1,7)</f>
        <v>6</v>
      </c>
      <c r="H628" s="0" t="str">
        <f aca="false">VLOOKUP(G628,$O$2:$V$8,2,FALSE())</f>
        <v>Site A</v>
      </c>
      <c r="I628" s="0" t="n">
        <f aca="false">com.sun.star.sheet.addin.Analysis.getRandbetween(1,13)</f>
        <v>4</v>
      </c>
      <c r="J628" s="0" t="str">
        <f aca="false">VLOOKUP(I628,$O$12:$S$24,2,FALSE())</f>
        <v>Natural gas</v>
      </c>
      <c r="K628" s="0" t="str">
        <f aca="false">VLOOKUP(I628,$O$12:$S$24,5,FALSE())</f>
        <v>kWh</v>
      </c>
      <c r="L628" s="0" t="n">
        <f aca="false">IF(K628="MMBtu",com.sun.star.sheet.addin.Analysis.getRandbetween(100,500),com.sun.star.sheet.addin.Analysis.getRandbetween(100,10000))</f>
        <v>540</v>
      </c>
    </row>
    <row r="629" customFormat="false" ht="15.75" hidden="false" customHeight="false" outlineLevel="0" collapsed="false">
      <c r="A629" s="0" t="n">
        <f aca="false">com.sun.star.sheet.addin.Analysis.getRandbetween(1,30)</f>
        <v>26</v>
      </c>
      <c r="B629" s="2" t="n">
        <f aca="false">IF(A629&lt;10,"0"&amp;A629,A629)</f>
        <v>26</v>
      </c>
      <c r="C629" s="0" t="n">
        <f aca="false">com.sun.star.sheet.addin.Analysis.getRandbetween(1,12)</f>
        <v>10</v>
      </c>
      <c r="D629" s="2" t="n">
        <f aca="false">IF(C629&lt;10,"0"&amp;C629,C629)</f>
        <v>10</v>
      </c>
      <c r="E629" s="0" t="n">
        <f aca="false">com.sun.star.sheet.addin.Analysis.getRandbetween(2019,2022)</f>
        <v>2021</v>
      </c>
      <c r="F629" s="3" t="n">
        <f aca="false">DATE(E629,D629,B629)</f>
        <v>44495</v>
      </c>
      <c r="G629" s="2" t="n">
        <f aca="false">com.sun.star.sheet.addin.Analysis.getRandbetween(1,7)</f>
        <v>3</v>
      </c>
      <c r="H629" s="0" t="str">
        <f aca="false">VLOOKUP(G629,$O$2:$V$8,2,FALSE())</f>
        <v>Factory 3 </v>
      </c>
      <c r="I629" s="0" t="n">
        <f aca="false">com.sun.star.sheet.addin.Analysis.getRandbetween(1,13)</f>
        <v>13</v>
      </c>
      <c r="J629" s="0" t="str">
        <f aca="false">VLOOKUP(I629,$O$12:$S$24,2,FALSE())</f>
        <v>Electricity</v>
      </c>
      <c r="K629" s="0" t="str">
        <f aca="false">VLOOKUP(I629,$O$12:$S$24,5,FALSE())</f>
        <v>MWh</v>
      </c>
      <c r="L629" s="0" t="n">
        <f aca="false">IF(K629="MMBtu",com.sun.star.sheet.addin.Analysis.getRandbetween(100,500),com.sun.star.sheet.addin.Analysis.getRandbetween(100,10000))</f>
        <v>9729</v>
      </c>
    </row>
    <row r="630" customFormat="false" ht="15.75" hidden="false" customHeight="false" outlineLevel="0" collapsed="false">
      <c r="A630" s="0" t="n">
        <f aca="false">com.sun.star.sheet.addin.Analysis.getRandbetween(1,30)</f>
        <v>7</v>
      </c>
      <c r="B630" s="2" t="str">
        <f aca="false">IF(A630&lt;10,"0"&amp;A630,A630)</f>
        <v>07</v>
      </c>
      <c r="C630" s="0" t="n">
        <f aca="false">com.sun.star.sheet.addin.Analysis.getRandbetween(1,12)</f>
        <v>10</v>
      </c>
      <c r="D630" s="2" t="n">
        <f aca="false">IF(C630&lt;10,"0"&amp;C630,C630)</f>
        <v>10</v>
      </c>
      <c r="E630" s="0" t="n">
        <f aca="false">com.sun.star.sheet.addin.Analysis.getRandbetween(2019,2022)</f>
        <v>2022</v>
      </c>
      <c r="F630" s="3" t="n">
        <f aca="false">DATE(E630,D630,B630)</f>
        <v>44841</v>
      </c>
      <c r="G630" s="2" t="n">
        <f aca="false">com.sun.star.sheet.addin.Analysis.getRandbetween(1,7)</f>
        <v>1</v>
      </c>
      <c r="H630" s="0" t="str">
        <f aca="false">VLOOKUP(G630,$O$2:$V$8,2,FALSE())</f>
        <v>Factory 1</v>
      </c>
      <c r="I630" s="0" t="n">
        <f aca="false">com.sun.star.sheet.addin.Analysis.getRandbetween(1,13)</f>
        <v>12</v>
      </c>
      <c r="J630" s="0" t="str">
        <f aca="false">VLOOKUP(I630,$O$12:$S$24,2,FALSE())</f>
        <v>Electricity</v>
      </c>
      <c r="K630" s="0" t="str">
        <f aca="false">VLOOKUP(I630,$O$12:$S$24,5,FALSE())</f>
        <v>kWh</v>
      </c>
      <c r="L630" s="0" t="n">
        <f aca="false">IF(K630="MMBtu",com.sun.star.sheet.addin.Analysis.getRandbetween(100,500),com.sun.star.sheet.addin.Analysis.getRandbetween(100,10000))</f>
        <v>841</v>
      </c>
    </row>
    <row r="631" customFormat="false" ht="15.75" hidden="false" customHeight="false" outlineLevel="0" collapsed="false">
      <c r="A631" s="0" t="n">
        <f aca="false">com.sun.star.sheet.addin.Analysis.getRandbetween(1,30)</f>
        <v>12</v>
      </c>
      <c r="B631" s="2" t="n">
        <f aca="false">IF(A631&lt;10,"0"&amp;A631,A631)</f>
        <v>12</v>
      </c>
      <c r="C631" s="0" t="n">
        <f aca="false">com.sun.star.sheet.addin.Analysis.getRandbetween(1,12)</f>
        <v>12</v>
      </c>
      <c r="D631" s="2" t="n">
        <f aca="false">IF(C631&lt;10,"0"&amp;C631,C631)</f>
        <v>12</v>
      </c>
      <c r="E631" s="0" t="n">
        <f aca="false">com.sun.star.sheet.addin.Analysis.getRandbetween(2019,2022)</f>
        <v>2022</v>
      </c>
      <c r="F631" s="3" t="n">
        <f aca="false">DATE(E631,D631,B631)</f>
        <v>44907</v>
      </c>
      <c r="G631" s="2" t="n">
        <f aca="false">com.sun.star.sheet.addin.Analysis.getRandbetween(1,7)</f>
        <v>4</v>
      </c>
      <c r="H631" s="0" t="str">
        <f aca="false">VLOOKUP(G631,$O$2:$V$8,2,FALSE())</f>
        <v>Head Quarter</v>
      </c>
      <c r="I631" s="0" t="n">
        <f aca="false">com.sun.star.sheet.addin.Analysis.getRandbetween(1,13)</f>
        <v>7</v>
      </c>
      <c r="J631" s="0" t="str">
        <f aca="false">VLOOKUP(I631,$O$12:$S$24,2,FALSE())</f>
        <v>Natural gas</v>
      </c>
      <c r="K631" s="0" t="str">
        <f aca="false">VLOOKUP(I631,$O$12:$S$24,5,FALSE())</f>
        <v>MMBtu</v>
      </c>
      <c r="L631" s="0" t="n">
        <f aca="false">IF(K631="MMBtu",com.sun.star.sheet.addin.Analysis.getRandbetween(100,500),com.sun.star.sheet.addin.Analysis.getRandbetween(100,10000))</f>
        <v>154</v>
      </c>
    </row>
    <row r="632" customFormat="false" ht="15.75" hidden="false" customHeight="false" outlineLevel="0" collapsed="false">
      <c r="A632" s="0" t="n">
        <f aca="false">com.sun.star.sheet.addin.Analysis.getRandbetween(1,30)</f>
        <v>23</v>
      </c>
      <c r="B632" s="2" t="n">
        <f aca="false">IF(A632&lt;10,"0"&amp;A632,A632)</f>
        <v>23</v>
      </c>
      <c r="C632" s="0" t="n">
        <f aca="false">com.sun.star.sheet.addin.Analysis.getRandbetween(1,12)</f>
        <v>3</v>
      </c>
      <c r="D632" s="2" t="str">
        <f aca="false">IF(C632&lt;10,"0"&amp;C632,C632)</f>
        <v>03</v>
      </c>
      <c r="E632" s="0" t="n">
        <f aca="false">com.sun.star.sheet.addin.Analysis.getRandbetween(2019,2022)</f>
        <v>2021</v>
      </c>
      <c r="F632" s="3" t="n">
        <f aca="false">DATE(E632,D632,B632)</f>
        <v>44278</v>
      </c>
      <c r="G632" s="2" t="n">
        <f aca="false">com.sun.star.sheet.addin.Analysis.getRandbetween(1,7)</f>
        <v>3</v>
      </c>
      <c r="H632" s="0" t="str">
        <f aca="false">VLOOKUP(G632,$O$2:$V$8,2,FALSE())</f>
        <v>Factory 3 </v>
      </c>
      <c r="I632" s="0" t="n">
        <f aca="false">com.sun.star.sheet.addin.Analysis.getRandbetween(1,13)</f>
        <v>12</v>
      </c>
      <c r="J632" s="0" t="str">
        <f aca="false">VLOOKUP(I632,$O$12:$S$24,2,FALSE())</f>
        <v>Electricity</v>
      </c>
      <c r="K632" s="0" t="str">
        <f aca="false">VLOOKUP(I632,$O$12:$S$24,5,FALSE())</f>
        <v>kWh</v>
      </c>
      <c r="L632" s="0" t="n">
        <f aca="false">IF(K632="MMBtu",com.sun.star.sheet.addin.Analysis.getRandbetween(100,500),com.sun.star.sheet.addin.Analysis.getRandbetween(100,10000))</f>
        <v>6755</v>
      </c>
    </row>
    <row r="633" customFormat="false" ht="15.75" hidden="false" customHeight="false" outlineLevel="0" collapsed="false">
      <c r="A633" s="0" t="n">
        <f aca="false">com.sun.star.sheet.addin.Analysis.getRandbetween(1,30)</f>
        <v>30</v>
      </c>
      <c r="B633" s="2" t="n">
        <f aca="false">IF(A633&lt;10,"0"&amp;A633,A633)</f>
        <v>30</v>
      </c>
      <c r="C633" s="0" t="n">
        <f aca="false">com.sun.star.sheet.addin.Analysis.getRandbetween(1,12)</f>
        <v>10</v>
      </c>
      <c r="D633" s="2" t="n">
        <f aca="false">IF(C633&lt;10,"0"&amp;C633,C633)</f>
        <v>10</v>
      </c>
      <c r="E633" s="0" t="n">
        <f aca="false">com.sun.star.sheet.addin.Analysis.getRandbetween(2019,2022)</f>
        <v>2021</v>
      </c>
      <c r="F633" s="3" t="n">
        <f aca="false">DATE(E633,D633,B633)</f>
        <v>44499</v>
      </c>
      <c r="G633" s="2" t="n">
        <f aca="false">com.sun.star.sheet.addin.Analysis.getRandbetween(1,7)</f>
        <v>4</v>
      </c>
      <c r="H633" s="0" t="str">
        <f aca="false">VLOOKUP(G633,$O$2:$V$8,2,FALSE())</f>
        <v>Head Quarter</v>
      </c>
      <c r="I633" s="0" t="n">
        <f aca="false">com.sun.star.sheet.addin.Analysis.getRandbetween(1,13)</f>
        <v>6</v>
      </c>
      <c r="J633" s="0" t="str">
        <f aca="false">VLOOKUP(I633,$O$12:$S$24,2,FALSE())</f>
        <v>Natural gas</v>
      </c>
      <c r="K633" s="0" t="str">
        <f aca="false">VLOOKUP(I633,$O$12:$S$24,5,FALSE())</f>
        <v>Gallons</v>
      </c>
      <c r="L633" s="0" t="n">
        <f aca="false">IF(K633="MMBtu",com.sun.star.sheet.addin.Analysis.getRandbetween(100,500),com.sun.star.sheet.addin.Analysis.getRandbetween(100,10000))</f>
        <v>8911</v>
      </c>
    </row>
    <row r="634" customFormat="false" ht="15.75" hidden="false" customHeight="false" outlineLevel="0" collapsed="false">
      <c r="A634" s="0" t="n">
        <f aca="false">com.sun.star.sheet.addin.Analysis.getRandbetween(1,30)</f>
        <v>14</v>
      </c>
      <c r="B634" s="2" t="n">
        <f aca="false">IF(A634&lt;10,"0"&amp;A634,A634)</f>
        <v>14</v>
      </c>
      <c r="C634" s="0" t="n">
        <f aca="false">com.sun.star.sheet.addin.Analysis.getRandbetween(1,12)</f>
        <v>9</v>
      </c>
      <c r="D634" s="2" t="str">
        <f aca="false">IF(C634&lt;10,"0"&amp;C634,C634)</f>
        <v>09</v>
      </c>
      <c r="E634" s="0" t="n">
        <f aca="false">com.sun.star.sheet.addin.Analysis.getRandbetween(2019,2022)</f>
        <v>2019</v>
      </c>
      <c r="F634" s="3" t="n">
        <f aca="false">DATE(E634,D634,B634)</f>
        <v>43722</v>
      </c>
      <c r="G634" s="2" t="n">
        <f aca="false">com.sun.star.sheet.addin.Analysis.getRandbetween(1,7)</f>
        <v>5</v>
      </c>
      <c r="H634" s="0" t="str">
        <f aca="false">VLOOKUP(G634,$O$2:$V$8,2,FALSE())</f>
        <v>Wharehouse</v>
      </c>
      <c r="I634" s="0" t="n">
        <f aca="false">com.sun.star.sheet.addin.Analysis.getRandbetween(1,13)</f>
        <v>5</v>
      </c>
      <c r="J634" s="0" t="str">
        <f aca="false">VLOOKUP(I634,$O$12:$S$24,2,FALSE())</f>
        <v>Natural gas</v>
      </c>
      <c r="K634" s="0" t="str">
        <f aca="false">VLOOKUP(I634,$O$12:$S$24,5,FALSE())</f>
        <v>Liters</v>
      </c>
      <c r="L634" s="0" t="n">
        <f aca="false">IF(K634="MMBtu",com.sun.star.sheet.addin.Analysis.getRandbetween(100,500),com.sun.star.sheet.addin.Analysis.getRandbetween(100,10000))</f>
        <v>2471</v>
      </c>
    </row>
    <row r="635" customFormat="false" ht="15.75" hidden="false" customHeight="false" outlineLevel="0" collapsed="false">
      <c r="A635" s="0" t="n">
        <f aca="false">com.sun.star.sheet.addin.Analysis.getRandbetween(1,30)</f>
        <v>26</v>
      </c>
      <c r="B635" s="2" t="n">
        <f aca="false">IF(A635&lt;10,"0"&amp;A635,A635)</f>
        <v>26</v>
      </c>
      <c r="C635" s="0" t="n">
        <f aca="false">com.sun.star.sheet.addin.Analysis.getRandbetween(1,12)</f>
        <v>11</v>
      </c>
      <c r="D635" s="2" t="n">
        <f aca="false">IF(C635&lt;10,"0"&amp;C635,C635)</f>
        <v>11</v>
      </c>
      <c r="E635" s="0" t="n">
        <f aca="false">com.sun.star.sheet.addin.Analysis.getRandbetween(2019,2022)</f>
        <v>2020</v>
      </c>
      <c r="F635" s="3" t="n">
        <f aca="false">DATE(E635,D635,B635)</f>
        <v>44161</v>
      </c>
      <c r="G635" s="2" t="n">
        <f aca="false">com.sun.star.sheet.addin.Analysis.getRandbetween(1,7)</f>
        <v>3</v>
      </c>
      <c r="H635" s="0" t="str">
        <f aca="false">VLOOKUP(G635,$O$2:$V$8,2,FALSE())</f>
        <v>Factory 3 </v>
      </c>
      <c r="I635" s="0" t="n">
        <f aca="false">com.sun.star.sheet.addin.Analysis.getRandbetween(1,13)</f>
        <v>5</v>
      </c>
      <c r="J635" s="0" t="str">
        <f aca="false">VLOOKUP(I635,$O$12:$S$24,2,FALSE())</f>
        <v>Natural gas</v>
      </c>
      <c r="K635" s="0" t="str">
        <f aca="false">VLOOKUP(I635,$O$12:$S$24,5,FALSE())</f>
        <v>Liters</v>
      </c>
      <c r="L635" s="0" t="n">
        <f aca="false">IF(K635="MMBtu",com.sun.star.sheet.addin.Analysis.getRandbetween(100,500),com.sun.star.sheet.addin.Analysis.getRandbetween(100,10000))</f>
        <v>6615</v>
      </c>
    </row>
    <row r="636" customFormat="false" ht="15.75" hidden="false" customHeight="false" outlineLevel="0" collapsed="false">
      <c r="A636" s="0" t="n">
        <f aca="false">com.sun.star.sheet.addin.Analysis.getRandbetween(1,30)</f>
        <v>16</v>
      </c>
      <c r="B636" s="2" t="n">
        <f aca="false">IF(A636&lt;10,"0"&amp;A636,A636)</f>
        <v>16</v>
      </c>
      <c r="C636" s="0" t="n">
        <f aca="false">com.sun.star.sheet.addin.Analysis.getRandbetween(1,12)</f>
        <v>4</v>
      </c>
      <c r="D636" s="2" t="str">
        <f aca="false">IF(C636&lt;10,"0"&amp;C636,C636)</f>
        <v>04</v>
      </c>
      <c r="E636" s="0" t="n">
        <f aca="false">com.sun.star.sheet.addin.Analysis.getRandbetween(2019,2022)</f>
        <v>2020</v>
      </c>
      <c r="F636" s="3" t="n">
        <f aca="false">DATE(E636,D636,B636)</f>
        <v>43937</v>
      </c>
      <c r="G636" s="2" t="n">
        <f aca="false">com.sun.star.sheet.addin.Analysis.getRandbetween(1,7)</f>
        <v>7</v>
      </c>
      <c r="H636" s="0" t="str">
        <f aca="false">VLOOKUP(G636,$O$2:$V$8,2,FALSE())</f>
        <v>Site B</v>
      </c>
      <c r="I636" s="0" t="n">
        <f aca="false">com.sun.star.sheet.addin.Analysis.getRandbetween(1,13)</f>
        <v>1</v>
      </c>
      <c r="J636" s="0" t="str">
        <f aca="false">VLOOKUP(I636,$O$12:$S$24,2,FALSE())</f>
        <v>Diesel</v>
      </c>
      <c r="K636" s="0" t="str">
        <f aca="false">VLOOKUP(I636,$O$12:$S$24,5,FALSE())</f>
        <v>kWh</v>
      </c>
      <c r="L636" s="0" t="n">
        <f aca="false">IF(K636="MMBtu",com.sun.star.sheet.addin.Analysis.getRandbetween(100,500),com.sun.star.sheet.addin.Analysis.getRandbetween(100,10000))</f>
        <v>6431</v>
      </c>
    </row>
    <row r="637" customFormat="false" ht="15.75" hidden="false" customHeight="false" outlineLevel="0" collapsed="false">
      <c r="A637" s="0" t="n">
        <f aca="false">com.sun.star.sheet.addin.Analysis.getRandbetween(1,30)</f>
        <v>22</v>
      </c>
      <c r="B637" s="2" t="n">
        <f aca="false">IF(A637&lt;10,"0"&amp;A637,A637)</f>
        <v>22</v>
      </c>
      <c r="C637" s="0" t="n">
        <f aca="false">com.sun.star.sheet.addin.Analysis.getRandbetween(1,12)</f>
        <v>2</v>
      </c>
      <c r="D637" s="2" t="str">
        <f aca="false">IF(C637&lt;10,"0"&amp;C637,C637)</f>
        <v>02</v>
      </c>
      <c r="E637" s="0" t="n">
        <f aca="false">com.sun.star.sheet.addin.Analysis.getRandbetween(2019,2022)</f>
        <v>2022</v>
      </c>
      <c r="F637" s="3" t="n">
        <f aca="false">DATE(E637,D637,B637)</f>
        <v>44614</v>
      </c>
      <c r="G637" s="2" t="n">
        <f aca="false">com.sun.star.sheet.addin.Analysis.getRandbetween(1,7)</f>
        <v>3</v>
      </c>
      <c r="H637" s="0" t="str">
        <f aca="false">VLOOKUP(G637,$O$2:$V$8,2,FALSE())</f>
        <v>Factory 3 </v>
      </c>
      <c r="I637" s="0" t="n">
        <f aca="false">com.sun.star.sheet.addin.Analysis.getRandbetween(1,13)</f>
        <v>7</v>
      </c>
      <c r="J637" s="0" t="str">
        <f aca="false">VLOOKUP(I637,$O$12:$S$24,2,FALSE())</f>
        <v>Natural gas</v>
      </c>
      <c r="K637" s="0" t="str">
        <f aca="false">VLOOKUP(I637,$O$12:$S$24,5,FALSE())</f>
        <v>MMBtu</v>
      </c>
      <c r="L637" s="0" t="n">
        <f aca="false">IF(K637="MMBtu",com.sun.star.sheet.addin.Analysis.getRandbetween(100,500),com.sun.star.sheet.addin.Analysis.getRandbetween(100,10000))</f>
        <v>242</v>
      </c>
    </row>
    <row r="638" customFormat="false" ht="15.75" hidden="false" customHeight="false" outlineLevel="0" collapsed="false">
      <c r="A638" s="0" t="n">
        <f aca="false">com.sun.star.sheet.addin.Analysis.getRandbetween(1,30)</f>
        <v>18</v>
      </c>
      <c r="B638" s="2" t="n">
        <f aca="false">IF(A638&lt;10,"0"&amp;A638,A638)</f>
        <v>18</v>
      </c>
      <c r="C638" s="0" t="n">
        <f aca="false">com.sun.star.sheet.addin.Analysis.getRandbetween(1,12)</f>
        <v>1</v>
      </c>
      <c r="D638" s="2" t="str">
        <f aca="false">IF(C638&lt;10,"0"&amp;C638,C638)</f>
        <v>01</v>
      </c>
      <c r="E638" s="0" t="n">
        <f aca="false">com.sun.star.sheet.addin.Analysis.getRandbetween(2019,2022)</f>
        <v>2022</v>
      </c>
      <c r="F638" s="3" t="n">
        <f aca="false">DATE(E638,D638,B638)</f>
        <v>44579</v>
      </c>
      <c r="G638" s="2" t="n">
        <f aca="false">com.sun.star.sheet.addin.Analysis.getRandbetween(1,7)</f>
        <v>1</v>
      </c>
      <c r="H638" s="0" t="str">
        <f aca="false">VLOOKUP(G638,$O$2:$V$8,2,FALSE())</f>
        <v>Factory 1</v>
      </c>
      <c r="I638" s="0" t="n">
        <f aca="false">com.sun.star.sheet.addin.Analysis.getRandbetween(1,13)</f>
        <v>1</v>
      </c>
      <c r="J638" s="0" t="str">
        <f aca="false">VLOOKUP(I638,$O$12:$S$24,2,FALSE())</f>
        <v>Diesel</v>
      </c>
      <c r="K638" s="0" t="str">
        <f aca="false">VLOOKUP(I638,$O$12:$S$24,5,FALSE())</f>
        <v>kWh</v>
      </c>
      <c r="L638" s="0" t="n">
        <f aca="false">IF(K638="MMBtu",com.sun.star.sheet.addin.Analysis.getRandbetween(100,500),com.sun.star.sheet.addin.Analysis.getRandbetween(100,10000))</f>
        <v>2448</v>
      </c>
    </row>
    <row r="639" customFormat="false" ht="15.75" hidden="false" customHeight="false" outlineLevel="0" collapsed="false">
      <c r="A639" s="0" t="n">
        <f aca="false">com.sun.star.sheet.addin.Analysis.getRandbetween(1,30)</f>
        <v>5</v>
      </c>
      <c r="B639" s="2" t="str">
        <f aca="false">IF(A639&lt;10,"0"&amp;A639,A639)</f>
        <v>05</v>
      </c>
      <c r="C639" s="0" t="n">
        <f aca="false">com.sun.star.sheet.addin.Analysis.getRandbetween(1,12)</f>
        <v>3</v>
      </c>
      <c r="D639" s="2" t="str">
        <f aca="false">IF(C639&lt;10,"0"&amp;C639,C639)</f>
        <v>03</v>
      </c>
      <c r="E639" s="0" t="n">
        <f aca="false">com.sun.star.sheet.addin.Analysis.getRandbetween(2019,2022)</f>
        <v>2020</v>
      </c>
      <c r="F639" s="3" t="n">
        <f aca="false">DATE(E639,D639,B639)</f>
        <v>43895</v>
      </c>
      <c r="G639" s="2" t="n">
        <f aca="false">com.sun.star.sheet.addin.Analysis.getRandbetween(1,7)</f>
        <v>7</v>
      </c>
      <c r="H639" s="0" t="str">
        <f aca="false">VLOOKUP(G639,$O$2:$V$8,2,FALSE())</f>
        <v>Site B</v>
      </c>
      <c r="I639" s="0" t="n">
        <f aca="false">com.sun.star.sheet.addin.Analysis.getRandbetween(1,13)</f>
        <v>3</v>
      </c>
      <c r="J639" s="0" t="str">
        <f aca="false">VLOOKUP(I639,$O$12:$S$24,2,FALSE())</f>
        <v>Diesel</v>
      </c>
      <c r="K639" s="0" t="str">
        <f aca="false">VLOOKUP(I639,$O$12:$S$24,5,FALSE())</f>
        <v>Gallons</v>
      </c>
      <c r="L639" s="0" t="n">
        <f aca="false">IF(K639="MMBtu",com.sun.star.sheet.addin.Analysis.getRandbetween(100,500),com.sun.star.sheet.addin.Analysis.getRandbetween(100,10000))</f>
        <v>6604</v>
      </c>
    </row>
    <row r="640" customFormat="false" ht="15.75" hidden="false" customHeight="false" outlineLevel="0" collapsed="false">
      <c r="A640" s="0" t="n">
        <f aca="false">com.sun.star.sheet.addin.Analysis.getRandbetween(1,30)</f>
        <v>18</v>
      </c>
      <c r="B640" s="2" t="n">
        <f aca="false">IF(A640&lt;10,"0"&amp;A640,A640)</f>
        <v>18</v>
      </c>
      <c r="C640" s="0" t="n">
        <f aca="false">com.sun.star.sheet.addin.Analysis.getRandbetween(1,12)</f>
        <v>5</v>
      </c>
      <c r="D640" s="2" t="str">
        <f aca="false">IF(C640&lt;10,"0"&amp;C640,C640)</f>
        <v>05</v>
      </c>
      <c r="E640" s="0" t="n">
        <f aca="false">com.sun.star.sheet.addin.Analysis.getRandbetween(2019,2022)</f>
        <v>2020</v>
      </c>
      <c r="F640" s="3" t="n">
        <f aca="false">DATE(E640,D640,B640)</f>
        <v>43969</v>
      </c>
      <c r="G640" s="2" t="n">
        <f aca="false">com.sun.star.sheet.addin.Analysis.getRandbetween(1,7)</f>
        <v>4</v>
      </c>
      <c r="H640" s="0" t="str">
        <f aca="false">VLOOKUP(G640,$O$2:$V$8,2,FALSE())</f>
        <v>Head Quarter</v>
      </c>
      <c r="I640" s="0" t="n">
        <f aca="false">com.sun.star.sheet.addin.Analysis.getRandbetween(1,13)</f>
        <v>4</v>
      </c>
      <c r="J640" s="0" t="str">
        <f aca="false">VLOOKUP(I640,$O$12:$S$24,2,FALSE())</f>
        <v>Natural gas</v>
      </c>
      <c r="K640" s="0" t="str">
        <f aca="false">VLOOKUP(I640,$O$12:$S$24,5,FALSE())</f>
        <v>kWh</v>
      </c>
      <c r="L640" s="0" t="n">
        <f aca="false">IF(K640="MMBtu",com.sun.star.sheet.addin.Analysis.getRandbetween(100,500),com.sun.star.sheet.addin.Analysis.getRandbetween(100,10000))</f>
        <v>9279</v>
      </c>
    </row>
    <row r="641" customFormat="false" ht="15.75" hidden="false" customHeight="false" outlineLevel="0" collapsed="false">
      <c r="A641" s="0" t="n">
        <f aca="false">com.sun.star.sheet.addin.Analysis.getRandbetween(1,30)</f>
        <v>14</v>
      </c>
      <c r="B641" s="2" t="n">
        <f aca="false">IF(A641&lt;10,"0"&amp;A641,A641)</f>
        <v>14</v>
      </c>
      <c r="C641" s="0" t="n">
        <f aca="false">com.sun.star.sheet.addin.Analysis.getRandbetween(1,12)</f>
        <v>3</v>
      </c>
      <c r="D641" s="2" t="str">
        <f aca="false">IF(C641&lt;10,"0"&amp;C641,C641)</f>
        <v>03</v>
      </c>
      <c r="E641" s="0" t="n">
        <f aca="false">com.sun.star.sheet.addin.Analysis.getRandbetween(2019,2022)</f>
        <v>2022</v>
      </c>
      <c r="F641" s="3" t="n">
        <f aca="false">DATE(E641,D641,B641)</f>
        <v>44634</v>
      </c>
      <c r="G641" s="2" t="n">
        <f aca="false">com.sun.star.sheet.addin.Analysis.getRandbetween(1,7)</f>
        <v>6</v>
      </c>
      <c r="H641" s="0" t="str">
        <f aca="false">VLOOKUP(G641,$O$2:$V$8,2,FALSE())</f>
        <v>Site A</v>
      </c>
      <c r="I641" s="0" t="n">
        <f aca="false">com.sun.star.sheet.addin.Analysis.getRandbetween(1,13)</f>
        <v>9</v>
      </c>
      <c r="J641" s="0" t="str">
        <f aca="false">VLOOKUP(I641,$O$12:$S$24,2,FALSE())</f>
        <v>Propane</v>
      </c>
      <c r="K641" s="0" t="str">
        <f aca="false">VLOOKUP(I641,$O$12:$S$24,5,FALSE())</f>
        <v>Liters</v>
      </c>
      <c r="L641" s="0" t="n">
        <f aca="false">IF(K641="MMBtu",com.sun.star.sheet.addin.Analysis.getRandbetween(100,500),com.sun.star.sheet.addin.Analysis.getRandbetween(100,10000))</f>
        <v>4500</v>
      </c>
    </row>
    <row r="642" customFormat="false" ht="15.75" hidden="false" customHeight="false" outlineLevel="0" collapsed="false">
      <c r="A642" s="0" t="n">
        <f aca="false">com.sun.star.sheet.addin.Analysis.getRandbetween(1,30)</f>
        <v>13</v>
      </c>
      <c r="B642" s="2" t="n">
        <f aca="false">IF(A642&lt;10,"0"&amp;A642,A642)</f>
        <v>13</v>
      </c>
      <c r="C642" s="0" t="n">
        <f aca="false">com.sun.star.sheet.addin.Analysis.getRandbetween(1,12)</f>
        <v>4</v>
      </c>
      <c r="D642" s="2" t="str">
        <f aca="false">IF(C642&lt;10,"0"&amp;C642,C642)</f>
        <v>04</v>
      </c>
      <c r="E642" s="0" t="n">
        <f aca="false">com.sun.star.sheet.addin.Analysis.getRandbetween(2019,2022)</f>
        <v>2020</v>
      </c>
      <c r="F642" s="3" t="n">
        <f aca="false">DATE(E642,D642,B642)</f>
        <v>43934</v>
      </c>
      <c r="G642" s="2" t="n">
        <f aca="false">com.sun.star.sheet.addin.Analysis.getRandbetween(1,7)</f>
        <v>2</v>
      </c>
      <c r="H642" s="0" t="str">
        <f aca="false">VLOOKUP(G642,$O$2:$V$8,2,FALSE())</f>
        <v>Factory 2</v>
      </c>
      <c r="I642" s="0" t="n">
        <f aca="false">com.sun.star.sheet.addin.Analysis.getRandbetween(1,13)</f>
        <v>2</v>
      </c>
      <c r="J642" s="0" t="str">
        <f aca="false">VLOOKUP(I642,$O$12:$S$24,2,FALSE())</f>
        <v>Diesel</v>
      </c>
      <c r="K642" s="0" t="str">
        <f aca="false">VLOOKUP(I642,$O$12:$S$24,5,FALSE())</f>
        <v>Liters</v>
      </c>
      <c r="L642" s="0" t="n">
        <f aca="false">IF(K642="MMBtu",com.sun.star.sheet.addin.Analysis.getRandbetween(100,500),com.sun.star.sheet.addin.Analysis.getRandbetween(100,10000))</f>
        <v>4496</v>
      </c>
    </row>
    <row r="643" customFormat="false" ht="15.75" hidden="false" customHeight="false" outlineLevel="0" collapsed="false">
      <c r="A643" s="0" t="n">
        <f aca="false">com.sun.star.sheet.addin.Analysis.getRandbetween(1,30)</f>
        <v>26</v>
      </c>
      <c r="B643" s="2" t="n">
        <f aca="false">IF(A643&lt;10,"0"&amp;A643,A643)</f>
        <v>26</v>
      </c>
      <c r="C643" s="0" t="n">
        <f aca="false">com.sun.star.sheet.addin.Analysis.getRandbetween(1,12)</f>
        <v>8</v>
      </c>
      <c r="D643" s="2" t="str">
        <f aca="false">IF(C643&lt;10,"0"&amp;C643,C643)</f>
        <v>08</v>
      </c>
      <c r="E643" s="0" t="n">
        <f aca="false">com.sun.star.sheet.addin.Analysis.getRandbetween(2019,2022)</f>
        <v>2020</v>
      </c>
      <c r="F643" s="3" t="n">
        <f aca="false">DATE(E643,D643,B643)</f>
        <v>44069</v>
      </c>
      <c r="G643" s="2" t="n">
        <f aca="false">com.sun.star.sheet.addin.Analysis.getRandbetween(1,7)</f>
        <v>6</v>
      </c>
      <c r="H643" s="0" t="str">
        <f aca="false">VLOOKUP(G643,$O$2:$V$8,2,FALSE())</f>
        <v>Site A</v>
      </c>
      <c r="I643" s="0" t="n">
        <f aca="false">com.sun.star.sheet.addin.Analysis.getRandbetween(1,13)</f>
        <v>9</v>
      </c>
      <c r="J643" s="0" t="str">
        <f aca="false">VLOOKUP(I643,$O$12:$S$24,2,FALSE())</f>
        <v>Propane</v>
      </c>
      <c r="K643" s="0" t="str">
        <f aca="false">VLOOKUP(I643,$O$12:$S$24,5,FALSE())</f>
        <v>Liters</v>
      </c>
      <c r="L643" s="0" t="n">
        <f aca="false">IF(K643="MMBtu",com.sun.star.sheet.addin.Analysis.getRandbetween(100,500),com.sun.star.sheet.addin.Analysis.getRandbetween(100,10000))</f>
        <v>7618</v>
      </c>
    </row>
    <row r="644" customFormat="false" ht="15.75" hidden="false" customHeight="false" outlineLevel="0" collapsed="false">
      <c r="A644" s="0" t="n">
        <f aca="false">com.sun.star.sheet.addin.Analysis.getRandbetween(1,30)</f>
        <v>26</v>
      </c>
      <c r="B644" s="2" t="n">
        <f aca="false">IF(A644&lt;10,"0"&amp;A644,A644)</f>
        <v>26</v>
      </c>
      <c r="C644" s="0" t="n">
        <f aca="false">com.sun.star.sheet.addin.Analysis.getRandbetween(1,12)</f>
        <v>9</v>
      </c>
      <c r="D644" s="2" t="str">
        <f aca="false">IF(C644&lt;10,"0"&amp;C644,C644)</f>
        <v>09</v>
      </c>
      <c r="E644" s="0" t="n">
        <f aca="false">com.sun.star.sheet.addin.Analysis.getRandbetween(2019,2022)</f>
        <v>2020</v>
      </c>
      <c r="F644" s="3" t="n">
        <f aca="false">DATE(E644,D644,B644)</f>
        <v>44100</v>
      </c>
      <c r="G644" s="2" t="n">
        <f aca="false">com.sun.star.sheet.addin.Analysis.getRandbetween(1,7)</f>
        <v>6</v>
      </c>
      <c r="H644" s="0" t="str">
        <f aca="false">VLOOKUP(G644,$O$2:$V$8,2,FALSE())</f>
        <v>Site A</v>
      </c>
      <c r="I644" s="0" t="n">
        <f aca="false">com.sun.star.sheet.addin.Analysis.getRandbetween(1,13)</f>
        <v>7</v>
      </c>
      <c r="J644" s="0" t="str">
        <f aca="false">VLOOKUP(I644,$O$12:$S$24,2,FALSE())</f>
        <v>Natural gas</v>
      </c>
      <c r="K644" s="0" t="str">
        <f aca="false">VLOOKUP(I644,$O$12:$S$24,5,FALSE())</f>
        <v>MMBtu</v>
      </c>
      <c r="L644" s="0" t="n">
        <f aca="false">IF(K644="MMBtu",com.sun.star.sheet.addin.Analysis.getRandbetween(100,500),com.sun.star.sheet.addin.Analysis.getRandbetween(100,10000))</f>
        <v>438</v>
      </c>
    </row>
    <row r="645" customFormat="false" ht="15.75" hidden="false" customHeight="false" outlineLevel="0" collapsed="false">
      <c r="A645" s="0" t="n">
        <f aca="false">com.sun.star.sheet.addin.Analysis.getRandbetween(1,30)</f>
        <v>29</v>
      </c>
      <c r="B645" s="2" t="n">
        <f aca="false">IF(A645&lt;10,"0"&amp;A645,A645)</f>
        <v>29</v>
      </c>
      <c r="C645" s="0" t="n">
        <f aca="false">com.sun.star.sheet.addin.Analysis.getRandbetween(1,12)</f>
        <v>7</v>
      </c>
      <c r="D645" s="2" t="str">
        <f aca="false">IF(C645&lt;10,"0"&amp;C645,C645)</f>
        <v>07</v>
      </c>
      <c r="E645" s="0" t="n">
        <f aca="false">com.sun.star.sheet.addin.Analysis.getRandbetween(2019,2022)</f>
        <v>2021</v>
      </c>
      <c r="F645" s="3" t="n">
        <f aca="false">DATE(E645,D645,B645)</f>
        <v>44406</v>
      </c>
      <c r="G645" s="2" t="n">
        <f aca="false">com.sun.star.sheet.addin.Analysis.getRandbetween(1,7)</f>
        <v>6</v>
      </c>
      <c r="H645" s="0" t="str">
        <f aca="false">VLOOKUP(G645,$O$2:$V$8,2,FALSE())</f>
        <v>Site A</v>
      </c>
      <c r="I645" s="0" t="n">
        <f aca="false">com.sun.star.sheet.addin.Analysis.getRandbetween(1,13)</f>
        <v>13</v>
      </c>
      <c r="J645" s="0" t="str">
        <f aca="false">VLOOKUP(I645,$O$12:$S$24,2,FALSE())</f>
        <v>Electricity</v>
      </c>
      <c r="K645" s="0" t="str">
        <f aca="false">VLOOKUP(I645,$O$12:$S$24,5,FALSE())</f>
        <v>MWh</v>
      </c>
      <c r="L645" s="0" t="n">
        <f aca="false">IF(K645="MMBtu",com.sun.star.sheet.addin.Analysis.getRandbetween(100,500),com.sun.star.sheet.addin.Analysis.getRandbetween(100,10000))</f>
        <v>734</v>
      </c>
    </row>
    <row r="646" customFormat="false" ht="15.75" hidden="false" customHeight="false" outlineLevel="0" collapsed="false">
      <c r="A646" s="0" t="n">
        <f aca="false">com.sun.star.sheet.addin.Analysis.getRandbetween(1,30)</f>
        <v>1</v>
      </c>
      <c r="B646" s="2" t="str">
        <f aca="false">IF(A646&lt;10,"0"&amp;A646,A646)</f>
        <v>01</v>
      </c>
      <c r="C646" s="0" t="n">
        <f aca="false">com.sun.star.sheet.addin.Analysis.getRandbetween(1,12)</f>
        <v>5</v>
      </c>
      <c r="D646" s="2" t="str">
        <f aca="false">IF(C646&lt;10,"0"&amp;C646,C646)</f>
        <v>05</v>
      </c>
      <c r="E646" s="0" t="n">
        <f aca="false">com.sun.star.sheet.addin.Analysis.getRandbetween(2019,2022)</f>
        <v>2022</v>
      </c>
      <c r="F646" s="3" t="n">
        <f aca="false">DATE(E646,D646,B646)</f>
        <v>44682</v>
      </c>
      <c r="G646" s="2" t="n">
        <f aca="false">com.sun.star.sheet.addin.Analysis.getRandbetween(1,7)</f>
        <v>5</v>
      </c>
      <c r="H646" s="0" t="str">
        <f aca="false">VLOOKUP(G646,$O$2:$V$8,2,FALSE())</f>
        <v>Wharehouse</v>
      </c>
      <c r="I646" s="0" t="n">
        <f aca="false">com.sun.star.sheet.addin.Analysis.getRandbetween(1,13)</f>
        <v>1</v>
      </c>
      <c r="J646" s="0" t="str">
        <f aca="false">VLOOKUP(I646,$O$12:$S$24,2,FALSE())</f>
        <v>Diesel</v>
      </c>
      <c r="K646" s="0" t="str">
        <f aca="false">VLOOKUP(I646,$O$12:$S$24,5,FALSE())</f>
        <v>kWh</v>
      </c>
      <c r="L646" s="0" t="n">
        <f aca="false">IF(K646="MMBtu",com.sun.star.sheet.addin.Analysis.getRandbetween(100,500),com.sun.star.sheet.addin.Analysis.getRandbetween(100,10000))</f>
        <v>5564</v>
      </c>
    </row>
    <row r="647" customFormat="false" ht="15.75" hidden="false" customHeight="false" outlineLevel="0" collapsed="false">
      <c r="A647" s="0" t="n">
        <f aca="false">com.sun.star.sheet.addin.Analysis.getRandbetween(1,30)</f>
        <v>10</v>
      </c>
      <c r="B647" s="2" t="n">
        <f aca="false">IF(A647&lt;10,"0"&amp;A647,A647)</f>
        <v>10</v>
      </c>
      <c r="C647" s="0" t="n">
        <f aca="false">com.sun.star.sheet.addin.Analysis.getRandbetween(1,12)</f>
        <v>10</v>
      </c>
      <c r="D647" s="2" t="n">
        <f aca="false">IF(C647&lt;10,"0"&amp;C647,C647)</f>
        <v>10</v>
      </c>
      <c r="E647" s="0" t="n">
        <f aca="false">com.sun.star.sheet.addin.Analysis.getRandbetween(2019,2022)</f>
        <v>2021</v>
      </c>
      <c r="F647" s="3" t="n">
        <f aca="false">DATE(E647,D647,B647)</f>
        <v>44479</v>
      </c>
      <c r="G647" s="2" t="n">
        <f aca="false">com.sun.star.sheet.addin.Analysis.getRandbetween(1,7)</f>
        <v>1</v>
      </c>
      <c r="H647" s="0" t="str">
        <f aca="false">VLOOKUP(G647,$O$2:$V$8,2,FALSE())</f>
        <v>Factory 1</v>
      </c>
      <c r="I647" s="0" t="n">
        <f aca="false">com.sun.star.sheet.addin.Analysis.getRandbetween(1,13)</f>
        <v>10</v>
      </c>
      <c r="J647" s="0" t="str">
        <f aca="false">VLOOKUP(I647,$O$12:$S$24,2,FALSE())</f>
        <v>Propane</v>
      </c>
      <c r="K647" s="0" t="str">
        <f aca="false">VLOOKUP(I647,$O$12:$S$24,5,FALSE())</f>
        <v>Gallons</v>
      </c>
      <c r="L647" s="0" t="n">
        <f aca="false">IF(K647="MMBtu",com.sun.star.sheet.addin.Analysis.getRandbetween(100,500),com.sun.star.sheet.addin.Analysis.getRandbetween(100,10000))</f>
        <v>2510</v>
      </c>
    </row>
    <row r="648" customFormat="false" ht="15.75" hidden="false" customHeight="false" outlineLevel="0" collapsed="false">
      <c r="A648" s="0" t="n">
        <f aca="false">com.sun.star.sheet.addin.Analysis.getRandbetween(1,30)</f>
        <v>9</v>
      </c>
      <c r="B648" s="2" t="str">
        <f aca="false">IF(A648&lt;10,"0"&amp;A648,A648)</f>
        <v>09</v>
      </c>
      <c r="C648" s="0" t="n">
        <f aca="false">com.sun.star.sheet.addin.Analysis.getRandbetween(1,12)</f>
        <v>10</v>
      </c>
      <c r="D648" s="2" t="n">
        <f aca="false">IF(C648&lt;10,"0"&amp;C648,C648)</f>
        <v>10</v>
      </c>
      <c r="E648" s="0" t="n">
        <f aca="false">com.sun.star.sheet.addin.Analysis.getRandbetween(2019,2022)</f>
        <v>2019</v>
      </c>
      <c r="F648" s="3" t="n">
        <f aca="false">DATE(E648,D648,B648)</f>
        <v>43747</v>
      </c>
      <c r="G648" s="2" t="n">
        <f aca="false">com.sun.star.sheet.addin.Analysis.getRandbetween(1,7)</f>
        <v>7</v>
      </c>
      <c r="H648" s="0" t="str">
        <f aca="false">VLOOKUP(G648,$O$2:$V$8,2,FALSE())</f>
        <v>Site B</v>
      </c>
      <c r="I648" s="0" t="n">
        <f aca="false">com.sun.star.sheet.addin.Analysis.getRandbetween(1,13)</f>
        <v>10</v>
      </c>
      <c r="J648" s="0" t="str">
        <f aca="false">VLOOKUP(I648,$O$12:$S$24,2,FALSE())</f>
        <v>Propane</v>
      </c>
      <c r="K648" s="0" t="str">
        <f aca="false">VLOOKUP(I648,$O$12:$S$24,5,FALSE())</f>
        <v>Gallons</v>
      </c>
      <c r="L648" s="0" t="n">
        <f aca="false">IF(K648="MMBtu",com.sun.star.sheet.addin.Analysis.getRandbetween(100,500),com.sun.star.sheet.addin.Analysis.getRandbetween(100,10000))</f>
        <v>5410</v>
      </c>
    </row>
    <row r="649" customFormat="false" ht="15.75" hidden="false" customHeight="false" outlineLevel="0" collapsed="false">
      <c r="A649" s="0" t="n">
        <f aca="false">com.sun.star.sheet.addin.Analysis.getRandbetween(1,30)</f>
        <v>28</v>
      </c>
      <c r="B649" s="2" t="n">
        <f aca="false">IF(A649&lt;10,"0"&amp;A649,A649)</f>
        <v>28</v>
      </c>
      <c r="C649" s="0" t="n">
        <f aca="false">com.sun.star.sheet.addin.Analysis.getRandbetween(1,12)</f>
        <v>5</v>
      </c>
      <c r="D649" s="2" t="str">
        <f aca="false">IF(C649&lt;10,"0"&amp;C649,C649)</f>
        <v>05</v>
      </c>
      <c r="E649" s="0" t="n">
        <f aca="false">com.sun.star.sheet.addin.Analysis.getRandbetween(2019,2022)</f>
        <v>2019</v>
      </c>
      <c r="F649" s="3" t="n">
        <f aca="false">DATE(E649,D649,B649)</f>
        <v>43613</v>
      </c>
      <c r="G649" s="2" t="n">
        <f aca="false">com.sun.star.sheet.addin.Analysis.getRandbetween(1,7)</f>
        <v>2</v>
      </c>
      <c r="H649" s="0" t="str">
        <f aca="false">VLOOKUP(G649,$O$2:$V$8,2,FALSE())</f>
        <v>Factory 2</v>
      </c>
      <c r="I649" s="0" t="n">
        <f aca="false">com.sun.star.sheet.addin.Analysis.getRandbetween(1,13)</f>
        <v>12</v>
      </c>
      <c r="J649" s="0" t="str">
        <f aca="false">VLOOKUP(I649,$O$12:$S$24,2,FALSE())</f>
        <v>Electricity</v>
      </c>
      <c r="K649" s="0" t="str">
        <f aca="false">VLOOKUP(I649,$O$12:$S$24,5,FALSE())</f>
        <v>kWh</v>
      </c>
      <c r="L649" s="0" t="n">
        <f aca="false">IF(K649="MMBtu",com.sun.star.sheet.addin.Analysis.getRandbetween(100,500),com.sun.star.sheet.addin.Analysis.getRandbetween(100,10000))</f>
        <v>702</v>
      </c>
    </row>
    <row r="650" customFormat="false" ht="15.75" hidden="false" customHeight="false" outlineLevel="0" collapsed="false">
      <c r="A650" s="0" t="n">
        <f aca="false">com.sun.star.sheet.addin.Analysis.getRandbetween(1,30)</f>
        <v>20</v>
      </c>
      <c r="B650" s="2" t="n">
        <f aca="false">IF(A650&lt;10,"0"&amp;A650,A650)</f>
        <v>20</v>
      </c>
      <c r="C650" s="0" t="n">
        <f aca="false">com.sun.star.sheet.addin.Analysis.getRandbetween(1,12)</f>
        <v>4</v>
      </c>
      <c r="D650" s="2" t="str">
        <f aca="false">IF(C650&lt;10,"0"&amp;C650,C650)</f>
        <v>04</v>
      </c>
      <c r="E650" s="0" t="n">
        <f aca="false">com.sun.star.sheet.addin.Analysis.getRandbetween(2019,2022)</f>
        <v>2021</v>
      </c>
      <c r="F650" s="3" t="n">
        <f aca="false">DATE(E650,D650,B650)</f>
        <v>44306</v>
      </c>
      <c r="G650" s="2" t="n">
        <f aca="false">com.sun.star.sheet.addin.Analysis.getRandbetween(1,7)</f>
        <v>7</v>
      </c>
      <c r="H650" s="0" t="str">
        <f aca="false">VLOOKUP(G650,$O$2:$V$8,2,FALSE())</f>
        <v>Site B</v>
      </c>
      <c r="I650" s="0" t="n">
        <f aca="false">com.sun.star.sheet.addin.Analysis.getRandbetween(1,13)</f>
        <v>5</v>
      </c>
      <c r="J650" s="0" t="str">
        <f aca="false">VLOOKUP(I650,$O$12:$S$24,2,FALSE())</f>
        <v>Natural gas</v>
      </c>
      <c r="K650" s="0" t="str">
        <f aca="false">VLOOKUP(I650,$O$12:$S$24,5,FALSE())</f>
        <v>Liters</v>
      </c>
      <c r="L650" s="0" t="n">
        <f aca="false">IF(K650="MMBtu",com.sun.star.sheet.addin.Analysis.getRandbetween(100,500),com.sun.star.sheet.addin.Analysis.getRandbetween(100,10000))</f>
        <v>9831</v>
      </c>
    </row>
    <row r="651" customFormat="false" ht="15.75" hidden="false" customHeight="false" outlineLevel="0" collapsed="false">
      <c r="A651" s="0" t="n">
        <f aca="false">com.sun.star.sheet.addin.Analysis.getRandbetween(1,30)</f>
        <v>28</v>
      </c>
      <c r="B651" s="2" t="n">
        <f aca="false">IF(A651&lt;10,"0"&amp;A651,A651)</f>
        <v>28</v>
      </c>
      <c r="C651" s="0" t="n">
        <f aca="false">com.sun.star.sheet.addin.Analysis.getRandbetween(1,12)</f>
        <v>12</v>
      </c>
      <c r="D651" s="2" t="n">
        <f aca="false">IF(C651&lt;10,"0"&amp;C651,C651)</f>
        <v>12</v>
      </c>
      <c r="E651" s="0" t="n">
        <f aca="false">com.sun.star.sheet.addin.Analysis.getRandbetween(2019,2022)</f>
        <v>2020</v>
      </c>
      <c r="F651" s="3" t="n">
        <f aca="false">DATE(E651,D651,B651)</f>
        <v>44193</v>
      </c>
      <c r="G651" s="2" t="n">
        <f aca="false">com.sun.star.sheet.addin.Analysis.getRandbetween(1,7)</f>
        <v>1</v>
      </c>
      <c r="H651" s="0" t="str">
        <f aca="false">VLOOKUP(G651,$O$2:$V$8,2,FALSE())</f>
        <v>Factory 1</v>
      </c>
      <c r="I651" s="0" t="n">
        <f aca="false">com.sun.star.sheet.addin.Analysis.getRandbetween(1,13)</f>
        <v>8</v>
      </c>
      <c r="J651" s="0" t="str">
        <f aca="false">VLOOKUP(I651,$O$12:$S$24,2,FALSE())</f>
        <v>Propane</v>
      </c>
      <c r="K651" s="0" t="str">
        <f aca="false">VLOOKUP(I651,$O$12:$S$24,5,FALSE())</f>
        <v>kWh</v>
      </c>
      <c r="L651" s="0" t="n">
        <f aca="false">IF(K651="MMBtu",com.sun.star.sheet.addin.Analysis.getRandbetween(100,500),com.sun.star.sheet.addin.Analysis.getRandbetween(100,10000))</f>
        <v>7372</v>
      </c>
    </row>
    <row r="652" customFormat="false" ht="15.75" hidden="false" customHeight="false" outlineLevel="0" collapsed="false">
      <c r="A652" s="0" t="n">
        <f aca="false">com.sun.star.sheet.addin.Analysis.getRandbetween(1,30)</f>
        <v>5</v>
      </c>
      <c r="B652" s="2" t="str">
        <f aca="false">IF(A652&lt;10,"0"&amp;A652,A652)</f>
        <v>05</v>
      </c>
      <c r="C652" s="0" t="n">
        <f aca="false">com.sun.star.sheet.addin.Analysis.getRandbetween(1,12)</f>
        <v>12</v>
      </c>
      <c r="D652" s="2" t="n">
        <f aca="false">IF(C652&lt;10,"0"&amp;C652,C652)</f>
        <v>12</v>
      </c>
      <c r="E652" s="0" t="n">
        <f aca="false">com.sun.star.sheet.addin.Analysis.getRandbetween(2019,2022)</f>
        <v>2021</v>
      </c>
      <c r="F652" s="3" t="n">
        <f aca="false">DATE(E652,D652,B652)</f>
        <v>44535</v>
      </c>
      <c r="G652" s="2" t="n">
        <f aca="false">com.sun.star.sheet.addin.Analysis.getRandbetween(1,7)</f>
        <v>6</v>
      </c>
      <c r="H652" s="0" t="str">
        <f aca="false">VLOOKUP(G652,$O$2:$V$8,2,FALSE())</f>
        <v>Site A</v>
      </c>
      <c r="I652" s="0" t="n">
        <f aca="false">com.sun.star.sheet.addin.Analysis.getRandbetween(1,13)</f>
        <v>2</v>
      </c>
      <c r="J652" s="0" t="str">
        <f aca="false">VLOOKUP(I652,$O$12:$S$24,2,FALSE())</f>
        <v>Diesel</v>
      </c>
      <c r="K652" s="0" t="str">
        <f aca="false">VLOOKUP(I652,$O$12:$S$24,5,FALSE())</f>
        <v>Liters</v>
      </c>
      <c r="L652" s="0" t="n">
        <f aca="false">IF(K652="MMBtu",com.sun.star.sheet.addin.Analysis.getRandbetween(100,500),com.sun.star.sheet.addin.Analysis.getRandbetween(100,10000))</f>
        <v>8293</v>
      </c>
    </row>
    <row r="653" customFormat="false" ht="15.75" hidden="false" customHeight="false" outlineLevel="0" collapsed="false">
      <c r="A653" s="0" t="n">
        <f aca="false">com.sun.star.sheet.addin.Analysis.getRandbetween(1,30)</f>
        <v>1</v>
      </c>
      <c r="B653" s="2" t="str">
        <f aca="false">IF(A653&lt;10,"0"&amp;A653,A653)</f>
        <v>01</v>
      </c>
      <c r="C653" s="0" t="n">
        <f aca="false">com.sun.star.sheet.addin.Analysis.getRandbetween(1,12)</f>
        <v>2</v>
      </c>
      <c r="D653" s="2" t="str">
        <f aca="false">IF(C653&lt;10,"0"&amp;C653,C653)</f>
        <v>02</v>
      </c>
      <c r="E653" s="0" t="n">
        <f aca="false">com.sun.star.sheet.addin.Analysis.getRandbetween(2019,2022)</f>
        <v>2022</v>
      </c>
      <c r="F653" s="3" t="n">
        <f aca="false">DATE(E653,D653,B653)</f>
        <v>44593</v>
      </c>
      <c r="G653" s="2" t="n">
        <f aca="false">com.sun.star.sheet.addin.Analysis.getRandbetween(1,7)</f>
        <v>3</v>
      </c>
      <c r="H653" s="0" t="str">
        <f aca="false">VLOOKUP(G653,$O$2:$V$8,2,FALSE())</f>
        <v>Factory 3 </v>
      </c>
      <c r="I653" s="0" t="n">
        <f aca="false">com.sun.star.sheet.addin.Analysis.getRandbetween(1,13)</f>
        <v>1</v>
      </c>
      <c r="J653" s="0" t="str">
        <f aca="false">VLOOKUP(I653,$O$12:$S$24,2,FALSE())</f>
        <v>Diesel</v>
      </c>
      <c r="K653" s="0" t="str">
        <f aca="false">VLOOKUP(I653,$O$12:$S$24,5,FALSE())</f>
        <v>kWh</v>
      </c>
      <c r="L653" s="0" t="n">
        <f aca="false">IF(K653="MMBtu",com.sun.star.sheet.addin.Analysis.getRandbetween(100,500),com.sun.star.sheet.addin.Analysis.getRandbetween(100,10000))</f>
        <v>9965</v>
      </c>
    </row>
    <row r="654" customFormat="false" ht="15.75" hidden="false" customHeight="false" outlineLevel="0" collapsed="false">
      <c r="A654" s="0" t="n">
        <f aca="false">com.sun.star.sheet.addin.Analysis.getRandbetween(1,30)</f>
        <v>19</v>
      </c>
      <c r="B654" s="2" t="n">
        <f aca="false">IF(A654&lt;10,"0"&amp;A654,A654)</f>
        <v>19</v>
      </c>
      <c r="C654" s="0" t="n">
        <f aca="false">com.sun.star.sheet.addin.Analysis.getRandbetween(1,12)</f>
        <v>5</v>
      </c>
      <c r="D654" s="2" t="str">
        <f aca="false">IF(C654&lt;10,"0"&amp;C654,C654)</f>
        <v>05</v>
      </c>
      <c r="E654" s="0" t="n">
        <f aca="false">com.sun.star.sheet.addin.Analysis.getRandbetween(2019,2022)</f>
        <v>2021</v>
      </c>
      <c r="F654" s="3" t="n">
        <f aca="false">DATE(E654,D654,B654)</f>
        <v>44335</v>
      </c>
      <c r="G654" s="2" t="n">
        <f aca="false">com.sun.star.sheet.addin.Analysis.getRandbetween(1,7)</f>
        <v>5</v>
      </c>
      <c r="H654" s="0" t="str">
        <f aca="false">VLOOKUP(G654,$O$2:$V$8,2,FALSE())</f>
        <v>Wharehouse</v>
      </c>
      <c r="I654" s="0" t="n">
        <f aca="false">com.sun.star.sheet.addin.Analysis.getRandbetween(1,13)</f>
        <v>13</v>
      </c>
      <c r="J654" s="0" t="str">
        <f aca="false">VLOOKUP(I654,$O$12:$S$24,2,FALSE())</f>
        <v>Electricity</v>
      </c>
      <c r="K654" s="0" t="str">
        <f aca="false">VLOOKUP(I654,$O$12:$S$24,5,FALSE())</f>
        <v>MWh</v>
      </c>
      <c r="L654" s="0" t="n">
        <f aca="false">IF(K654="MMBtu",com.sun.star.sheet.addin.Analysis.getRandbetween(100,500),com.sun.star.sheet.addin.Analysis.getRandbetween(100,10000))</f>
        <v>2409</v>
      </c>
    </row>
    <row r="655" customFormat="false" ht="15.75" hidden="false" customHeight="false" outlineLevel="0" collapsed="false">
      <c r="A655" s="0" t="n">
        <f aca="false">com.sun.star.sheet.addin.Analysis.getRandbetween(1,30)</f>
        <v>30</v>
      </c>
      <c r="B655" s="2" t="n">
        <f aca="false">IF(A655&lt;10,"0"&amp;A655,A655)</f>
        <v>30</v>
      </c>
      <c r="C655" s="0" t="n">
        <f aca="false">com.sun.star.sheet.addin.Analysis.getRandbetween(1,12)</f>
        <v>9</v>
      </c>
      <c r="D655" s="2" t="str">
        <f aca="false">IF(C655&lt;10,"0"&amp;C655,C655)</f>
        <v>09</v>
      </c>
      <c r="E655" s="0" t="n">
        <f aca="false">com.sun.star.sheet.addin.Analysis.getRandbetween(2019,2022)</f>
        <v>2021</v>
      </c>
      <c r="F655" s="3" t="n">
        <f aca="false">DATE(E655,D655,B655)</f>
        <v>44469</v>
      </c>
      <c r="G655" s="2" t="n">
        <f aca="false">com.sun.star.sheet.addin.Analysis.getRandbetween(1,7)</f>
        <v>7</v>
      </c>
      <c r="H655" s="0" t="str">
        <f aca="false">VLOOKUP(G655,$O$2:$V$8,2,FALSE())</f>
        <v>Site B</v>
      </c>
      <c r="I655" s="0" t="n">
        <f aca="false">com.sun.star.sheet.addin.Analysis.getRandbetween(1,13)</f>
        <v>3</v>
      </c>
      <c r="J655" s="0" t="str">
        <f aca="false">VLOOKUP(I655,$O$12:$S$24,2,FALSE())</f>
        <v>Diesel</v>
      </c>
      <c r="K655" s="0" t="str">
        <f aca="false">VLOOKUP(I655,$O$12:$S$24,5,FALSE())</f>
        <v>Gallons</v>
      </c>
      <c r="L655" s="0" t="n">
        <f aca="false">IF(K655="MMBtu",com.sun.star.sheet.addin.Analysis.getRandbetween(100,500),com.sun.star.sheet.addin.Analysis.getRandbetween(100,10000))</f>
        <v>1877</v>
      </c>
    </row>
    <row r="656" customFormat="false" ht="15.75" hidden="false" customHeight="false" outlineLevel="0" collapsed="false">
      <c r="A656" s="0" t="n">
        <f aca="false">com.sun.star.sheet.addin.Analysis.getRandbetween(1,30)</f>
        <v>4</v>
      </c>
      <c r="B656" s="2" t="str">
        <f aca="false">IF(A656&lt;10,"0"&amp;A656,A656)</f>
        <v>04</v>
      </c>
      <c r="C656" s="0" t="n">
        <f aca="false">com.sun.star.sheet.addin.Analysis.getRandbetween(1,12)</f>
        <v>2</v>
      </c>
      <c r="D656" s="2" t="str">
        <f aca="false">IF(C656&lt;10,"0"&amp;C656,C656)</f>
        <v>02</v>
      </c>
      <c r="E656" s="0" t="n">
        <f aca="false">com.sun.star.sheet.addin.Analysis.getRandbetween(2019,2022)</f>
        <v>2019</v>
      </c>
      <c r="F656" s="3" t="n">
        <f aca="false">DATE(E656,D656,B656)</f>
        <v>43500</v>
      </c>
      <c r="G656" s="2" t="n">
        <f aca="false">com.sun.star.sheet.addin.Analysis.getRandbetween(1,7)</f>
        <v>3</v>
      </c>
      <c r="H656" s="0" t="str">
        <f aca="false">VLOOKUP(G656,$O$2:$V$8,2,FALSE())</f>
        <v>Factory 3 </v>
      </c>
      <c r="I656" s="0" t="n">
        <f aca="false">com.sun.star.sheet.addin.Analysis.getRandbetween(1,13)</f>
        <v>4</v>
      </c>
      <c r="J656" s="0" t="str">
        <f aca="false">VLOOKUP(I656,$O$12:$S$24,2,FALSE())</f>
        <v>Natural gas</v>
      </c>
      <c r="K656" s="0" t="str">
        <f aca="false">VLOOKUP(I656,$O$12:$S$24,5,FALSE())</f>
        <v>kWh</v>
      </c>
      <c r="L656" s="0" t="n">
        <f aca="false">IF(K656="MMBtu",com.sun.star.sheet.addin.Analysis.getRandbetween(100,500),com.sun.star.sheet.addin.Analysis.getRandbetween(100,10000))</f>
        <v>9105</v>
      </c>
    </row>
    <row r="657" customFormat="false" ht="15.75" hidden="false" customHeight="false" outlineLevel="0" collapsed="false">
      <c r="A657" s="0" t="n">
        <f aca="false">com.sun.star.sheet.addin.Analysis.getRandbetween(1,30)</f>
        <v>28</v>
      </c>
      <c r="B657" s="2" t="n">
        <f aca="false">IF(A657&lt;10,"0"&amp;A657,A657)</f>
        <v>28</v>
      </c>
      <c r="C657" s="0" t="n">
        <f aca="false">com.sun.star.sheet.addin.Analysis.getRandbetween(1,12)</f>
        <v>1</v>
      </c>
      <c r="D657" s="2" t="str">
        <f aca="false">IF(C657&lt;10,"0"&amp;C657,C657)</f>
        <v>01</v>
      </c>
      <c r="E657" s="0" t="n">
        <f aca="false">com.sun.star.sheet.addin.Analysis.getRandbetween(2019,2022)</f>
        <v>2019</v>
      </c>
      <c r="F657" s="3" t="n">
        <f aca="false">DATE(E657,D657,B657)</f>
        <v>43493</v>
      </c>
      <c r="G657" s="2" t="n">
        <f aca="false">com.sun.star.sheet.addin.Analysis.getRandbetween(1,7)</f>
        <v>5</v>
      </c>
      <c r="H657" s="0" t="str">
        <f aca="false">VLOOKUP(G657,$O$2:$V$8,2,FALSE())</f>
        <v>Wharehouse</v>
      </c>
      <c r="I657" s="0" t="n">
        <f aca="false">com.sun.star.sheet.addin.Analysis.getRandbetween(1,13)</f>
        <v>3</v>
      </c>
      <c r="J657" s="0" t="str">
        <f aca="false">VLOOKUP(I657,$O$12:$S$24,2,FALSE())</f>
        <v>Diesel</v>
      </c>
      <c r="K657" s="0" t="str">
        <f aca="false">VLOOKUP(I657,$O$12:$S$24,5,FALSE())</f>
        <v>Gallons</v>
      </c>
      <c r="L657" s="0" t="n">
        <f aca="false">IF(K657="MMBtu",com.sun.star.sheet.addin.Analysis.getRandbetween(100,500),com.sun.star.sheet.addin.Analysis.getRandbetween(100,10000))</f>
        <v>114</v>
      </c>
    </row>
    <row r="658" customFormat="false" ht="15.75" hidden="false" customHeight="false" outlineLevel="0" collapsed="false">
      <c r="A658" s="0" t="n">
        <f aca="false">com.sun.star.sheet.addin.Analysis.getRandbetween(1,30)</f>
        <v>21</v>
      </c>
      <c r="B658" s="2" t="n">
        <f aca="false">IF(A658&lt;10,"0"&amp;A658,A658)</f>
        <v>21</v>
      </c>
      <c r="C658" s="0" t="n">
        <f aca="false">com.sun.star.sheet.addin.Analysis.getRandbetween(1,12)</f>
        <v>11</v>
      </c>
      <c r="D658" s="2" t="n">
        <f aca="false">IF(C658&lt;10,"0"&amp;C658,C658)</f>
        <v>11</v>
      </c>
      <c r="E658" s="0" t="n">
        <f aca="false">com.sun.star.sheet.addin.Analysis.getRandbetween(2019,2022)</f>
        <v>2019</v>
      </c>
      <c r="F658" s="3" t="n">
        <f aca="false">DATE(E658,D658,B658)</f>
        <v>43790</v>
      </c>
      <c r="G658" s="2" t="n">
        <f aca="false">com.sun.star.sheet.addin.Analysis.getRandbetween(1,7)</f>
        <v>3</v>
      </c>
      <c r="H658" s="0" t="str">
        <f aca="false">VLOOKUP(G658,$O$2:$V$8,2,FALSE())</f>
        <v>Factory 3 </v>
      </c>
      <c r="I658" s="0" t="n">
        <f aca="false">com.sun.star.sheet.addin.Analysis.getRandbetween(1,13)</f>
        <v>7</v>
      </c>
      <c r="J658" s="0" t="str">
        <f aca="false">VLOOKUP(I658,$O$12:$S$24,2,FALSE())</f>
        <v>Natural gas</v>
      </c>
      <c r="K658" s="0" t="str">
        <f aca="false">VLOOKUP(I658,$O$12:$S$24,5,FALSE())</f>
        <v>MMBtu</v>
      </c>
      <c r="L658" s="0" t="n">
        <f aca="false">IF(K658="MMBtu",com.sun.star.sheet.addin.Analysis.getRandbetween(100,500),com.sun.star.sheet.addin.Analysis.getRandbetween(100,10000))</f>
        <v>491</v>
      </c>
    </row>
    <row r="659" customFormat="false" ht="15.75" hidden="false" customHeight="false" outlineLevel="0" collapsed="false">
      <c r="A659" s="0" t="n">
        <f aca="false">com.sun.star.sheet.addin.Analysis.getRandbetween(1,30)</f>
        <v>21</v>
      </c>
      <c r="B659" s="2" t="n">
        <f aca="false">IF(A659&lt;10,"0"&amp;A659,A659)</f>
        <v>21</v>
      </c>
      <c r="C659" s="0" t="n">
        <f aca="false">com.sun.star.sheet.addin.Analysis.getRandbetween(1,12)</f>
        <v>6</v>
      </c>
      <c r="D659" s="2" t="str">
        <f aca="false">IF(C659&lt;10,"0"&amp;C659,C659)</f>
        <v>06</v>
      </c>
      <c r="E659" s="0" t="n">
        <f aca="false">com.sun.star.sheet.addin.Analysis.getRandbetween(2019,2022)</f>
        <v>2019</v>
      </c>
      <c r="F659" s="3" t="n">
        <f aca="false">DATE(E659,D659,B659)</f>
        <v>43637</v>
      </c>
      <c r="G659" s="2" t="n">
        <f aca="false">com.sun.star.sheet.addin.Analysis.getRandbetween(1,7)</f>
        <v>4</v>
      </c>
      <c r="H659" s="0" t="str">
        <f aca="false">VLOOKUP(G659,$O$2:$V$8,2,FALSE())</f>
        <v>Head Quarter</v>
      </c>
      <c r="I659" s="0" t="n">
        <f aca="false">com.sun.star.sheet.addin.Analysis.getRandbetween(1,13)</f>
        <v>2</v>
      </c>
      <c r="J659" s="0" t="str">
        <f aca="false">VLOOKUP(I659,$O$12:$S$24,2,FALSE())</f>
        <v>Diesel</v>
      </c>
      <c r="K659" s="0" t="str">
        <f aca="false">VLOOKUP(I659,$O$12:$S$24,5,FALSE())</f>
        <v>Liters</v>
      </c>
      <c r="L659" s="0" t="n">
        <f aca="false">IF(K659="MMBtu",com.sun.star.sheet.addin.Analysis.getRandbetween(100,500),com.sun.star.sheet.addin.Analysis.getRandbetween(100,10000))</f>
        <v>5551</v>
      </c>
    </row>
    <row r="660" customFormat="false" ht="15.75" hidden="false" customHeight="false" outlineLevel="0" collapsed="false">
      <c r="A660" s="0" t="n">
        <f aca="false">com.sun.star.sheet.addin.Analysis.getRandbetween(1,30)</f>
        <v>22</v>
      </c>
      <c r="B660" s="2" t="n">
        <f aca="false">IF(A660&lt;10,"0"&amp;A660,A660)</f>
        <v>22</v>
      </c>
      <c r="C660" s="0" t="n">
        <f aca="false">com.sun.star.sheet.addin.Analysis.getRandbetween(1,12)</f>
        <v>1</v>
      </c>
      <c r="D660" s="2" t="str">
        <f aca="false">IF(C660&lt;10,"0"&amp;C660,C660)</f>
        <v>01</v>
      </c>
      <c r="E660" s="0" t="n">
        <f aca="false">com.sun.star.sheet.addin.Analysis.getRandbetween(2019,2022)</f>
        <v>2022</v>
      </c>
      <c r="F660" s="3" t="n">
        <f aca="false">DATE(E660,D660,B660)</f>
        <v>44583</v>
      </c>
      <c r="G660" s="2" t="n">
        <f aca="false">com.sun.star.sheet.addin.Analysis.getRandbetween(1,7)</f>
        <v>5</v>
      </c>
      <c r="H660" s="0" t="str">
        <f aca="false">VLOOKUP(G660,$O$2:$V$8,2,FALSE())</f>
        <v>Wharehouse</v>
      </c>
      <c r="I660" s="0" t="n">
        <f aca="false">com.sun.star.sheet.addin.Analysis.getRandbetween(1,13)</f>
        <v>2</v>
      </c>
      <c r="J660" s="0" t="str">
        <f aca="false">VLOOKUP(I660,$O$12:$S$24,2,FALSE())</f>
        <v>Diesel</v>
      </c>
      <c r="K660" s="0" t="str">
        <f aca="false">VLOOKUP(I660,$O$12:$S$24,5,FALSE())</f>
        <v>Liters</v>
      </c>
      <c r="L660" s="0" t="n">
        <f aca="false">IF(K660="MMBtu",com.sun.star.sheet.addin.Analysis.getRandbetween(100,500),com.sun.star.sheet.addin.Analysis.getRandbetween(100,10000))</f>
        <v>4885</v>
      </c>
    </row>
    <row r="661" customFormat="false" ht="15.75" hidden="false" customHeight="false" outlineLevel="0" collapsed="false">
      <c r="A661" s="0" t="n">
        <f aca="false">com.sun.star.sheet.addin.Analysis.getRandbetween(1,30)</f>
        <v>26</v>
      </c>
      <c r="B661" s="2" t="n">
        <f aca="false">IF(A661&lt;10,"0"&amp;A661,A661)</f>
        <v>26</v>
      </c>
      <c r="C661" s="0" t="n">
        <f aca="false">com.sun.star.sheet.addin.Analysis.getRandbetween(1,12)</f>
        <v>3</v>
      </c>
      <c r="D661" s="2" t="str">
        <f aca="false">IF(C661&lt;10,"0"&amp;C661,C661)</f>
        <v>03</v>
      </c>
      <c r="E661" s="0" t="n">
        <f aca="false">com.sun.star.sheet.addin.Analysis.getRandbetween(2019,2022)</f>
        <v>2019</v>
      </c>
      <c r="F661" s="3" t="n">
        <f aca="false">DATE(E661,D661,B661)</f>
        <v>43550</v>
      </c>
      <c r="G661" s="2" t="n">
        <f aca="false">com.sun.star.sheet.addin.Analysis.getRandbetween(1,7)</f>
        <v>2</v>
      </c>
      <c r="H661" s="0" t="str">
        <f aca="false">VLOOKUP(G661,$O$2:$V$8,2,FALSE())</f>
        <v>Factory 2</v>
      </c>
      <c r="I661" s="0" t="n">
        <f aca="false">com.sun.star.sheet.addin.Analysis.getRandbetween(1,13)</f>
        <v>1</v>
      </c>
      <c r="J661" s="0" t="str">
        <f aca="false">VLOOKUP(I661,$O$12:$S$24,2,FALSE())</f>
        <v>Diesel</v>
      </c>
      <c r="K661" s="0" t="str">
        <f aca="false">VLOOKUP(I661,$O$12:$S$24,5,FALSE())</f>
        <v>kWh</v>
      </c>
      <c r="L661" s="0" t="n">
        <f aca="false">IF(K661="MMBtu",com.sun.star.sheet.addin.Analysis.getRandbetween(100,500),com.sun.star.sheet.addin.Analysis.getRandbetween(100,10000))</f>
        <v>5016</v>
      </c>
    </row>
    <row r="662" customFormat="false" ht="15.75" hidden="false" customHeight="false" outlineLevel="0" collapsed="false">
      <c r="A662" s="0" t="n">
        <f aca="false">com.sun.star.sheet.addin.Analysis.getRandbetween(1,30)</f>
        <v>1</v>
      </c>
      <c r="B662" s="2" t="str">
        <f aca="false">IF(A662&lt;10,"0"&amp;A662,A662)</f>
        <v>01</v>
      </c>
      <c r="C662" s="0" t="n">
        <f aca="false">com.sun.star.sheet.addin.Analysis.getRandbetween(1,12)</f>
        <v>4</v>
      </c>
      <c r="D662" s="2" t="str">
        <f aca="false">IF(C662&lt;10,"0"&amp;C662,C662)</f>
        <v>04</v>
      </c>
      <c r="E662" s="0" t="n">
        <f aca="false">com.sun.star.sheet.addin.Analysis.getRandbetween(2019,2022)</f>
        <v>2019</v>
      </c>
      <c r="F662" s="3" t="n">
        <f aca="false">DATE(E662,D662,B662)</f>
        <v>43556</v>
      </c>
      <c r="G662" s="2" t="n">
        <f aca="false">com.sun.star.sheet.addin.Analysis.getRandbetween(1,7)</f>
        <v>3</v>
      </c>
      <c r="H662" s="0" t="str">
        <f aca="false">VLOOKUP(G662,$O$2:$V$8,2,FALSE())</f>
        <v>Factory 3 </v>
      </c>
      <c r="I662" s="0" t="n">
        <f aca="false">com.sun.star.sheet.addin.Analysis.getRandbetween(1,13)</f>
        <v>3</v>
      </c>
      <c r="J662" s="0" t="str">
        <f aca="false">VLOOKUP(I662,$O$12:$S$24,2,FALSE())</f>
        <v>Diesel</v>
      </c>
      <c r="K662" s="0" t="str">
        <f aca="false">VLOOKUP(I662,$O$12:$S$24,5,FALSE())</f>
        <v>Gallons</v>
      </c>
      <c r="L662" s="0" t="n">
        <f aca="false">IF(K662="MMBtu",com.sun.star.sheet.addin.Analysis.getRandbetween(100,500),com.sun.star.sheet.addin.Analysis.getRandbetween(100,10000))</f>
        <v>4630</v>
      </c>
    </row>
    <row r="663" customFormat="false" ht="15.75" hidden="false" customHeight="false" outlineLevel="0" collapsed="false">
      <c r="A663" s="0" t="n">
        <f aca="false">com.sun.star.sheet.addin.Analysis.getRandbetween(1,30)</f>
        <v>12</v>
      </c>
      <c r="B663" s="2" t="n">
        <f aca="false">IF(A663&lt;10,"0"&amp;A663,A663)</f>
        <v>12</v>
      </c>
      <c r="C663" s="0" t="n">
        <f aca="false">com.sun.star.sheet.addin.Analysis.getRandbetween(1,12)</f>
        <v>10</v>
      </c>
      <c r="D663" s="2" t="n">
        <f aca="false">IF(C663&lt;10,"0"&amp;C663,C663)</f>
        <v>10</v>
      </c>
      <c r="E663" s="0" t="n">
        <f aca="false">com.sun.star.sheet.addin.Analysis.getRandbetween(2019,2022)</f>
        <v>2021</v>
      </c>
      <c r="F663" s="3" t="n">
        <f aca="false">DATE(E663,D663,B663)</f>
        <v>44481</v>
      </c>
      <c r="G663" s="2" t="n">
        <f aca="false">com.sun.star.sheet.addin.Analysis.getRandbetween(1,7)</f>
        <v>7</v>
      </c>
      <c r="H663" s="0" t="str">
        <f aca="false">VLOOKUP(G663,$O$2:$V$8,2,FALSE())</f>
        <v>Site B</v>
      </c>
      <c r="I663" s="0" t="n">
        <f aca="false">com.sun.star.sheet.addin.Analysis.getRandbetween(1,13)</f>
        <v>8</v>
      </c>
      <c r="J663" s="0" t="str">
        <f aca="false">VLOOKUP(I663,$O$12:$S$24,2,FALSE())</f>
        <v>Propane</v>
      </c>
      <c r="K663" s="0" t="str">
        <f aca="false">VLOOKUP(I663,$O$12:$S$24,5,FALSE())</f>
        <v>kWh</v>
      </c>
      <c r="L663" s="0" t="n">
        <f aca="false">IF(K663="MMBtu",com.sun.star.sheet.addin.Analysis.getRandbetween(100,500),com.sun.star.sheet.addin.Analysis.getRandbetween(100,10000))</f>
        <v>5127</v>
      </c>
    </row>
    <row r="664" customFormat="false" ht="15.75" hidden="false" customHeight="false" outlineLevel="0" collapsed="false">
      <c r="A664" s="0" t="n">
        <f aca="false">com.sun.star.sheet.addin.Analysis.getRandbetween(1,30)</f>
        <v>3</v>
      </c>
      <c r="B664" s="2" t="str">
        <f aca="false">IF(A664&lt;10,"0"&amp;A664,A664)</f>
        <v>03</v>
      </c>
      <c r="C664" s="0" t="n">
        <f aca="false">com.sun.star.sheet.addin.Analysis.getRandbetween(1,12)</f>
        <v>8</v>
      </c>
      <c r="D664" s="2" t="str">
        <f aca="false">IF(C664&lt;10,"0"&amp;C664,C664)</f>
        <v>08</v>
      </c>
      <c r="E664" s="0" t="n">
        <f aca="false">com.sun.star.sheet.addin.Analysis.getRandbetween(2019,2022)</f>
        <v>2021</v>
      </c>
      <c r="F664" s="3" t="n">
        <f aca="false">DATE(E664,D664,B664)</f>
        <v>44411</v>
      </c>
      <c r="G664" s="2" t="n">
        <f aca="false">com.sun.star.sheet.addin.Analysis.getRandbetween(1,7)</f>
        <v>4</v>
      </c>
      <c r="H664" s="0" t="str">
        <f aca="false">VLOOKUP(G664,$O$2:$V$8,2,FALSE())</f>
        <v>Head Quarter</v>
      </c>
      <c r="I664" s="0" t="n">
        <f aca="false">com.sun.star.sheet.addin.Analysis.getRandbetween(1,13)</f>
        <v>4</v>
      </c>
      <c r="J664" s="0" t="str">
        <f aca="false">VLOOKUP(I664,$O$12:$S$24,2,FALSE())</f>
        <v>Natural gas</v>
      </c>
      <c r="K664" s="0" t="str">
        <f aca="false">VLOOKUP(I664,$O$12:$S$24,5,FALSE())</f>
        <v>kWh</v>
      </c>
      <c r="L664" s="0" t="n">
        <f aca="false">IF(K664="MMBtu",com.sun.star.sheet.addin.Analysis.getRandbetween(100,500),com.sun.star.sheet.addin.Analysis.getRandbetween(100,10000))</f>
        <v>5691</v>
      </c>
    </row>
    <row r="665" customFormat="false" ht="15.75" hidden="false" customHeight="false" outlineLevel="0" collapsed="false">
      <c r="A665" s="0" t="n">
        <f aca="false">com.sun.star.sheet.addin.Analysis.getRandbetween(1,30)</f>
        <v>6</v>
      </c>
      <c r="B665" s="2" t="str">
        <f aca="false">IF(A665&lt;10,"0"&amp;A665,A665)</f>
        <v>06</v>
      </c>
      <c r="C665" s="0" t="n">
        <f aca="false">com.sun.star.sheet.addin.Analysis.getRandbetween(1,12)</f>
        <v>3</v>
      </c>
      <c r="D665" s="2" t="str">
        <f aca="false">IF(C665&lt;10,"0"&amp;C665,C665)</f>
        <v>03</v>
      </c>
      <c r="E665" s="0" t="n">
        <f aca="false">com.sun.star.sheet.addin.Analysis.getRandbetween(2019,2022)</f>
        <v>2022</v>
      </c>
      <c r="F665" s="3" t="n">
        <f aca="false">DATE(E665,D665,B665)</f>
        <v>44626</v>
      </c>
      <c r="G665" s="2" t="n">
        <f aca="false">com.sun.star.sheet.addin.Analysis.getRandbetween(1,7)</f>
        <v>6</v>
      </c>
      <c r="H665" s="0" t="str">
        <f aca="false">VLOOKUP(G665,$O$2:$V$8,2,FALSE())</f>
        <v>Site A</v>
      </c>
      <c r="I665" s="0" t="n">
        <f aca="false">com.sun.star.sheet.addin.Analysis.getRandbetween(1,13)</f>
        <v>7</v>
      </c>
      <c r="J665" s="0" t="str">
        <f aca="false">VLOOKUP(I665,$O$12:$S$24,2,FALSE())</f>
        <v>Natural gas</v>
      </c>
      <c r="K665" s="0" t="str">
        <f aca="false">VLOOKUP(I665,$O$12:$S$24,5,FALSE())</f>
        <v>MMBtu</v>
      </c>
      <c r="L665" s="0" t="n">
        <f aca="false">IF(K665="MMBtu",com.sun.star.sheet.addin.Analysis.getRandbetween(100,500),com.sun.star.sheet.addin.Analysis.getRandbetween(100,10000))</f>
        <v>476</v>
      </c>
    </row>
    <row r="666" customFormat="false" ht="15.75" hidden="false" customHeight="false" outlineLevel="0" collapsed="false">
      <c r="A666" s="0" t="n">
        <f aca="false">com.sun.star.sheet.addin.Analysis.getRandbetween(1,30)</f>
        <v>15</v>
      </c>
      <c r="B666" s="2" t="n">
        <f aca="false">IF(A666&lt;10,"0"&amp;A666,A666)</f>
        <v>15</v>
      </c>
      <c r="C666" s="0" t="n">
        <f aca="false">com.sun.star.sheet.addin.Analysis.getRandbetween(1,12)</f>
        <v>11</v>
      </c>
      <c r="D666" s="2" t="n">
        <f aca="false">IF(C666&lt;10,"0"&amp;C666,C666)</f>
        <v>11</v>
      </c>
      <c r="E666" s="0" t="n">
        <f aca="false">com.sun.star.sheet.addin.Analysis.getRandbetween(2019,2022)</f>
        <v>2022</v>
      </c>
      <c r="F666" s="3" t="n">
        <f aca="false">DATE(E666,D666,B666)</f>
        <v>44880</v>
      </c>
      <c r="G666" s="2" t="n">
        <f aca="false">com.sun.star.sheet.addin.Analysis.getRandbetween(1,7)</f>
        <v>6</v>
      </c>
      <c r="H666" s="0" t="str">
        <f aca="false">VLOOKUP(G666,$O$2:$V$8,2,FALSE())</f>
        <v>Site A</v>
      </c>
      <c r="I666" s="0" t="n">
        <f aca="false">com.sun.star.sheet.addin.Analysis.getRandbetween(1,13)</f>
        <v>12</v>
      </c>
      <c r="J666" s="0" t="str">
        <f aca="false">VLOOKUP(I666,$O$12:$S$24,2,FALSE())</f>
        <v>Electricity</v>
      </c>
      <c r="K666" s="0" t="str">
        <f aca="false">VLOOKUP(I666,$O$12:$S$24,5,FALSE())</f>
        <v>kWh</v>
      </c>
      <c r="L666" s="0" t="n">
        <f aca="false">IF(K666="MMBtu",com.sun.star.sheet.addin.Analysis.getRandbetween(100,500),com.sun.star.sheet.addin.Analysis.getRandbetween(100,10000))</f>
        <v>6041</v>
      </c>
    </row>
    <row r="667" customFormat="false" ht="15.75" hidden="false" customHeight="false" outlineLevel="0" collapsed="false">
      <c r="A667" s="0" t="n">
        <f aca="false">com.sun.star.sheet.addin.Analysis.getRandbetween(1,30)</f>
        <v>20</v>
      </c>
      <c r="B667" s="2" t="n">
        <f aca="false">IF(A667&lt;10,"0"&amp;A667,A667)</f>
        <v>20</v>
      </c>
      <c r="C667" s="0" t="n">
        <f aca="false">com.sun.star.sheet.addin.Analysis.getRandbetween(1,12)</f>
        <v>1</v>
      </c>
      <c r="D667" s="2" t="str">
        <f aca="false">IF(C667&lt;10,"0"&amp;C667,C667)</f>
        <v>01</v>
      </c>
      <c r="E667" s="0" t="n">
        <f aca="false">com.sun.star.sheet.addin.Analysis.getRandbetween(2019,2022)</f>
        <v>2019</v>
      </c>
      <c r="F667" s="3" t="n">
        <f aca="false">DATE(E667,D667,B667)</f>
        <v>43485</v>
      </c>
      <c r="G667" s="2" t="n">
        <f aca="false">com.sun.star.sheet.addin.Analysis.getRandbetween(1,7)</f>
        <v>3</v>
      </c>
      <c r="H667" s="0" t="str">
        <f aca="false">VLOOKUP(G667,$O$2:$V$8,2,FALSE())</f>
        <v>Factory 3 </v>
      </c>
      <c r="I667" s="0" t="n">
        <f aca="false">com.sun.star.sheet.addin.Analysis.getRandbetween(1,13)</f>
        <v>3</v>
      </c>
      <c r="J667" s="0" t="str">
        <f aca="false">VLOOKUP(I667,$O$12:$S$24,2,FALSE())</f>
        <v>Diesel</v>
      </c>
      <c r="K667" s="0" t="str">
        <f aca="false">VLOOKUP(I667,$O$12:$S$24,5,FALSE())</f>
        <v>Gallons</v>
      </c>
      <c r="L667" s="0" t="n">
        <f aca="false">IF(K667="MMBtu",com.sun.star.sheet.addin.Analysis.getRandbetween(100,500),com.sun.star.sheet.addin.Analysis.getRandbetween(100,10000))</f>
        <v>2090</v>
      </c>
    </row>
    <row r="668" customFormat="false" ht="15.75" hidden="false" customHeight="false" outlineLevel="0" collapsed="false">
      <c r="A668" s="0" t="n">
        <f aca="false">com.sun.star.sheet.addin.Analysis.getRandbetween(1,30)</f>
        <v>30</v>
      </c>
      <c r="B668" s="2" t="n">
        <f aca="false">IF(A668&lt;10,"0"&amp;A668,A668)</f>
        <v>30</v>
      </c>
      <c r="C668" s="0" t="n">
        <f aca="false">com.sun.star.sheet.addin.Analysis.getRandbetween(1,12)</f>
        <v>3</v>
      </c>
      <c r="D668" s="2" t="str">
        <f aca="false">IF(C668&lt;10,"0"&amp;C668,C668)</f>
        <v>03</v>
      </c>
      <c r="E668" s="0" t="n">
        <f aca="false">com.sun.star.sheet.addin.Analysis.getRandbetween(2019,2022)</f>
        <v>2019</v>
      </c>
      <c r="F668" s="3" t="n">
        <f aca="false">DATE(E668,D668,B668)</f>
        <v>43554</v>
      </c>
      <c r="G668" s="2" t="n">
        <f aca="false">com.sun.star.sheet.addin.Analysis.getRandbetween(1,7)</f>
        <v>5</v>
      </c>
      <c r="H668" s="0" t="str">
        <f aca="false">VLOOKUP(G668,$O$2:$V$8,2,FALSE())</f>
        <v>Wharehouse</v>
      </c>
      <c r="I668" s="0" t="n">
        <f aca="false">com.sun.star.sheet.addin.Analysis.getRandbetween(1,13)</f>
        <v>2</v>
      </c>
      <c r="J668" s="0" t="str">
        <f aca="false">VLOOKUP(I668,$O$12:$S$24,2,FALSE())</f>
        <v>Diesel</v>
      </c>
      <c r="K668" s="0" t="str">
        <f aca="false">VLOOKUP(I668,$O$12:$S$24,5,FALSE())</f>
        <v>Liters</v>
      </c>
      <c r="L668" s="0" t="n">
        <f aca="false">IF(K668="MMBtu",com.sun.star.sheet.addin.Analysis.getRandbetween(100,500),com.sun.star.sheet.addin.Analysis.getRandbetween(100,10000))</f>
        <v>9210</v>
      </c>
    </row>
    <row r="669" customFormat="false" ht="15.75" hidden="false" customHeight="false" outlineLevel="0" collapsed="false">
      <c r="A669" s="0" t="n">
        <f aca="false">com.sun.star.sheet.addin.Analysis.getRandbetween(1,30)</f>
        <v>16</v>
      </c>
      <c r="B669" s="2" t="n">
        <f aca="false">IF(A669&lt;10,"0"&amp;A669,A669)</f>
        <v>16</v>
      </c>
      <c r="C669" s="0" t="n">
        <f aca="false">com.sun.star.sheet.addin.Analysis.getRandbetween(1,12)</f>
        <v>2</v>
      </c>
      <c r="D669" s="2" t="str">
        <f aca="false">IF(C669&lt;10,"0"&amp;C669,C669)</f>
        <v>02</v>
      </c>
      <c r="E669" s="0" t="n">
        <f aca="false">com.sun.star.sheet.addin.Analysis.getRandbetween(2019,2022)</f>
        <v>2022</v>
      </c>
      <c r="F669" s="3" t="n">
        <f aca="false">DATE(E669,D669,B669)</f>
        <v>44608</v>
      </c>
      <c r="G669" s="2" t="n">
        <f aca="false">com.sun.star.sheet.addin.Analysis.getRandbetween(1,7)</f>
        <v>3</v>
      </c>
      <c r="H669" s="0" t="str">
        <f aca="false">VLOOKUP(G669,$O$2:$V$8,2,FALSE())</f>
        <v>Factory 3 </v>
      </c>
      <c r="I669" s="0" t="n">
        <f aca="false">com.sun.star.sheet.addin.Analysis.getRandbetween(1,13)</f>
        <v>6</v>
      </c>
      <c r="J669" s="0" t="str">
        <f aca="false">VLOOKUP(I669,$O$12:$S$24,2,FALSE())</f>
        <v>Natural gas</v>
      </c>
      <c r="K669" s="0" t="str">
        <f aca="false">VLOOKUP(I669,$O$12:$S$24,5,FALSE())</f>
        <v>Gallons</v>
      </c>
      <c r="L669" s="0" t="n">
        <f aca="false">IF(K669="MMBtu",com.sun.star.sheet.addin.Analysis.getRandbetween(100,500),com.sun.star.sheet.addin.Analysis.getRandbetween(100,10000))</f>
        <v>7165</v>
      </c>
    </row>
    <row r="670" customFormat="false" ht="15.75" hidden="false" customHeight="false" outlineLevel="0" collapsed="false">
      <c r="A670" s="0" t="n">
        <f aca="false">com.sun.star.sheet.addin.Analysis.getRandbetween(1,30)</f>
        <v>15</v>
      </c>
      <c r="B670" s="2" t="n">
        <f aca="false">IF(A670&lt;10,"0"&amp;A670,A670)</f>
        <v>15</v>
      </c>
      <c r="C670" s="0" t="n">
        <f aca="false">com.sun.star.sheet.addin.Analysis.getRandbetween(1,12)</f>
        <v>8</v>
      </c>
      <c r="D670" s="2" t="str">
        <f aca="false">IF(C670&lt;10,"0"&amp;C670,C670)</f>
        <v>08</v>
      </c>
      <c r="E670" s="0" t="n">
        <f aca="false">com.sun.star.sheet.addin.Analysis.getRandbetween(2019,2022)</f>
        <v>2022</v>
      </c>
      <c r="F670" s="3" t="n">
        <f aca="false">DATE(E670,D670,B670)</f>
        <v>44788</v>
      </c>
      <c r="G670" s="2" t="n">
        <f aca="false">com.sun.star.sheet.addin.Analysis.getRandbetween(1,7)</f>
        <v>6</v>
      </c>
      <c r="H670" s="0" t="str">
        <f aca="false">VLOOKUP(G670,$O$2:$V$8,2,FALSE())</f>
        <v>Site A</v>
      </c>
      <c r="I670" s="0" t="n">
        <f aca="false">com.sun.star.sheet.addin.Analysis.getRandbetween(1,13)</f>
        <v>3</v>
      </c>
      <c r="J670" s="0" t="str">
        <f aca="false">VLOOKUP(I670,$O$12:$S$24,2,FALSE())</f>
        <v>Diesel</v>
      </c>
      <c r="K670" s="0" t="str">
        <f aca="false">VLOOKUP(I670,$O$12:$S$24,5,FALSE())</f>
        <v>Gallons</v>
      </c>
      <c r="L670" s="0" t="n">
        <f aca="false">IF(K670="MMBtu",com.sun.star.sheet.addin.Analysis.getRandbetween(100,500),com.sun.star.sheet.addin.Analysis.getRandbetween(100,10000))</f>
        <v>9280</v>
      </c>
    </row>
    <row r="671" customFormat="false" ht="15.75" hidden="false" customHeight="false" outlineLevel="0" collapsed="false">
      <c r="A671" s="0" t="n">
        <f aca="false">com.sun.star.sheet.addin.Analysis.getRandbetween(1,30)</f>
        <v>16</v>
      </c>
      <c r="B671" s="2" t="n">
        <f aca="false">IF(A671&lt;10,"0"&amp;A671,A671)</f>
        <v>16</v>
      </c>
      <c r="C671" s="0" t="n">
        <f aca="false">com.sun.star.sheet.addin.Analysis.getRandbetween(1,12)</f>
        <v>10</v>
      </c>
      <c r="D671" s="2" t="n">
        <f aca="false">IF(C671&lt;10,"0"&amp;C671,C671)</f>
        <v>10</v>
      </c>
      <c r="E671" s="0" t="n">
        <f aca="false">com.sun.star.sheet.addin.Analysis.getRandbetween(2019,2022)</f>
        <v>2022</v>
      </c>
      <c r="F671" s="3" t="n">
        <f aca="false">DATE(E671,D671,B671)</f>
        <v>44850</v>
      </c>
      <c r="G671" s="2" t="n">
        <f aca="false">com.sun.star.sheet.addin.Analysis.getRandbetween(1,7)</f>
        <v>5</v>
      </c>
      <c r="H671" s="0" t="str">
        <f aca="false">VLOOKUP(G671,$O$2:$V$8,2,FALSE())</f>
        <v>Wharehouse</v>
      </c>
      <c r="I671" s="0" t="n">
        <f aca="false">com.sun.star.sheet.addin.Analysis.getRandbetween(1,13)</f>
        <v>8</v>
      </c>
      <c r="J671" s="0" t="str">
        <f aca="false">VLOOKUP(I671,$O$12:$S$24,2,FALSE())</f>
        <v>Propane</v>
      </c>
      <c r="K671" s="0" t="str">
        <f aca="false">VLOOKUP(I671,$O$12:$S$24,5,FALSE())</f>
        <v>kWh</v>
      </c>
      <c r="L671" s="0" t="n">
        <f aca="false">IF(K671="MMBtu",com.sun.star.sheet.addin.Analysis.getRandbetween(100,500),com.sun.star.sheet.addin.Analysis.getRandbetween(100,10000))</f>
        <v>6580</v>
      </c>
    </row>
    <row r="672" customFormat="false" ht="15.75" hidden="false" customHeight="false" outlineLevel="0" collapsed="false">
      <c r="A672" s="0" t="n">
        <f aca="false">com.sun.star.sheet.addin.Analysis.getRandbetween(1,30)</f>
        <v>25</v>
      </c>
      <c r="B672" s="2" t="n">
        <f aca="false">IF(A672&lt;10,"0"&amp;A672,A672)</f>
        <v>25</v>
      </c>
      <c r="C672" s="0" t="n">
        <f aca="false">com.sun.star.sheet.addin.Analysis.getRandbetween(1,12)</f>
        <v>5</v>
      </c>
      <c r="D672" s="2" t="str">
        <f aca="false">IF(C672&lt;10,"0"&amp;C672,C672)</f>
        <v>05</v>
      </c>
      <c r="E672" s="0" t="n">
        <f aca="false">com.sun.star.sheet.addin.Analysis.getRandbetween(2019,2022)</f>
        <v>2022</v>
      </c>
      <c r="F672" s="3" t="n">
        <f aca="false">DATE(E672,D672,B672)</f>
        <v>44706</v>
      </c>
      <c r="G672" s="2" t="n">
        <f aca="false">com.sun.star.sheet.addin.Analysis.getRandbetween(1,7)</f>
        <v>3</v>
      </c>
      <c r="H672" s="0" t="str">
        <f aca="false">VLOOKUP(G672,$O$2:$V$8,2,FALSE())</f>
        <v>Factory 3 </v>
      </c>
      <c r="I672" s="0" t="n">
        <f aca="false">com.sun.star.sheet.addin.Analysis.getRandbetween(1,13)</f>
        <v>11</v>
      </c>
      <c r="J672" s="0" t="str">
        <f aca="false">VLOOKUP(I672,$O$12:$S$24,2,FALSE())</f>
        <v>Propane</v>
      </c>
      <c r="K672" s="0" t="str">
        <f aca="false">VLOOKUP(I672,$O$12:$S$24,5,FALSE())</f>
        <v>MMBtu</v>
      </c>
      <c r="L672" s="0" t="n">
        <f aca="false">IF(K672="MMBtu",com.sun.star.sheet.addin.Analysis.getRandbetween(100,500),com.sun.star.sheet.addin.Analysis.getRandbetween(100,10000))</f>
        <v>229</v>
      </c>
    </row>
    <row r="673" customFormat="false" ht="15.75" hidden="false" customHeight="false" outlineLevel="0" collapsed="false">
      <c r="A673" s="0" t="n">
        <f aca="false">com.sun.star.sheet.addin.Analysis.getRandbetween(1,30)</f>
        <v>3</v>
      </c>
      <c r="B673" s="2" t="str">
        <f aca="false">IF(A673&lt;10,"0"&amp;A673,A673)</f>
        <v>03</v>
      </c>
      <c r="C673" s="0" t="n">
        <f aca="false">com.sun.star.sheet.addin.Analysis.getRandbetween(1,12)</f>
        <v>2</v>
      </c>
      <c r="D673" s="2" t="str">
        <f aca="false">IF(C673&lt;10,"0"&amp;C673,C673)</f>
        <v>02</v>
      </c>
      <c r="E673" s="0" t="n">
        <f aca="false">com.sun.star.sheet.addin.Analysis.getRandbetween(2019,2022)</f>
        <v>2019</v>
      </c>
      <c r="F673" s="3" t="n">
        <f aca="false">DATE(E673,D673,B673)</f>
        <v>43499</v>
      </c>
      <c r="G673" s="2" t="n">
        <f aca="false">com.sun.star.sheet.addin.Analysis.getRandbetween(1,7)</f>
        <v>5</v>
      </c>
      <c r="H673" s="0" t="str">
        <f aca="false">VLOOKUP(G673,$O$2:$V$8,2,FALSE())</f>
        <v>Wharehouse</v>
      </c>
      <c r="I673" s="0" t="n">
        <f aca="false">com.sun.star.sheet.addin.Analysis.getRandbetween(1,13)</f>
        <v>7</v>
      </c>
      <c r="J673" s="0" t="str">
        <f aca="false">VLOOKUP(I673,$O$12:$S$24,2,FALSE())</f>
        <v>Natural gas</v>
      </c>
      <c r="K673" s="0" t="str">
        <f aca="false">VLOOKUP(I673,$O$12:$S$24,5,FALSE())</f>
        <v>MMBtu</v>
      </c>
      <c r="L673" s="0" t="n">
        <f aca="false">IF(K673="MMBtu",com.sun.star.sheet.addin.Analysis.getRandbetween(100,500),com.sun.star.sheet.addin.Analysis.getRandbetween(100,10000))</f>
        <v>362</v>
      </c>
    </row>
    <row r="674" customFormat="false" ht="15.75" hidden="false" customHeight="false" outlineLevel="0" collapsed="false">
      <c r="A674" s="0" t="n">
        <f aca="false">com.sun.star.sheet.addin.Analysis.getRandbetween(1,30)</f>
        <v>24</v>
      </c>
      <c r="B674" s="2" t="n">
        <f aca="false">IF(A674&lt;10,"0"&amp;A674,A674)</f>
        <v>24</v>
      </c>
      <c r="C674" s="0" t="n">
        <f aca="false">com.sun.star.sheet.addin.Analysis.getRandbetween(1,12)</f>
        <v>7</v>
      </c>
      <c r="D674" s="2" t="str">
        <f aca="false">IF(C674&lt;10,"0"&amp;C674,C674)</f>
        <v>07</v>
      </c>
      <c r="E674" s="0" t="n">
        <f aca="false">com.sun.star.sheet.addin.Analysis.getRandbetween(2019,2022)</f>
        <v>2021</v>
      </c>
      <c r="F674" s="3" t="n">
        <f aca="false">DATE(E674,D674,B674)</f>
        <v>44401</v>
      </c>
      <c r="G674" s="2" t="n">
        <f aca="false">com.sun.star.sheet.addin.Analysis.getRandbetween(1,7)</f>
        <v>2</v>
      </c>
      <c r="H674" s="0" t="str">
        <f aca="false">VLOOKUP(G674,$O$2:$V$8,2,FALSE())</f>
        <v>Factory 2</v>
      </c>
      <c r="I674" s="0" t="n">
        <f aca="false">com.sun.star.sheet.addin.Analysis.getRandbetween(1,13)</f>
        <v>13</v>
      </c>
      <c r="J674" s="0" t="str">
        <f aca="false">VLOOKUP(I674,$O$12:$S$24,2,FALSE())</f>
        <v>Electricity</v>
      </c>
      <c r="K674" s="0" t="str">
        <f aca="false">VLOOKUP(I674,$O$12:$S$24,5,FALSE())</f>
        <v>MWh</v>
      </c>
      <c r="L674" s="0" t="n">
        <f aca="false">IF(K674="MMBtu",com.sun.star.sheet.addin.Analysis.getRandbetween(100,500),com.sun.star.sheet.addin.Analysis.getRandbetween(100,10000))</f>
        <v>3209</v>
      </c>
    </row>
    <row r="675" customFormat="false" ht="15.75" hidden="false" customHeight="false" outlineLevel="0" collapsed="false">
      <c r="A675" s="0" t="n">
        <f aca="false">com.sun.star.sheet.addin.Analysis.getRandbetween(1,30)</f>
        <v>18</v>
      </c>
      <c r="B675" s="2" t="n">
        <f aca="false">IF(A675&lt;10,"0"&amp;A675,A675)</f>
        <v>18</v>
      </c>
      <c r="C675" s="0" t="n">
        <f aca="false">com.sun.star.sheet.addin.Analysis.getRandbetween(1,12)</f>
        <v>7</v>
      </c>
      <c r="D675" s="2" t="str">
        <f aca="false">IF(C675&lt;10,"0"&amp;C675,C675)</f>
        <v>07</v>
      </c>
      <c r="E675" s="0" t="n">
        <f aca="false">com.sun.star.sheet.addin.Analysis.getRandbetween(2019,2022)</f>
        <v>2019</v>
      </c>
      <c r="F675" s="3" t="n">
        <f aca="false">DATE(E675,D675,B675)</f>
        <v>43664</v>
      </c>
      <c r="G675" s="2" t="n">
        <f aca="false">com.sun.star.sheet.addin.Analysis.getRandbetween(1,7)</f>
        <v>5</v>
      </c>
      <c r="H675" s="0" t="str">
        <f aca="false">VLOOKUP(G675,$O$2:$V$8,2,FALSE())</f>
        <v>Wharehouse</v>
      </c>
      <c r="I675" s="0" t="n">
        <f aca="false">com.sun.star.sheet.addin.Analysis.getRandbetween(1,13)</f>
        <v>12</v>
      </c>
      <c r="J675" s="0" t="str">
        <f aca="false">VLOOKUP(I675,$O$12:$S$24,2,FALSE())</f>
        <v>Electricity</v>
      </c>
      <c r="K675" s="0" t="str">
        <f aca="false">VLOOKUP(I675,$O$12:$S$24,5,FALSE())</f>
        <v>kWh</v>
      </c>
      <c r="L675" s="0" t="n">
        <f aca="false">IF(K675="MMBtu",com.sun.star.sheet.addin.Analysis.getRandbetween(100,500),com.sun.star.sheet.addin.Analysis.getRandbetween(100,10000))</f>
        <v>4571</v>
      </c>
    </row>
    <row r="676" customFormat="false" ht="15.75" hidden="false" customHeight="false" outlineLevel="0" collapsed="false">
      <c r="A676" s="0" t="n">
        <f aca="false">com.sun.star.sheet.addin.Analysis.getRandbetween(1,30)</f>
        <v>4</v>
      </c>
      <c r="B676" s="2" t="str">
        <f aca="false">IF(A676&lt;10,"0"&amp;A676,A676)</f>
        <v>04</v>
      </c>
      <c r="C676" s="0" t="n">
        <f aca="false">com.sun.star.sheet.addin.Analysis.getRandbetween(1,12)</f>
        <v>5</v>
      </c>
      <c r="D676" s="2" t="str">
        <f aca="false">IF(C676&lt;10,"0"&amp;C676,C676)</f>
        <v>05</v>
      </c>
      <c r="E676" s="0" t="n">
        <f aca="false">com.sun.star.sheet.addin.Analysis.getRandbetween(2019,2022)</f>
        <v>2021</v>
      </c>
      <c r="F676" s="3" t="n">
        <f aca="false">DATE(E676,D676,B676)</f>
        <v>44320</v>
      </c>
      <c r="G676" s="2" t="n">
        <f aca="false">com.sun.star.sheet.addin.Analysis.getRandbetween(1,7)</f>
        <v>2</v>
      </c>
      <c r="H676" s="0" t="str">
        <f aca="false">VLOOKUP(G676,$O$2:$V$8,2,FALSE())</f>
        <v>Factory 2</v>
      </c>
      <c r="I676" s="0" t="n">
        <f aca="false">com.sun.star.sheet.addin.Analysis.getRandbetween(1,13)</f>
        <v>6</v>
      </c>
      <c r="J676" s="0" t="str">
        <f aca="false">VLOOKUP(I676,$O$12:$S$24,2,FALSE())</f>
        <v>Natural gas</v>
      </c>
      <c r="K676" s="0" t="str">
        <f aca="false">VLOOKUP(I676,$O$12:$S$24,5,FALSE())</f>
        <v>Gallons</v>
      </c>
      <c r="L676" s="0" t="n">
        <f aca="false">IF(K676="MMBtu",com.sun.star.sheet.addin.Analysis.getRandbetween(100,500),com.sun.star.sheet.addin.Analysis.getRandbetween(100,10000))</f>
        <v>3264</v>
      </c>
    </row>
    <row r="677" customFormat="false" ht="15.75" hidden="false" customHeight="false" outlineLevel="0" collapsed="false">
      <c r="A677" s="0" t="n">
        <f aca="false">com.sun.star.sheet.addin.Analysis.getRandbetween(1,30)</f>
        <v>19</v>
      </c>
      <c r="B677" s="2" t="n">
        <f aca="false">IF(A677&lt;10,"0"&amp;A677,A677)</f>
        <v>19</v>
      </c>
      <c r="C677" s="0" t="n">
        <f aca="false">com.sun.star.sheet.addin.Analysis.getRandbetween(1,12)</f>
        <v>8</v>
      </c>
      <c r="D677" s="2" t="str">
        <f aca="false">IF(C677&lt;10,"0"&amp;C677,C677)</f>
        <v>08</v>
      </c>
      <c r="E677" s="0" t="n">
        <f aca="false">com.sun.star.sheet.addin.Analysis.getRandbetween(2019,2022)</f>
        <v>2022</v>
      </c>
      <c r="F677" s="3" t="n">
        <f aca="false">DATE(E677,D677,B677)</f>
        <v>44792</v>
      </c>
      <c r="G677" s="2" t="n">
        <f aca="false">com.sun.star.sheet.addin.Analysis.getRandbetween(1,7)</f>
        <v>4</v>
      </c>
      <c r="H677" s="0" t="str">
        <f aca="false">VLOOKUP(G677,$O$2:$V$8,2,FALSE())</f>
        <v>Head Quarter</v>
      </c>
      <c r="I677" s="0" t="n">
        <f aca="false">com.sun.star.sheet.addin.Analysis.getRandbetween(1,13)</f>
        <v>7</v>
      </c>
      <c r="J677" s="0" t="str">
        <f aca="false">VLOOKUP(I677,$O$12:$S$24,2,FALSE())</f>
        <v>Natural gas</v>
      </c>
      <c r="K677" s="0" t="str">
        <f aca="false">VLOOKUP(I677,$O$12:$S$24,5,FALSE())</f>
        <v>MMBtu</v>
      </c>
      <c r="L677" s="0" t="n">
        <f aca="false">IF(K677="MMBtu",com.sun.star.sheet.addin.Analysis.getRandbetween(100,500),com.sun.star.sheet.addin.Analysis.getRandbetween(100,10000))</f>
        <v>468</v>
      </c>
    </row>
    <row r="678" customFormat="false" ht="15.75" hidden="false" customHeight="false" outlineLevel="0" collapsed="false">
      <c r="A678" s="0" t="n">
        <f aca="false">com.sun.star.sheet.addin.Analysis.getRandbetween(1,30)</f>
        <v>21</v>
      </c>
      <c r="B678" s="2" t="n">
        <f aca="false">IF(A678&lt;10,"0"&amp;A678,A678)</f>
        <v>21</v>
      </c>
      <c r="C678" s="0" t="n">
        <f aca="false">com.sun.star.sheet.addin.Analysis.getRandbetween(1,12)</f>
        <v>7</v>
      </c>
      <c r="D678" s="2" t="str">
        <f aca="false">IF(C678&lt;10,"0"&amp;C678,C678)</f>
        <v>07</v>
      </c>
      <c r="E678" s="0" t="n">
        <f aca="false">com.sun.star.sheet.addin.Analysis.getRandbetween(2019,2022)</f>
        <v>2019</v>
      </c>
      <c r="F678" s="3" t="n">
        <f aca="false">DATE(E678,D678,B678)</f>
        <v>43667</v>
      </c>
      <c r="G678" s="2" t="n">
        <f aca="false">com.sun.star.sheet.addin.Analysis.getRandbetween(1,7)</f>
        <v>6</v>
      </c>
      <c r="H678" s="0" t="str">
        <f aca="false">VLOOKUP(G678,$O$2:$V$8,2,FALSE())</f>
        <v>Site A</v>
      </c>
      <c r="I678" s="0" t="n">
        <f aca="false">com.sun.star.sheet.addin.Analysis.getRandbetween(1,13)</f>
        <v>10</v>
      </c>
      <c r="J678" s="0" t="str">
        <f aca="false">VLOOKUP(I678,$O$12:$S$24,2,FALSE())</f>
        <v>Propane</v>
      </c>
      <c r="K678" s="0" t="str">
        <f aca="false">VLOOKUP(I678,$O$12:$S$24,5,FALSE())</f>
        <v>Gallons</v>
      </c>
      <c r="L678" s="0" t="n">
        <f aca="false">IF(K678="MMBtu",com.sun.star.sheet.addin.Analysis.getRandbetween(100,500),com.sun.star.sheet.addin.Analysis.getRandbetween(100,10000))</f>
        <v>6426</v>
      </c>
    </row>
    <row r="679" customFormat="false" ht="15.75" hidden="false" customHeight="false" outlineLevel="0" collapsed="false">
      <c r="A679" s="0" t="n">
        <f aca="false">com.sun.star.sheet.addin.Analysis.getRandbetween(1,30)</f>
        <v>24</v>
      </c>
      <c r="B679" s="2" t="n">
        <f aca="false">IF(A679&lt;10,"0"&amp;A679,A679)</f>
        <v>24</v>
      </c>
      <c r="C679" s="0" t="n">
        <f aca="false">com.sun.star.sheet.addin.Analysis.getRandbetween(1,12)</f>
        <v>3</v>
      </c>
      <c r="D679" s="2" t="str">
        <f aca="false">IF(C679&lt;10,"0"&amp;C679,C679)</f>
        <v>03</v>
      </c>
      <c r="E679" s="0" t="n">
        <f aca="false">com.sun.star.sheet.addin.Analysis.getRandbetween(2019,2022)</f>
        <v>2019</v>
      </c>
      <c r="F679" s="3" t="n">
        <f aca="false">DATE(E679,D679,B679)</f>
        <v>43548</v>
      </c>
      <c r="G679" s="2" t="n">
        <f aca="false">com.sun.star.sheet.addin.Analysis.getRandbetween(1,7)</f>
        <v>6</v>
      </c>
      <c r="H679" s="0" t="str">
        <f aca="false">VLOOKUP(G679,$O$2:$V$8,2,FALSE())</f>
        <v>Site A</v>
      </c>
      <c r="I679" s="0" t="n">
        <f aca="false">com.sun.star.sheet.addin.Analysis.getRandbetween(1,13)</f>
        <v>10</v>
      </c>
      <c r="J679" s="0" t="str">
        <f aca="false">VLOOKUP(I679,$O$12:$S$24,2,FALSE())</f>
        <v>Propane</v>
      </c>
      <c r="K679" s="0" t="str">
        <f aca="false">VLOOKUP(I679,$O$12:$S$24,5,FALSE())</f>
        <v>Gallons</v>
      </c>
      <c r="L679" s="0" t="n">
        <f aca="false">IF(K679="MMBtu",com.sun.star.sheet.addin.Analysis.getRandbetween(100,500),com.sun.star.sheet.addin.Analysis.getRandbetween(100,10000))</f>
        <v>838</v>
      </c>
    </row>
    <row r="680" customFormat="false" ht="15.75" hidden="false" customHeight="false" outlineLevel="0" collapsed="false">
      <c r="A680" s="0" t="n">
        <f aca="false">com.sun.star.sheet.addin.Analysis.getRandbetween(1,30)</f>
        <v>20</v>
      </c>
      <c r="B680" s="2" t="n">
        <f aca="false">IF(A680&lt;10,"0"&amp;A680,A680)</f>
        <v>20</v>
      </c>
      <c r="C680" s="0" t="n">
        <f aca="false">com.sun.star.sheet.addin.Analysis.getRandbetween(1,12)</f>
        <v>1</v>
      </c>
      <c r="D680" s="2" t="str">
        <f aca="false">IF(C680&lt;10,"0"&amp;C680,C680)</f>
        <v>01</v>
      </c>
      <c r="E680" s="0" t="n">
        <f aca="false">com.sun.star.sheet.addin.Analysis.getRandbetween(2019,2022)</f>
        <v>2021</v>
      </c>
      <c r="F680" s="3" t="n">
        <f aca="false">DATE(E680,D680,B680)</f>
        <v>44216</v>
      </c>
      <c r="G680" s="2" t="n">
        <f aca="false">com.sun.star.sheet.addin.Analysis.getRandbetween(1,7)</f>
        <v>2</v>
      </c>
      <c r="H680" s="0" t="str">
        <f aca="false">VLOOKUP(G680,$O$2:$V$8,2,FALSE())</f>
        <v>Factory 2</v>
      </c>
      <c r="I680" s="0" t="n">
        <f aca="false">com.sun.star.sheet.addin.Analysis.getRandbetween(1,13)</f>
        <v>7</v>
      </c>
      <c r="J680" s="0" t="str">
        <f aca="false">VLOOKUP(I680,$O$12:$S$24,2,FALSE())</f>
        <v>Natural gas</v>
      </c>
      <c r="K680" s="0" t="str">
        <f aca="false">VLOOKUP(I680,$O$12:$S$24,5,FALSE())</f>
        <v>MMBtu</v>
      </c>
      <c r="L680" s="0" t="n">
        <f aca="false">IF(K680="MMBtu",com.sun.star.sheet.addin.Analysis.getRandbetween(100,500),com.sun.star.sheet.addin.Analysis.getRandbetween(100,10000))</f>
        <v>461</v>
      </c>
    </row>
    <row r="681" customFormat="false" ht="15.75" hidden="false" customHeight="false" outlineLevel="0" collapsed="false">
      <c r="A681" s="0" t="n">
        <f aca="false">com.sun.star.sheet.addin.Analysis.getRandbetween(1,30)</f>
        <v>14</v>
      </c>
      <c r="B681" s="2" t="n">
        <f aca="false">IF(A681&lt;10,"0"&amp;A681,A681)</f>
        <v>14</v>
      </c>
      <c r="C681" s="0" t="n">
        <f aca="false">com.sun.star.sheet.addin.Analysis.getRandbetween(1,12)</f>
        <v>7</v>
      </c>
      <c r="D681" s="2" t="str">
        <f aca="false">IF(C681&lt;10,"0"&amp;C681,C681)</f>
        <v>07</v>
      </c>
      <c r="E681" s="0" t="n">
        <f aca="false">com.sun.star.sheet.addin.Analysis.getRandbetween(2019,2022)</f>
        <v>2021</v>
      </c>
      <c r="F681" s="3" t="n">
        <f aca="false">DATE(E681,D681,B681)</f>
        <v>44391</v>
      </c>
      <c r="G681" s="2" t="n">
        <f aca="false">com.sun.star.sheet.addin.Analysis.getRandbetween(1,7)</f>
        <v>5</v>
      </c>
      <c r="H681" s="0" t="str">
        <f aca="false">VLOOKUP(G681,$O$2:$V$8,2,FALSE())</f>
        <v>Wharehouse</v>
      </c>
      <c r="I681" s="0" t="n">
        <f aca="false">com.sun.star.sheet.addin.Analysis.getRandbetween(1,13)</f>
        <v>13</v>
      </c>
      <c r="J681" s="0" t="str">
        <f aca="false">VLOOKUP(I681,$O$12:$S$24,2,FALSE())</f>
        <v>Electricity</v>
      </c>
      <c r="K681" s="0" t="str">
        <f aca="false">VLOOKUP(I681,$O$12:$S$24,5,FALSE())</f>
        <v>MWh</v>
      </c>
      <c r="L681" s="0" t="n">
        <f aca="false">IF(K681="MMBtu",com.sun.star.sheet.addin.Analysis.getRandbetween(100,500),com.sun.star.sheet.addin.Analysis.getRandbetween(100,10000))</f>
        <v>6935</v>
      </c>
    </row>
    <row r="682" customFormat="false" ht="15.75" hidden="false" customHeight="false" outlineLevel="0" collapsed="false">
      <c r="A682" s="0" t="n">
        <f aca="false">com.sun.star.sheet.addin.Analysis.getRandbetween(1,30)</f>
        <v>25</v>
      </c>
      <c r="B682" s="2" t="n">
        <f aca="false">IF(A682&lt;10,"0"&amp;A682,A682)</f>
        <v>25</v>
      </c>
      <c r="C682" s="0" t="n">
        <f aca="false">com.sun.star.sheet.addin.Analysis.getRandbetween(1,12)</f>
        <v>12</v>
      </c>
      <c r="D682" s="2" t="n">
        <f aca="false">IF(C682&lt;10,"0"&amp;C682,C682)</f>
        <v>12</v>
      </c>
      <c r="E682" s="0" t="n">
        <f aca="false">com.sun.star.sheet.addin.Analysis.getRandbetween(2019,2022)</f>
        <v>2021</v>
      </c>
      <c r="F682" s="3" t="n">
        <f aca="false">DATE(E682,D682,B682)</f>
        <v>44555</v>
      </c>
      <c r="G682" s="2" t="n">
        <f aca="false">com.sun.star.sheet.addin.Analysis.getRandbetween(1,7)</f>
        <v>7</v>
      </c>
      <c r="H682" s="0" t="str">
        <f aca="false">VLOOKUP(G682,$O$2:$V$8,2,FALSE())</f>
        <v>Site B</v>
      </c>
      <c r="I682" s="0" t="n">
        <f aca="false">com.sun.star.sheet.addin.Analysis.getRandbetween(1,13)</f>
        <v>11</v>
      </c>
      <c r="J682" s="0" t="str">
        <f aca="false">VLOOKUP(I682,$O$12:$S$24,2,FALSE())</f>
        <v>Propane</v>
      </c>
      <c r="K682" s="0" t="str">
        <f aca="false">VLOOKUP(I682,$O$12:$S$24,5,FALSE())</f>
        <v>MMBtu</v>
      </c>
      <c r="L682" s="0" t="n">
        <f aca="false">IF(K682="MMBtu",com.sun.star.sheet.addin.Analysis.getRandbetween(100,500),com.sun.star.sheet.addin.Analysis.getRandbetween(100,10000))</f>
        <v>274</v>
      </c>
    </row>
    <row r="683" customFormat="false" ht="15.75" hidden="false" customHeight="false" outlineLevel="0" collapsed="false">
      <c r="A683" s="0" t="n">
        <f aca="false">com.sun.star.sheet.addin.Analysis.getRandbetween(1,30)</f>
        <v>4</v>
      </c>
      <c r="B683" s="2" t="str">
        <f aca="false">IF(A683&lt;10,"0"&amp;A683,A683)</f>
        <v>04</v>
      </c>
      <c r="C683" s="0" t="n">
        <f aca="false">com.sun.star.sheet.addin.Analysis.getRandbetween(1,12)</f>
        <v>2</v>
      </c>
      <c r="D683" s="2" t="str">
        <f aca="false">IF(C683&lt;10,"0"&amp;C683,C683)</f>
        <v>02</v>
      </c>
      <c r="E683" s="0" t="n">
        <f aca="false">com.sun.star.sheet.addin.Analysis.getRandbetween(2019,2022)</f>
        <v>2021</v>
      </c>
      <c r="F683" s="3" t="n">
        <f aca="false">DATE(E683,D683,B683)</f>
        <v>44231</v>
      </c>
      <c r="G683" s="2" t="n">
        <f aca="false">com.sun.star.sheet.addin.Analysis.getRandbetween(1,7)</f>
        <v>7</v>
      </c>
      <c r="H683" s="0" t="str">
        <f aca="false">VLOOKUP(G683,$O$2:$V$8,2,FALSE())</f>
        <v>Site B</v>
      </c>
      <c r="I683" s="0" t="n">
        <f aca="false">com.sun.star.sheet.addin.Analysis.getRandbetween(1,13)</f>
        <v>11</v>
      </c>
      <c r="J683" s="0" t="str">
        <f aca="false">VLOOKUP(I683,$O$12:$S$24,2,FALSE())</f>
        <v>Propane</v>
      </c>
      <c r="K683" s="0" t="str">
        <f aca="false">VLOOKUP(I683,$O$12:$S$24,5,FALSE())</f>
        <v>MMBtu</v>
      </c>
      <c r="L683" s="0" t="n">
        <f aca="false">IF(K683="MMBtu",com.sun.star.sheet.addin.Analysis.getRandbetween(100,500),com.sun.star.sheet.addin.Analysis.getRandbetween(100,10000))</f>
        <v>197</v>
      </c>
    </row>
    <row r="684" customFormat="false" ht="15.75" hidden="false" customHeight="false" outlineLevel="0" collapsed="false">
      <c r="A684" s="0" t="n">
        <f aca="false">com.sun.star.sheet.addin.Analysis.getRandbetween(1,30)</f>
        <v>3</v>
      </c>
      <c r="B684" s="2" t="str">
        <f aca="false">IF(A684&lt;10,"0"&amp;A684,A684)</f>
        <v>03</v>
      </c>
      <c r="C684" s="0" t="n">
        <f aca="false">com.sun.star.sheet.addin.Analysis.getRandbetween(1,12)</f>
        <v>10</v>
      </c>
      <c r="D684" s="2" t="n">
        <f aca="false">IF(C684&lt;10,"0"&amp;C684,C684)</f>
        <v>10</v>
      </c>
      <c r="E684" s="0" t="n">
        <f aca="false">com.sun.star.sheet.addin.Analysis.getRandbetween(2019,2022)</f>
        <v>2020</v>
      </c>
      <c r="F684" s="3" t="n">
        <f aca="false">DATE(E684,D684,B684)</f>
        <v>44107</v>
      </c>
      <c r="G684" s="2" t="n">
        <f aca="false">com.sun.star.sheet.addin.Analysis.getRandbetween(1,7)</f>
        <v>4</v>
      </c>
      <c r="H684" s="0" t="str">
        <f aca="false">VLOOKUP(G684,$O$2:$V$8,2,FALSE())</f>
        <v>Head Quarter</v>
      </c>
      <c r="I684" s="0" t="n">
        <f aca="false">com.sun.star.sheet.addin.Analysis.getRandbetween(1,13)</f>
        <v>1</v>
      </c>
      <c r="J684" s="0" t="str">
        <f aca="false">VLOOKUP(I684,$O$12:$S$24,2,FALSE())</f>
        <v>Diesel</v>
      </c>
      <c r="K684" s="0" t="str">
        <f aca="false">VLOOKUP(I684,$O$12:$S$24,5,FALSE())</f>
        <v>kWh</v>
      </c>
      <c r="L684" s="0" t="n">
        <f aca="false">IF(K684="MMBtu",com.sun.star.sheet.addin.Analysis.getRandbetween(100,500),com.sun.star.sheet.addin.Analysis.getRandbetween(100,10000))</f>
        <v>8952</v>
      </c>
    </row>
    <row r="685" customFormat="false" ht="15.75" hidden="false" customHeight="false" outlineLevel="0" collapsed="false">
      <c r="A685" s="0" t="n">
        <f aca="false">com.sun.star.sheet.addin.Analysis.getRandbetween(1,30)</f>
        <v>30</v>
      </c>
      <c r="B685" s="2" t="n">
        <f aca="false">IF(A685&lt;10,"0"&amp;A685,A685)</f>
        <v>30</v>
      </c>
      <c r="C685" s="0" t="n">
        <f aca="false">com.sun.star.sheet.addin.Analysis.getRandbetween(1,12)</f>
        <v>11</v>
      </c>
      <c r="D685" s="2" t="n">
        <f aca="false">IF(C685&lt;10,"0"&amp;C685,C685)</f>
        <v>11</v>
      </c>
      <c r="E685" s="0" t="n">
        <f aca="false">com.sun.star.sheet.addin.Analysis.getRandbetween(2019,2022)</f>
        <v>2021</v>
      </c>
      <c r="F685" s="3" t="n">
        <f aca="false">DATE(E685,D685,B685)</f>
        <v>44530</v>
      </c>
      <c r="G685" s="2" t="n">
        <f aca="false">com.sun.star.sheet.addin.Analysis.getRandbetween(1,7)</f>
        <v>6</v>
      </c>
      <c r="H685" s="0" t="str">
        <f aca="false">VLOOKUP(G685,$O$2:$V$8,2,FALSE())</f>
        <v>Site A</v>
      </c>
      <c r="I685" s="0" t="n">
        <f aca="false">com.sun.star.sheet.addin.Analysis.getRandbetween(1,13)</f>
        <v>13</v>
      </c>
      <c r="J685" s="0" t="str">
        <f aca="false">VLOOKUP(I685,$O$12:$S$24,2,FALSE())</f>
        <v>Electricity</v>
      </c>
      <c r="K685" s="0" t="str">
        <f aca="false">VLOOKUP(I685,$O$12:$S$24,5,FALSE())</f>
        <v>MWh</v>
      </c>
      <c r="L685" s="0" t="n">
        <f aca="false">IF(K685="MMBtu",com.sun.star.sheet.addin.Analysis.getRandbetween(100,500),com.sun.star.sheet.addin.Analysis.getRandbetween(100,10000))</f>
        <v>1285</v>
      </c>
    </row>
    <row r="686" customFormat="false" ht="15.75" hidden="false" customHeight="false" outlineLevel="0" collapsed="false">
      <c r="A686" s="0" t="n">
        <f aca="false">com.sun.star.sheet.addin.Analysis.getRandbetween(1,30)</f>
        <v>20</v>
      </c>
      <c r="B686" s="2" t="n">
        <f aca="false">IF(A686&lt;10,"0"&amp;A686,A686)</f>
        <v>20</v>
      </c>
      <c r="C686" s="0" t="n">
        <f aca="false">com.sun.star.sheet.addin.Analysis.getRandbetween(1,12)</f>
        <v>11</v>
      </c>
      <c r="D686" s="2" t="n">
        <f aca="false">IF(C686&lt;10,"0"&amp;C686,C686)</f>
        <v>11</v>
      </c>
      <c r="E686" s="0" t="n">
        <f aca="false">com.sun.star.sheet.addin.Analysis.getRandbetween(2019,2022)</f>
        <v>2020</v>
      </c>
      <c r="F686" s="3" t="n">
        <f aca="false">DATE(E686,D686,B686)</f>
        <v>44155</v>
      </c>
      <c r="G686" s="2" t="n">
        <f aca="false">com.sun.star.sheet.addin.Analysis.getRandbetween(1,7)</f>
        <v>6</v>
      </c>
      <c r="H686" s="0" t="str">
        <f aca="false">VLOOKUP(G686,$O$2:$V$8,2,FALSE())</f>
        <v>Site A</v>
      </c>
      <c r="I686" s="0" t="n">
        <f aca="false">com.sun.star.sheet.addin.Analysis.getRandbetween(1,13)</f>
        <v>3</v>
      </c>
      <c r="J686" s="0" t="str">
        <f aca="false">VLOOKUP(I686,$O$12:$S$24,2,FALSE())</f>
        <v>Diesel</v>
      </c>
      <c r="K686" s="0" t="str">
        <f aca="false">VLOOKUP(I686,$O$12:$S$24,5,FALSE())</f>
        <v>Gallons</v>
      </c>
      <c r="L686" s="0" t="n">
        <f aca="false">IF(K686="MMBtu",com.sun.star.sheet.addin.Analysis.getRandbetween(100,500),com.sun.star.sheet.addin.Analysis.getRandbetween(100,10000))</f>
        <v>9760</v>
      </c>
    </row>
    <row r="687" customFormat="false" ht="15.75" hidden="false" customHeight="false" outlineLevel="0" collapsed="false">
      <c r="A687" s="0" t="n">
        <f aca="false">com.sun.star.sheet.addin.Analysis.getRandbetween(1,30)</f>
        <v>12</v>
      </c>
      <c r="B687" s="2" t="n">
        <f aca="false">IF(A687&lt;10,"0"&amp;A687,A687)</f>
        <v>12</v>
      </c>
      <c r="C687" s="0" t="n">
        <f aca="false">com.sun.star.sheet.addin.Analysis.getRandbetween(1,12)</f>
        <v>2</v>
      </c>
      <c r="D687" s="2" t="str">
        <f aca="false">IF(C687&lt;10,"0"&amp;C687,C687)</f>
        <v>02</v>
      </c>
      <c r="E687" s="0" t="n">
        <f aca="false">com.sun.star.sheet.addin.Analysis.getRandbetween(2019,2022)</f>
        <v>2020</v>
      </c>
      <c r="F687" s="3" t="n">
        <f aca="false">DATE(E687,D687,B687)</f>
        <v>43873</v>
      </c>
      <c r="G687" s="2" t="n">
        <f aca="false">com.sun.star.sheet.addin.Analysis.getRandbetween(1,7)</f>
        <v>3</v>
      </c>
      <c r="H687" s="0" t="str">
        <f aca="false">VLOOKUP(G687,$O$2:$V$8,2,FALSE())</f>
        <v>Factory 3 </v>
      </c>
      <c r="I687" s="0" t="n">
        <f aca="false">com.sun.star.sheet.addin.Analysis.getRandbetween(1,13)</f>
        <v>4</v>
      </c>
      <c r="J687" s="0" t="str">
        <f aca="false">VLOOKUP(I687,$O$12:$S$24,2,FALSE())</f>
        <v>Natural gas</v>
      </c>
      <c r="K687" s="0" t="str">
        <f aca="false">VLOOKUP(I687,$O$12:$S$24,5,FALSE())</f>
        <v>kWh</v>
      </c>
      <c r="L687" s="0" t="n">
        <f aca="false">IF(K687="MMBtu",com.sun.star.sheet.addin.Analysis.getRandbetween(100,500),com.sun.star.sheet.addin.Analysis.getRandbetween(100,10000))</f>
        <v>4843</v>
      </c>
    </row>
    <row r="688" customFormat="false" ht="15.75" hidden="false" customHeight="false" outlineLevel="0" collapsed="false">
      <c r="A688" s="0" t="n">
        <f aca="false">com.sun.star.sheet.addin.Analysis.getRandbetween(1,30)</f>
        <v>11</v>
      </c>
      <c r="B688" s="2" t="n">
        <f aca="false">IF(A688&lt;10,"0"&amp;A688,A688)</f>
        <v>11</v>
      </c>
      <c r="C688" s="0" t="n">
        <f aca="false">com.sun.star.sheet.addin.Analysis.getRandbetween(1,12)</f>
        <v>3</v>
      </c>
      <c r="D688" s="2" t="str">
        <f aca="false">IF(C688&lt;10,"0"&amp;C688,C688)</f>
        <v>03</v>
      </c>
      <c r="E688" s="0" t="n">
        <f aca="false">com.sun.star.sheet.addin.Analysis.getRandbetween(2019,2022)</f>
        <v>2019</v>
      </c>
      <c r="F688" s="3" t="n">
        <f aca="false">DATE(E688,D688,B688)</f>
        <v>43535</v>
      </c>
      <c r="G688" s="2" t="n">
        <f aca="false">com.sun.star.sheet.addin.Analysis.getRandbetween(1,7)</f>
        <v>2</v>
      </c>
      <c r="H688" s="0" t="str">
        <f aca="false">VLOOKUP(G688,$O$2:$V$8,2,FALSE())</f>
        <v>Factory 2</v>
      </c>
      <c r="I688" s="0" t="n">
        <f aca="false">com.sun.star.sheet.addin.Analysis.getRandbetween(1,13)</f>
        <v>8</v>
      </c>
      <c r="J688" s="0" t="str">
        <f aca="false">VLOOKUP(I688,$O$12:$S$24,2,FALSE())</f>
        <v>Propane</v>
      </c>
      <c r="K688" s="0" t="str">
        <f aca="false">VLOOKUP(I688,$O$12:$S$24,5,FALSE())</f>
        <v>kWh</v>
      </c>
      <c r="L688" s="0" t="n">
        <f aca="false">IF(K688="MMBtu",com.sun.star.sheet.addin.Analysis.getRandbetween(100,500),com.sun.star.sheet.addin.Analysis.getRandbetween(100,10000))</f>
        <v>9484</v>
      </c>
    </row>
    <row r="689" customFormat="false" ht="15.75" hidden="false" customHeight="false" outlineLevel="0" collapsed="false">
      <c r="A689" s="0" t="n">
        <f aca="false">com.sun.star.sheet.addin.Analysis.getRandbetween(1,30)</f>
        <v>2</v>
      </c>
      <c r="B689" s="2" t="str">
        <f aca="false">IF(A689&lt;10,"0"&amp;A689,A689)</f>
        <v>02</v>
      </c>
      <c r="C689" s="0" t="n">
        <f aca="false">com.sun.star.sheet.addin.Analysis.getRandbetween(1,12)</f>
        <v>2</v>
      </c>
      <c r="D689" s="2" t="str">
        <f aca="false">IF(C689&lt;10,"0"&amp;C689,C689)</f>
        <v>02</v>
      </c>
      <c r="E689" s="0" t="n">
        <f aca="false">com.sun.star.sheet.addin.Analysis.getRandbetween(2019,2022)</f>
        <v>2020</v>
      </c>
      <c r="F689" s="3" t="n">
        <f aca="false">DATE(E689,D689,B689)</f>
        <v>43863</v>
      </c>
      <c r="G689" s="2" t="n">
        <f aca="false">com.sun.star.sheet.addin.Analysis.getRandbetween(1,7)</f>
        <v>5</v>
      </c>
      <c r="H689" s="0" t="str">
        <f aca="false">VLOOKUP(G689,$O$2:$V$8,2,FALSE())</f>
        <v>Wharehouse</v>
      </c>
      <c r="I689" s="0" t="n">
        <f aca="false">com.sun.star.sheet.addin.Analysis.getRandbetween(1,13)</f>
        <v>6</v>
      </c>
      <c r="J689" s="0" t="str">
        <f aca="false">VLOOKUP(I689,$O$12:$S$24,2,FALSE())</f>
        <v>Natural gas</v>
      </c>
      <c r="K689" s="0" t="str">
        <f aca="false">VLOOKUP(I689,$O$12:$S$24,5,FALSE())</f>
        <v>Gallons</v>
      </c>
      <c r="L689" s="0" t="n">
        <f aca="false">IF(K689="MMBtu",com.sun.star.sheet.addin.Analysis.getRandbetween(100,500),com.sun.star.sheet.addin.Analysis.getRandbetween(100,10000))</f>
        <v>9721</v>
      </c>
    </row>
    <row r="690" customFormat="false" ht="15.75" hidden="false" customHeight="false" outlineLevel="0" collapsed="false">
      <c r="A690" s="0" t="n">
        <f aca="false">com.sun.star.sheet.addin.Analysis.getRandbetween(1,30)</f>
        <v>28</v>
      </c>
      <c r="B690" s="2" t="n">
        <f aca="false">IF(A690&lt;10,"0"&amp;A690,A690)</f>
        <v>28</v>
      </c>
      <c r="C690" s="0" t="n">
        <f aca="false">com.sun.star.sheet.addin.Analysis.getRandbetween(1,12)</f>
        <v>3</v>
      </c>
      <c r="D690" s="2" t="str">
        <f aca="false">IF(C690&lt;10,"0"&amp;C690,C690)</f>
        <v>03</v>
      </c>
      <c r="E690" s="0" t="n">
        <f aca="false">com.sun.star.sheet.addin.Analysis.getRandbetween(2019,2022)</f>
        <v>2019</v>
      </c>
      <c r="F690" s="3" t="n">
        <f aca="false">DATE(E690,D690,B690)</f>
        <v>43552</v>
      </c>
      <c r="G690" s="2" t="n">
        <f aca="false">com.sun.star.sheet.addin.Analysis.getRandbetween(1,7)</f>
        <v>2</v>
      </c>
      <c r="H690" s="0" t="str">
        <f aca="false">VLOOKUP(G690,$O$2:$V$8,2,FALSE())</f>
        <v>Factory 2</v>
      </c>
      <c r="I690" s="0" t="n">
        <f aca="false">com.sun.star.sheet.addin.Analysis.getRandbetween(1,13)</f>
        <v>4</v>
      </c>
      <c r="J690" s="0" t="str">
        <f aca="false">VLOOKUP(I690,$O$12:$S$24,2,FALSE())</f>
        <v>Natural gas</v>
      </c>
      <c r="K690" s="0" t="str">
        <f aca="false">VLOOKUP(I690,$O$12:$S$24,5,FALSE())</f>
        <v>kWh</v>
      </c>
      <c r="L690" s="0" t="n">
        <f aca="false">IF(K690="MMBtu",com.sun.star.sheet.addin.Analysis.getRandbetween(100,500),com.sun.star.sheet.addin.Analysis.getRandbetween(100,10000))</f>
        <v>8248</v>
      </c>
    </row>
    <row r="691" customFormat="false" ht="15.75" hidden="false" customHeight="false" outlineLevel="0" collapsed="false">
      <c r="A691" s="0" t="n">
        <f aca="false">com.sun.star.sheet.addin.Analysis.getRandbetween(1,30)</f>
        <v>19</v>
      </c>
      <c r="B691" s="2" t="n">
        <f aca="false">IF(A691&lt;10,"0"&amp;A691,A691)</f>
        <v>19</v>
      </c>
      <c r="C691" s="0" t="n">
        <f aca="false">com.sun.star.sheet.addin.Analysis.getRandbetween(1,12)</f>
        <v>5</v>
      </c>
      <c r="D691" s="2" t="str">
        <f aca="false">IF(C691&lt;10,"0"&amp;C691,C691)</f>
        <v>05</v>
      </c>
      <c r="E691" s="0" t="n">
        <f aca="false">com.sun.star.sheet.addin.Analysis.getRandbetween(2019,2022)</f>
        <v>2021</v>
      </c>
      <c r="F691" s="3" t="n">
        <f aca="false">DATE(E691,D691,B691)</f>
        <v>44335</v>
      </c>
      <c r="G691" s="2" t="n">
        <f aca="false">com.sun.star.sheet.addin.Analysis.getRandbetween(1,7)</f>
        <v>3</v>
      </c>
      <c r="H691" s="0" t="str">
        <f aca="false">VLOOKUP(G691,$O$2:$V$8,2,FALSE())</f>
        <v>Factory 3 </v>
      </c>
      <c r="I691" s="0" t="n">
        <f aca="false">com.sun.star.sheet.addin.Analysis.getRandbetween(1,13)</f>
        <v>6</v>
      </c>
      <c r="J691" s="0" t="str">
        <f aca="false">VLOOKUP(I691,$O$12:$S$24,2,FALSE())</f>
        <v>Natural gas</v>
      </c>
      <c r="K691" s="0" t="str">
        <f aca="false">VLOOKUP(I691,$O$12:$S$24,5,FALSE())</f>
        <v>Gallons</v>
      </c>
      <c r="L691" s="0" t="n">
        <f aca="false">IF(K691="MMBtu",com.sun.star.sheet.addin.Analysis.getRandbetween(100,500),com.sun.star.sheet.addin.Analysis.getRandbetween(100,10000))</f>
        <v>5900</v>
      </c>
    </row>
    <row r="692" customFormat="false" ht="15.75" hidden="false" customHeight="false" outlineLevel="0" collapsed="false">
      <c r="A692" s="0" t="n">
        <f aca="false">com.sun.star.sheet.addin.Analysis.getRandbetween(1,30)</f>
        <v>12</v>
      </c>
      <c r="B692" s="2" t="n">
        <f aca="false">IF(A692&lt;10,"0"&amp;A692,A692)</f>
        <v>12</v>
      </c>
      <c r="C692" s="0" t="n">
        <f aca="false">com.sun.star.sheet.addin.Analysis.getRandbetween(1,12)</f>
        <v>10</v>
      </c>
      <c r="D692" s="2" t="n">
        <f aca="false">IF(C692&lt;10,"0"&amp;C692,C692)</f>
        <v>10</v>
      </c>
      <c r="E692" s="0" t="n">
        <f aca="false">com.sun.star.sheet.addin.Analysis.getRandbetween(2019,2022)</f>
        <v>2022</v>
      </c>
      <c r="F692" s="3" t="n">
        <f aca="false">DATE(E692,D692,B692)</f>
        <v>44846</v>
      </c>
      <c r="G692" s="2" t="n">
        <f aca="false">com.sun.star.sheet.addin.Analysis.getRandbetween(1,7)</f>
        <v>5</v>
      </c>
      <c r="H692" s="0" t="str">
        <f aca="false">VLOOKUP(G692,$O$2:$V$8,2,FALSE())</f>
        <v>Wharehouse</v>
      </c>
      <c r="I692" s="0" t="n">
        <f aca="false">com.sun.star.sheet.addin.Analysis.getRandbetween(1,13)</f>
        <v>8</v>
      </c>
      <c r="J692" s="0" t="str">
        <f aca="false">VLOOKUP(I692,$O$12:$S$24,2,FALSE())</f>
        <v>Propane</v>
      </c>
      <c r="K692" s="0" t="str">
        <f aca="false">VLOOKUP(I692,$O$12:$S$24,5,FALSE())</f>
        <v>kWh</v>
      </c>
      <c r="L692" s="0" t="n">
        <f aca="false">IF(K692="MMBtu",com.sun.star.sheet.addin.Analysis.getRandbetween(100,500),com.sun.star.sheet.addin.Analysis.getRandbetween(100,10000))</f>
        <v>6284</v>
      </c>
    </row>
    <row r="693" customFormat="false" ht="15.75" hidden="false" customHeight="false" outlineLevel="0" collapsed="false">
      <c r="A693" s="0" t="n">
        <f aca="false">com.sun.star.sheet.addin.Analysis.getRandbetween(1,30)</f>
        <v>30</v>
      </c>
      <c r="B693" s="2" t="n">
        <f aca="false">IF(A693&lt;10,"0"&amp;A693,A693)</f>
        <v>30</v>
      </c>
      <c r="C693" s="0" t="n">
        <f aca="false">com.sun.star.sheet.addin.Analysis.getRandbetween(1,12)</f>
        <v>4</v>
      </c>
      <c r="D693" s="2" t="str">
        <f aca="false">IF(C693&lt;10,"0"&amp;C693,C693)</f>
        <v>04</v>
      </c>
      <c r="E693" s="0" t="n">
        <f aca="false">com.sun.star.sheet.addin.Analysis.getRandbetween(2019,2022)</f>
        <v>2020</v>
      </c>
      <c r="F693" s="3" t="n">
        <f aca="false">DATE(E693,D693,B693)</f>
        <v>43951</v>
      </c>
      <c r="G693" s="2" t="n">
        <f aca="false">com.sun.star.sheet.addin.Analysis.getRandbetween(1,7)</f>
        <v>4</v>
      </c>
      <c r="H693" s="0" t="str">
        <f aca="false">VLOOKUP(G693,$O$2:$V$8,2,FALSE())</f>
        <v>Head Quarter</v>
      </c>
      <c r="I693" s="0" t="n">
        <f aca="false">com.sun.star.sheet.addin.Analysis.getRandbetween(1,13)</f>
        <v>13</v>
      </c>
      <c r="J693" s="0" t="str">
        <f aca="false">VLOOKUP(I693,$O$12:$S$24,2,FALSE())</f>
        <v>Electricity</v>
      </c>
      <c r="K693" s="0" t="str">
        <f aca="false">VLOOKUP(I693,$O$12:$S$24,5,FALSE())</f>
        <v>MWh</v>
      </c>
      <c r="L693" s="0" t="n">
        <f aca="false">IF(K693="MMBtu",com.sun.star.sheet.addin.Analysis.getRandbetween(100,500),com.sun.star.sheet.addin.Analysis.getRandbetween(100,10000))</f>
        <v>4325</v>
      </c>
    </row>
    <row r="694" customFormat="false" ht="15.75" hidden="false" customHeight="false" outlineLevel="0" collapsed="false">
      <c r="A694" s="0" t="n">
        <f aca="false">com.sun.star.sheet.addin.Analysis.getRandbetween(1,30)</f>
        <v>6</v>
      </c>
      <c r="B694" s="2" t="str">
        <f aca="false">IF(A694&lt;10,"0"&amp;A694,A694)</f>
        <v>06</v>
      </c>
      <c r="C694" s="0" t="n">
        <f aca="false">com.sun.star.sheet.addin.Analysis.getRandbetween(1,12)</f>
        <v>8</v>
      </c>
      <c r="D694" s="2" t="str">
        <f aca="false">IF(C694&lt;10,"0"&amp;C694,C694)</f>
        <v>08</v>
      </c>
      <c r="E694" s="0" t="n">
        <f aca="false">com.sun.star.sheet.addin.Analysis.getRandbetween(2019,2022)</f>
        <v>2022</v>
      </c>
      <c r="F694" s="3" t="n">
        <f aca="false">DATE(E694,D694,B694)</f>
        <v>44779</v>
      </c>
      <c r="G694" s="2" t="n">
        <f aca="false">com.sun.star.sheet.addin.Analysis.getRandbetween(1,7)</f>
        <v>1</v>
      </c>
      <c r="H694" s="0" t="str">
        <f aca="false">VLOOKUP(G694,$O$2:$V$8,2,FALSE())</f>
        <v>Factory 1</v>
      </c>
      <c r="I694" s="0" t="n">
        <f aca="false">com.sun.star.sheet.addin.Analysis.getRandbetween(1,13)</f>
        <v>7</v>
      </c>
      <c r="J694" s="0" t="str">
        <f aca="false">VLOOKUP(I694,$O$12:$S$24,2,FALSE())</f>
        <v>Natural gas</v>
      </c>
      <c r="K694" s="0" t="str">
        <f aca="false">VLOOKUP(I694,$O$12:$S$24,5,FALSE())</f>
        <v>MMBtu</v>
      </c>
      <c r="L694" s="0" t="n">
        <f aca="false">IF(K694="MMBtu",com.sun.star.sheet.addin.Analysis.getRandbetween(100,500),com.sun.star.sheet.addin.Analysis.getRandbetween(100,10000))</f>
        <v>301</v>
      </c>
    </row>
    <row r="695" customFormat="false" ht="15.75" hidden="false" customHeight="false" outlineLevel="0" collapsed="false">
      <c r="A695" s="0" t="n">
        <f aca="false">com.sun.star.sheet.addin.Analysis.getRandbetween(1,30)</f>
        <v>20</v>
      </c>
      <c r="B695" s="2" t="n">
        <f aca="false">IF(A695&lt;10,"0"&amp;A695,A695)</f>
        <v>20</v>
      </c>
      <c r="C695" s="0" t="n">
        <f aca="false">com.sun.star.sheet.addin.Analysis.getRandbetween(1,12)</f>
        <v>10</v>
      </c>
      <c r="D695" s="2" t="n">
        <f aca="false">IF(C695&lt;10,"0"&amp;C695,C695)</f>
        <v>10</v>
      </c>
      <c r="E695" s="0" t="n">
        <f aca="false">com.sun.star.sheet.addin.Analysis.getRandbetween(2019,2022)</f>
        <v>2019</v>
      </c>
      <c r="F695" s="3" t="n">
        <f aca="false">DATE(E695,D695,B695)</f>
        <v>43758</v>
      </c>
      <c r="G695" s="2" t="n">
        <f aca="false">com.sun.star.sheet.addin.Analysis.getRandbetween(1,7)</f>
        <v>2</v>
      </c>
      <c r="H695" s="0" t="str">
        <f aca="false">VLOOKUP(G695,$O$2:$V$8,2,FALSE())</f>
        <v>Factory 2</v>
      </c>
      <c r="I695" s="0" t="n">
        <f aca="false">com.sun.star.sheet.addin.Analysis.getRandbetween(1,13)</f>
        <v>5</v>
      </c>
      <c r="J695" s="0" t="str">
        <f aca="false">VLOOKUP(I695,$O$12:$S$24,2,FALSE())</f>
        <v>Natural gas</v>
      </c>
      <c r="K695" s="0" t="str">
        <f aca="false">VLOOKUP(I695,$O$12:$S$24,5,FALSE())</f>
        <v>Liters</v>
      </c>
      <c r="L695" s="0" t="n">
        <f aca="false">IF(K695="MMBtu",com.sun.star.sheet.addin.Analysis.getRandbetween(100,500),com.sun.star.sheet.addin.Analysis.getRandbetween(100,10000))</f>
        <v>6399</v>
      </c>
    </row>
    <row r="696" customFormat="false" ht="15.75" hidden="false" customHeight="false" outlineLevel="0" collapsed="false">
      <c r="A696" s="0" t="n">
        <f aca="false">com.sun.star.sheet.addin.Analysis.getRandbetween(1,30)</f>
        <v>3</v>
      </c>
      <c r="B696" s="2" t="str">
        <f aca="false">IF(A696&lt;10,"0"&amp;A696,A696)</f>
        <v>03</v>
      </c>
      <c r="C696" s="0" t="n">
        <f aca="false">com.sun.star.sheet.addin.Analysis.getRandbetween(1,12)</f>
        <v>3</v>
      </c>
      <c r="D696" s="2" t="str">
        <f aca="false">IF(C696&lt;10,"0"&amp;C696,C696)</f>
        <v>03</v>
      </c>
      <c r="E696" s="0" t="n">
        <f aca="false">com.sun.star.sheet.addin.Analysis.getRandbetween(2019,2022)</f>
        <v>2022</v>
      </c>
      <c r="F696" s="3" t="n">
        <f aca="false">DATE(E696,D696,B696)</f>
        <v>44623</v>
      </c>
      <c r="G696" s="2" t="n">
        <f aca="false">com.sun.star.sheet.addin.Analysis.getRandbetween(1,7)</f>
        <v>5</v>
      </c>
      <c r="H696" s="0" t="str">
        <f aca="false">VLOOKUP(G696,$O$2:$V$8,2,FALSE())</f>
        <v>Wharehouse</v>
      </c>
      <c r="I696" s="0" t="n">
        <f aca="false">com.sun.star.sheet.addin.Analysis.getRandbetween(1,13)</f>
        <v>11</v>
      </c>
      <c r="J696" s="0" t="str">
        <f aca="false">VLOOKUP(I696,$O$12:$S$24,2,FALSE())</f>
        <v>Propane</v>
      </c>
      <c r="K696" s="0" t="str">
        <f aca="false">VLOOKUP(I696,$O$12:$S$24,5,FALSE())</f>
        <v>MMBtu</v>
      </c>
      <c r="L696" s="0" t="n">
        <f aca="false">IF(K696="MMBtu",com.sun.star.sheet.addin.Analysis.getRandbetween(100,500),com.sun.star.sheet.addin.Analysis.getRandbetween(100,10000))</f>
        <v>326</v>
      </c>
    </row>
    <row r="697" customFormat="false" ht="15.75" hidden="false" customHeight="false" outlineLevel="0" collapsed="false">
      <c r="A697" s="0" t="n">
        <f aca="false">com.sun.star.sheet.addin.Analysis.getRandbetween(1,30)</f>
        <v>26</v>
      </c>
      <c r="B697" s="2" t="n">
        <f aca="false">IF(A697&lt;10,"0"&amp;A697,A697)</f>
        <v>26</v>
      </c>
      <c r="C697" s="0" t="n">
        <f aca="false">com.sun.star.sheet.addin.Analysis.getRandbetween(1,12)</f>
        <v>2</v>
      </c>
      <c r="D697" s="2" t="str">
        <f aca="false">IF(C697&lt;10,"0"&amp;C697,C697)</f>
        <v>02</v>
      </c>
      <c r="E697" s="0" t="n">
        <f aca="false">com.sun.star.sheet.addin.Analysis.getRandbetween(2019,2022)</f>
        <v>2020</v>
      </c>
      <c r="F697" s="3" t="n">
        <f aca="false">DATE(E697,D697,B697)</f>
        <v>43887</v>
      </c>
      <c r="G697" s="2" t="n">
        <f aca="false">com.sun.star.sheet.addin.Analysis.getRandbetween(1,7)</f>
        <v>4</v>
      </c>
      <c r="H697" s="0" t="str">
        <f aca="false">VLOOKUP(G697,$O$2:$V$8,2,FALSE())</f>
        <v>Head Quarter</v>
      </c>
      <c r="I697" s="0" t="n">
        <f aca="false">com.sun.star.sheet.addin.Analysis.getRandbetween(1,13)</f>
        <v>11</v>
      </c>
      <c r="J697" s="0" t="str">
        <f aca="false">VLOOKUP(I697,$O$12:$S$24,2,FALSE())</f>
        <v>Propane</v>
      </c>
      <c r="K697" s="0" t="str">
        <f aca="false">VLOOKUP(I697,$O$12:$S$24,5,FALSE())</f>
        <v>MMBtu</v>
      </c>
      <c r="L697" s="0" t="n">
        <f aca="false">IF(K697="MMBtu",com.sun.star.sheet.addin.Analysis.getRandbetween(100,500),com.sun.star.sheet.addin.Analysis.getRandbetween(100,10000))</f>
        <v>126</v>
      </c>
    </row>
    <row r="698" customFormat="false" ht="15.75" hidden="false" customHeight="false" outlineLevel="0" collapsed="false">
      <c r="A698" s="0" t="n">
        <f aca="false">com.sun.star.sheet.addin.Analysis.getRandbetween(1,30)</f>
        <v>28</v>
      </c>
      <c r="B698" s="2" t="n">
        <f aca="false">IF(A698&lt;10,"0"&amp;A698,A698)</f>
        <v>28</v>
      </c>
      <c r="C698" s="0" t="n">
        <f aca="false">com.sun.star.sheet.addin.Analysis.getRandbetween(1,12)</f>
        <v>9</v>
      </c>
      <c r="D698" s="2" t="str">
        <f aca="false">IF(C698&lt;10,"0"&amp;C698,C698)</f>
        <v>09</v>
      </c>
      <c r="E698" s="0" t="n">
        <f aca="false">com.sun.star.sheet.addin.Analysis.getRandbetween(2019,2022)</f>
        <v>2019</v>
      </c>
      <c r="F698" s="3" t="n">
        <f aca="false">DATE(E698,D698,B698)</f>
        <v>43736</v>
      </c>
      <c r="G698" s="2" t="n">
        <f aca="false">com.sun.star.sheet.addin.Analysis.getRandbetween(1,7)</f>
        <v>3</v>
      </c>
      <c r="H698" s="0" t="str">
        <f aca="false">VLOOKUP(G698,$O$2:$V$8,2,FALSE())</f>
        <v>Factory 3 </v>
      </c>
      <c r="I698" s="0" t="n">
        <f aca="false">com.sun.star.sheet.addin.Analysis.getRandbetween(1,13)</f>
        <v>1</v>
      </c>
      <c r="J698" s="0" t="str">
        <f aca="false">VLOOKUP(I698,$O$12:$S$24,2,FALSE())</f>
        <v>Diesel</v>
      </c>
      <c r="K698" s="0" t="str">
        <f aca="false">VLOOKUP(I698,$O$12:$S$24,5,FALSE())</f>
        <v>kWh</v>
      </c>
      <c r="L698" s="0" t="n">
        <f aca="false">IF(K698="MMBtu",com.sun.star.sheet.addin.Analysis.getRandbetween(100,500),com.sun.star.sheet.addin.Analysis.getRandbetween(100,10000))</f>
        <v>7758</v>
      </c>
    </row>
    <row r="699" customFormat="false" ht="15.75" hidden="false" customHeight="false" outlineLevel="0" collapsed="false">
      <c r="A699" s="0" t="n">
        <f aca="false">com.sun.star.sheet.addin.Analysis.getRandbetween(1,30)</f>
        <v>12</v>
      </c>
      <c r="B699" s="2" t="n">
        <f aca="false">IF(A699&lt;10,"0"&amp;A699,A699)</f>
        <v>12</v>
      </c>
      <c r="C699" s="0" t="n">
        <f aca="false">com.sun.star.sheet.addin.Analysis.getRandbetween(1,12)</f>
        <v>1</v>
      </c>
      <c r="D699" s="2" t="str">
        <f aca="false">IF(C699&lt;10,"0"&amp;C699,C699)</f>
        <v>01</v>
      </c>
      <c r="E699" s="0" t="n">
        <f aca="false">com.sun.star.sheet.addin.Analysis.getRandbetween(2019,2022)</f>
        <v>2020</v>
      </c>
      <c r="F699" s="3" t="n">
        <f aca="false">DATE(E699,D699,B699)</f>
        <v>43842</v>
      </c>
      <c r="G699" s="2" t="n">
        <f aca="false">com.sun.star.sheet.addin.Analysis.getRandbetween(1,7)</f>
        <v>7</v>
      </c>
      <c r="H699" s="0" t="str">
        <f aca="false">VLOOKUP(G699,$O$2:$V$8,2,FALSE())</f>
        <v>Site B</v>
      </c>
      <c r="I699" s="0" t="n">
        <f aca="false">com.sun.star.sheet.addin.Analysis.getRandbetween(1,13)</f>
        <v>6</v>
      </c>
      <c r="J699" s="0" t="str">
        <f aca="false">VLOOKUP(I699,$O$12:$S$24,2,FALSE())</f>
        <v>Natural gas</v>
      </c>
      <c r="K699" s="0" t="str">
        <f aca="false">VLOOKUP(I699,$O$12:$S$24,5,FALSE())</f>
        <v>Gallons</v>
      </c>
      <c r="L699" s="0" t="n">
        <f aca="false">IF(K699="MMBtu",com.sun.star.sheet.addin.Analysis.getRandbetween(100,500),com.sun.star.sheet.addin.Analysis.getRandbetween(100,10000))</f>
        <v>3142</v>
      </c>
    </row>
    <row r="700" customFormat="false" ht="15.75" hidden="false" customHeight="false" outlineLevel="0" collapsed="false">
      <c r="A700" s="0" t="n">
        <f aca="false">com.sun.star.sheet.addin.Analysis.getRandbetween(1,30)</f>
        <v>25</v>
      </c>
      <c r="B700" s="2" t="n">
        <f aca="false">IF(A700&lt;10,"0"&amp;A700,A700)</f>
        <v>25</v>
      </c>
      <c r="C700" s="0" t="n">
        <f aca="false">com.sun.star.sheet.addin.Analysis.getRandbetween(1,12)</f>
        <v>8</v>
      </c>
      <c r="D700" s="2" t="str">
        <f aca="false">IF(C700&lt;10,"0"&amp;C700,C700)</f>
        <v>08</v>
      </c>
      <c r="E700" s="0" t="n">
        <f aca="false">com.sun.star.sheet.addin.Analysis.getRandbetween(2019,2022)</f>
        <v>2019</v>
      </c>
      <c r="F700" s="3" t="n">
        <f aca="false">DATE(E700,D700,B700)</f>
        <v>43702</v>
      </c>
      <c r="G700" s="2" t="n">
        <f aca="false">com.sun.star.sheet.addin.Analysis.getRandbetween(1,7)</f>
        <v>1</v>
      </c>
      <c r="H700" s="0" t="str">
        <f aca="false">VLOOKUP(G700,$O$2:$V$8,2,FALSE())</f>
        <v>Factory 1</v>
      </c>
      <c r="I700" s="0" t="n">
        <f aca="false">com.sun.star.sheet.addin.Analysis.getRandbetween(1,13)</f>
        <v>8</v>
      </c>
      <c r="J700" s="0" t="str">
        <f aca="false">VLOOKUP(I700,$O$12:$S$24,2,FALSE())</f>
        <v>Propane</v>
      </c>
      <c r="K700" s="0" t="str">
        <f aca="false">VLOOKUP(I700,$O$12:$S$24,5,FALSE())</f>
        <v>kWh</v>
      </c>
      <c r="L700" s="0" t="n">
        <f aca="false">IF(K700="MMBtu",com.sun.star.sheet.addin.Analysis.getRandbetween(100,500),com.sun.star.sheet.addin.Analysis.getRandbetween(100,10000))</f>
        <v>3107</v>
      </c>
    </row>
    <row r="701" customFormat="false" ht="15.75" hidden="false" customHeight="false" outlineLevel="0" collapsed="false">
      <c r="A701" s="0" t="n">
        <f aca="false">com.sun.star.sheet.addin.Analysis.getRandbetween(1,30)</f>
        <v>27</v>
      </c>
      <c r="B701" s="2" t="n">
        <f aca="false">IF(A701&lt;10,"0"&amp;A701,A701)</f>
        <v>27</v>
      </c>
      <c r="C701" s="0" t="n">
        <f aca="false">com.sun.star.sheet.addin.Analysis.getRandbetween(1,12)</f>
        <v>10</v>
      </c>
      <c r="D701" s="2" t="n">
        <f aca="false">IF(C701&lt;10,"0"&amp;C701,C701)</f>
        <v>10</v>
      </c>
      <c r="E701" s="0" t="n">
        <f aca="false">com.sun.star.sheet.addin.Analysis.getRandbetween(2019,2022)</f>
        <v>2021</v>
      </c>
      <c r="F701" s="3" t="n">
        <f aca="false">DATE(E701,D701,B701)</f>
        <v>44496</v>
      </c>
      <c r="G701" s="2" t="n">
        <f aca="false">com.sun.star.sheet.addin.Analysis.getRandbetween(1,7)</f>
        <v>6</v>
      </c>
      <c r="H701" s="0" t="str">
        <f aca="false">VLOOKUP(G701,$O$2:$V$8,2,FALSE())</f>
        <v>Site A</v>
      </c>
      <c r="I701" s="0" t="n">
        <f aca="false">com.sun.star.sheet.addin.Analysis.getRandbetween(1,13)</f>
        <v>9</v>
      </c>
      <c r="J701" s="0" t="str">
        <f aca="false">VLOOKUP(I701,$O$12:$S$24,2,FALSE())</f>
        <v>Propane</v>
      </c>
      <c r="K701" s="0" t="str">
        <f aca="false">VLOOKUP(I701,$O$12:$S$24,5,FALSE())</f>
        <v>Liters</v>
      </c>
      <c r="L701" s="0" t="n">
        <f aca="false">IF(K701="MMBtu",com.sun.star.sheet.addin.Analysis.getRandbetween(100,500),com.sun.star.sheet.addin.Analysis.getRandbetween(100,10000))</f>
        <v>8777</v>
      </c>
    </row>
    <row r="702" customFormat="false" ht="15.75" hidden="false" customHeight="false" outlineLevel="0" collapsed="false">
      <c r="A702" s="0" t="n">
        <f aca="false">com.sun.star.sheet.addin.Analysis.getRandbetween(1,30)</f>
        <v>13</v>
      </c>
      <c r="B702" s="2" t="n">
        <f aca="false">IF(A702&lt;10,"0"&amp;A702,A702)</f>
        <v>13</v>
      </c>
      <c r="C702" s="0" t="n">
        <f aca="false">com.sun.star.sheet.addin.Analysis.getRandbetween(1,12)</f>
        <v>10</v>
      </c>
      <c r="D702" s="2" t="n">
        <f aca="false">IF(C702&lt;10,"0"&amp;C702,C702)</f>
        <v>10</v>
      </c>
      <c r="E702" s="0" t="n">
        <f aca="false">com.sun.star.sheet.addin.Analysis.getRandbetween(2019,2022)</f>
        <v>2020</v>
      </c>
      <c r="F702" s="3" t="n">
        <f aca="false">DATE(E702,D702,B702)</f>
        <v>44117</v>
      </c>
      <c r="G702" s="2" t="n">
        <f aca="false">com.sun.star.sheet.addin.Analysis.getRandbetween(1,7)</f>
        <v>7</v>
      </c>
      <c r="H702" s="0" t="str">
        <f aca="false">VLOOKUP(G702,$O$2:$V$8,2,FALSE())</f>
        <v>Site B</v>
      </c>
      <c r="I702" s="0" t="n">
        <f aca="false">com.sun.star.sheet.addin.Analysis.getRandbetween(1,13)</f>
        <v>9</v>
      </c>
      <c r="J702" s="0" t="str">
        <f aca="false">VLOOKUP(I702,$O$12:$S$24,2,FALSE())</f>
        <v>Propane</v>
      </c>
      <c r="K702" s="0" t="str">
        <f aca="false">VLOOKUP(I702,$O$12:$S$24,5,FALSE())</f>
        <v>Liters</v>
      </c>
      <c r="L702" s="0" t="n">
        <f aca="false">IF(K702="MMBtu",com.sun.star.sheet.addin.Analysis.getRandbetween(100,500),com.sun.star.sheet.addin.Analysis.getRandbetween(100,10000))</f>
        <v>8723</v>
      </c>
    </row>
    <row r="703" customFormat="false" ht="15.75" hidden="false" customHeight="false" outlineLevel="0" collapsed="false">
      <c r="A703" s="0" t="n">
        <f aca="false">com.sun.star.sheet.addin.Analysis.getRandbetween(1,30)</f>
        <v>28</v>
      </c>
      <c r="B703" s="2" t="n">
        <f aca="false">IF(A703&lt;10,"0"&amp;A703,A703)</f>
        <v>28</v>
      </c>
      <c r="C703" s="0" t="n">
        <f aca="false">com.sun.star.sheet.addin.Analysis.getRandbetween(1,12)</f>
        <v>2</v>
      </c>
      <c r="D703" s="2" t="str">
        <f aca="false">IF(C703&lt;10,"0"&amp;C703,C703)</f>
        <v>02</v>
      </c>
      <c r="E703" s="0" t="n">
        <f aca="false">com.sun.star.sheet.addin.Analysis.getRandbetween(2019,2022)</f>
        <v>2019</v>
      </c>
      <c r="F703" s="3" t="n">
        <f aca="false">DATE(E703,D703,B703)</f>
        <v>43524</v>
      </c>
      <c r="G703" s="2" t="n">
        <f aca="false">com.sun.star.sheet.addin.Analysis.getRandbetween(1,7)</f>
        <v>4</v>
      </c>
      <c r="H703" s="0" t="str">
        <f aca="false">VLOOKUP(G703,$O$2:$V$8,2,FALSE())</f>
        <v>Head Quarter</v>
      </c>
      <c r="I703" s="0" t="n">
        <f aca="false">com.sun.star.sheet.addin.Analysis.getRandbetween(1,13)</f>
        <v>4</v>
      </c>
      <c r="J703" s="0" t="str">
        <f aca="false">VLOOKUP(I703,$O$12:$S$24,2,FALSE())</f>
        <v>Natural gas</v>
      </c>
      <c r="K703" s="0" t="str">
        <f aca="false">VLOOKUP(I703,$O$12:$S$24,5,FALSE())</f>
        <v>kWh</v>
      </c>
      <c r="L703" s="0" t="n">
        <f aca="false">IF(K703="MMBtu",com.sun.star.sheet.addin.Analysis.getRandbetween(100,500),com.sun.star.sheet.addin.Analysis.getRandbetween(100,10000))</f>
        <v>1073</v>
      </c>
    </row>
    <row r="704" customFormat="false" ht="15.75" hidden="false" customHeight="false" outlineLevel="0" collapsed="false">
      <c r="A704" s="0" t="n">
        <f aca="false">com.sun.star.sheet.addin.Analysis.getRandbetween(1,30)</f>
        <v>10</v>
      </c>
      <c r="B704" s="2" t="n">
        <f aca="false">IF(A704&lt;10,"0"&amp;A704,A704)</f>
        <v>10</v>
      </c>
      <c r="C704" s="0" t="n">
        <f aca="false">com.sun.star.sheet.addin.Analysis.getRandbetween(1,12)</f>
        <v>11</v>
      </c>
      <c r="D704" s="2" t="n">
        <f aca="false">IF(C704&lt;10,"0"&amp;C704,C704)</f>
        <v>11</v>
      </c>
      <c r="E704" s="0" t="n">
        <f aca="false">com.sun.star.sheet.addin.Analysis.getRandbetween(2019,2022)</f>
        <v>2020</v>
      </c>
      <c r="F704" s="3" t="n">
        <f aca="false">DATE(E704,D704,B704)</f>
        <v>44145</v>
      </c>
      <c r="G704" s="2" t="n">
        <f aca="false">com.sun.star.sheet.addin.Analysis.getRandbetween(1,7)</f>
        <v>4</v>
      </c>
      <c r="H704" s="0" t="str">
        <f aca="false">VLOOKUP(G704,$O$2:$V$8,2,FALSE())</f>
        <v>Head Quarter</v>
      </c>
      <c r="I704" s="0" t="n">
        <f aca="false">com.sun.star.sheet.addin.Analysis.getRandbetween(1,13)</f>
        <v>1</v>
      </c>
      <c r="J704" s="0" t="str">
        <f aca="false">VLOOKUP(I704,$O$12:$S$24,2,FALSE())</f>
        <v>Diesel</v>
      </c>
      <c r="K704" s="0" t="str">
        <f aca="false">VLOOKUP(I704,$O$12:$S$24,5,FALSE())</f>
        <v>kWh</v>
      </c>
      <c r="L704" s="0" t="n">
        <f aca="false">IF(K704="MMBtu",com.sun.star.sheet.addin.Analysis.getRandbetween(100,500),com.sun.star.sheet.addin.Analysis.getRandbetween(100,10000))</f>
        <v>5694</v>
      </c>
    </row>
    <row r="705" customFormat="false" ht="15.75" hidden="false" customHeight="false" outlineLevel="0" collapsed="false">
      <c r="A705" s="0" t="n">
        <f aca="false">com.sun.star.sheet.addin.Analysis.getRandbetween(1,30)</f>
        <v>27</v>
      </c>
      <c r="B705" s="2" t="n">
        <f aca="false">IF(A705&lt;10,"0"&amp;A705,A705)</f>
        <v>27</v>
      </c>
      <c r="C705" s="0" t="n">
        <f aca="false">com.sun.star.sheet.addin.Analysis.getRandbetween(1,12)</f>
        <v>6</v>
      </c>
      <c r="D705" s="2" t="str">
        <f aca="false">IF(C705&lt;10,"0"&amp;C705,C705)</f>
        <v>06</v>
      </c>
      <c r="E705" s="0" t="n">
        <f aca="false">com.sun.star.sheet.addin.Analysis.getRandbetween(2019,2022)</f>
        <v>2020</v>
      </c>
      <c r="F705" s="3" t="n">
        <f aca="false">DATE(E705,D705,B705)</f>
        <v>44009</v>
      </c>
      <c r="G705" s="2" t="n">
        <f aca="false">com.sun.star.sheet.addin.Analysis.getRandbetween(1,7)</f>
        <v>3</v>
      </c>
      <c r="H705" s="0" t="str">
        <f aca="false">VLOOKUP(G705,$O$2:$V$8,2,FALSE())</f>
        <v>Factory 3 </v>
      </c>
      <c r="I705" s="0" t="n">
        <f aca="false">com.sun.star.sheet.addin.Analysis.getRandbetween(1,13)</f>
        <v>3</v>
      </c>
      <c r="J705" s="0" t="str">
        <f aca="false">VLOOKUP(I705,$O$12:$S$24,2,FALSE())</f>
        <v>Diesel</v>
      </c>
      <c r="K705" s="0" t="str">
        <f aca="false">VLOOKUP(I705,$O$12:$S$24,5,FALSE())</f>
        <v>Gallons</v>
      </c>
      <c r="L705" s="0" t="n">
        <f aca="false">IF(K705="MMBtu",com.sun.star.sheet.addin.Analysis.getRandbetween(100,500),com.sun.star.sheet.addin.Analysis.getRandbetween(100,10000))</f>
        <v>1698</v>
      </c>
    </row>
    <row r="706" customFormat="false" ht="15.75" hidden="false" customHeight="false" outlineLevel="0" collapsed="false">
      <c r="A706" s="0" t="n">
        <f aca="false">com.sun.star.sheet.addin.Analysis.getRandbetween(1,30)</f>
        <v>16</v>
      </c>
      <c r="B706" s="2" t="n">
        <f aca="false">IF(A706&lt;10,"0"&amp;A706,A706)</f>
        <v>16</v>
      </c>
      <c r="C706" s="0" t="n">
        <f aca="false">com.sun.star.sheet.addin.Analysis.getRandbetween(1,12)</f>
        <v>1</v>
      </c>
      <c r="D706" s="2" t="str">
        <f aca="false">IF(C706&lt;10,"0"&amp;C706,C706)</f>
        <v>01</v>
      </c>
      <c r="E706" s="0" t="n">
        <f aca="false">com.sun.star.sheet.addin.Analysis.getRandbetween(2019,2022)</f>
        <v>2022</v>
      </c>
      <c r="F706" s="3" t="n">
        <f aca="false">DATE(E706,D706,B706)</f>
        <v>44577</v>
      </c>
      <c r="G706" s="2" t="n">
        <f aca="false">com.sun.star.sheet.addin.Analysis.getRandbetween(1,7)</f>
        <v>4</v>
      </c>
      <c r="H706" s="0" t="str">
        <f aca="false">VLOOKUP(G706,$O$2:$V$8,2,FALSE())</f>
        <v>Head Quarter</v>
      </c>
      <c r="I706" s="0" t="n">
        <f aca="false">com.sun.star.sheet.addin.Analysis.getRandbetween(1,13)</f>
        <v>7</v>
      </c>
      <c r="J706" s="0" t="str">
        <f aca="false">VLOOKUP(I706,$O$12:$S$24,2,FALSE())</f>
        <v>Natural gas</v>
      </c>
      <c r="K706" s="0" t="str">
        <f aca="false">VLOOKUP(I706,$O$12:$S$24,5,FALSE())</f>
        <v>MMBtu</v>
      </c>
      <c r="L706" s="0" t="n">
        <f aca="false">IF(K706="MMBtu",com.sun.star.sheet.addin.Analysis.getRandbetween(100,500),com.sun.star.sheet.addin.Analysis.getRandbetween(100,10000))</f>
        <v>255</v>
      </c>
    </row>
    <row r="707" customFormat="false" ht="15.75" hidden="false" customHeight="false" outlineLevel="0" collapsed="false">
      <c r="A707" s="0" t="n">
        <f aca="false">com.sun.star.sheet.addin.Analysis.getRandbetween(1,30)</f>
        <v>15</v>
      </c>
      <c r="B707" s="2" t="n">
        <f aca="false">IF(A707&lt;10,"0"&amp;A707,A707)</f>
        <v>15</v>
      </c>
      <c r="C707" s="0" t="n">
        <f aca="false">com.sun.star.sheet.addin.Analysis.getRandbetween(1,12)</f>
        <v>12</v>
      </c>
      <c r="D707" s="2" t="n">
        <f aca="false">IF(C707&lt;10,"0"&amp;C707,C707)</f>
        <v>12</v>
      </c>
      <c r="E707" s="0" t="n">
        <f aca="false">com.sun.star.sheet.addin.Analysis.getRandbetween(2019,2022)</f>
        <v>2019</v>
      </c>
      <c r="F707" s="3" t="n">
        <f aca="false">DATE(E707,D707,B707)</f>
        <v>43814</v>
      </c>
      <c r="G707" s="2" t="n">
        <f aca="false">com.sun.star.sheet.addin.Analysis.getRandbetween(1,7)</f>
        <v>1</v>
      </c>
      <c r="H707" s="0" t="str">
        <f aca="false">VLOOKUP(G707,$O$2:$V$8,2,FALSE())</f>
        <v>Factory 1</v>
      </c>
      <c r="I707" s="0" t="n">
        <f aca="false">com.sun.star.sheet.addin.Analysis.getRandbetween(1,13)</f>
        <v>7</v>
      </c>
      <c r="J707" s="0" t="str">
        <f aca="false">VLOOKUP(I707,$O$12:$S$24,2,FALSE())</f>
        <v>Natural gas</v>
      </c>
      <c r="K707" s="0" t="str">
        <f aca="false">VLOOKUP(I707,$O$12:$S$24,5,FALSE())</f>
        <v>MMBtu</v>
      </c>
      <c r="L707" s="0" t="n">
        <f aca="false">IF(K707="MMBtu",com.sun.star.sheet.addin.Analysis.getRandbetween(100,500),com.sun.star.sheet.addin.Analysis.getRandbetween(100,10000))</f>
        <v>110</v>
      </c>
    </row>
    <row r="708" customFormat="false" ht="15.75" hidden="false" customHeight="false" outlineLevel="0" collapsed="false">
      <c r="A708" s="0" t="n">
        <f aca="false">com.sun.star.sheet.addin.Analysis.getRandbetween(1,30)</f>
        <v>14</v>
      </c>
      <c r="B708" s="2" t="n">
        <f aca="false">IF(A708&lt;10,"0"&amp;A708,A708)</f>
        <v>14</v>
      </c>
      <c r="C708" s="0" t="n">
        <f aca="false">com.sun.star.sheet.addin.Analysis.getRandbetween(1,12)</f>
        <v>3</v>
      </c>
      <c r="D708" s="2" t="str">
        <f aca="false">IF(C708&lt;10,"0"&amp;C708,C708)</f>
        <v>03</v>
      </c>
      <c r="E708" s="0" t="n">
        <f aca="false">com.sun.star.sheet.addin.Analysis.getRandbetween(2019,2022)</f>
        <v>2019</v>
      </c>
      <c r="F708" s="3" t="n">
        <f aca="false">DATE(E708,D708,B708)</f>
        <v>43538</v>
      </c>
      <c r="G708" s="2" t="n">
        <f aca="false">com.sun.star.sheet.addin.Analysis.getRandbetween(1,7)</f>
        <v>5</v>
      </c>
      <c r="H708" s="0" t="str">
        <f aca="false">VLOOKUP(G708,$O$2:$V$8,2,FALSE())</f>
        <v>Wharehouse</v>
      </c>
      <c r="I708" s="0" t="n">
        <f aca="false">com.sun.star.sheet.addin.Analysis.getRandbetween(1,13)</f>
        <v>12</v>
      </c>
      <c r="J708" s="0" t="str">
        <f aca="false">VLOOKUP(I708,$O$12:$S$24,2,FALSE())</f>
        <v>Electricity</v>
      </c>
      <c r="K708" s="0" t="str">
        <f aca="false">VLOOKUP(I708,$O$12:$S$24,5,FALSE())</f>
        <v>kWh</v>
      </c>
      <c r="L708" s="0" t="n">
        <f aca="false">IF(K708="MMBtu",com.sun.star.sheet.addin.Analysis.getRandbetween(100,500),com.sun.star.sheet.addin.Analysis.getRandbetween(100,10000))</f>
        <v>140</v>
      </c>
    </row>
    <row r="709" customFormat="false" ht="15.75" hidden="false" customHeight="false" outlineLevel="0" collapsed="false">
      <c r="A709" s="0" t="n">
        <f aca="false">com.sun.star.sheet.addin.Analysis.getRandbetween(1,30)</f>
        <v>15</v>
      </c>
      <c r="B709" s="2" t="n">
        <f aca="false">IF(A709&lt;10,"0"&amp;A709,A709)</f>
        <v>15</v>
      </c>
      <c r="C709" s="0" t="n">
        <f aca="false">com.sun.star.sheet.addin.Analysis.getRandbetween(1,12)</f>
        <v>5</v>
      </c>
      <c r="D709" s="2" t="str">
        <f aca="false">IF(C709&lt;10,"0"&amp;C709,C709)</f>
        <v>05</v>
      </c>
      <c r="E709" s="0" t="n">
        <f aca="false">com.sun.star.sheet.addin.Analysis.getRandbetween(2019,2022)</f>
        <v>2021</v>
      </c>
      <c r="F709" s="3" t="n">
        <f aca="false">DATE(E709,D709,B709)</f>
        <v>44331</v>
      </c>
      <c r="G709" s="2" t="n">
        <f aca="false">com.sun.star.sheet.addin.Analysis.getRandbetween(1,7)</f>
        <v>4</v>
      </c>
      <c r="H709" s="0" t="str">
        <f aca="false">VLOOKUP(G709,$O$2:$V$8,2,FALSE())</f>
        <v>Head Quarter</v>
      </c>
      <c r="I709" s="0" t="n">
        <f aca="false">com.sun.star.sheet.addin.Analysis.getRandbetween(1,13)</f>
        <v>9</v>
      </c>
      <c r="J709" s="0" t="str">
        <f aca="false">VLOOKUP(I709,$O$12:$S$24,2,FALSE())</f>
        <v>Propane</v>
      </c>
      <c r="K709" s="0" t="str">
        <f aca="false">VLOOKUP(I709,$O$12:$S$24,5,FALSE())</f>
        <v>Liters</v>
      </c>
      <c r="L709" s="0" t="n">
        <f aca="false">IF(K709="MMBtu",com.sun.star.sheet.addin.Analysis.getRandbetween(100,500),com.sun.star.sheet.addin.Analysis.getRandbetween(100,10000))</f>
        <v>6310</v>
      </c>
    </row>
    <row r="710" customFormat="false" ht="15.75" hidden="false" customHeight="false" outlineLevel="0" collapsed="false">
      <c r="A710" s="0" t="n">
        <f aca="false">com.sun.star.sheet.addin.Analysis.getRandbetween(1,30)</f>
        <v>24</v>
      </c>
      <c r="B710" s="2" t="n">
        <f aca="false">IF(A710&lt;10,"0"&amp;A710,A710)</f>
        <v>24</v>
      </c>
      <c r="C710" s="0" t="n">
        <f aca="false">com.sun.star.sheet.addin.Analysis.getRandbetween(1,12)</f>
        <v>7</v>
      </c>
      <c r="D710" s="2" t="str">
        <f aca="false">IF(C710&lt;10,"0"&amp;C710,C710)</f>
        <v>07</v>
      </c>
      <c r="E710" s="0" t="n">
        <f aca="false">com.sun.star.sheet.addin.Analysis.getRandbetween(2019,2022)</f>
        <v>2022</v>
      </c>
      <c r="F710" s="3" t="n">
        <f aca="false">DATE(E710,D710,B710)</f>
        <v>44766</v>
      </c>
      <c r="G710" s="2" t="n">
        <f aca="false">com.sun.star.sheet.addin.Analysis.getRandbetween(1,7)</f>
        <v>1</v>
      </c>
      <c r="H710" s="0" t="str">
        <f aca="false">VLOOKUP(G710,$O$2:$V$8,2,FALSE())</f>
        <v>Factory 1</v>
      </c>
      <c r="I710" s="0" t="n">
        <f aca="false">com.sun.star.sheet.addin.Analysis.getRandbetween(1,13)</f>
        <v>12</v>
      </c>
      <c r="J710" s="0" t="str">
        <f aca="false">VLOOKUP(I710,$O$12:$S$24,2,FALSE())</f>
        <v>Electricity</v>
      </c>
      <c r="K710" s="0" t="str">
        <f aca="false">VLOOKUP(I710,$O$12:$S$24,5,FALSE())</f>
        <v>kWh</v>
      </c>
      <c r="L710" s="0" t="n">
        <f aca="false">IF(K710="MMBtu",com.sun.star.sheet.addin.Analysis.getRandbetween(100,500),com.sun.star.sheet.addin.Analysis.getRandbetween(100,10000))</f>
        <v>2650</v>
      </c>
    </row>
    <row r="711" customFormat="false" ht="15.75" hidden="false" customHeight="false" outlineLevel="0" collapsed="false">
      <c r="A711" s="0" t="n">
        <f aca="false">com.sun.star.sheet.addin.Analysis.getRandbetween(1,30)</f>
        <v>4</v>
      </c>
      <c r="B711" s="2" t="str">
        <f aca="false">IF(A711&lt;10,"0"&amp;A711,A711)</f>
        <v>04</v>
      </c>
      <c r="C711" s="0" t="n">
        <f aca="false">com.sun.star.sheet.addin.Analysis.getRandbetween(1,12)</f>
        <v>1</v>
      </c>
      <c r="D711" s="2" t="str">
        <f aca="false">IF(C711&lt;10,"0"&amp;C711,C711)</f>
        <v>01</v>
      </c>
      <c r="E711" s="0" t="n">
        <f aca="false">com.sun.star.sheet.addin.Analysis.getRandbetween(2019,2022)</f>
        <v>2021</v>
      </c>
      <c r="F711" s="3" t="n">
        <f aca="false">DATE(E711,D711,B711)</f>
        <v>44200</v>
      </c>
      <c r="G711" s="2" t="n">
        <f aca="false">com.sun.star.sheet.addin.Analysis.getRandbetween(1,7)</f>
        <v>5</v>
      </c>
      <c r="H711" s="0" t="str">
        <f aca="false">VLOOKUP(G711,$O$2:$V$8,2,FALSE())</f>
        <v>Wharehouse</v>
      </c>
      <c r="I711" s="0" t="n">
        <f aca="false">com.sun.star.sheet.addin.Analysis.getRandbetween(1,13)</f>
        <v>9</v>
      </c>
      <c r="J711" s="0" t="str">
        <f aca="false">VLOOKUP(I711,$O$12:$S$24,2,FALSE())</f>
        <v>Propane</v>
      </c>
      <c r="K711" s="0" t="str">
        <f aca="false">VLOOKUP(I711,$O$12:$S$24,5,FALSE())</f>
        <v>Liters</v>
      </c>
      <c r="L711" s="0" t="n">
        <f aca="false">IF(K711="MMBtu",com.sun.star.sheet.addin.Analysis.getRandbetween(100,500),com.sun.star.sheet.addin.Analysis.getRandbetween(100,10000))</f>
        <v>8894</v>
      </c>
    </row>
    <row r="712" customFormat="false" ht="15.75" hidden="false" customHeight="false" outlineLevel="0" collapsed="false">
      <c r="A712" s="0" t="n">
        <f aca="false">com.sun.star.sheet.addin.Analysis.getRandbetween(1,30)</f>
        <v>14</v>
      </c>
      <c r="B712" s="2" t="n">
        <f aca="false">IF(A712&lt;10,"0"&amp;A712,A712)</f>
        <v>14</v>
      </c>
      <c r="C712" s="0" t="n">
        <f aca="false">com.sun.star.sheet.addin.Analysis.getRandbetween(1,12)</f>
        <v>1</v>
      </c>
      <c r="D712" s="2" t="str">
        <f aca="false">IF(C712&lt;10,"0"&amp;C712,C712)</f>
        <v>01</v>
      </c>
      <c r="E712" s="0" t="n">
        <f aca="false">com.sun.star.sheet.addin.Analysis.getRandbetween(2019,2022)</f>
        <v>2019</v>
      </c>
      <c r="F712" s="3" t="n">
        <f aca="false">DATE(E712,D712,B712)</f>
        <v>43479</v>
      </c>
      <c r="G712" s="2" t="n">
        <f aca="false">com.sun.star.sheet.addin.Analysis.getRandbetween(1,7)</f>
        <v>4</v>
      </c>
      <c r="H712" s="0" t="str">
        <f aca="false">VLOOKUP(G712,$O$2:$V$8,2,FALSE())</f>
        <v>Head Quarter</v>
      </c>
      <c r="I712" s="0" t="n">
        <f aca="false">com.sun.star.sheet.addin.Analysis.getRandbetween(1,13)</f>
        <v>3</v>
      </c>
      <c r="J712" s="0" t="str">
        <f aca="false">VLOOKUP(I712,$O$12:$S$24,2,FALSE())</f>
        <v>Diesel</v>
      </c>
      <c r="K712" s="0" t="str">
        <f aca="false">VLOOKUP(I712,$O$12:$S$24,5,FALSE())</f>
        <v>Gallons</v>
      </c>
      <c r="L712" s="0" t="n">
        <f aca="false">IF(K712="MMBtu",com.sun.star.sheet.addin.Analysis.getRandbetween(100,500),com.sun.star.sheet.addin.Analysis.getRandbetween(100,10000))</f>
        <v>5297</v>
      </c>
    </row>
    <row r="713" customFormat="false" ht="15.75" hidden="false" customHeight="false" outlineLevel="0" collapsed="false">
      <c r="A713" s="0" t="n">
        <f aca="false">com.sun.star.sheet.addin.Analysis.getRandbetween(1,30)</f>
        <v>4</v>
      </c>
      <c r="B713" s="2" t="str">
        <f aca="false">IF(A713&lt;10,"0"&amp;A713,A713)</f>
        <v>04</v>
      </c>
      <c r="C713" s="0" t="n">
        <f aca="false">com.sun.star.sheet.addin.Analysis.getRandbetween(1,12)</f>
        <v>12</v>
      </c>
      <c r="D713" s="2" t="n">
        <f aca="false">IF(C713&lt;10,"0"&amp;C713,C713)</f>
        <v>12</v>
      </c>
      <c r="E713" s="0" t="n">
        <f aca="false">com.sun.star.sheet.addin.Analysis.getRandbetween(2019,2022)</f>
        <v>2022</v>
      </c>
      <c r="F713" s="3" t="n">
        <f aca="false">DATE(E713,D713,B713)</f>
        <v>44899</v>
      </c>
      <c r="G713" s="2" t="n">
        <f aca="false">com.sun.star.sheet.addin.Analysis.getRandbetween(1,7)</f>
        <v>6</v>
      </c>
      <c r="H713" s="0" t="str">
        <f aca="false">VLOOKUP(G713,$O$2:$V$8,2,FALSE())</f>
        <v>Site A</v>
      </c>
      <c r="I713" s="0" t="n">
        <f aca="false">com.sun.star.sheet.addin.Analysis.getRandbetween(1,13)</f>
        <v>1</v>
      </c>
      <c r="J713" s="0" t="str">
        <f aca="false">VLOOKUP(I713,$O$12:$S$24,2,FALSE())</f>
        <v>Diesel</v>
      </c>
      <c r="K713" s="0" t="str">
        <f aca="false">VLOOKUP(I713,$O$12:$S$24,5,FALSE())</f>
        <v>kWh</v>
      </c>
      <c r="L713" s="0" t="n">
        <f aca="false">IF(K713="MMBtu",com.sun.star.sheet.addin.Analysis.getRandbetween(100,500),com.sun.star.sheet.addin.Analysis.getRandbetween(100,10000))</f>
        <v>3599</v>
      </c>
    </row>
    <row r="714" customFormat="false" ht="15.75" hidden="false" customHeight="false" outlineLevel="0" collapsed="false">
      <c r="A714" s="0" t="n">
        <f aca="false">com.sun.star.sheet.addin.Analysis.getRandbetween(1,30)</f>
        <v>1</v>
      </c>
      <c r="B714" s="2" t="str">
        <f aca="false">IF(A714&lt;10,"0"&amp;A714,A714)</f>
        <v>01</v>
      </c>
      <c r="C714" s="0" t="n">
        <f aca="false">com.sun.star.sheet.addin.Analysis.getRandbetween(1,12)</f>
        <v>4</v>
      </c>
      <c r="D714" s="2" t="str">
        <f aca="false">IF(C714&lt;10,"0"&amp;C714,C714)</f>
        <v>04</v>
      </c>
      <c r="E714" s="0" t="n">
        <f aca="false">com.sun.star.sheet.addin.Analysis.getRandbetween(2019,2022)</f>
        <v>2019</v>
      </c>
      <c r="F714" s="3" t="n">
        <f aca="false">DATE(E714,D714,B714)</f>
        <v>43556</v>
      </c>
      <c r="G714" s="2" t="n">
        <f aca="false">com.sun.star.sheet.addin.Analysis.getRandbetween(1,7)</f>
        <v>5</v>
      </c>
      <c r="H714" s="0" t="str">
        <f aca="false">VLOOKUP(G714,$O$2:$V$8,2,FALSE())</f>
        <v>Wharehouse</v>
      </c>
      <c r="I714" s="0" t="n">
        <f aca="false">com.sun.star.sheet.addin.Analysis.getRandbetween(1,13)</f>
        <v>1</v>
      </c>
      <c r="J714" s="0" t="str">
        <f aca="false">VLOOKUP(I714,$O$12:$S$24,2,FALSE())</f>
        <v>Diesel</v>
      </c>
      <c r="K714" s="0" t="str">
        <f aca="false">VLOOKUP(I714,$O$12:$S$24,5,FALSE())</f>
        <v>kWh</v>
      </c>
      <c r="L714" s="0" t="n">
        <f aca="false">IF(K714="MMBtu",com.sun.star.sheet.addin.Analysis.getRandbetween(100,500),com.sun.star.sheet.addin.Analysis.getRandbetween(100,10000))</f>
        <v>509</v>
      </c>
    </row>
    <row r="715" customFormat="false" ht="15.75" hidden="false" customHeight="false" outlineLevel="0" collapsed="false">
      <c r="A715" s="0" t="n">
        <f aca="false">com.sun.star.sheet.addin.Analysis.getRandbetween(1,30)</f>
        <v>15</v>
      </c>
      <c r="B715" s="2" t="n">
        <f aca="false">IF(A715&lt;10,"0"&amp;A715,A715)</f>
        <v>15</v>
      </c>
      <c r="C715" s="0" t="n">
        <f aca="false">com.sun.star.sheet.addin.Analysis.getRandbetween(1,12)</f>
        <v>7</v>
      </c>
      <c r="D715" s="2" t="str">
        <f aca="false">IF(C715&lt;10,"0"&amp;C715,C715)</f>
        <v>07</v>
      </c>
      <c r="E715" s="0" t="n">
        <f aca="false">com.sun.star.sheet.addin.Analysis.getRandbetween(2019,2022)</f>
        <v>2022</v>
      </c>
      <c r="F715" s="3" t="n">
        <f aca="false">DATE(E715,D715,B715)</f>
        <v>44757</v>
      </c>
      <c r="G715" s="2" t="n">
        <f aca="false">com.sun.star.sheet.addin.Analysis.getRandbetween(1,7)</f>
        <v>4</v>
      </c>
      <c r="H715" s="0" t="str">
        <f aca="false">VLOOKUP(G715,$O$2:$V$8,2,FALSE())</f>
        <v>Head Quarter</v>
      </c>
      <c r="I715" s="0" t="n">
        <f aca="false">com.sun.star.sheet.addin.Analysis.getRandbetween(1,13)</f>
        <v>12</v>
      </c>
      <c r="J715" s="0" t="str">
        <f aca="false">VLOOKUP(I715,$O$12:$S$24,2,FALSE())</f>
        <v>Electricity</v>
      </c>
      <c r="K715" s="0" t="str">
        <f aca="false">VLOOKUP(I715,$O$12:$S$24,5,FALSE())</f>
        <v>kWh</v>
      </c>
      <c r="L715" s="0" t="n">
        <f aca="false">IF(K715="MMBtu",com.sun.star.sheet.addin.Analysis.getRandbetween(100,500),com.sun.star.sheet.addin.Analysis.getRandbetween(100,10000))</f>
        <v>2134</v>
      </c>
    </row>
    <row r="716" customFormat="false" ht="15.75" hidden="false" customHeight="false" outlineLevel="0" collapsed="false">
      <c r="A716" s="0" t="n">
        <f aca="false">com.sun.star.sheet.addin.Analysis.getRandbetween(1,30)</f>
        <v>2</v>
      </c>
      <c r="B716" s="2" t="str">
        <f aca="false">IF(A716&lt;10,"0"&amp;A716,A716)</f>
        <v>02</v>
      </c>
      <c r="C716" s="0" t="n">
        <f aca="false">com.sun.star.sheet.addin.Analysis.getRandbetween(1,12)</f>
        <v>3</v>
      </c>
      <c r="D716" s="2" t="str">
        <f aca="false">IF(C716&lt;10,"0"&amp;C716,C716)</f>
        <v>03</v>
      </c>
      <c r="E716" s="0" t="n">
        <f aca="false">com.sun.star.sheet.addin.Analysis.getRandbetween(2019,2022)</f>
        <v>2020</v>
      </c>
      <c r="F716" s="3" t="n">
        <f aca="false">DATE(E716,D716,B716)</f>
        <v>43892</v>
      </c>
      <c r="G716" s="2" t="n">
        <f aca="false">com.sun.star.sheet.addin.Analysis.getRandbetween(1,7)</f>
        <v>3</v>
      </c>
      <c r="H716" s="0" t="str">
        <f aca="false">VLOOKUP(G716,$O$2:$V$8,2,FALSE())</f>
        <v>Factory 3 </v>
      </c>
      <c r="I716" s="0" t="n">
        <f aca="false">com.sun.star.sheet.addin.Analysis.getRandbetween(1,13)</f>
        <v>6</v>
      </c>
      <c r="J716" s="0" t="str">
        <f aca="false">VLOOKUP(I716,$O$12:$S$24,2,FALSE())</f>
        <v>Natural gas</v>
      </c>
      <c r="K716" s="0" t="str">
        <f aca="false">VLOOKUP(I716,$O$12:$S$24,5,FALSE())</f>
        <v>Gallons</v>
      </c>
      <c r="L716" s="0" t="n">
        <f aca="false">IF(K716="MMBtu",com.sun.star.sheet.addin.Analysis.getRandbetween(100,500),com.sun.star.sheet.addin.Analysis.getRandbetween(100,10000))</f>
        <v>523</v>
      </c>
    </row>
    <row r="717" customFormat="false" ht="15.75" hidden="false" customHeight="false" outlineLevel="0" collapsed="false">
      <c r="A717" s="0" t="n">
        <f aca="false">com.sun.star.sheet.addin.Analysis.getRandbetween(1,30)</f>
        <v>17</v>
      </c>
      <c r="B717" s="2" t="n">
        <f aca="false">IF(A717&lt;10,"0"&amp;A717,A717)</f>
        <v>17</v>
      </c>
      <c r="C717" s="0" t="n">
        <f aca="false">com.sun.star.sheet.addin.Analysis.getRandbetween(1,12)</f>
        <v>2</v>
      </c>
      <c r="D717" s="2" t="str">
        <f aca="false">IF(C717&lt;10,"0"&amp;C717,C717)</f>
        <v>02</v>
      </c>
      <c r="E717" s="0" t="n">
        <f aca="false">com.sun.star.sheet.addin.Analysis.getRandbetween(2019,2022)</f>
        <v>2022</v>
      </c>
      <c r="F717" s="3" t="n">
        <f aca="false">DATE(E717,D717,B717)</f>
        <v>44609</v>
      </c>
      <c r="G717" s="2" t="n">
        <f aca="false">com.sun.star.sheet.addin.Analysis.getRandbetween(1,7)</f>
        <v>2</v>
      </c>
      <c r="H717" s="0" t="str">
        <f aca="false">VLOOKUP(G717,$O$2:$V$8,2,FALSE())</f>
        <v>Factory 2</v>
      </c>
      <c r="I717" s="0" t="n">
        <f aca="false">com.sun.star.sheet.addin.Analysis.getRandbetween(1,13)</f>
        <v>2</v>
      </c>
      <c r="J717" s="0" t="str">
        <f aca="false">VLOOKUP(I717,$O$12:$S$24,2,FALSE())</f>
        <v>Diesel</v>
      </c>
      <c r="K717" s="0" t="str">
        <f aca="false">VLOOKUP(I717,$O$12:$S$24,5,FALSE())</f>
        <v>Liters</v>
      </c>
      <c r="L717" s="0" t="n">
        <f aca="false">IF(K717="MMBtu",com.sun.star.sheet.addin.Analysis.getRandbetween(100,500),com.sun.star.sheet.addin.Analysis.getRandbetween(100,10000))</f>
        <v>8356</v>
      </c>
    </row>
    <row r="718" customFormat="false" ht="15.75" hidden="false" customHeight="false" outlineLevel="0" collapsed="false">
      <c r="A718" s="0" t="n">
        <f aca="false">com.sun.star.sheet.addin.Analysis.getRandbetween(1,30)</f>
        <v>21</v>
      </c>
      <c r="B718" s="2" t="n">
        <f aca="false">IF(A718&lt;10,"0"&amp;A718,A718)</f>
        <v>21</v>
      </c>
      <c r="C718" s="0" t="n">
        <f aca="false">com.sun.star.sheet.addin.Analysis.getRandbetween(1,12)</f>
        <v>9</v>
      </c>
      <c r="D718" s="2" t="str">
        <f aca="false">IF(C718&lt;10,"0"&amp;C718,C718)</f>
        <v>09</v>
      </c>
      <c r="E718" s="0" t="n">
        <f aca="false">com.sun.star.sheet.addin.Analysis.getRandbetween(2019,2022)</f>
        <v>2019</v>
      </c>
      <c r="F718" s="3" t="n">
        <f aca="false">DATE(E718,D718,B718)</f>
        <v>43729</v>
      </c>
      <c r="G718" s="2" t="n">
        <f aca="false">com.sun.star.sheet.addin.Analysis.getRandbetween(1,7)</f>
        <v>4</v>
      </c>
      <c r="H718" s="0" t="str">
        <f aca="false">VLOOKUP(G718,$O$2:$V$8,2,FALSE())</f>
        <v>Head Quarter</v>
      </c>
      <c r="I718" s="0" t="n">
        <f aca="false">com.sun.star.sheet.addin.Analysis.getRandbetween(1,13)</f>
        <v>4</v>
      </c>
      <c r="J718" s="0" t="str">
        <f aca="false">VLOOKUP(I718,$O$12:$S$24,2,FALSE())</f>
        <v>Natural gas</v>
      </c>
      <c r="K718" s="0" t="str">
        <f aca="false">VLOOKUP(I718,$O$12:$S$24,5,FALSE())</f>
        <v>kWh</v>
      </c>
      <c r="L718" s="0" t="n">
        <f aca="false">IF(K718="MMBtu",com.sun.star.sheet.addin.Analysis.getRandbetween(100,500),com.sun.star.sheet.addin.Analysis.getRandbetween(100,10000))</f>
        <v>7365</v>
      </c>
    </row>
    <row r="719" customFormat="false" ht="15.75" hidden="false" customHeight="false" outlineLevel="0" collapsed="false">
      <c r="A719" s="0" t="n">
        <f aca="false">com.sun.star.sheet.addin.Analysis.getRandbetween(1,30)</f>
        <v>26</v>
      </c>
      <c r="B719" s="2" t="n">
        <f aca="false">IF(A719&lt;10,"0"&amp;A719,A719)</f>
        <v>26</v>
      </c>
      <c r="C719" s="0" t="n">
        <f aca="false">com.sun.star.sheet.addin.Analysis.getRandbetween(1,12)</f>
        <v>5</v>
      </c>
      <c r="D719" s="2" t="str">
        <f aca="false">IF(C719&lt;10,"0"&amp;C719,C719)</f>
        <v>05</v>
      </c>
      <c r="E719" s="0" t="n">
        <f aca="false">com.sun.star.sheet.addin.Analysis.getRandbetween(2019,2022)</f>
        <v>2022</v>
      </c>
      <c r="F719" s="3" t="n">
        <f aca="false">DATE(E719,D719,B719)</f>
        <v>44707</v>
      </c>
      <c r="G719" s="2" t="n">
        <f aca="false">com.sun.star.sheet.addin.Analysis.getRandbetween(1,7)</f>
        <v>5</v>
      </c>
      <c r="H719" s="0" t="str">
        <f aca="false">VLOOKUP(G719,$O$2:$V$8,2,FALSE())</f>
        <v>Wharehouse</v>
      </c>
      <c r="I719" s="0" t="n">
        <f aca="false">com.sun.star.sheet.addin.Analysis.getRandbetween(1,13)</f>
        <v>10</v>
      </c>
      <c r="J719" s="0" t="str">
        <f aca="false">VLOOKUP(I719,$O$12:$S$24,2,FALSE())</f>
        <v>Propane</v>
      </c>
      <c r="K719" s="0" t="str">
        <f aca="false">VLOOKUP(I719,$O$12:$S$24,5,FALSE())</f>
        <v>Gallons</v>
      </c>
      <c r="L719" s="0" t="n">
        <f aca="false">IF(K719="MMBtu",com.sun.star.sheet.addin.Analysis.getRandbetween(100,500),com.sun.star.sheet.addin.Analysis.getRandbetween(100,10000))</f>
        <v>3186</v>
      </c>
    </row>
    <row r="720" customFormat="false" ht="15.75" hidden="false" customHeight="false" outlineLevel="0" collapsed="false">
      <c r="A720" s="0" t="n">
        <f aca="false">com.sun.star.sheet.addin.Analysis.getRandbetween(1,30)</f>
        <v>26</v>
      </c>
      <c r="B720" s="2" t="n">
        <f aca="false">IF(A720&lt;10,"0"&amp;A720,A720)</f>
        <v>26</v>
      </c>
      <c r="C720" s="0" t="n">
        <f aca="false">com.sun.star.sheet.addin.Analysis.getRandbetween(1,12)</f>
        <v>9</v>
      </c>
      <c r="D720" s="2" t="str">
        <f aca="false">IF(C720&lt;10,"0"&amp;C720,C720)</f>
        <v>09</v>
      </c>
      <c r="E720" s="0" t="n">
        <f aca="false">com.sun.star.sheet.addin.Analysis.getRandbetween(2019,2022)</f>
        <v>2020</v>
      </c>
      <c r="F720" s="3" t="n">
        <f aca="false">DATE(E720,D720,B720)</f>
        <v>44100</v>
      </c>
      <c r="G720" s="2" t="n">
        <f aca="false">com.sun.star.sheet.addin.Analysis.getRandbetween(1,7)</f>
        <v>7</v>
      </c>
      <c r="H720" s="0" t="str">
        <f aca="false">VLOOKUP(G720,$O$2:$V$8,2,FALSE())</f>
        <v>Site B</v>
      </c>
      <c r="I720" s="0" t="n">
        <f aca="false">com.sun.star.sheet.addin.Analysis.getRandbetween(1,13)</f>
        <v>5</v>
      </c>
      <c r="J720" s="0" t="str">
        <f aca="false">VLOOKUP(I720,$O$12:$S$24,2,FALSE())</f>
        <v>Natural gas</v>
      </c>
      <c r="K720" s="0" t="str">
        <f aca="false">VLOOKUP(I720,$O$12:$S$24,5,FALSE())</f>
        <v>Liters</v>
      </c>
      <c r="L720" s="0" t="n">
        <f aca="false">IF(K720="MMBtu",com.sun.star.sheet.addin.Analysis.getRandbetween(100,500),com.sun.star.sheet.addin.Analysis.getRandbetween(100,10000))</f>
        <v>7842</v>
      </c>
    </row>
    <row r="721" customFormat="false" ht="15.75" hidden="false" customHeight="false" outlineLevel="0" collapsed="false">
      <c r="A721" s="0" t="n">
        <f aca="false">com.sun.star.sheet.addin.Analysis.getRandbetween(1,30)</f>
        <v>22</v>
      </c>
      <c r="B721" s="2" t="n">
        <f aca="false">IF(A721&lt;10,"0"&amp;A721,A721)</f>
        <v>22</v>
      </c>
      <c r="C721" s="0" t="n">
        <f aca="false">com.sun.star.sheet.addin.Analysis.getRandbetween(1,12)</f>
        <v>2</v>
      </c>
      <c r="D721" s="2" t="str">
        <f aca="false">IF(C721&lt;10,"0"&amp;C721,C721)</f>
        <v>02</v>
      </c>
      <c r="E721" s="0" t="n">
        <f aca="false">com.sun.star.sheet.addin.Analysis.getRandbetween(2019,2022)</f>
        <v>2020</v>
      </c>
      <c r="F721" s="3" t="n">
        <f aca="false">DATE(E721,D721,B721)</f>
        <v>43883</v>
      </c>
      <c r="G721" s="2" t="n">
        <f aca="false">com.sun.star.sheet.addin.Analysis.getRandbetween(1,7)</f>
        <v>6</v>
      </c>
      <c r="H721" s="0" t="str">
        <f aca="false">VLOOKUP(G721,$O$2:$V$8,2,FALSE())</f>
        <v>Site A</v>
      </c>
      <c r="I721" s="0" t="n">
        <f aca="false">com.sun.star.sheet.addin.Analysis.getRandbetween(1,13)</f>
        <v>11</v>
      </c>
      <c r="J721" s="0" t="str">
        <f aca="false">VLOOKUP(I721,$O$12:$S$24,2,FALSE())</f>
        <v>Propane</v>
      </c>
      <c r="K721" s="0" t="str">
        <f aca="false">VLOOKUP(I721,$O$12:$S$24,5,FALSE())</f>
        <v>MMBtu</v>
      </c>
      <c r="L721" s="0" t="n">
        <f aca="false">IF(K721="MMBtu",com.sun.star.sheet.addin.Analysis.getRandbetween(100,500),com.sun.star.sheet.addin.Analysis.getRandbetween(100,10000))</f>
        <v>346</v>
      </c>
    </row>
    <row r="722" customFormat="false" ht="15.75" hidden="false" customHeight="false" outlineLevel="0" collapsed="false">
      <c r="A722" s="0" t="n">
        <f aca="false">com.sun.star.sheet.addin.Analysis.getRandbetween(1,30)</f>
        <v>23</v>
      </c>
      <c r="B722" s="2" t="n">
        <f aca="false">IF(A722&lt;10,"0"&amp;A722,A722)</f>
        <v>23</v>
      </c>
      <c r="C722" s="0" t="n">
        <f aca="false">com.sun.star.sheet.addin.Analysis.getRandbetween(1,12)</f>
        <v>4</v>
      </c>
      <c r="D722" s="2" t="str">
        <f aca="false">IF(C722&lt;10,"0"&amp;C722,C722)</f>
        <v>04</v>
      </c>
      <c r="E722" s="0" t="n">
        <f aca="false">com.sun.star.sheet.addin.Analysis.getRandbetween(2019,2022)</f>
        <v>2020</v>
      </c>
      <c r="F722" s="3" t="n">
        <f aca="false">DATE(E722,D722,B722)</f>
        <v>43944</v>
      </c>
      <c r="G722" s="2" t="n">
        <f aca="false">com.sun.star.sheet.addin.Analysis.getRandbetween(1,7)</f>
        <v>5</v>
      </c>
      <c r="H722" s="0" t="str">
        <f aca="false">VLOOKUP(G722,$O$2:$V$8,2,FALSE())</f>
        <v>Wharehouse</v>
      </c>
      <c r="I722" s="0" t="n">
        <f aca="false">com.sun.star.sheet.addin.Analysis.getRandbetween(1,13)</f>
        <v>9</v>
      </c>
      <c r="J722" s="0" t="str">
        <f aca="false">VLOOKUP(I722,$O$12:$S$24,2,FALSE())</f>
        <v>Propane</v>
      </c>
      <c r="K722" s="0" t="str">
        <f aca="false">VLOOKUP(I722,$O$12:$S$24,5,FALSE())</f>
        <v>Liters</v>
      </c>
      <c r="L722" s="0" t="n">
        <f aca="false">IF(K722="MMBtu",com.sun.star.sheet.addin.Analysis.getRandbetween(100,500),com.sun.star.sheet.addin.Analysis.getRandbetween(100,10000))</f>
        <v>7704</v>
      </c>
    </row>
    <row r="723" customFormat="false" ht="15.75" hidden="false" customHeight="false" outlineLevel="0" collapsed="false">
      <c r="A723" s="0" t="n">
        <f aca="false">com.sun.star.sheet.addin.Analysis.getRandbetween(1,30)</f>
        <v>3</v>
      </c>
      <c r="B723" s="2" t="str">
        <f aca="false">IF(A723&lt;10,"0"&amp;A723,A723)</f>
        <v>03</v>
      </c>
      <c r="C723" s="0" t="n">
        <f aca="false">com.sun.star.sheet.addin.Analysis.getRandbetween(1,12)</f>
        <v>6</v>
      </c>
      <c r="D723" s="2" t="str">
        <f aca="false">IF(C723&lt;10,"0"&amp;C723,C723)</f>
        <v>06</v>
      </c>
      <c r="E723" s="0" t="n">
        <f aca="false">com.sun.star.sheet.addin.Analysis.getRandbetween(2019,2022)</f>
        <v>2022</v>
      </c>
      <c r="F723" s="3" t="n">
        <f aca="false">DATE(E723,D723,B723)</f>
        <v>44715</v>
      </c>
      <c r="G723" s="2" t="n">
        <f aca="false">com.sun.star.sheet.addin.Analysis.getRandbetween(1,7)</f>
        <v>3</v>
      </c>
      <c r="H723" s="0" t="str">
        <f aca="false">VLOOKUP(G723,$O$2:$V$8,2,FALSE())</f>
        <v>Factory 3 </v>
      </c>
      <c r="I723" s="0" t="n">
        <f aca="false">com.sun.star.sheet.addin.Analysis.getRandbetween(1,13)</f>
        <v>13</v>
      </c>
      <c r="J723" s="0" t="str">
        <f aca="false">VLOOKUP(I723,$O$12:$S$24,2,FALSE())</f>
        <v>Electricity</v>
      </c>
      <c r="K723" s="0" t="str">
        <f aca="false">VLOOKUP(I723,$O$12:$S$24,5,FALSE())</f>
        <v>MWh</v>
      </c>
      <c r="L723" s="0" t="n">
        <f aca="false">IF(K723="MMBtu",com.sun.star.sheet.addin.Analysis.getRandbetween(100,500),com.sun.star.sheet.addin.Analysis.getRandbetween(100,10000))</f>
        <v>9998</v>
      </c>
    </row>
    <row r="724" customFormat="false" ht="15.75" hidden="false" customHeight="false" outlineLevel="0" collapsed="false">
      <c r="A724" s="0" t="n">
        <f aca="false">com.sun.star.sheet.addin.Analysis.getRandbetween(1,30)</f>
        <v>4</v>
      </c>
      <c r="B724" s="2" t="str">
        <f aca="false">IF(A724&lt;10,"0"&amp;A724,A724)</f>
        <v>04</v>
      </c>
      <c r="C724" s="0" t="n">
        <f aca="false">com.sun.star.sheet.addin.Analysis.getRandbetween(1,12)</f>
        <v>4</v>
      </c>
      <c r="D724" s="2" t="str">
        <f aca="false">IF(C724&lt;10,"0"&amp;C724,C724)</f>
        <v>04</v>
      </c>
      <c r="E724" s="0" t="n">
        <f aca="false">com.sun.star.sheet.addin.Analysis.getRandbetween(2019,2022)</f>
        <v>2020</v>
      </c>
      <c r="F724" s="3" t="n">
        <f aca="false">DATE(E724,D724,B724)</f>
        <v>43925</v>
      </c>
      <c r="G724" s="2" t="n">
        <f aca="false">com.sun.star.sheet.addin.Analysis.getRandbetween(1,7)</f>
        <v>1</v>
      </c>
      <c r="H724" s="0" t="str">
        <f aca="false">VLOOKUP(G724,$O$2:$V$8,2,FALSE())</f>
        <v>Factory 1</v>
      </c>
      <c r="I724" s="0" t="n">
        <f aca="false">com.sun.star.sheet.addin.Analysis.getRandbetween(1,13)</f>
        <v>11</v>
      </c>
      <c r="J724" s="0" t="str">
        <f aca="false">VLOOKUP(I724,$O$12:$S$24,2,FALSE())</f>
        <v>Propane</v>
      </c>
      <c r="K724" s="0" t="str">
        <f aca="false">VLOOKUP(I724,$O$12:$S$24,5,FALSE())</f>
        <v>MMBtu</v>
      </c>
      <c r="L724" s="0" t="n">
        <f aca="false">IF(K724="MMBtu",com.sun.star.sheet.addin.Analysis.getRandbetween(100,500),com.sun.star.sheet.addin.Analysis.getRandbetween(100,10000))</f>
        <v>157</v>
      </c>
    </row>
    <row r="725" customFormat="false" ht="15.75" hidden="false" customHeight="false" outlineLevel="0" collapsed="false">
      <c r="A725" s="0" t="n">
        <f aca="false">com.sun.star.sheet.addin.Analysis.getRandbetween(1,30)</f>
        <v>4</v>
      </c>
      <c r="B725" s="2" t="str">
        <f aca="false">IF(A725&lt;10,"0"&amp;A725,A725)</f>
        <v>04</v>
      </c>
      <c r="C725" s="0" t="n">
        <f aca="false">com.sun.star.sheet.addin.Analysis.getRandbetween(1,12)</f>
        <v>5</v>
      </c>
      <c r="D725" s="2" t="str">
        <f aca="false">IF(C725&lt;10,"0"&amp;C725,C725)</f>
        <v>05</v>
      </c>
      <c r="E725" s="0" t="n">
        <f aca="false">com.sun.star.sheet.addin.Analysis.getRandbetween(2019,2022)</f>
        <v>2022</v>
      </c>
      <c r="F725" s="3" t="n">
        <f aca="false">DATE(E725,D725,B725)</f>
        <v>44685</v>
      </c>
      <c r="G725" s="2" t="n">
        <f aca="false">com.sun.star.sheet.addin.Analysis.getRandbetween(1,7)</f>
        <v>7</v>
      </c>
      <c r="H725" s="0" t="str">
        <f aca="false">VLOOKUP(G725,$O$2:$V$8,2,FALSE())</f>
        <v>Site B</v>
      </c>
      <c r="I725" s="0" t="n">
        <f aca="false">com.sun.star.sheet.addin.Analysis.getRandbetween(1,13)</f>
        <v>12</v>
      </c>
      <c r="J725" s="0" t="str">
        <f aca="false">VLOOKUP(I725,$O$12:$S$24,2,FALSE())</f>
        <v>Electricity</v>
      </c>
      <c r="K725" s="0" t="str">
        <f aca="false">VLOOKUP(I725,$O$12:$S$24,5,FALSE())</f>
        <v>kWh</v>
      </c>
      <c r="L725" s="0" t="n">
        <f aca="false">IF(K725="MMBtu",com.sun.star.sheet.addin.Analysis.getRandbetween(100,500),com.sun.star.sheet.addin.Analysis.getRandbetween(100,10000))</f>
        <v>2275</v>
      </c>
    </row>
    <row r="726" customFormat="false" ht="15.75" hidden="false" customHeight="false" outlineLevel="0" collapsed="false">
      <c r="A726" s="0" t="n">
        <f aca="false">com.sun.star.sheet.addin.Analysis.getRandbetween(1,30)</f>
        <v>4</v>
      </c>
      <c r="B726" s="2" t="str">
        <f aca="false">IF(A726&lt;10,"0"&amp;A726,A726)</f>
        <v>04</v>
      </c>
      <c r="C726" s="0" t="n">
        <f aca="false">com.sun.star.sheet.addin.Analysis.getRandbetween(1,12)</f>
        <v>12</v>
      </c>
      <c r="D726" s="2" t="n">
        <f aca="false">IF(C726&lt;10,"0"&amp;C726,C726)</f>
        <v>12</v>
      </c>
      <c r="E726" s="0" t="n">
        <f aca="false">com.sun.star.sheet.addin.Analysis.getRandbetween(2019,2022)</f>
        <v>2021</v>
      </c>
      <c r="F726" s="3" t="n">
        <f aca="false">DATE(E726,D726,B726)</f>
        <v>44534</v>
      </c>
      <c r="G726" s="2" t="n">
        <f aca="false">com.sun.star.sheet.addin.Analysis.getRandbetween(1,7)</f>
        <v>4</v>
      </c>
      <c r="H726" s="0" t="str">
        <f aca="false">VLOOKUP(G726,$O$2:$V$8,2,FALSE())</f>
        <v>Head Quarter</v>
      </c>
      <c r="I726" s="0" t="n">
        <f aca="false">com.sun.star.sheet.addin.Analysis.getRandbetween(1,13)</f>
        <v>4</v>
      </c>
      <c r="J726" s="0" t="str">
        <f aca="false">VLOOKUP(I726,$O$12:$S$24,2,FALSE())</f>
        <v>Natural gas</v>
      </c>
      <c r="K726" s="0" t="str">
        <f aca="false">VLOOKUP(I726,$O$12:$S$24,5,FALSE())</f>
        <v>kWh</v>
      </c>
      <c r="L726" s="0" t="n">
        <f aca="false">IF(K726="MMBtu",com.sun.star.sheet.addin.Analysis.getRandbetween(100,500),com.sun.star.sheet.addin.Analysis.getRandbetween(100,10000))</f>
        <v>3269</v>
      </c>
    </row>
    <row r="727" customFormat="false" ht="15.75" hidden="false" customHeight="false" outlineLevel="0" collapsed="false">
      <c r="A727" s="0" t="n">
        <f aca="false">com.sun.star.sheet.addin.Analysis.getRandbetween(1,30)</f>
        <v>26</v>
      </c>
      <c r="B727" s="2" t="n">
        <f aca="false">IF(A727&lt;10,"0"&amp;A727,A727)</f>
        <v>26</v>
      </c>
      <c r="C727" s="0" t="n">
        <f aca="false">com.sun.star.sheet.addin.Analysis.getRandbetween(1,12)</f>
        <v>1</v>
      </c>
      <c r="D727" s="2" t="str">
        <f aca="false">IF(C727&lt;10,"0"&amp;C727,C727)</f>
        <v>01</v>
      </c>
      <c r="E727" s="0" t="n">
        <f aca="false">com.sun.star.sheet.addin.Analysis.getRandbetween(2019,2022)</f>
        <v>2022</v>
      </c>
      <c r="F727" s="3" t="n">
        <f aca="false">DATE(E727,D727,B727)</f>
        <v>44587</v>
      </c>
      <c r="G727" s="2" t="n">
        <f aca="false">com.sun.star.sheet.addin.Analysis.getRandbetween(1,7)</f>
        <v>5</v>
      </c>
      <c r="H727" s="0" t="str">
        <f aca="false">VLOOKUP(G727,$O$2:$V$8,2,FALSE())</f>
        <v>Wharehouse</v>
      </c>
      <c r="I727" s="0" t="n">
        <f aca="false">com.sun.star.sheet.addin.Analysis.getRandbetween(1,13)</f>
        <v>8</v>
      </c>
      <c r="J727" s="0" t="str">
        <f aca="false">VLOOKUP(I727,$O$12:$S$24,2,FALSE())</f>
        <v>Propane</v>
      </c>
      <c r="K727" s="0" t="str">
        <f aca="false">VLOOKUP(I727,$O$12:$S$24,5,FALSE())</f>
        <v>kWh</v>
      </c>
      <c r="L727" s="0" t="n">
        <f aca="false">IF(K727="MMBtu",com.sun.star.sheet.addin.Analysis.getRandbetween(100,500),com.sun.star.sheet.addin.Analysis.getRandbetween(100,10000))</f>
        <v>4341</v>
      </c>
    </row>
    <row r="728" customFormat="false" ht="15.75" hidden="false" customHeight="false" outlineLevel="0" collapsed="false">
      <c r="A728" s="0" t="n">
        <f aca="false">com.sun.star.sheet.addin.Analysis.getRandbetween(1,30)</f>
        <v>13</v>
      </c>
      <c r="B728" s="2" t="n">
        <f aca="false">IF(A728&lt;10,"0"&amp;A728,A728)</f>
        <v>13</v>
      </c>
      <c r="C728" s="0" t="n">
        <f aca="false">com.sun.star.sheet.addin.Analysis.getRandbetween(1,12)</f>
        <v>11</v>
      </c>
      <c r="D728" s="2" t="n">
        <f aca="false">IF(C728&lt;10,"0"&amp;C728,C728)</f>
        <v>11</v>
      </c>
      <c r="E728" s="0" t="n">
        <f aca="false">com.sun.star.sheet.addin.Analysis.getRandbetween(2019,2022)</f>
        <v>2020</v>
      </c>
      <c r="F728" s="3" t="n">
        <f aca="false">DATE(E728,D728,B728)</f>
        <v>44148</v>
      </c>
      <c r="G728" s="2" t="n">
        <f aca="false">com.sun.star.sheet.addin.Analysis.getRandbetween(1,7)</f>
        <v>5</v>
      </c>
      <c r="H728" s="0" t="str">
        <f aca="false">VLOOKUP(G728,$O$2:$V$8,2,FALSE())</f>
        <v>Wharehouse</v>
      </c>
      <c r="I728" s="0" t="n">
        <f aca="false">com.sun.star.sheet.addin.Analysis.getRandbetween(1,13)</f>
        <v>4</v>
      </c>
      <c r="J728" s="0" t="str">
        <f aca="false">VLOOKUP(I728,$O$12:$S$24,2,FALSE())</f>
        <v>Natural gas</v>
      </c>
      <c r="K728" s="0" t="str">
        <f aca="false">VLOOKUP(I728,$O$12:$S$24,5,FALSE())</f>
        <v>kWh</v>
      </c>
      <c r="L728" s="0" t="n">
        <f aca="false">IF(K728="MMBtu",com.sun.star.sheet.addin.Analysis.getRandbetween(100,500),com.sun.star.sheet.addin.Analysis.getRandbetween(100,10000))</f>
        <v>2884</v>
      </c>
    </row>
    <row r="729" customFormat="false" ht="15.75" hidden="false" customHeight="false" outlineLevel="0" collapsed="false">
      <c r="A729" s="0" t="n">
        <f aca="false">com.sun.star.sheet.addin.Analysis.getRandbetween(1,30)</f>
        <v>11</v>
      </c>
      <c r="B729" s="2" t="n">
        <f aca="false">IF(A729&lt;10,"0"&amp;A729,A729)</f>
        <v>11</v>
      </c>
      <c r="C729" s="0" t="n">
        <f aca="false">com.sun.star.sheet.addin.Analysis.getRandbetween(1,12)</f>
        <v>5</v>
      </c>
      <c r="D729" s="2" t="str">
        <f aca="false">IF(C729&lt;10,"0"&amp;C729,C729)</f>
        <v>05</v>
      </c>
      <c r="E729" s="0" t="n">
        <f aca="false">com.sun.star.sheet.addin.Analysis.getRandbetween(2019,2022)</f>
        <v>2021</v>
      </c>
      <c r="F729" s="3" t="n">
        <f aca="false">DATE(E729,D729,B729)</f>
        <v>44327</v>
      </c>
      <c r="G729" s="2" t="n">
        <f aca="false">com.sun.star.sheet.addin.Analysis.getRandbetween(1,7)</f>
        <v>2</v>
      </c>
      <c r="H729" s="0" t="str">
        <f aca="false">VLOOKUP(G729,$O$2:$V$8,2,FALSE())</f>
        <v>Factory 2</v>
      </c>
      <c r="I729" s="0" t="n">
        <f aca="false">com.sun.star.sheet.addin.Analysis.getRandbetween(1,13)</f>
        <v>4</v>
      </c>
      <c r="J729" s="0" t="str">
        <f aca="false">VLOOKUP(I729,$O$12:$S$24,2,FALSE())</f>
        <v>Natural gas</v>
      </c>
      <c r="K729" s="0" t="str">
        <f aca="false">VLOOKUP(I729,$O$12:$S$24,5,FALSE())</f>
        <v>kWh</v>
      </c>
      <c r="L729" s="0" t="n">
        <f aca="false">IF(K729="MMBtu",com.sun.star.sheet.addin.Analysis.getRandbetween(100,500),com.sun.star.sheet.addin.Analysis.getRandbetween(100,10000))</f>
        <v>4742</v>
      </c>
    </row>
    <row r="730" customFormat="false" ht="15.75" hidden="false" customHeight="false" outlineLevel="0" collapsed="false">
      <c r="A730" s="0" t="n">
        <f aca="false">com.sun.star.sheet.addin.Analysis.getRandbetween(1,30)</f>
        <v>22</v>
      </c>
      <c r="B730" s="2" t="n">
        <f aca="false">IF(A730&lt;10,"0"&amp;A730,A730)</f>
        <v>22</v>
      </c>
      <c r="C730" s="0" t="n">
        <f aca="false">com.sun.star.sheet.addin.Analysis.getRandbetween(1,12)</f>
        <v>12</v>
      </c>
      <c r="D730" s="2" t="n">
        <f aca="false">IF(C730&lt;10,"0"&amp;C730,C730)</f>
        <v>12</v>
      </c>
      <c r="E730" s="0" t="n">
        <f aca="false">com.sun.star.sheet.addin.Analysis.getRandbetween(2019,2022)</f>
        <v>2021</v>
      </c>
      <c r="F730" s="3" t="n">
        <f aca="false">DATE(E730,D730,B730)</f>
        <v>44552</v>
      </c>
      <c r="G730" s="2" t="n">
        <f aca="false">com.sun.star.sheet.addin.Analysis.getRandbetween(1,7)</f>
        <v>3</v>
      </c>
      <c r="H730" s="0" t="str">
        <f aca="false">VLOOKUP(G730,$O$2:$V$8,2,FALSE())</f>
        <v>Factory 3 </v>
      </c>
      <c r="I730" s="0" t="n">
        <f aca="false">com.sun.star.sheet.addin.Analysis.getRandbetween(1,13)</f>
        <v>11</v>
      </c>
      <c r="J730" s="0" t="str">
        <f aca="false">VLOOKUP(I730,$O$12:$S$24,2,FALSE())</f>
        <v>Propane</v>
      </c>
      <c r="K730" s="0" t="str">
        <f aca="false">VLOOKUP(I730,$O$12:$S$24,5,FALSE())</f>
        <v>MMBtu</v>
      </c>
      <c r="L730" s="0" t="n">
        <f aca="false">IF(K730="MMBtu",com.sun.star.sheet.addin.Analysis.getRandbetween(100,500),com.sun.star.sheet.addin.Analysis.getRandbetween(100,10000))</f>
        <v>389</v>
      </c>
    </row>
    <row r="731" customFormat="false" ht="15.75" hidden="false" customHeight="false" outlineLevel="0" collapsed="false">
      <c r="A731" s="0" t="n">
        <f aca="false">com.sun.star.sheet.addin.Analysis.getRandbetween(1,30)</f>
        <v>21</v>
      </c>
      <c r="B731" s="2" t="n">
        <f aca="false">IF(A731&lt;10,"0"&amp;A731,A731)</f>
        <v>21</v>
      </c>
      <c r="C731" s="0" t="n">
        <f aca="false">com.sun.star.sheet.addin.Analysis.getRandbetween(1,12)</f>
        <v>9</v>
      </c>
      <c r="D731" s="2" t="str">
        <f aca="false">IF(C731&lt;10,"0"&amp;C731,C731)</f>
        <v>09</v>
      </c>
      <c r="E731" s="0" t="n">
        <f aca="false">com.sun.star.sheet.addin.Analysis.getRandbetween(2019,2022)</f>
        <v>2022</v>
      </c>
      <c r="F731" s="3" t="n">
        <f aca="false">DATE(E731,D731,B731)</f>
        <v>44825</v>
      </c>
      <c r="G731" s="2" t="n">
        <f aca="false">com.sun.star.sheet.addin.Analysis.getRandbetween(1,7)</f>
        <v>3</v>
      </c>
      <c r="H731" s="0" t="str">
        <f aca="false">VLOOKUP(G731,$O$2:$V$8,2,FALSE())</f>
        <v>Factory 3 </v>
      </c>
      <c r="I731" s="0" t="n">
        <f aca="false">com.sun.star.sheet.addin.Analysis.getRandbetween(1,13)</f>
        <v>11</v>
      </c>
      <c r="J731" s="0" t="str">
        <f aca="false">VLOOKUP(I731,$O$12:$S$24,2,FALSE())</f>
        <v>Propane</v>
      </c>
      <c r="K731" s="0" t="str">
        <f aca="false">VLOOKUP(I731,$O$12:$S$24,5,FALSE())</f>
        <v>MMBtu</v>
      </c>
      <c r="L731" s="0" t="n">
        <f aca="false">IF(K731="MMBtu",com.sun.star.sheet.addin.Analysis.getRandbetween(100,500),com.sun.star.sheet.addin.Analysis.getRandbetween(100,10000))</f>
        <v>158</v>
      </c>
    </row>
    <row r="732" customFormat="false" ht="15.75" hidden="false" customHeight="false" outlineLevel="0" collapsed="false">
      <c r="A732" s="0" t="n">
        <f aca="false">com.sun.star.sheet.addin.Analysis.getRandbetween(1,30)</f>
        <v>8</v>
      </c>
      <c r="B732" s="2" t="str">
        <f aca="false">IF(A732&lt;10,"0"&amp;A732,A732)</f>
        <v>08</v>
      </c>
      <c r="C732" s="0" t="n">
        <f aca="false">com.sun.star.sheet.addin.Analysis.getRandbetween(1,12)</f>
        <v>3</v>
      </c>
      <c r="D732" s="2" t="str">
        <f aca="false">IF(C732&lt;10,"0"&amp;C732,C732)</f>
        <v>03</v>
      </c>
      <c r="E732" s="0" t="n">
        <f aca="false">com.sun.star.sheet.addin.Analysis.getRandbetween(2019,2022)</f>
        <v>2021</v>
      </c>
      <c r="F732" s="3" t="n">
        <f aca="false">DATE(E732,D732,B732)</f>
        <v>44263</v>
      </c>
      <c r="G732" s="2" t="n">
        <f aca="false">com.sun.star.sheet.addin.Analysis.getRandbetween(1,7)</f>
        <v>7</v>
      </c>
      <c r="H732" s="0" t="str">
        <f aca="false">VLOOKUP(G732,$O$2:$V$8,2,FALSE())</f>
        <v>Site B</v>
      </c>
      <c r="I732" s="0" t="n">
        <f aca="false">com.sun.star.sheet.addin.Analysis.getRandbetween(1,13)</f>
        <v>13</v>
      </c>
      <c r="J732" s="0" t="str">
        <f aca="false">VLOOKUP(I732,$O$12:$S$24,2,FALSE())</f>
        <v>Electricity</v>
      </c>
      <c r="K732" s="0" t="str">
        <f aca="false">VLOOKUP(I732,$O$12:$S$24,5,FALSE())</f>
        <v>MWh</v>
      </c>
      <c r="L732" s="0" t="n">
        <f aca="false">IF(K732="MMBtu",com.sun.star.sheet.addin.Analysis.getRandbetween(100,500),com.sun.star.sheet.addin.Analysis.getRandbetween(100,10000))</f>
        <v>3303</v>
      </c>
    </row>
    <row r="733" customFormat="false" ht="15.75" hidden="false" customHeight="false" outlineLevel="0" collapsed="false">
      <c r="A733" s="0" t="n">
        <f aca="false">com.sun.star.sheet.addin.Analysis.getRandbetween(1,30)</f>
        <v>14</v>
      </c>
      <c r="B733" s="2" t="n">
        <f aca="false">IF(A733&lt;10,"0"&amp;A733,A733)</f>
        <v>14</v>
      </c>
      <c r="C733" s="0" t="n">
        <f aca="false">com.sun.star.sheet.addin.Analysis.getRandbetween(1,12)</f>
        <v>10</v>
      </c>
      <c r="D733" s="2" t="n">
        <f aca="false">IF(C733&lt;10,"0"&amp;C733,C733)</f>
        <v>10</v>
      </c>
      <c r="E733" s="0" t="n">
        <f aca="false">com.sun.star.sheet.addin.Analysis.getRandbetween(2019,2022)</f>
        <v>2020</v>
      </c>
      <c r="F733" s="3" t="n">
        <f aca="false">DATE(E733,D733,B733)</f>
        <v>44118</v>
      </c>
      <c r="G733" s="2" t="n">
        <f aca="false">com.sun.star.sheet.addin.Analysis.getRandbetween(1,7)</f>
        <v>7</v>
      </c>
      <c r="H733" s="0" t="str">
        <f aca="false">VLOOKUP(G733,$O$2:$V$8,2,FALSE())</f>
        <v>Site B</v>
      </c>
      <c r="I733" s="0" t="n">
        <f aca="false">com.sun.star.sheet.addin.Analysis.getRandbetween(1,13)</f>
        <v>6</v>
      </c>
      <c r="J733" s="0" t="str">
        <f aca="false">VLOOKUP(I733,$O$12:$S$24,2,FALSE())</f>
        <v>Natural gas</v>
      </c>
      <c r="K733" s="0" t="str">
        <f aca="false">VLOOKUP(I733,$O$12:$S$24,5,FALSE())</f>
        <v>Gallons</v>
      </c>
      <c r="L733" s="0" t="n">
        <f aca="false">IF(K733="MMBtu",com.sun.star.sheet.addin.Analysis.getRandbetween(100,500),com.sun.star.sheet.addin.Analysis.getRandbetween(100,10000))</f>
        <v>4007</v>
      </c>
    </row>
    <row r="734" customFormat="false" ht="15.75" hidden="false" customHeight="false" outlineLevel="0" collapsed="false">
      <c r="A734" s="0" t="n">
        <f aca="false">com.sun.star.sheet.addin.Analysis.getRandbetween(1,30)</f>
        <v>29</v>
      </c>
      <c r="B734" s="2" t="n">
        <f aca="false">IF(A734&lt;10,"0"&amp;A734,A734)</f>
        <v>29</v>
      </c>
      <c r="C734" s="0" t="n">
        <f aca="false">com.sun.star.sheet.addin.Analysis.getRandbetween(1,12)</f>
        <v>7</v>
      </c>
      <c r="D734" s="2" t="str">
        <f aca="false">IF(C734&lt;10,"0"&amp;C734,C734)</f>
        <v>07</v>
      </c>
      <c r="E734" s="0" t="n">
        <f aca="false">com.sun.star.sheet.addin.Analysis.getRandbetween(2019,2022)</f>
        <v>2019</v>
      </c>
      <c r="F734" s="3" t="n">
        <f aca="false">DATE(E734,D734,B734)</f>
        <v>43675</v>
      </c>
      <c r="G734" s="2" t="n">
        <f aca="false">com.sun.star.sheet.addin.Analysis.getRandbetween(1,7)</f>
        <v>1</v>
      </c>
      <c r="H734" s="0" t="str">
        <f aca="false">VLOOKUP(G734,$O$2:$V$8,2,FALSE())</f>
        <v>Factory 1</v>
      </c>
      <c r="I734" s="0" t="n">
        <f aca="false">com.sun.star.sheet.addin.Analysis.getRandbetween(1,13)</f>
        <v>13</v>
      </c>
      <c r="J734" s="0" t="str">
        <f aca="false">VLOOKUP(I734,$O$12:$S$24,2,FALSE())</f>
        <v>Electricity</v>
      </c>
      <c r="K734" s="0" t="str">
        <f aca="false">VLOOKUP(I734,$O$12:$S$24,5,FALSE())</f>
        <v>MWh</v>
      </c>
      <c r="L734" s="0" t="n">
        <f aca="false">IF(K734="MMBtu",com.sun.star.sheet.addin.Analysis.getRandbetween(100,500),com.sun.star.sheet.addin.Analysis.getRandbetween(100,10000))</f>
        <v>8055</v>
      </c>
    </row>
    <row r="735" customFormat="false" ht="15.75" hidden="false" customHeight="false" outlineLevel="0" collapsed="false">
      <c r="A735" s="0" t="n">
        <f aca="false">com.sun.star.sheet.addin.Analysis.getRandbetween(1,30)</f>
        <v>2</v>
      </c>
      <c r="B735" s="2" t="str">
        <f aca="false">IF(A735&lt;10,"0"&amp;A735,A735)</f>
        <v>02</v>
      </c>
      <c r="C735" s="0" t="n">
        <f aca="false">com.sun.star.sheet.addin.Analysis.getRandbetween(1,12)</f>
        <v>9</v>
      </c>
      <c r="D735" s="2" t="str">
        <f aca="false">IF(C735&lt;10,"0"&amp;C735,C735)</f>
        <v>09</v>
      </c>
      <c r="E735" s="0" t="n">
        <f aca="false">com.sun.star.sheet.addin.Analysis.getRandbetween(2019,2022)</f>
        <v>2021</v>
      </c>
      <c r="F735" s="3" t="n">
        <f aca="false">DATE(E735,D735,B735)</f>
        <v>44441</v>
      </c>
      <c r="G735" s="2" t="n">
        <f aca="false">com.sun.star.sheet.addin.Analysis.getRandbetween(1,7)</f>
        <v>3</v>
      </c>
      <c r="H735" s="0" t="str">
        <f aca="false">VLOOKUP(G735,$O$2:$V$8,2,FALSE())</f>
        <v>Factory 3 </v>
      </c>
      <c r="I735" s="0" t="n">
        <f aca="false">com.sun.star.sheet.addin.Analysis.getRandbetween(1,13)</f>
        <v>9</v>
      </c>
      <c r="J735" s="0" t="str">
        <f aca="false">VLOOKUP(I735,$O$12:$S$24,2,FALSE())</f>
        <v>Propane</v>
      </c>
      <c r="K735" s="0" t="str">
        <f aca="false">VLOOKUP(I735,$O$12:$S$24,5,FALSE())</f>
        <v>Liters</v>
      </c>
      <c r="L735" s="0" t="n">
        <f aca="false">IF(K735="MMBtu",com.sun.star.sheet.addin.Analysis.getRandbetween(100,500),com.sun.star.sheet.addin.Analysis.getRandbetween(100,10000))</f>
        <v>6461</v>
      </c>
    </row>
    <row r="736" customFormat="false" ht="15.75" hidden="false" customHeight="false" outlineLevel="0" collapsed="false">
      <c r="A736" s="0" t="n">
        <f aca="false">com.sun.star.sheet.addin.Analysis.getRandbetween(1,30)</f>
        <v>6</v>
      </c>
      <c r="B736" s="2" t="str">
        <f aca="false">IF(A736&lt;10,"0"&amp;A736,A736)</f>
        <v>06</v>
      </c>
      <c r="C736" s="0" t="n">
        <f aca="false">com.sun.star.sheet.addin.Analysis.getRandbetween(1,12)</f>
        <v>5</v>
      </c>
      <c r="D736" s="2" t="str">
        <f aca="false">IF(C736&lt;10,"0"&amp;C736,C736)</f>
        <v>05</v>
      </c>
      <c r="E736" s="0" t="n">
        <f aca="false">com.sun.star.sheet.addin.Analysis.getRandbetween(2019,2022)</f>
        <v>2021</v>
      </c>
      <c r="F736" s="3" t="n">
        <f aca="false">DATE(E736,D736,B736)</f>
        <v>44322</v>
      </c>
      <c r="G736" s="2" t="n">
        <f aca="false">com.sun.star.sheet.addin.Analysis.getRandbetween(1,7)</f>
        <v>5</v>
      </c>
      <c r="H736" s="0" t="str">
        <f aca="false">VLOOKUP(G736,$O$2:$V$8,2,FALSE())</f>
        <v>Wharehouse</v>
      </c>
      <c r="I736" s="0" t="n">
        <f aca="false">com.sun.star.sheet.addin.Analysis.getRandbetween(1,13)</f>
        <v>4</v>
      </c>
      <c r="J736" s="0" t="str">
        <f aca="false">VLOOKUP(I736,$O$12:$S$24,2,FALSE())</f>
        <v>Natural gas</v>
      </c>
      <c r="K736" s="0" t="str">
        <f aca="false">VLOOKUP(I736,$O$12:$S$24,5,FALSE())</f>
        <v>kWh</v>
      </c>
      <c r="L736" s="0" t="n">
        <f aca="false">IF(K736="MMBtu",com.sun.star.sheet.addin.Analysis.getRandbetween(100,500),com.sun.star.sheet.addin.Analysis.getRandbetween(100,10000))</f>
        <v>6528</v>
      </c>
    </row>
    <row r="737" customFormat="false" ht="15.75" hidden="false" customHeight="false" outlineLevel="0" collapsed="false">
      <c r="A737" s="0" t="n">
        <f aca="false">com.sun.star.sheet.addin.Analysis.getRandbetween(1,30)</f>
        <v>10</v>
      </c>
      <c r="B737" s="2" t="n">
        <f aca="false">IF(A737&lt;10,"0"&amp;A737,A737)</f>
        <v>10</v>
      </c>
      <c r="C737" s="0" t="n">
        <f aca="false">com.sun.star.sheet.addin.Analysis.getRandbetween(1,12)</f>
        <v>7</v>
      </c>
      <c r="D737" s="2" t="str">
        <f aca="false">IF(C737&lt;10,"0"&amp;C737,C737)</f>
        <v>07</v>
      </c>
      <c r="E737" s="0" t="n">
        <f aca="false">com.sun.star.sheet.addin.Analysis.getRandbetween(2019,2022)</f>
        <v>2022</v>
      </c>
      <c r="F737" s="3" t="n">
        <f aca="false">DATE(E737,D737,B737)</f>
        <v>44752</v>
      </c>
      <c r="G737" s="2" t="n">
        <f aca="false">com.sun.star.sheet.addin.Analysis.getRandbetween(1,7)</f>
        <v>4</v>
      </c>
      <c r="H737" s="0" t="str">
        <f aca="false">VLOOKUP(G737,$O$2:$V$8,2,FALSE())</f>
        <v>Head Quarter</v>
      </c>
      <c r="I737" s="0" t="n">
        <f aca="false">com.sun.star.sheet.addin.Analysis.getRandbetween(1,13)</f>
        <v>4</v>
      </c>
      <c r="J737" s="0" t="str">
        <f aca="false">VLOOKUP(I737,$O$12:$S$24,2,FALSE())</f>
        <v>Natural gas</v>
      </c>
      <c r="K737" s="0" t="str">
        <f aca="false">VLOOKUP(I737,$O$12:$S$24,5,FALSE())</f>
        <v>kWh</v>
      </c>
      <c r="L737" s="0" t="n">
        <f aca="false">IF(K737="MMBtu",com.sun.star.sheet.addin.Analysis.getRandbetween(100,500),com.sun.star.sheet.addin.Analysis.getRandbetween(100,10000))</f>
        <v>7467</v>
      </c>
    </row>
    <row r="738" customFormat="false" ht="15.75" hidden="false" customHeight="false" outlineLevel="0" collapsed="false">
      <c r="A738" s="0" t="n">
        <f aca="false">com.sun.star.sheet.addin.Analysis.getRandbetween(1,30)</f>
        <v>16</v>
      </c>
      <c r="B738" s="2" t="n">
        <f aca="false">IF(A738&lt;10,"0"&amp;A738,A738)</f>
        <v>16</v>
      </c>
      <c r="C738" s="0" t="n">
        <f aca="false">com.sun.star.sheet.addin.Analysis.getRandbetween(1,12)</f>
        <v>10</v>
      </c>
      <c r="D738" s="2" t="n">
        <f aca="false">IF(C738&lt;10,"0"&amp;C738,C738)</f>
        <v>10</v>
      </c>
      <c r="E738" s="0" t="n">
        <f aca="false">com.sun.star.sheet.addin.Analysis.getRandbetween(2019,2022)</f>
        <v>2021</v>
      </c>
      <c r="F738" s="3" t="n">
        <f aca="false">DATE(E738,D738,B738)</f>
        <v>44485</v>
      </c>
      <c r="G738" s="2" t="n">
        <f aca="false">com.sun.star.sheet.addin.Analysis.getRandbetween(1,7)</f>
        <v>1</v>
      </c>
      <c r="H738" s="0" t="str">
        <f aca="false">VLOOKUP(G738,$O$2:$V$8,2,FALSE())</f>
        <v>Factory 1</v>
      </c>
      <c r="I738" s="0" t="n">
        <f aca="false">com.sun.star.sheet.addin.Analysis.getRandbetween(1,13)</f>
        <v>13</v>
      </c>
      <c r="J738" s="0" t="str">
        <f aca="false">VLOOKUP(I738,$O$12:$S$24,2,FALSE())</f>
        <v>Electricity</v>
      </c>
      <c r="K738" s="0" t="str">
        <f aca="false">VLOOKUP(I738,$O$12:$S$24,5,FALSE())</f>
        <v>MWh</v>
      </c>
      <c r="L738" s="0" t="n">
        <f aca="false">IF(K738="MMBtu",com.sun.star.sheet.addin.Analysis.getRandbetween(100,500),com.sun.star.sheet.addin.Analysis.getRandbetween(100,10000))</f>
        <v>2708</v>
      </c>
    </row>
    <row r="739" customFormat="false" ht="15.75" hidden="false" customHeight="false" outlineLevel="0" collapsed="false">
      <c r="A739" s="0" t="n">
        <f aca="false">com.sun.star.sheet.addin.Analysis.getRandbetween(1,30)</f>
        <v>15</v>
      </c>
      <c r="B739" s="2" t="n">
        <f aca="false">IF(A739&lt;10,"0"&amp;A739,A739)</f>
        <v>15</v>
      </c>
      <c r="C739" s="0" t="n">
        <f aca="false">com.sun.star.sheet.addin.Analysis.getRandbetween(1,12)</f>
        <v>7</v>
      </c>
      <c r="D739" s="2" t="str">
        <f aca="false">IF(C739&lt;10,"0"&amp;C739,C739)</f>
        <v>07</v>
      </c>
      <c r="E739" s="0" t="n">
        <f aca="false">com.sun.star.sheet.addin.Analysis.getRandbetween(2019,2022)</f>
        <v>2020</v>
      </c>
      <c r="F739" s="3" t="n">
        <f aca="false">DATE(E739,D739,B739)</f>
        <v>44027</v>
      </c>
      <c r="G739" s="2" t="n">
        <f aca="false">com.sun.star.sheet.addin.Analysis.getRandbetween(1,7)</f>
        <v>5</v>
      </c>
      <c r="H739" s="0" t="str">
        <f aca="false">VLOOKUP(G739,$O$2:$V$8,2,FALSE())</f>
        <v>Wharehouse</v>
      </c>
      <c r="I739" s="0" t="n">
        <f aca="false">com.sun.star.sheet.addin.Analysis.getRandbetween(1,13)</f>
        <v>6</v>
      </c>
      <c r="J739" s="0" t="str">
        <f aca="false">VLOOKUP(I739,$O$12:$S$24,2,FALSE())</f>
        <v>Natural gas</v>
      </c>
      <c r="K739" s="0" t="str">
        <f aca="false">VLOOKUP(I739,$O$12:$S$24,5,FALSE())</f>
        <v>Gallons</v>
      </c>
      <c r="L739" s="0" t="n">
        <f aca="false">IF(K739="MMBtu",com.sun.star.sheet.addin.Analysis.getRandbetween(100,500),com.sun.star.sheet.addin.Analysis.getRandbetween(100,10000))</f>
        <v>9106</v>
      </c>
    </row>
    <row r="740" customFormat="false" ht="15.75" hidden="false" customHeight="false" outlineLevel="0" collapsed="false">
      <c r="A740" s="0" t="n">
        <f aca="false">com.sun.star.sheet.addin.Analysis.getRandbetween(1,30)</f>
        <v>21</v>
      </c>
      <c r="B740" s="2" t="n">
        <f aca="false">IF(A740&lt;10,"0"&amp;A740,A740)</f>
        <v>21</v>
      </c>
      <c r="C740" s="0" t="n">
        <f aca="false">com.sun.star.sheet.addin.Analysis.getRandbetween(1,12)</f>
        <v>8</v>
      </c>
      <c r="D740" s="2" t="str">
        <f aca="false">IF(C740&lt;10,"0"&amp;C740,C740)</f>
        <v>08</v>
      </c>
      <c r="E740" s="0" t="n">
        <f aca="false">com.sun.star.sheet.addin.Analysis.getRandbetween(2019,2022)</f>
        <v>2019</v>
      </c>
      <c r="F740" s="3" t="n">
        <f aca="false">DATE(E740,D740,B740)</f>
        <v>43698</v>
      </c>
      <c r="G740" s="2" t="n">
        <f aca="false">com.sun.star.sheet.addin.Analysis.getRandbetween(1,7)</f>
        <v>1</v>
      </c>
      <c r="H740" s="0" t="str">
        <f aca="false">VLOOKUP(G740,$O$2:$V$8,2,FALSE())</f>
        <v>Factory 1</v>
      </c>
      <c r="I740" s="0" t="n">
        <f aca="false">com.sun.star.sheet.addin.Analysis.getRandbetween(1,13)</f>
        <v>7</v>
      </c>
      <c r="J740" s="0" t="str">
        <f aca="false">VLOOKUP(I740,$O$12:$S$24,2,FALSE())</f>
        <v>Natural gas</v>
      </c>
      <c r="K740" s="0" t="str">
        <f aca="false">VLOOKUP(I740,$O$12:$S$24,5,FALSE())</f>
        <v>MMBtu</v>
      </c>
      <c r="L740" s="0" t="n">
        <f aca="false">IF(K740="MMBtu",com.sun.star.sheet.addin.Analysis.getRandbetween(100,500),com.sun.star.sheet.addin.Analysis.getRandbetween(100,10000))</f>
        <v>202</v>
      </c>
    </row>
    <row r="741" customFormat="false" ht="15.75" hidden="false" customHeight="false" outlineLevel="0" collapsed="false">
      <c r="A741" s="0" t="n">
        <f aca="false">com.sun.star.sheet.addin.Analysis.getRandbetween(1,30)</f>
        <v>19</v>
      </c>
      <c r="B741" s="2" t="n">
        <f aca="false">IF(A741&lt;10,"0"&amp;A741,A741)</f>
        <v>19</v>
      </c>
      <c r="C741" s="0" t="n">
        <f aca="false">com.sun.star.sheet.addin.Analysis.getRandbetween(1,12)</f>
        <v>6</v>
      </c>
      <c r="D741" s="2" t="str">
        <f aca="false">IF(C741&lt;10,"0"&amp;C741,C741)</f>
        <v>06</v>
      </c>
      <c r="E741" s="0" t="n">
        <f aca="false">com.sun.star.sheet.addin.Analysis.getRandbetween(2019,2022)</f>
        <v>2021</v>
      </c>
      <c r="F741" s="3" t="n">
        <f aca="false">DATE(E741,D741,B741)</f>
        <v>44366</v>
      </c>
      <c r="G741" s="2" t="n">
        <f aca="false">com.sun.star.sheet.addin.Analysis.getRandbetween(1,7)</f>
        <v>3</v>
      </c>
      <c r="H741" s="0" t="str">
        <f aca="false">VLOOKUP(G741,$O$2:$V$8,2,FALSE())</f>
        <v>Factory 3 </v>
      </c>
      <c r="I741" s="0" t="n">
        <f aca="false">com.sun.star.sheet.addin.Analysis.getRandbetween(1,13)</f>
        <v>6</v>
      </c>
      <c r="J741" s="0" t="str">
        <f aca="false">VLOOKUP(I741,$O$12:$S$24,2,FALSE())</f>
        <v>Natural gas</v>
      </c>
      <c r="K741" s="0" t="str">
        <f aca="false">VLOOKUP(I741,$O$12:$S$24,5,FALSE())</f>
        <v>Gallons</v>
      </c>
      <c r="L741" s="0" t="n">
        <f aca="false">IF(K741="MMBtu",com.sun.star.sheet.addin.Analysis.getRandbetween(100,500),com.sun.star.sheet.addin.Analysis.getRandbetween(100,10000))</f>
        <v>6986</v>
      </c>
    </row>
    <row r="742" customFormat="false" ht="15.75" hidden="false" customHeight="false" outlineLevel="0" collapsed="false">
      <c r="A742" s="0" t="n">
        <f aca="false">com.sun.star.sheet.addin.Analysis.getRandbetween(1,30)</f>
        <v>20</v>
      </c>
      <c r="B742" s="2" t="n">
        <f aca="false">IF(A742&lt;10,"0"&amp;A742,A742)</f>
        <v>20</v>
      </c>
      <c r="C742" s="0" t="n">
        <f aca="false">com.sun.star.sheet.addin.Analysis.getRandbetween(1,12)</f>
        <v>4</v>
      </c>
      <c r="D742" s="2" t="str">
        <f aca="false">IF(C742&lt;10,"0"&amp;C742,C742)</f>
        <v>04</v>
      </c>
      <c r="E742" s="0" t="n">
        <f aca="false">com.sun.star.sheet.addin.Analysis.getRandbetween(2019,2022)</f>
        <v>2022</v>
      </c>
      <c r="F742" s="3" t="n">
        <f aca="false">DATE(E742,D742,B742)</f>
        <v>44671</v>
      </c>
      <c r="G742" s="2" t="n">
        <f aca="false">com.sun.star.sheet.addin.Analysis.getRandbetween(1,7)</f>
        <v>6</v>
      </c>
      <c r="H742" s="0" t="str">
        <f aca="false">VLOOKUP(G742,$O$2:$V$8,2,FALSE())</f>
        <v>Site A</v>
      </c>
      <c r="I742" s="0" t="n">
        <f aca="false">com.sun.star.sheet.addin.Analysis.getRandbetween(1,13)</f>
        <v>10</v>
      </c>
      <c r="J742" s="0" t="str">
        <f aca="false">VLOOKUP(I742,$O$12:$S$24,2,FALSE())</f>
        <v>Propane</v>
      </c>
      <c r="K742" s="0" t="str">
        <f aca="false">VLOOKUP(I742,$O$12:$S$24,5,FALSE())</f>
        <v>Gallons</v>
      </c>
      <c r="L742" s="0" t="n">
        <f aca="false">IF(K742="MMBtu",com.sun.star.sheet.addin.Analysis.getRandbetween(100,500),com.sun.star.sheet.addin.Analysis.getRandbetween(100,10000))</f>
        <v>1391</v>
      </c>
    </row>
    <row r="743" customFormat="false" ht="15.75" hidden="false" customHeight="false" outlineLevel="0" collapsed="false">
      <c r="A743" s="0" t="n">
        <f aca="false">com.sun.star.sheet.addin.Analysis.getRandbetween(1,30)</f>
        <v>14</v>
      </c>
      <c r="B743" s="2" t="n">
        <f aca="false">IF(A743&lt;10,"0"&amp;A743,A743)</f>
        <v>14</v>
      </c>
      <c r="C743" s="0" t="n">
        <f aca="false">com.sun.star.sheet.addin.Analysis.getRandbetween(1,12)</f>
        <v>9</v>
      </c>
      <c r="D743" s="2" t="str">
        <f aca="false">IF(C743&lt;10,"0"&amp;C743,C743)</f>
        <v>09</v>
      </c>
      <c r="E743" s="0" t="n">
        <f aca="false">com.sun.star.sheet.addin.Analysis.getRandbetween(2019,2022)</f>
        <v>2020</v>
      </c>
      <c r="F743" s="3" t="n">
        <f aca="false">DATE(E743,D743,B743)</f>
        <v>44088</v>
      </c>
      <c r="G743" s="2" t="n">
        <f aca="false">com.sun.star.sheet.addin.Analysis.getRandbetween(1,7)</f>
        <v>5</v>
      </c>
      <c r="H743" s="0" t="str">
        <f aca="false">VLOOKUP(G743,$O$2:$V$8,2,FALSE())</f>
        <v>Wharehouse</v>
      </c>
      <c r="I743" s="0" t="n">
        <f aca="false">com.sun.star.sheet.addin.Analysis.getRandbetween(1,13)</f>
        <v>12</v>
      </c>
      <c r="J743" s="0" t="str">
        <f aca="false">VLOOKUP(I743,$O$12:$S$24,2,FALSE())</f>
        <v>Electricity</v>
      </c>
      <c r="K743" s="0" t="str">
        <f aca="false">VLOOKUP(I743,$O$12:$S$24,5,FALSE())</f>
        <v>kWh</v>
      </c>
      <c r="L743" s="0" t="n">
        <f aca="false">IF(K743="MMBtu",com.sun.star.sheet.addin.Analysis.getRandbetween(100,500),com.sun.star.sheet.addin.Analysis.getRandbetween(100,10000))</f>
        <v>2947</v>
      </c>
    </row>
    <row r="744" customFormat="false" ht="15.75" hidden="false" customHeight="false" outlineLevel="0" collapsed="false">
      <c r="A744" s="0" t="n">
        <f aca="false">com.sun.star.sheet.addin.Analysis.getRandbetween(1,30)</f>
        <v>18</v>
      </c>
      <c r="B744" s="2" t="n">
        <f aca="false">IF(A744&lt;10,"0"&amp;A744,A744)</f>
        <v>18</v>
      </c>
      <c r="C744" s="0" t="n">
        <f aca="false">com.sun.star.sheet.addin.Analysis.getRandbetween(1,12)</f>
        <v>7</v>
      </c>
      <c r="D744" s="2" t="str">
        <f aca="false">IF(C744&lt;10,"0"&amp;C744,C744)</f>
        <v>07</v>
      </c>
      <c r="E744" s="0" t="n">
        <f aca="false">com.sun.star.sheet.addin.Analysis.getRandbetween(2019,2022)</f>
        <v>2019</v>
      </c>
      <c r="F744" s="3" t="n">
        <f aca="false">DATE(E744,D744,B744)</f>
        <v>43664</v>
      </c>
      <c r="G744" s="2" t="n">
        <f aca="false">com.sun.star.sheet.addin.Analysis.getRandbetween(1,7)</f>
        <v>1</v>
      </c>
      <c r="H744" s="0" t="str">
        <f aca="false">VLOOKUP(G744,$O$2:$V$8,2,FALSE())</f>
        <v>Factory 1</v>
      </c>
      <c r="I744" s="0" t="n">
        <f aca="false">com.sun.star.sheet.addin.Analysis.getRandbetween(1,13)</f>
        <v>9</v>
      </c>
      <c r="J744" s="0" t="str">
        <f aca="false">VLOOKUP(I744,$O$12:$S$24,2,FALSE())</f>
        <v>Propane</v>
      </c>
      <c r="K744" s="0" t="str">
        <f aca="false">VLOOKUP(I744,$O$12:$S$24,5,FALSE())</f>
        <v>Liters</v>
      </c>
      <c r="L744" s="0" t="n">
        <f aca="false">IF(K744="MMBtu",com.sun.star.sheet.addin.Analysis.getRandbetween(100,500),com.sun.star.sheet.addin.Analysis.getRandbetween(100,10000))</f>
        <v>8932</v>
      </c>
    </row>
    <row r="745" customFormat="false" ht="15.75" hidden="false" customHeight="false" outlineLevel="0" collapsed="false">
      <c r="A745" s="0" t="n">
        <f aca="false">com.sun.star.sheet.addin.Analysis.getRandbetween(1,30)</f>
        <v>1</v>
      </c>
      <c r="B745" s="2" t="str">
        <f aca="false">IF(A745&lt;10,"0"&amp;A745,A745)</f>
        <v>01</v>
      </c>
      <c r="C745" s="0" t="n">
        <f aca="false">com.sun.star.sheet.addin.Analysis.getRandbetween(1,12)</f>
        <v>1</v>
      </c>
      <c r="D745" s="2" t="str">
        <f aca="false">IF(C745&lt;10,"0"&amp;C745,C745)</f>
        <v>01</v>
      </c>
      <c r="E745" s="0" t="n">
        <f aca="false">com.sun.star.sheet.addin.Analysis.getRandbetween(2019,2022)</f>
        <v>2020</v>
      </c>
      <c r="F745" s="3" t="n">
        <f aca="false">DATE(E745,D745,B745)</f>
        <v>43831</v>
      </c>
      <c r="G745" s="2" t="n">
        <f aca="false">com.sun.star.sheet.addin.Analysis.getRandbetween(1,7)</f>
        <v>6</v>
      </c>
      <c r="H745" s="0" t="str">
        <f aca="false">VLOOKUP(G745,$O$2:$V$8,2,FALSE())</f>
        <v>Site A</v>
      </c>
      <c r="I745" s="0" t="n">
        <f aca="false">com.sun.star.sheet.addin.Analysis.getRandbetween(1,13)</f>
        <v>6</v>
      </c>
      <c r="J745" s="0" t="str">
        <f aca="false">VLOOKUP(I745,$O$12:$S$24,2,FALSE())</f>
        <v>Natural gas</v>
      </c>
      <c r="K745" s="0" t="str">
        <f aca="false">VLOOKUP(I745,$O$12:$S$24,5,FALSE())</f>
        <v>Gallons</v>
      </c>
      <c r="L745" s="0" t="n">
        <f aca="false">IF(K745="MMBtu",com.sun.star.sheet.addin.Analysis.getRandbetween(100,500),com.sun.star.sheet.addin.Analysis.getRandbetween(100,10000))</f>
        <v>3675</v>
      </c>
    </row>
    <row r="746" customFormat="false" ht="15.75" hidden="false" customHeight="false" outlineLevel="0" collapsed="false">
      <c r="A746" s="0" t="n">
        <f aca="false">com.sun.star.sheet.addin.Analysis.getRandbetween(1,30)</f>
        <v>18</v>
      </c>
      <c r="B746" s="2" t="n">
        <f aca="false">IF(A746&lt;10,"0"&amp;A746,A746)</f>
        <v>18</v>
      </c>
      <c r="C746" s="0" t="n">
        <f aca="false">com.sun.star.sheet.addin.Analysis.getRandbetween(1,12)</f>
        <v>7</v>
      </c>
      <c r="D746" s="2" t="str">
        <f aca="false">IF(C746&lt;10,"0"&amp;C746,C746)</f>
        <v>07</v>
      </c>
      <c r="E746" s="0" t="n">
        <f aca="false">com.sun.star.sheet.addin.Analysis.getRandbetween(2019,2022)</f>
        <v>2019</v>
      </c>
      <c r="F746" s="3" t="n">
        <f aca="false">DATE(E746,D746,B746)</f>
        <v>43664</v>
      </c>
      <c r="G746" s="2" t="n">
        <f aca="false">com.sun.star.sheet.addin.Analysis.getRandbetween(1,7)</f>
        <v>6</v>
      </c>
      <c r="H746" s="0" t="str">
        <f aca="false">VLOOKUP(G746,$O$2:$V$8,2,FALSE())</f>
        <v>Site A</v>
      </c>
      <c r="I746" s="0" t="n">
        <f aca="false">com.sun.star.sheet.addin.Analysis.getRandbetween(1,13)</f>
        <v>8</v>
      </c>
      <c r="J746" s="0" t="str">
        <f aca="false">VLOOKUP(I746,$O$12:$S$24,2,FALSE())</f>
        <v>Propane</v>
      </c>
      <c r="K746" s="0" t="str">
        <f aca="false">VLOOKUP(I746,$O$12:$S$24,5,FALSE())</f>
        <v>kWh</v>
      </c>
      <c r="L746" s="0" t="n">
        <f aca="false">IF(K746="MMBtu",com.sun.star.sheet.addin.Analysis.getRandbetween(100,500),com.sun.star.sheet.addin.Analysis.getRandbetween(100,10000))</f>
        <v>8882</v>
      </c>
    </row>
    <row r="747" customFormat="false" ht="15.75" hidden="false" customHeight="false" outlineLevel="0" collapsed="false">
      <c r="A747" s="0" t="n">
        <f aca="false">com.sun.star.sheet.addin.Analysis.getRandbetween(1,30)</f>
        <v>29</v>
      </c>
      <c r="B747" s="2" t="n">
        <f aca="false">IF(A747&lt;10,"0"&amp;A747,A747)</f>
        <v>29</v>
      </c>
      <c r="C747" s="0" t="n">
        <f aca="false">com.sun.star.sheet.addin.Analysis.getRandbetween(1,12)</f>
        <v>7</v>
      </c>
      <c r="D747" s="2" t="str">
        <f aca="false">IF(C747&lt;10,"0"&amp;C747,C747)</f>
        <v>07</v>
      </c>
      <c r="E747" s="0" t="n">
        <f aca="false">com.sun.star.sheet.addin.Analysis.getRandbetween(2019,2022)</f>
        <v>2022</v>
      </c>
      <c r="F747" s="3" t="n">
        <f aca="false">DATE(E747,D747,B747)</f>
        <v>44771</v>
      </c>
      <c r="G747" s="2" t="n">
        <f aca="false">com.sun.star.sheet.addin.Analysis.getRandbetween(1,7)</f>
        <v>1</v>
      </c>
      <c r="H747" s="0" t="str">
        <f aca="false">VLOOKUP(G747,$O$2:$V$8,2,FALSE())</f>
        <v>Factory 1</v>
      </c>
      <c r="I747" s="0" t="n">
        <f aca="false">com.sun.star.sheet.addin.Analysis.getRandbetween(1,13)</f>
        <v>8</v>
      </c>
      <c r="J747" s="0" t="str">
        <f aca="false">VLOOKUP(I747,$O$12:$S$24,2,FALSE())</f>
        <v>Propane</v>
      </c>
      <c r="K747" s="0" t="str">
        <f aca="false">VLOOKUP(I747,$O$12:$S$24,5,FALSE())</f>
        <v>kWh</v>
      </c>
      <c r="L747" s="0" t="n">
        <f aca="false">IF(K747="MMBtu",com.sun.star.sheet.addin.Analysis.getRandbetween(100,500),com.sun.star.sheet.addin.Analysis.getRandbetween(100,10000))</f>
        <v>7114</v>
      </c>
    </row>
    <row r="748" customFormat="false" ht="15.75" hidden="false" customHeight="false" outlineLevel="0" collapsed="false">
      <c r="A748" s="0" t="n">
        <f aca="false">com.sun.star.sheet.addin.Analysis.getRandbetween(1,30)</f>
        <v>24</v>
      </c>
      <c r="B748" s="2" t="n">
        <f aca="false">IF(A748&lt;10,"0"&amp;A748,A748)</f>
        <v>24</v>
      </c>
      <c r="C748" s="0" t="n">
        <f aca="false">com.sun.star.sheet.addin.Analysis.getRandbetween(1,12)</f>
        <v>1</v>
      </c>
      <c r="D748" s="2" t="str">
        <f aca="false">IF(C748&lt;10,"0"&amp;C748,C748)</f>
        <v>01</v>
      </c>
      <c r="E748" s="0" t="n">
        <f aca="false">com.sun.star.sheet.addin.Analysis.getRandbetween(2019,2022)</f>
        <v>2020</v>
      </c>
      <c r="F748" s="3" t="n">
        <f aca="false">DATE(E748,D748,B748)</f>
        <v>43854</v>
      </c>
      <c r="G748" s="2" t="n">
        <f aca="false">com.sun.star.sheet.addin.Analysis.getRandbetween(1,7)</f>
        <v>2</v>
      </c>
      <c r="H748" s="0" t="str">
        <f aca="false">VLOOKUP(G748,$O$2:$V$8,2,FALSE())</f>
        <v>Factory 2</v>
      </c>
      <c r="I748" s="0" t="n">
        <f aca="false">com.sun.star.sheet.addin.Analysis.getRandbetween(1,13)</f>
        <v>8</v>
      </c>
      <c r="J748" s="0" t="str">
        <f aca="false">VLOOKUP(I748,$O$12:$S$24,2,FALSE())</f>
        <v>Propane</v>
      </c>
      <c r="K748" s="0" t="str">
        <f aca="false">VLOOKUP(I748,$O$12:$S$24,5,FALSE())</f>
        <v>kWh</v>
      </c>
      <c r="L748" s="0" t="n">
        <f aca="false">IF(K748="MMBtu",com.sun.star.sheet.addin.Analysis.getRandbetween(100,500),com.sun.star.sheet.addin.Analysis.getRandbetween(100,10000))</f>
        <v>311</v>
      </c>
    </row>
    <row r="749" customFormat="false" ht="15.75" hidden="false" customHeight="false" outlineLevel="0" collapsed="false">
      <c r="A749" s="0" t="n">
        <f aca="false">com.sun.star.sheet.addin.Analysis.getRandbetween(1,30)</f>
        <v>15</v>
      </c>
      <c r="B749" s="2" t="n">
        <f aca="false">IF(A749&lt;10,"0"&amp;A749,A749)</f>
        <v>15</v>
      </c>
      <c r="C749" s="0" t="n">
        <f aca="false">com.sun.star.sheet.addin.Analysis.getRandbetween(1,12)</f>
        <v>10</v>
      </c>
      <c r="D749" s="2" t="n">
        <f aca="false">IF(C749&lt;10,"0"&amp;C749,C749)</f>
        <v>10</v>
      </c>
      <c r="E749" s="0" t="n">
        <f aca="false">com.sun.star.sheet.addin.Analysis.getRandbetween(2019,2022)</f>
        <v>2022</v>
      </c>
      <c r="F749" s="3" t="n">
        <f aca="false">DATE(E749,D749,B749)</f>
        <v>44849</v>
      </c>
      <c r="G749" s="2" t="n">
        <f aca="false">com.sun.star.sheet.addin.Analysis.getRandbetween(1,7)</f>
        <v>4</v>
      </c>
      <c r="H749" s="0" t="str">
        <f aca="false">VLOOKUP(G749,$O$2:$V$8,2,FALSE())</f>
        <v>Head Quarter</v>
      </c>
      <c r="I749" s="0" t="n">
        <f aca="false">com.sun.star.sheet.addin.Analysis.getRandbetween(1,13)</f>
        <v>10</v>
      </c>
      <c r="J749" s="0" t="str">
        <f aca="false">VLOOKUP(I749,$O$12:$S$24,2,FALSE())</f>
        <v>Propane</v>
      </c>
      <c r="K749" s="0" t="str">
        <f aca="false">VLOOKUP(I749,$O$12:$S$24,5,FALSE())</f>
        <v>Gallons</v>
      </c>
      <c r="L749" s="0" t="n">
        <f aca="false">IF(K749="MMBtu",com.sun.star.sheet.addin.Analysis.getRandbetween(100,500),com.sun.star.sheet.addin.Analysis.getRandbetween(100,10000))</f>
        <v>6453</v>
      </c>
    </row>
    <row r="750" customFormat="false" ht="15.75" hidden="false" customHeight="false" outlineLevel="0" collapsed="false">
      <c r="A750" s="0" t="n">
        <f aca="false">com.sun.star.sheet.addin.Analysis.getRandbetween(1,30)</f>
        <v>29</v>
      </c>
      <c r="B750" s="2" t="n">
        <f aca="false">IF(A750&lt;10,"0"&amp;A750,A750)</f>
        <v>29</v>
      </c>
      <c r="C750" s="0" t="n">
        <f aca="false">com.sun.star.sheet.addin.Analysis.getRandbetween(1,12)</f>
        <v>10</v>
      </c>
      <c r="D750" s="2" t="n">
        <f aca="false">IF(C750&lt;10,"0"&amp;C750,C750)</f>
        <v>10</v>
      </c>
      <c r="E750" s="0" t="n">
        <f aca="false">com.sun.star.sheet.addin.Analysis.getRandbetween(2019,2022)</f>
        <v>2020</v>
      </c>
      <c r="F750" s="3" t="n">
        <f aca="false">DATE(E750,D750,B750)</f>
        <v>44133</v>
      </c>
      <c r="G750" s="2" t="n">
        <f aca="false">com.sun.star.sheet.addin.Analysis.getRandbetween(1,7)</f>
        <v>1</v>
      </c>
      <c r="H750" s="0" t="str">
        <f aca="false">VLOOKUP(G750,$O$2:$V$8,2,FALSE())</f>
        <v>Factory 1</v>
      </c>
      <c r="I750" s="0" t="n">
        <f aca="false">com.sun.star.sheet.addin.Analysis.getRandbetween(1,13)</f>
        <v>12</v>
      </c>
      <c r="J750" s="0" t="str">
        <f aca="false">VLOOKUP(I750,$O$12:$S$24,2,FALSE())</f>
        <v>Electricity</v>
      </c>
      <c r="K750" s="0" t="str">
        <f aca="false">VLOOKUP(I750,$O$12:$S$24,5,FALSE())</f>
        <v>kWh</v>
      </c>
      <c r="L750" s="0" t="n">
        <f aca="false">IF(K750="MMBtu",com.sun.star.sheet.addin.Analysis.getRandbetween(100,500),com.sun.star.sheet.addin.Analysis.getRandbetween(100,10000))</f>
        <v>7898</v>
      </c>
    </row>
    <row r="751" customFormat="false" ht="15.75" hidden="false" customHeight="false" outlineLevel="0" collapsed="false">
      <c r="A751" s="0" t="n">
        <f aca="false">com.sun.star.sheet.addin.Analysis.getRandbetween(1,30)</f>
        <v>16</v>
      </c>
      <c r="B751" s="2" t="n">
        <f aca="false">IF(A751&lt;10,"0"&amp;A751,A751)</f>
        <v>16</v>
      </c>
      <c r="C751" s="0" t="n">
        <f aca="false">com.sun.star.sheet.addin.Analysis.getRandbetween(1,12)</f>
        <v>2</v>
      </c>
      <c r="D751" s="2" t="str">
        <f aca="false">IF(C751&lt;10,"0"&amp;C751,C751)</f>
        <v>02</v>
      </c>
      <c r="E751" s="0" t="n">
        <f aca="false">com.sun.star.sheet.addin.Analysis.getRandbetween(2019,2022)</f>
        <v>2019</v>
      </c>
      <c r="F751" s="3" t="n">
        <f aca="false">DATE(E751,D751,B751)</f>
        <v>43512</v>
      </c>
      <c r="G751" s="2" t="n">
        <f aca="false">com.sun.star.sheet.addin.Analysis.getRandbetween(1,7)</f>
        <v>4</v>
      </c>
      <c r="H751" s="0" t="str">
        <f aca="false">VLOOKUP(G751,$O$2:$V$8,2,FALSE())</f>
        <v>Head Quarter</v>
      </c>
      <c r="I751" s="0" t="n">
        <f aca="false">com.sun.star.sheet.addin.Analysis.getRandbetween(1,13)</f>
        <v>4</v>
      </c>
      <c r="J751" s="0" t="str">
        <f aca="false">VLOOKUP(I751,$O$12:$S$24,2,FALSE())</f>
        <v>Natural gas</v>
      </c>
      <c r="K751" s="0" t="str">
        <f aca="false">VLOOKUP(I751,$O$12:$S$24,5,FALSE())</f>
        <v>kWh</v>
      </c>
      <c r="L751" s="0" t="n">
        <f aca="false">IF(K751="MMBtu",com.sun.star.sheet.addin.Analysis.getRandbetween(100,500),com.sun.star.sheet.addin.Analysis.getRandbetween(100,10000))</f>
        <v>8950</v>
      </c>
    </row>
    <row r="752" customFormat="false" ht="15.75" hidden="false" customHeight="false" outlineLevel="0" collapsed="false">
      <c r="A752" s="0" t="n">
        <f aca="false">com.sun.star.sheet.addin.Analysis.getRandbetween(1,30)</f>
        <v>20</v>
      </c>
      <c r="B752" s="2" t="n">
        <f aca="false">IF(A752&lt;10,"0"&amp;A752,A752)</f>
        <v>20</v>
      </c>
      <c r="C752" s="0" t="n">
        <f aca="false">com.sun.star.sheet.addin.Analysis.getRandbetween(1,12)</f>
        <v>12</v>
      </c>
      <c r="D752" s="2" t="n">
        <f aca="false">IF(C752&lt;10,"0"&amp;C752,C752)</f>
        <v>12</v>
      </c>
      <c r="E752" s="0" t="n">
        <f aca="false">com.sun.star.sheet.addin.Analysis.getRandbetween(2019,2022)</f>
        <v>2022</v>
      </c>
      <c r="F752" s="3" t="n">
        <f aca="false">DATE(E752,D752,B752)</f>
        <v>44915</v>
      </c>
      <c r="G752" s="2" t="n">
        <f aca="false">com.sun.star.sheet.addin.Analysis.getRandbetween(1,7)</f>
        <v>7</v>
      </c>
      <c r="H752" s="0" t="str">
        <f aca="false">VLOOKUP(G752,$O$2:$V$8,2,FALSE())</f>
        <v>Site B</v>
      </c>
      <c r="I752" s="0" t="n">
        <f aca="false">com.sun.star.sheet.addin.Analysis.getRandbetween(1,13)</f>
        <v>5</v>
      </c>
      <c r="J752" s="0" t="str">
        <f aca="false">VLOOKUP(I752,$O$12:$S$24,2,FALSE())</f>
        <v>Natural gas</v>
      </c>
      <c r="K752" s="0" t="str">
        <f aca="false">VLOOKUP(I752,$O$12:$S$24,5,FALSE())</f>
        <v>Liters</v>
      </c>
      <c r="L752" s="0" t="n">
        <f aca="false">IF(K752="MMBtu",com.sun.star.sheet.addin.Analysis.getRandbetween(100,500),com.sun.star.sheet.addin.Analysis.getRandbetween(100,10000))</f>
        <v>8152</v>
      </c>
    </row>
    <row r="753" customFormat="false" ht="15.75" hidden="false" customHeight="false" outlineLevel="0" collapsed="false">
      <c r="A753" s="0" t="n">
        <f aca="false">com.sun.star.sheet.addin.Analysis.getRandbetween(1,30)</f>
        <v>24</v>
      </c>
      <c r="B753" s="2" t="n">
        <f aca="false">IF(A753&lt;10,"0"&amp;A753,A753)</f>
        <v>24</v>
      </c>
      <c r="C753" s="0" t="n">
        <f aca="false">com.sun.star.sheet.addin.Analysis.getRandbetween(1,12)</f>
        <v>11</v>
      </c>
      <c r="D753" s="2" t="n">
        <f aca="false">IF(C753&lt;10,"0"&amp;C753,C753)</f>
        <v>11</v>
      </c>
      <c r="E753" s="0" t="n">
        <f aca="false">com.sun.star.sheet.addin.Analysis.getRandbetween(2019,2022)</f>
        <v>2020</v>
      </c>
      <c r="F753" s="3" t="n">
        <f aca="false">DATE(E753,D753,B753)</f>
        <v>44159</v>
      </c>
      <c r="G753" s="2" t="n">
        <f aca="false">com.sun.star.sheet.addin.Analysis.getRandbetween(1,7)</f>
        <v>3</v>
      </c>
      <c r="H753" s="0" t="str">
        <f aca="false">VLOOKUP(G753,$O$2:$V$8,2,FALSE())</f>
        <v>Factory 3 </v>
      </c>
      <c r="I753" s="0" t="n">
        <f aca="false">com.sun.star.sheet.addin.Analysis.getRandbetween(1,13)</f>
        <v>1</v>
      </c>
      <c r="J753" s="0" t="str">
        <f aca="false">VLOOKUP(I753,$O$12:$S$24,2,FALSE())</f>
        <v>Diesel</v>
      </c>
      <c r="K753" s="0" t="str">
        <f aca="false">VLOOKUP(I753,$O$12:$S$24,5,FALSE())</f>
        <v>kWh</v>
      </c>
      <c r="L753" s="0" t="n">
        <f aca="false">IF(K753="MMBtu",com.sun.star.sheet.addin.Analysis.getRandbetween(100,500),com.sun.star.sheet.addin.Analysis.getRandbetween(100,10000))</f>
        <v>443</v>
      </c>
    </row>
    <row r="754" customFormat="false" ht="15.75" hidden="false" customHeight="false" outlineLevel="0" collapsed="false">
      <c r="A754" s="0" t="n">
        <f aca="false">com.sun.star.sheet.addin.Analysis.getRandbetween(1,30)</f>
        <v>11</v>
      </c>
      <c r="B754" s="2" t="n">
        <f aca="false">IF(A754&lt;10,"0"&amp;A754,A754)</f>
        <v>11</v>
      </c>
      <c r="C754" s="0" t="n">
        <f aca="false">com.sun.star.sheet.addin.Analysis.getRandbetween(1,12)</f>
        <v>4</v>
      </c>
      <c r="D754" s="2" t="str">
        <f aca="false">IF(C754&lt;10,"0"&amp;C754,C754)</f>
        <v>04</v>
      </c>
      <c r="E754" s="0" t="n">
        <f aca="false">com.sun.star.sheet.addin.Analysis.getRandbetween(2019,2022)</f>
        <v>2019</v>
      </c>
      <c r="F754" s="3" t="n">
        <f aca="false">DATE(E754,D754,B754)</f>
        <v>43566</v>
      </c>
      <c r="G754" s="2" t="n">
        <f aca="false">com.sun.star.sheet.addin.Analysis.getRandbetween(1,7)</f>
        <v>5</v>
      </c>
      <c r="H754" s="0" t="str">
        <f aca="false">VLOOKUP(G754,$O$2:$V$8,2,FALSE())</f>
        <v>Wharehouse</v>
      </c>
      <c r="I754" s="0" t="n">
        <f aca="false">com.sun.star.sheet.addin.Analysis.getRandbetween(1,13)</f>
        <v>9</v>
      </c>
      <c r="J754" s="0" t="str">
        <f aca="false">VLOOKUP(I754,$O$12:$S$24,2,FALSE())</f>
        <v>Propane</v>
      </c>
      <c r="K754" s="0" t="str">
        <f aca="false">VLOOKUP(I754,$O$12:$S$24,5,FALSE())</f>
        <v>Liters</v>
      </c>
      <c r="L754" s="0" t="n">
        <f aca="false">IF(K754="MMBtu",com.sun.star.sheet.addin.Analysis.getRandbetween(100,500),com.sun.star.sheet.addin.Analysis.getRandbetween(100,10000))</f>
        <v>503</v>
      </c>
    </row>
    <row r="755" customFormat="false" ht="15.75" hidden="false" customHeight="false" outlineLevel="0" collapsed="false">
      <c r="A755" s="0" t="n">
        <f aca="false">com.sun.star.sheet.addin.Analysis.getRandbetween(1,30)</f>
        <v>19</v>
      </c>
      <c r="B755" s="2" t="n">
        <f aca="false">IF(A755&lt;10,"0"&amp;A755,A755)</f>
        <v>19</v>
      </c>
      <c r="C755" s="0" t="n">
        <f aca="false">com.sun.star.sheet.addin.Analysis.getRandbetween(1,12)</f>
        <v>3</v>
      </c>
      <c r="D755" s="2" t="str">
        <f aca="false">IF(C755&lt;10,"0"&amp;C755,C755)</f>
        <v>03</v>
      </c>
      <c r="E755" s="0" t="n">
        <f aca="false">com.sun.star.sheet.addin.Analysis.getRandbetween(2019,2022)</f>
        <v>2019</v>
      </c>
      <c r="F755" s="3" t="n">
        <f aca="false">DATE(E755,D755,B755)</f>
        <v>43543</v>
      </c>
      <c r="G755" s="2" t="n">
        <f aca="false">com.sun.star.sheet.addin.Analysis.getRandbetween(1,7)</f>
        <v>4</v>
      </c>
      <c r="H755" s="0" t="str">
        <f aca="false">VLOOKUP(G755,$O$2:$V$8,2,FALSE())</f>
        <v>Head Quarter</v>
      </c>
      <c r="I755" s="0" t="n">
        <f aca="false">com.sun.star.sheet.addin.Analysis.getRandbetween(1,13)</f>
        <v>13</v>
      </c>
      <c r="J755" s="0" t="str">
        <f aca="false">VLOOKUP(I755,$O$12:$S$24,2,FALSE())</f>
        <v>Electricity</v>
      </c>
      <c r="K755" s="0" t="str">
        <f aca="false">VLOOKUP(I755,$O$12:$S$24,5,FALSE())</f>
        <v>MWh</v>
      </c>
      <c r="L755" s="0" t="n">
        <f aca="false">IF(K755="MMBtu",com.sun.star.sheet.addin.Analysis.getRandbetween(100,500),com.sun.star.sheet.addin.Analysis.getRandbetween(100,10000))</f>
        <v>3757</v>
      </c>
    </row>
    <row r="756" customFormat="false" ht="15.75" hidden="false" customHeight="false" outlineLevel="0" collapsed="false">
      <c r="A756" s="0" t="n">
        <f aca="false">com.sun.star.sheet.addin.Analysis.getRandbetween(1,30)</f>
        <v>5</v>
      </c>
      <c r="B756" s="2" t="str">
        <f aca="false">IF(A756&lt;10,"0"&amp;A756,A756)</f>
        <v>05</v>
      </c>
      <c r="C756" s="0" t="n">
        <f aca="false">com.sun.star.sheet.addin.Analysis.getRandbetween(1,12)</f>
        <v>1</v>
      </c>
      <c r="D756" s="2" t="str">
        <f aca="false">IF(C756&lt;10,"0"&amp;C756,C756)</f>
        <v>01</v>
      </c>
      <c r="E756" s="0" t="n">
        <f aca="false">com.sun.star.sheet.addin.Analysis.getRandbetween(2019,2022)</f>
        <v>2020</v>
      </c>
      <c r="F756" s="3" t="n">
        <f aca="false">DATE(E756,D756,B756)</f>
        <v>43835</v>
      </c>
      <c r="G756" s="2" t="n">
        <f aca="false">com.sun.star.sheet.addin.Analysis.getRandbetween(1,7)</f>
        <v>5</v>
      </c>
      <c r="H756" s="0" t="str">
        <f aca="false">VLOOKUP(G756,$O$2:$V$8,2,FALSE())</f>
        <v>Wharehouse</v>
      </c>
      <c r="I756" s="0" t="n">
        <f aca="false">com.sun.star.sheet.addin.Analysis.getRandbetween(1,13)</f>
        <v>12</v>
      </c>
      <c r="J756" s="0" t="str">
        <f aca="false">VLOOKUP(I756,$O$12:$S$24,2,FALSE())</f>
        <v>Electricity</v>
      </c>
      <c r="K756" s="0" t="str">
        <f aca="false">VLOOKUP(I756,$O$12:$S$24,5,FALSE())</f>
        <v>kWh</v>
      </c>
      <c r="L756" s="0" t="n">
        <f aca="false">IF(K756="MMBtu",com.sun.star.sheet.addin.Analysis.getRandbetween(100,500),com.sun.star.sheet.addin.Analysis.getRandbetween(100,10000))</f>
        <v>3444</v>
      </c>
    </row>
    <row r="757" customFormat="false" ht="15.75" hidden="false" customHeight="false" outlineLevel="0" collapsed="false">
      <c r="A757" s="0" t="n">
        <f aca="false">com.sun.star.sheet.addin.Analysis.getRandbetween(1,30)</f>
        <v>1</v>
      </c>
      <c r="B757" s="2" t="str">
        <f aca="false">IF(A757&lt;10,"0"&amp;A757,A757)</f>
        <v>01</v>
      </c>
      <c r="C757" s="0" t="n">
        <f aca="false">com.sun.star.sheet.addin.Analysis.getRandbetween(1,12)</f>
        <v>9</v>
      </c>
      <c r="D757" s="2" t="str">
        <f aca="false">IF(C757&lt;10,"0"&amp;C757,C757)</f>
        <v>09</v>
      </c>
      <c r="E757" s="0" t="n">
        <f aca="false">com.sun.star.sheet.addin.Analysis.getRandbetween(2019,2022)</f>
        <v>2019</v>
      </c>
      <c r="F757" s="3" t="n">
        <f aca="false">DATE(E757,D757,B757)</f>
        <v>43709</v>
      </c>
      <c r="G757" s="2" t="n">
        <f aca="false">com.sun.star.sheet.addin.Analysis.getRandbetween(1,7)</f>
        <v>4</v>
      </c>
      <c r="H757" s="0" t="str">
        <f aca="false">VLOOKUP(G757,$O$2:$V$8,2,FALSE())</f>
        <v>Head Quarter</v>
      </c>
      <c r="I757" s="0" t="n">
        <f aca="false">com.sun.star.sheet.addin.Analysis.getRandbetween(1,13)</f>
        <v>8</v>
      </c>
      <c r="J757" s="0" t="str">
        <f aca="false">VLOOKUP(I757,$O$12:$S$24,2,FALSE())</f>
        <v>Propane</v>
      </c>
      <c r="K757" s="0" t="str">
        <f aca="false">VLOOKUP(I757,$O$12:$S$24,5,FALSE())</f>
        <v>kWh</v>
      </c>
      <c r="L757" s="0" t="n">
        <f aca="false">IF(K757="MMBtu",com.sun.star.sheet.addin.Analysis.getRandbetween(100,500),com.sun.star.sheet.addin.Analysis.getRandbetween(100,10000))</f>
        <v>1313</v>
      </c>
    </row>
    <row r="758" customFormat="false" ht="15.75" hidden="false" customHeight="false" outlineLevel="0" collapsed="false">
      <c r="A758" s="0" t="n">
        <f aca="false">com.sun.star.sheet.addin.Analysis.getRandbetween(1,30)</f>
        <v>26</v>
      </c>
      <c r="B758" s="2" t="n">
        <f aca="false">IF(A758&lt;10,"0"&amp;A758,A758)</f>
        <v>26</v>
      </c>
      <c r="C758" s="0" t="n">
        <f aca="false">com.sun.star.sheet.addin.Analysis.getRandbetween(1,12)</f>
        <v>6</v>
      </c>
      <c r="D758" s="2" t="str">
        <f aca="false">IF(C758&lt;10,"0"&amp;C758,C758)</f>
        <v>06</v>
      </c>
      <c r="E758" s="0" t="n">
        <f aca="false">com.sun.star.sheet.addin.Analysis.getRandbetween(2019,2022)</f>
        <v>2022</v>
      </c>
      <c r="F758" s="3" t="n">
        <f aca="false">DATE(E758,D758,B758)</f>
        <v>44738</v>
      </c>
      <c r="G758" s="2" t="n">
        <f aca="false">com.sun.star.sheet.addin.Analysis.getRandbetween(1,7)</f>
        <v>2</v>
      </c>
      <c r="H758" s="0" t="str">
        <f aca="false">VLOOKUP(G758,$O$2:$V$8,2,FALSE())</f>
        <v>Factory 2</v>
      </c>
      <c r="I758" s="0" t="n">
        <f aca="false">com.sun.star.sheet.addin.Analysis.getRandbetween(1,13)</f>
        <v>6</v>
      </c>
      <c r="J758" s="0" t="str">
        <f aca="false">VLOOKUP(I758,$O$12:$S$24,2,FALSE())</f>
        <v>Natural gas</v>
      </c>
      <c r="K758" s="0" t="str">
        <f aca="false">VLOOKUP(I758,$O$12:$S$24,5,FALSE())</f>
        <v>Gallons</v>
      </c>
      <c r="L758" s="0" t="n">
        <f aca="false">IF(K758="MMBtu",com.sun.star.sheet.addin.Analysis.getRandbetween(100,500),com.sun.star.sheet.addin.Analysis.getRandbetween(100,10000))</f>
        <v>6032</v>
      </c>
    </row>
    <row r="759" customFormat="false" ht="15.75" hidden="false" customHeight="false" outlineLevel="0" collapsed="false">
      <c r="A759" s="0" t="n">
        <f aca="false">com.sun.star.sheet.addin.Analysis.getRandbetween(1,30)</f>
        <v>25</v>
      </c>
      <c r="B759" s="2" t="n">
        <f aca="false">IF(A759&lt;10,"0"&amp;A759,A759)</f>
        <v>25</v>
      </c>
      <c r="C759" s="0" t="n">
        <f aca="false">com.sun.star.sheet.addin.Analysis.getRandbetween(1,12)</f>
        <v>12</v>
      </c>
      <c r="D759" s="2" t="n">
        <f aca="false">IF(C759&lt;10,"0"&amp;C759,C759)</f>
        <v>12</v>
      </c>
      <c r="E759" s="0" t="n">
        <f aca="false">com.sun.star.sheet.addin.Analysis.getRandbetween(2019,2022)</f>
        <v>2021</v>
      </c>
      <c r="F759" s="3" t="n">
        <f aca="false">DATE(E759,D759,B759)</f>
        <v>44555</v>
      </c>
      <c r="G759" s="2" t="n">
        <f aca="false">com.sun.star.sheet.addin.Analysis.getRandbetween(1,7)</f>
        <v>7</v>
      </c>
      <c r="H759" s="0" t="str">
        <f aca="false">VLOOKUP(G759,$O$2:$V$8,2,FALSE())</f>
        <v>Site B</v>
      </c>
      <c r="I759" s="0" t="n">
        <f aca="false">com.sun.star.sheet.addin.Analysis.getRandbetween(1,13)</f>
        <v>7</v>
      </c>
      <c r="J759" s="0" t="str">
        <f aca="false">VLOOKUP(I759,$O$12:$S$24,2,FALSE())</f>
        <v>Natural gas</v>
      </c>
      <c r="K759" s="0" t="str">
        <f aca="false">VLOOKUP(I759,$O$12:$S$24,5,FALSE())</f>
        <v>MMBtu</v>
      </c>
      <c r="L759" s="0" t="n">
        <f aca="false">IF(K759="MMBtu",com.sun.star.sheet.addin.Analysis.getRandbetween(100,500),com.sun.star.sheet.addin.Analysis.getRandbetween(100,10000))</f>
        <v>295</v>
      </c>
    </row>
    <row r="760" customFormat="false" ht="15.75" hidden="false" customHeight="false" outlineLevel="0" collapsed="false">
      <c r="A760" s="0" t="n">
        <f aca="false">com.sun.star.sheet.addin.Analysis.getRandbetween(1,30)</f>
        <v>10</v>
      </c>
      <c r="B760" s="2" t="n">
        <f aca="false">IF(A760&lt;10,"0"&amp;A760,A760)</f>
        <v>10</v>
      </c>
      <c r="C760" s="0" t="n">
        <f aca="false">com.sun.star.sheet.addin.Analysis.getRandbetween(1,12)</f>
        <v>3</v>
      </c>
      <c r="D760" s="2" t="str">
        <f aca="false">IF(C760&lt;10,"0"&amp;C760,C760)</f>
        <v>03</v>
      </c>
      <c r="E760" s="0" t="n">
        <f aca="false">com.sun.star.sheet.addin.Analysis.getRandbetween(2019,2022)</f>
        <v>2020</v>
      </c>
      <c r="F760" s="3" t="n">
        <f aca="false">DATE(E760,D760,B760)</f>
        <v>43900</v>
      </c>
      <c r="G760" s="2" t="n">
        <f aca="false">com.sun.star.sheet.addin.Analysis.getRandbetween(1,7)</f>
        <v>3</v>
      </c>
      <c r="H760" s="0" t="str">
        <f aca="false">VLOOKUP(G760,$O$2:$V$8,2,FALSE())</f>
        <v>Factory 3 </v>
      </c>
      <c r="I760" s="0" t="n">
        <f aca="false">com.sun.star.sheet.addin.Analysis.getRandbetween(1,13)</f>
        <v>2</v>
      </c>
      <c r="J760" s="0" t="str">
        <f aca="false">VLOOKUP(I760,$O$12:$S$24,2,FALSE())</f>
        <v>Diesel</v>
      </c>
      <c r="K760" s="0" t="str">
        <f aca="false">VLOOKUP(I760,$O$12:$S$24,5,FALSE())</f>
        <v>Liters</v>
      </c>
      <c r="L760" s="0" t="n">
        <f aca="false">IF(K760="MMBtu",com.sun.star.sheet.addin.Analysis.getRandbetween(100,500),com.sun.star.sheet.addin.Analysis.getRandbetween(100,10000))</f>
        <v>5703</v>
      </c>
    </row>
    <row r="761" customFormat="false" ht="15.75" hidden="false" customHeight="false" outlineLevel="0" collapsed="false">
      <c r="A761" s="0" t="n">
        <f aca="false">com.sun.star.sheet.addin.Analysis.getRandbetween(1,30)</f>
        <v>22</v>
      </c>
      <c r="B761" s="2" t="n">
        <f aca="false">IF(A761&lt;10,"0"&amp;A761,A761)</f>
        <v>22</v>
      </c>
      <c r="C761" s="0" t="n">
        <f aca="false">com.sun.star.sheet.addin.Analysis.getRandbetween(1,12)</f>
        <v>2</v>
      </c>
      <c r="D761" s="2" t="str">
        <f aca="false">IF(C761&lt;10,"0"&amp;C761,C761)</f>
        <v>02</v>
      </c>
      <c r="E761" s="0" t="n">
        <f aca="false">com.sun.star.sheet.addin.Analysis.getRandbetween(2019,2022)</f>
        <v>2021</v>
      </c>
      <c r="F761" s="3" t="n">
        <f aca="false">DATE(E761,D761,B761)</f>
        <v>44249</v>
      </c>
      <c r="G761" s="2" t="n">
        <f aca="false">com.sun.star.sheet.addin.Analysis.getRandbetween(1,7)</f>
        <v>5</v>
      </c>
      <c r="H761" s="0" t="str">
        <f aca="false">VLOOKUP(G761,$O$2:$V$8,2,FALSE())</f>
        <v>Wharehouse</v>
      </c>
      <c r="I761" s="0" t="n">
        <f aca="false">com.sun.star.sheet.addin.Analysis.getRandbetween(1,13)</f>
        <v>13</v>
      </c>
      <c r="J761" s="0" t="str">
        <f aca="false">VLOOKUP(I761,$O$12:$S$24,2,FALSE())</f>
        <v>Electricity</v>
      </c>
      <c r="K761" s="0" t="str">
        <f aca="false">VLOOKUP(I761,$O$12:$S$24,5,FALSE())</f>
        <v>MWh</v>
      </c>
      <c r="L761" s="0" t="n">
        <f aca="false">IF(K761="MMBtu",com.sun.star.sheet.addin.Analysis.getRandbetween(100,500),com.sun.star.sheet.addin.Analysis.getRandbetween(100,10000))</f>
        <v>1795</v>
      </c>
    </row>
    <row r="762" customFormat="false" ht="15.75" hidden="false" customHeight="false" outlineLevel="0" collapsed="false">
      <c r="A762" s="0" t="n">
        <f aca="false">com.sun.star.sheet.addin.Analysis.getRandbetween(1,30)</f>
        <v>19</v>
      </c>
      <c r="B762" s="2" t="n">
        <f aca="false">IF(A762&lt;10,"0"&amp;A762,A762)</f>
        <v>19</v>
      </c>
      <c r="C762" s="0" t="n">
        <f aca="false">com.sun.star.sheet.addin.Analysis.getRandbetween(1,12)</f>
        <v>10</v>
      </c>
      <c r="D762" s="2" t="n">
        <f aca="false">IF(C762&lt;10,"0"&amp;C762,C762)</f>
        <v>10</v>
      </c>
      <c r="E762" s="0" t="n">
        <f aca="false">com.sun.star.sheet.addin.Analysis.getRandbetween(2019,2022)</f>
        <v>2021</v>
      </c>
      <c r="F762" s="3" t="n">
        <f aca="false">DATE(E762,D762,B762)</f>
        <v>44488</v>
      </c>
      <c r="G762" s="2" t="n">
        <f aca="false">com.sun.star.sheet.addin.Analysis.getRandbetween(1,7)</f>
        <v>6</v>
      </c>
      <c r="H762" s="0" t="str">
        <f aca="false">VLOOKUP(G762,$O$2:$V$8,2,FALSE())</f>
        <v>Site A</v>
      </c>
      <c r="I762" s="0" t="n">
        <f aca="false">com.sun.star.sheet.addin.Analysis.getRandbetween(1,13)</f>
        <v>3</v>
      </c>
      <c r="J762" s="0" t="str">
        <f aca="false">VLOOKUP(I762,$O$12:$S$24,2,FALSE())</f>
        <v>Diesel</v>
      </c>
      <c r="K762" s="0" t="str">
        <f aca="false">VLOOKUP(I762,$O$12:$S$24,5,FALSE())</f>
        <v>Gallons</v>
      </c>
      <c r="L762" s="0" t="n">
        <f aca="false">IF(K762="MMBtu",com.sun.star.sheet.addin.Analysis.getRandbetween(100,500),com.sun.star.sheet.addin.Analysis.getRandbetween(100,10000))</f>
        <v>8919</v>
      </c>
    </row>
    <row r="763" customFormat="false" ht="15.75" hidden="false" customHeight="false" outlineLevel="0" collapsed="false">
      <c r="A763" s="0" t="n">
        <f aca="false">com.sun.star.sheet.addin.Analysis.getRandbetween(1,30)</f>
        <v>15</v>
      </c>
      <c r="B763" s="2" t="n">
        <f aca="false">IF(A763&lt;10,"0"&amp;A763,A763)</f>
        <v>15</v>
      </c>
      <c r="C763" s="0" t="n">
        <f aca="false">com.sun.star.sheet.addin.Analysis.getRandbetween(1,12)</f>
        <v>10</v>
      </c>
      <c r="D763" s="2" t="n">
        <f aca="false">IF(C763&lt;10,"0"&amp;C763,C763)</f>
        <v>10</v>
      </c>
      <c r="E763" s="0" t="n">
        <f aca="false">com.sun.star.sheet.addin.Analysis.getRandbetween(2019,2022)</f>
        <v>2020</v>
      </c>
      <c r="F763" s="3" t="n">
        <f aca="false">DATE(E763,D763,B763)</f>
        <v>44119</v>
      </c>
      <c r="G763" s="2" t="n">
        <f aca="false">com.sun.star.sheet.addin.Analysis.getRandbetween(1,7)</f>
        <v>6</v>
      </c>
      <c r="H763" s="0" t="str">
        <f aca="false">VLOOKUP(G763,$O$2:$V$8,2,FALSE())</f>
        <v>Site A</v>
      </c>
      <c r="I763" s="0" t="n">
        <f aca="false">com.sun.star.sheet.addin.Analysis.getRandbetween(1,13)</f>
        <v>7</v>
      </c>
      <c r="J763" s="0" t="str">
        <f aca="false">VLOOKUP(I763,$O$12:$S$24,2,FALSE())</f>
        <v>Natural gas</v>
      </c>
      <c r="K763" s="0" t="str">
        <f aca="false">VLOOKUP(I763,$O$12:$S$24,5,FALSE())</f>
        <v>MMBtu</v>
      </c>
      <c r="L763" s="0" t="n">
        <f aca="false">IF(K763="MMBtu",com.sun.star.sheet.addin.Analysis.getRandbetween(100,500),com.sun.star.sheet.addin.Analysis.getRandbetween(100,10000))</f>
        <v>228</v>
      </c>
    </row>
    <row r="764" customFormat="false" ht="15.75" hidden="false" customHeight="false" outlineLevel="0" collapsed="false">
      <c r="A764" s="0" t="n">
        <f aca="false">com.sun.star.sheet.addin.Analysis.getRandbetween(1,30)</f>
        <v>5</v>
      </c>
      <c r="B764" s="2" t="str">
        <f aca="false">IF(A764&lt;10,"0"&amp;A764,A764)</f>
        <v>05</v>
      </c>
      <c r="C764" s="0" t="n">
        <f aca="false">com.sun.star.sheet.addin.Analysis.getRandbetween(1,12)</f>
        <v>5</v>
      </c>
      <c r="D764" s="2" t="str">
        <f aca="false">IF(C764&lt;10,"0"&amp;C764,C764)</f>
        <v>05</v>
      </c>
      <c r="E764" s="0" t="n">
        <f aca="false">com.sun.star.sheet.addin.Analysis.getRandbetween(2019,2022)</f>
        <v>2019</v>
      </c>
      <c r="F764" s="3" t="n">
        <f aca="false">DATE(E764,D764,B764)</f>
        <v>43590</v>
      </c>
      <c r="G764" s="2" t="n">
        <f aca="false">com.sun.star.sheet.addin.Analysis.getRandbetween(1,7)</f>
        <v>7</v>
      </c>
      <c r="H764" s="0" t="str">
        <f aca="false">VLOOKUP(G764,$O$2:$V$8,2,FALSE())</f>
        <v>Site B</v>
      </c>
      <c r="I764" s="0" t="n">
        <f aca="false">com.sun.star.sheet.addin.Analysis.getRandbetween(1,13)</f>
        <v>2</v>
      </c>
      <c r="J764" s="0" t="str">
        <f aca="false">VLOOKUP(I764,$O$12:$S$24,2,FALSE())</f>
        <v>Diesel</v>
      </c>
      <c r="K764" s="0" t="str">
        <f aca="false">VLOOKUP(I764,$O$12:$S$24,5,FALSE())</f>
        <v>Liters</v>
      </c>
      <c r="L764" s="0" t="n">
        <f aca="false">IF(K764="MMBtu",com.sun.star.sheet.addin.Analysis.getRandbetween(100,500),com.sun.star.sheet.addin.Analysis.getRandbetween(100,10000))</f>
        <v>102</v>
      </c>
    </row>
    <row r="765" customFormat="false" ht="15.75" hidden="false" customHeight="false" outlineLevel="0" collapsed="false">
      <c r="A765" s="0" t="n">
        <f aca="false">com.sun.star.sheet.addin.Analysis.getRandbetween(1,30)</f>
        <v>20</v>
      </c>
      <c r="B765" s="2" t="n">
        <f aca="false">IF(A765&lt;10,"0"&amp;A765,A765)</f>
        <v>20</v>
      </c>
      <c r="C765" s="0" t="n">
        <f aca="false">com.sun.star.sheet.addin.Analysis.getRandbetween(1,12)</f>
        <v>5</v>
      </c>
      <c r="D765" s="2" t="str">
        <f aca="false">IF(C765&lt;10,"0"&amp;C765,C765)</f>
        <v>05</v>
      </c>
      <c r="E765" s="0" t="n">
        <f aca="false">com.sun.star.sheet.addin.Analysis.getRandbetween(2019,2022)</f>
        <v>2020</v>
      </c>
      <c r="F765" s="3" t="n">
        <f aca="false">DATE(E765,D765,B765)</f>
        <v>43971</v>
      </c>
      <c r="G765" s="2" t="n">
        <f aca="false">com.sun.star.sheet.addin.Analysis.getRandbetween(1,7)</f>
        <v>1</v>
      </c>
      <c r="H765" s="0" t="str">
        <f aca="false">VLOOKUP(G765,$O$2:$V$8,2,FALSE())</f>
        <v>Factory 1</v>
      </c>
      <c r="I765" s="0" t="n">
        <f aca="false">com.sun.star.sheet.addin.Analysis.getRandbetween(1,13)</f>
        <v>8</v>
      </c>
      <c r="J765" s="0" t="str">
        <f aca="false">VLOOKUP(I765,$O$12:$S$24,2,FALSE())</f>
        <v>Propane</v>
      </c>
      <c r="K765" s="0" t="str">
        <f aca="false">VLOOKUP(I765,$O$12:$S$24,5,FALSE())</f>
        <v>kWh</v>
      </c>
      <c r="L765" s="0" t="n">
        <f aca="false">IF(K765="MMBtu",com.sun.star.sheet.addin.Analysis.getRandbetween(100,500),com.sun.star.sheet.addin.Analysis.getRandbetween(100,10000))</f>
        <v>7058</v>
      </c>
    </row>
    <row r="766" customFormat="false" ht="15.75" hidden="false" customHeight="false" outlineLevel="0" collapsed="false">
      <c r="A766" s="0" t="n">
        <f aca="false">com.sun.star.sheet.addin.Analysis.getRandbetween(1,30)</f>
        <v>28</v>
      </c>
      <c r="B766" s="2" t="n">
        <f aca="false">IF(A766&lt;10,"0"&amp;A766,A766)</f>
        <v>28</v>
      </c>
      <c r="C766" s="0" t="n">
        <f aca="false">com.sun.star.sheet.addin.Analysis.getRandbetween(1,12)</f>
        <v>9</v>
      </c>
      <c r="D766" s="2" t="str">
        <f aca="false">IF(C766&lt;10,"0"&amp;C766,C766)</f>
        <v>09</v>
      </c>
      <c r="E766" s="0" t="n">
        <f aca="false">com.sun.star.sheet.addin.Analysis.getRandbetween(2019,2022)</f>
        <v>2020</v>
      </c>
      <c r="F766" s="3" t="n">
        <f aca="false">DATE(E766,D766,B766)</f>
        <v>44102</v>
      </c>
      <c r="G766" s="2" t="n">
        <f aca="false">com.sun.star.sheet.addin.Analysis.getRandbetween(1,7)</f>
        <v>4</v>
      </c>
      <c r="H766" s="0" t="str">
        <f aca="false">VLOOKUP(G766,$O$2:$V$8,2,FALSE())</f>
        <v>Head Quarter</v>
      </c>
      <c r="I766" s="0" t="n">
        <f aca="false">com.sun.star.sheet.addin.Analysis.getRandbetween(1,13)</f>
        <v>5</v>
      </c>
      <c r="J766" s="0" t="str">
        <f aca="false">VLOOKUP(I766,$O$12:$S$24,2,FALSE())</f>
        <v>Natural gas</v>
      </c>
      <c r="K766" s="0" t="str">
        <f aca="false">VLOOKUP(I766,$O$12:$S$24,5,FALSE())</f>
        <v>Liters</v>
      </c>
      <c r="L766" s="0" t="n">
        <f aca="false">IF(K766="MMBtu",com.sun.star.sheet.addin.Analysis.getRandbetween(100,500),com.sun.star.sheet.addin.Analysis.getRandbetween(100,10000))</f>
        <v>4745</v>
      </c>
    </row>
    <row r="767" customFormat="false" ht="15.75" hidden="false" customHeight="false" outlineLevel="0" collapsed="false">
      <c r="A767" s="0" t="n">
        <f aca="false">com.sun.star.sheet.addin.Analysis.getRandbetween(1,30)</f>
        <v>20</v>
      </c>
      <c r="B767" s="2" t="n">
        <f aca="false">IF(A767&lt;10,"0"&amp;A767,A767)</f>
        <v>20</v>
      </c>
      <c r="C767" s="0" t="n">
        <f aca="false">com.sun.star.sheet.addin.Analysis.getRandbetween(1,12)</f>
        <v>12</v>
      </c>
      <c r="D767" s="2" t="n">
        <f aca="false">IF(C767&lt;10,"0"&amp;C767,C767)</f>
        <v>12</v>
      </c>
      <c r="E767" s="0" t="n">
        <f aca="false">com.sun.star.sheet.addin.Analysis.getRandbetween(2019,2022)</f>
        <v>2022</v>
      </c>
      <c r="F767" s="3" t="n">
        <f aca="false">DATE(E767,D767,B767)</f>
        <v>44915</v>
      </c>
      <c r="G767" s="2" t="n">
        <f aca="false">com.sun.star.sheet.addin.Analysis.getRandbetween(1,7)</f>
        <v>7</v>
      </c>
      <c r="H767" s="0" t="str">
        <f aca="false">VLOOKUP(G767,$O$2:$V$8,2,FALSE())</f>
        <v>Site B</v>
      </c>
      <c r="I767" s="0" t="n">
        <f aca="false">com.sun.star.sheet.addin.Analysis.getRandbetween(1,13)</f>
        <v>13</v>
      </c>
      <c r="J767" s="0" t="str">
        <f aca="false">VLOOKUP(I767,$O$12:$S$24,2,FALSE())</f>
        <v>Electricity</v>
      </c>
      <c r="K767" s="0" t="str">
        <f aca="false">VLOOKUP(I767,$O$12:$S$24,5,FALSE())</f>
        <v>MWh</v>
      </c>
      <c r="L767" s="0" t="n">
        <f aca="false">IF(K767="MMBtu",com.sun.star.sheet.addin.Analysis.getRandbetween(100,500),com.sun.star.sheet.addin.Analysis.getRandbetween(100,10000))</f>
        <v>4687</v>
      </c>
    </row>
    <row r="768" customFormat="false" ht="15.75" hidden="false" customHeight="false" outlineLevel="0" collapsed="false">
      <c r="A768" s="0" t="n">
        <f aca="false">com.sun.star.sheet.addin.Analysis.getRandbetween(1,30)</f>
        <v>4</v>
      </c>
      <c r="B768" s="2" t="str">
        <f aca="false">IF(A768&lt;10,"0"&amp;A768,A768)</f>
        <v>04</v>
      </c>
      <c r="C768" s="0" t="n">
        <f aca="false">com.sun.star.sheet.addin.Analysis.getRandbetween(1,12)</f>
        <v>12</v>
      </c>
      <c r="D768" s="2" t="n">
        <f aca="false">IF(C768&lt;10,"0"&amp;C768,C768)</f>
        <v>12</v>
      </c>
      <c r="E768" s="0" t="n">
        <f aca="false">com.sun.star.sheet.addin.Analysis.getRandbetween(2019,2022)</f>
        <v>2019</v>
      </c>
      <c r="F768" s="3" t="n">
        <f aca="false">DATE(E768,D768,B768)</f>
        <v>43803</v>
      </c>
      <c r="G768" s="2" t="n">
        <f aca="false">com.sun.star.sheet.addin.Analysis.getRandbetween(1,7)</f>
        <v>1</v>
      </c>
      <c r="H768" s="0" t="str">
        <f aca="false">VLOOKUP(G768,$O$2:$V$8,2,FALSE())</f>
        <v>Factory 1</v>
      </c>
      <c r="I768" s="0" t="n">
        <f aca="false">com.sun.star.sheet.addin.Analysis.getRandbetween(1,13)</f>
        <v>1</v>
      </c>
      <c r="J768" s="0" t="str">
        <f aca="false">VLOOKUP(I768,$O$12:$S$24,2,FALSE())</f>
        <v>Diesel</v>
      </c>
      <c r="K768" s="0" t="str">
        <f aca="false">VLOOKUP(I768,$O$12:$S$24,5,FALSE())</f>
        <v>kWh</v>
      </c>
      <c r="L768" s="0" t="n">
        <f aca="false">IF(K768="MMBtu",com.sun.star.sheet.addin.Analysis.getRandbetween(100,500),com.sun.star.sheet.addin.Analysis.getRandbetween(100,10000))</f>
        <v>3039</v>
      </c>
    </row>
    <row r="769" customFormat="false" ht="15.75" hidden="false" customHeight="false" outlineLevel="0" collapsed="false">
      <c r="A769" s="0" t="n">
        <f aca="false">com.sun.star.sheet.addin.Analysis.getRandbetween(1,30)</f>
        <v>11</v>
      </c>
      <c r="B769" s="2" t="n">
        <f aca="false">IF(A769&lt;10,"0"&amp;A769,A769)</f>
        <v>11</v>
      </c>
      <c r="C769" s="0" t="n">
        <f aca="false">com.sun.star.sheet.addin.Analysis.getRandbetween(1,12)</f>
        <v>6</v>
      </c>
      <c r="D769" s="2" t="str">
        <f aca="false">IF(C769&lt;10,"0"&amp;C769,C769)</f>
        <v>06</v>
      </c>
      <c r="E769" s="0" t="n">
        <f aca="false">com.sun.star.sheet.addin.Analysis.getRandbetween(2019,2022)</f>
        <v>2021</v>
      </c>
      <c r="F769" s="3" t="n">
        <f aca="false">DATE(E769,D769,B769)</f>
        <v>44358</v>
      </c>
      <c r="G769" s="2" t="n">
        <f aca="false">com.sun.star.sheet.addin.Analysis.getRandbetween(1,7)</f>
        <v>3</v>
      </c>
      <c r="H769" s="0" t="str">
        <f aca="false">VLOOKUP(G769,$O$2:$V$8,2,FALSE())</f>
        <v>Factory 3 </v>
      </c>
      <c r="I769" s="0" t="n">
        <f aca="false">com.sun.star.sheet.addin.Analysis.getRandbetween(1,13)</f>
        <v>8</v>
      </c>
      <c r="J769" s="0" t="str">
        <f aca="false">VLOOKUP(I769,$O$12:$S$24,2,FALSE())</f>
        <v>Propane</v>
      </c>
      <c r="K769" s="0" t="str">
        <f aca="false">VLOOKUP(I769,$O$12:$S$24,5,FALSE())</f>
        <v>kWh</v>
      </c>
      <c r="L769" s="0" t="n">
        <f aca="false">IF(K769="MMBtu",com.sun.star.sheet.addin.Analysis.getRandbetween(100,500),com.sun.star.sheet.addin.Analysis.getRandbetween(100,10000))</f>
        <v>2775</v>
      </c>
    </row>
    <row r="770" customFormat="false" ht="15.75" hidden="false" customHeight="false" outlineLevel="0" collapsed="false">
      <c r="A770" s="0" t="n">
        <f aca="false">com.sun.star.sheet.addin.Analysis.getRandbetween(1,30)</f>
        <v>28</v>
      </c>
      <c r="B770" s="2" t="n">
        <f aca="false">IF(A770&lt;10,"0"&amp;A770,A770)</f>
        <v>28</v>
      </c>
      <c r="C770" s="0" t="n">
        <f aca="false">com.sun.star.sheet.addin.Analysis.getRandbetween(1,12)</f>
        <v>6</v>
      </c>
      <c r="D770" s="2" t="str">
        <f aca="false">IF(C770&lt;10,"0"&amp;C770,C770)</f>
        <v>06</v>
      </c>
      <c r="E770" s="0" t="n">
        <f aca="false">com.sun.star.sheet.addin.Analysis.getRandbetween(2019,2022)</f>
        <v>2020</v>
      </c>
      <c r="F770" s="3" t="n">
        <f aca="false">DATE(E770,D770,B770)</f>
        <v>44010</v>
      </c>
      <c r="G770" s="2" t="n">
        <f aca="false">com.sun.star.sheet.addin.Analysis.getRandbetween(1,7)</f>
        <v>4</v>
      </c>
      <c r="H770" s="0" t="str">
        <f aca="false">VLOOKUP(G770,$O$2:$V$8,2,FALSE())</f>
        <v>Head Quarter</v>
      </c>
      <c r="I770" s="0" t="n">
        <f aca="false">com.sun.star.sheet.addin.Analysis.getRandbetween(1,13)</f>
        <v>3</v>
      </c>
      <c r="J770" s="0" t="str">
        <f aca="false">VLOOKUP(I770,$O$12:$S$24,2,FALSE())</f>
        <v>Diesel</v>
      </c>
      <c r="K770" s="0" t="str">
        <f aca="false">VLOOKUP(I770,$O$12:$S$24,5,FALSE())</f>
        <v>Gallons</v>
      </c>
      <c r="L770" s="0" t="n">
        <f aca="false">IF(K770="MMBtu",com.sun.star.sheet.addin.Analysis.getRandbetween(100,500),com.sun.star.sheet.addin.Analysis.getRandbetween(100,10000))</f>
        <v>6654</v>
      </c>
    </row>
    <row r="771" customFormat="false" ht="15.75" hidden="false" customHeight="false" outlineLevel="0" collapsed="false">
      <c r="A771" s="0" t="n">
        <f aca="false">com.sun.star.sheet.addin.Analysis.getRandbetween(1,30)</f>
        <v>21</v>
      </c>
      <c r="B771" s="2" t="n">
        <f aca="false">IF(A771&lt;10,"0"&amp;A771,A771)</f>
        <v>21</v>
      </c>
      <c r="C771" s="0" t="n">
        <f aca="false">com.sun.star.sheet.addin.Analysis.getRandbetween(1,12)</f>
        <v>6</v>
      </c>
      <c r="D771" s="2" t="str">
        <f aca="false">IF(C771&lt;10,"0"&amp;C771,C771)</f>
        <v>06</v>
      </c>
      <c r="E771" s="0" t="n">
        <f aca="false">com.sun.star.sheet.addin.Analysis.getRandbetween(2019,2022)</f>
        <v>2020</v>
      </c>
      <c r="F771" s="3" t="n">
        <f aca="false">DATE(E771,D771,B771)</f>
        <v>44003</v>
      </c>
      <c r="G771" s="2" t="n">
        <f aca="false">com.sun.star.sheet.addin.Analysis.getRandbetween(1,7)</f>
        <v>1</v>
      </c>
      <c r="H771" s="0" t="str">
        <f aca="false">VLOOKUP(G771,$O$2:$V$8,2,FALSE())</f>
        <v>Factory 1</v>
      </c>
      <c r="I771" s="0" t="n">
        <f aca="false">com.sun.star.sheet.addin.Analysis.getRandbetween(1,13)</f>
        <v>11</v>
      </c>
      <c r="J771" s="0" t="str">
        <f aca="false">VLOOKUP(I771,$O$12:$S$24,2,FALSE())</f>
        <v>Propane</v>
      </c>
      <c r="K771" s="0" t="str">
        <f aca="false">VLOOKUP(I771,$O$12:$S$24,5,FALSE())</f>
        <v>MMBtu</v>
      </c>
      <c r="L771" s="0" t="n">
        <f aca="false">IF(K771="MMBtu",com.sun.star.sheet.addin.Analysis.getRandbetween(100,500),com.sun.star.sheet.addin.Analysis.getRandbetween(100,10000))</f>
        <v>398</v>
      </c>
    </row>
    <row r="772" customFormat="false" ht="15.75" hidden="false" customHeight="false" outlineLevel="0" collapsed="false">
      <c r="A772" s="0" t="n">
        <f aca="false">com.sun.star.sheet.addin.Analysis.getRandbetween(1,30)</f>
        <v>21</v>
      </c>
      <c r="B772" s="2" t="n">
        <f aca="false">IF(A772&lt;10,"0"&amp;A772,A772)</f>
        <v>21</v>
      </c>
      <c r="C772" s="0" t="n">
        <f aca="false">com.sun.star.sheet.addin.Analysis.getRandbetween(1,12)</f>
        <v>3</v>
      </c>
      <c r="D772" s="2" t="str">
        <f aca="false">IF(C772&lt;10,"0"&amp;C772,C772)</f>
        <v>03</v>
      </c>
      <c r="E772" s="0" t="n">
        <f aca="false">com.sun.star.sheet.addin.Analysis.getRandbetween(2019,2022)</f>
        <v>2019</v>
      </c>
      <c r="F772" s="3" t="n">
        <f aca="false">DATE(E772,D772,B772)</f>
        <v>43545</v>
      </c>
      <c r="G772" s="2" t="n">
        <f aca="false">com.sun.star.sheet.addin.Analysis.getRandbetween(1,7)</f>
        <v>3</v>
      </c>
      <c r="H772" s="0" t="str">
        <f aca="false">VLOOKUP(G772,$O$2:$V$8,2,FALSE())</f>
        <v>Factory 3 </v>
      </c>
      <c r="I772" s="0" t="n">
        <f aca="false">com.sun.star.sheet.addin.Analysis.getRandbetween(1,13)</f>
        <v>2</v>
      </c>
      <c r="J772" s="0" t="str">
        <f aca="false">VLOOKUP(I772,$O$12:$S$24,2,FALSE())</f>
        <v>Diesel</v>
      </c>
      <c r="K772" s="0" t="str">
        <f aca="false">VLOOKUP(I772,$O$12:$S$24,5,FALSE())</f>
        <v>Liters</v>
      </c>
      <c r="L772" s="0" t="n">
        <f aca="false">IF(K772="MMBtu",com.sun.star.sheet.addin.Analysis.getRandbetween(100,500),com.sun.star.sheet.addin.Analysis.getRandbetween(100,10000))</f>
        <v>4556</v>
      </c>
    </row>
    <row r="773" customFormat="false" ht="15.75" hidden="false" customHeight="false" outlineLevel="0" collapsed="false">
      <c r="A773" s="0" t="n">
        <f aca="false">com.sun.star.sheet.addin.Analysis.getRandbetween(1,30)</f>
        <v>15</v>
      </c>
      <c r="B773" s="2" t="n">
        <f aca="false">IF(A773&lt;10,"0"&amp;A773,A773)</f>
        <v>15</v>
      </c>
      <c r="C773" s="0" t="n">
        <f aca="false">com.sun.star.sheet.addin.Analysis.getRandbetween(1,12)</f>
        <v>4</v>
      </c>
      <c r="D773" s="2" t="str">
        <f aca="false">IF(C773&lt;10,"0"&amp;C773,C773)</f>
        <v>04</v>
      </c>
      <c r="E773" s="0" t="n">
        <f aca="false">com.sun.star.sheet.addin.Analysis.getRandbetween(2019,2022)</f>
        <v>2020</v>
      </c>
      <c r="F773" s="3" t="n">
        <f aca="false">DATE(E773,D773,B773)</f>
        <v>43936</v>
      </c>
      <c r="G773" s="2" t="n">
        <f aca="false">com.sun.star.sheet.addin.Analysis.getRandbetween(1,7)</f>
        <v>3</v>
      </c>
      <c r="H773" s="0" t="str">
        <f aca="false">VLOOKUP(G773,$O$2:$V$8,2,FALSE())</f>
        <v>Factory 3 </v>
      </c>
      <c r="I773" s="0" t="n">
        <f aca="false">com.sun.star.sheet.addin.Analysis.getRandbetween(1,13)</f>
        <v>2</v>
      </c>
      <c r="J773" s="0" t="str">
        <f aca="false">VLOOKUP(I773,$O$12:$S$24,2,FALSE())</f>
        <v>Diesel</v>
      </c>
      <c r="K773" s="0" t="str">
        <f aca="false">VLOOKUP(I773,$O$12:$S$24,5,FALSE())</f>
        <v>Liters</v>
      </c>
      <c r="L773" s="0" t="n">
        <f aca="false">IF(K773="MMBtu",com.sun.star.sheet.addin.Analysis.getRandbetween(100,500),com.sun.star.sheet.addin.Analysis.getRandbetween(100,10000))</f>
        <v>6777</v>
      </c>
    </row>
    <row r="774" customFormat="false" ht="15.75" hidden="false" customHeight="false" outlineLevel="0" collapsed="false">
      <c r="A774" s="0" t="n">
        <f aca="false">com.sun.star.sheet.addin.Analysis.getRandbetween(1,30)</f>
        <v>24</v>
      </c>
      <c r="B774" s="2" t="n">
        <f aca="false">IF(A774&lt;10,"0"&amp;A774,A774)</f>
        <v>24</v>
      </c>
      <c r="C774" s="0" t="n">
        <f aca="false">com.sun.star.sheet.addin.Analysis.getRandbetween(1,12)</f>
        <v>1</v>
      </c>
      <c r="D774" s="2" t="str">
        <f aca="false">IF(C774&lt;10,"0"&amp;C774,C774)</f>
        <v>01</v>
      </c>
      <c r="E774" s="0" t="n">
        <f aca="false">com.sun.star.sheet.addin.Analysis.getRandbetween(2019,2022)</f>
        <v>2019</v>
      </c>
      <c r="F774" s="3" t="n">
        <f aca="false">DATE(E774,D774,B774)</f>
        <v>43489</v>
      </c>
      <c r="G774" s="2" t="n">
        <f aca="false">com.sun.star.sheet.addin.Analysis.getRandbetween(1,7)</f>
        <v>5</v>
      </c>
      <c r="H774" s="0" t="str">
        <f aca="false">VLOOKUP(G774,$O$2:$V$8,2,FALSE())</f>
        <v>Wharehouse</v>
      </c>
      <c r="I774" s="0" t="n">
        <f aca="false">com.sun.star.sheet.addin.Analysis.getRandbetween(1,13)</f>
        <v>9</v>
      </c>
      <c r="J774" s="0" t="str">
        <f aca="false">VLOOKUP(I774,$O$12:$S$24,2,FALSE())</f>
        <v>Propane</v>
      </c>
      <c r="K774" s="0" t="str">
        <f aca="false">VLOOKUP(I774,$O$12:$S$24,5,FALSE())</f>
        <v>Liters</v>
      </c>
      <c r="L774" s="0" t="n">
        <f aca="false">IF(K774="MMBtu",com.sun.star.sheet.addin.Analysis.getRandbetween(100,500),com.sun.star.sheet.addin.Analysis.getRandbetween(100,10000))</f>
        <v>2959</v>
      </c>
    </row>
    <row r="775" customFormat="false" ht="15.75" hidden="false" customHeight="false" outlineLevel="0" collapsed="false">
      <c r="A775" s="0" t="n">
        <f aca="false">com.sun.star.sheet.addin.Analysis.getRandbetween(1,30)</f>
        <v>27</v>
      </c>
      <c r="B775" s="2" t="n">
        <f aca="false">IF(A775&lt;10,"0"&amp;A775,A775)</f>
        <v>27</v>
      </c>
      <c r="C775" s="0" t="n">
        <f aca="false">com.sun.star.sheet.addin.Analysis.getRandbetween(1,12)</f>
        <v>10</v>
      </c>
      <c r="D775" s="2" t="n">
        <f aca="false">IF(C775&lt;10,"0"&amp;C775,C775)</f>
        <v>10</v>
      </c>
      <c r="E775" s="0" t="n">
        <f aca="false">com.sun.star.sheet.addin.Analysis.getRandbetween(2019,2022)</f>
        <v>2019</v>
      </c>
      <c r="F775" s="3" t="n">
        <f aca="false">DATE(E775,D775,B775)</f>
        <v>43765</v>
      </c>
      <c r="G775" s="2" t="n">
        <f aca="false">com.sun.star.sheet.addin.Analysis.getRandbetween(1,7)</f>
        <v>1</v>
      </c>
      <c r="H775" s="0" t="str">
        <f aca="false">VLOOKUP(G775,$O$2:$V$8,2,FALSE())</f>
        <v>Factory 1</v>
      </c>
      <c r="I775" s="0" t="n">
        <f aca="false">com.sun.star.sheet.addin.Analysis.getRandbetween(1,13)</f>
        <v>3</v>
      </c>
      <c r="J775" s="0" t="str">
        <f aca="false">VLOOKUP(I775,$O$12:$S$24,2,FALSE())</f>
        <v>Diesel</v>
      </c>
      <c r="K775" s="0" t="str">
        <f aca="false">VLOOKUP(I775,$O$12:$S$24,5,FALSE())</f>
        <v>Gallons</v>
      </c>
      <c r="L775" s="0" t="n">
        <f aca="false">IF(K775="MMBtu",com.sun.star.sheet.addin.Analysis.getRandbetween(100,500),com.sun.star.sheet.addin.Analysis.getRandbetween(100,10000))</f>
        <v>7794</v>
      </c>
    </row>
    <row r="776" customFormat="false" ht="15.75" hidden="false" customHeight="false" outlineLevel="0" collapsed="false">
      <c r="A776" s="0" t="n">
        <f aca="false">com.sun.star.sheet.addin.Analysis.getRandbetween(1,30)</f>
        <v>20</v>
      </c>
      <c r="B776" s="2" t="n">
        <f aca="false">IF(A776&lt;10,"0"&amp;A776,A776)</f>
        <v>20</v>
      </c>
      <c r="C776" s="0" t="n">
        <f aca="false">com.sun.star.sheet.addin.Analysis.getRandbetween(1,12)</f>
        <v>9</v>
      </c>
      <c r="D776" s="2" t="str">
        <f aca="false">IF(C776&lt;10,"0"&amp;C776,C776)</f>
        <v>09</v>
      </c>
      <c r="E776" s="0" t="n">
        <f aca="false">com.sun.star.sheet.addin.Analysis.getRandbetween(2019,2022)</f>
        <v>2020</v>
      </c>
      <c r="F776" s="3" t="n">
        <f aca="false">DATE(E776,D776,B776)</f>
        <v>44094</v>
      </c>
      <c r="G776" s="2" t="n">
        <f aca="false">com.sun.star.sheet.addin.Analysis.getRandbetween(1,7)</f>
        <v>2</v>
      </c>
      <c r="H776" s="0" t="str">
        <f aca="false">VLOOKUP(G776,$O$2:$V$8,2,FALSE())</f>
        <v>Factory 2</v>
      </c>
      <c r="I776" s="0" t="n">
        <f aca="false">com.sun.star.sheet.addin.Analysis.getRandbetween(1,13)</f>
        <v>3</v>
      </c>
      <c r="J776" s="0" t="str">
        <f aca="false">VLOOKUP(I776,$O$12:$S$24,2,FALSE())</f>
        <v>Diesel</v>
      </c>
      <c r="K776" s="0" t="str">
        <f aca="false">VLOOKUP(I776,$O$12:$S$24,5,FALSE())</f>
        <v>Gallons</v>
      </c>
      <c r="L776" s="0" t="n">
        <f aca="false">IF(K776="MMBtu",com.sun.star.sheet.addin.Analysis.getRandbetween(100,500),com.sun.star.sheet.addin.Analysis.getRandbetween(100,10000))</f>
        <v>9283</v>
      </c>
    </row>
    <row r="777" customFormat="false" ht="15.75" hidden="false" customHeight="false" outlineLevel="0" collapsed="false">
      <c r="A777" s="0" t="n">
        <f aca="false">com.sun.star.sheet.addin.Analysis.getRandbetween(1,30)</f>
        <v>2</v>
      </c>
      <c r="B777" s="2" t="str">
        <f aca="false">IF(A777&lt;10,"0"&amp;A777,A777)</f>
        <v>02</v>
      </c>
      <c r="C777" s="0" t="n">
        <f aca="false">com.sun.star.sheet.addin.Analysis.getRandbetween(1,12)</f>
        <v>4</v>
      </c>
      <c r="D777" s="2" t="str">
        <f aca="false">IF(C777&lt;10,"0"&amp;C777,C777)</f>
        <v>04</v>
      </c>
      <c r="E777" s="0" t="n">
        <f aca="false">com.sun.star.sheet.addin.Analysis.getRandbetween(2019,2022)</f>
        <v>2020</v>
      </c>
      <c r="F777" s="3" t="n">
        <f aca="false">DATE(E777,D777,B777)</f>
        <v>43923</v>
      </c>
      <c r="G777" s="2" t="n">
        <f aca="false">com.sun.star.sheet.addin.Analysis.getRandbetween(1,7)</f>
        <v>2</v>
      </c>
      <c r="H777" s="0" t="str">
        <f aca="false">VLOOKUP(G777,$O$2:$V$8,2,FALSE())</f>
        <v>Factory 2</v>
      </c>
      <c r="I777" s="0" t="n">
        <f aca="false">com.sun.star.sheet.addin.Analysis.getRandbetween(1,13)</f>
        <v>3</v>
      </c>
      <c r="J777" s="0" t="str">
        <f aca="false">VLOOKUP(I777,$O$12:$S$24,2,FALSE())</f>
        <v>Diesel</v>
      </c>
      <c r="K777" s="0" t="str">
        <f aca="false">VLOOKUP(I777,$O$12:$S$24,5,FALSE())</f>
        <v>Gallons</v>
      </c>
      <c r="L777" s="0" t="n">
        <f aca="false">IF(K777="MMBtu",com.sun.star.sheet.addin.Analysis.getRandbetween(100,500),com.sun.star.sheet.addin.Analysis.getRandbetween(100,10000))</f>
        <v>5235</v>
      </c>
    </row>
    <row r="778" customFormat="false" ht="15.75" hidden="false" customHeight="false" outlineLevel="0" collapsed="false">
      <c r="A778" s="0" t="n">
        <f aca="false">com.sun.star.sheet.addin.Analysis.getRandbetween(1,30)</f>
        <v>16</v>
      </c>
      <c r="B778" s="2" t="n">
        <f aca="false">IF(A778&lt;10,"0"&amp;A778,A778)</f>
        <v>16</v>
      </c>
      <c r="C778" s="0" t="n">
        <f aca="false">com.sun.star.sheet.addin.Analysis.getRandbetween(1,12)</f>
        <v>11</v>
      </c>
      <c r="D778" s="2" t="n">
        <f aca="false">IF(C778&lt;10,"0"&amp;C778,C778)</f>
        <v>11</v>
      </c>
      <c r="E778" s="0" t="n">
        <f aca="false">com.sun.star.sheet.addin.Analysis.getRandbetween(2019,2022)</f>
        <v>2020</v>
      </c>
      <c r="F778" s="3" t="n">
        <f aca="false">DATE(E778,D778,B778)</f>
        <v>44151</v>
      </c>
      <c r="G778" s="2" t="n">
        <f aca="false">com.sun.star.sheet.addin.Analysis.getRandbetween(1,7)</f>
        <v>1</v>
      </c>
      <c r="H778" s="0" t="str">
        <f aca="false">VLOOKUP(G778,$O$2:$V$8,2,FALSE())</f>
        <v>Factory 1</v>
      </c>
      <c r="I778" s="0" t="n">
        <f aca="false">com.sun.star.sheet.addin.Analysis.getRandbetween(1,13)</f>
        <v>7</v>
      </c>
      <c r="J778" s="0" t="str">
        <f aca="false">VLOOKUP(I778,$O$12:$S$24,2,FALSE())</f>
        <v>Natural gas</v>
      </c>
      <c r="K778" s="0" t="str">
        <f aca="false">VLOOKUP(I778,$O$12:$S$24,5,FALSE())</f>
        <v>MMBtu</v>
      </c>
      <c r="L778" s="0" t="n">
        <f aca="false">IF(K778="MMBtu",com.sun.star.sheet.addin.Analysis.getRandbetween(100,500),com.sun.star.sheet.addin.Analysis.getRandbetween(100,10000))</f>
        <v>234</v>
      </c>
    </row>
    <row r="779" customFormat="false" ht="15.75" hidden="false" customHeight="false" outlineLevel="0" collapsed="false">
      <c r="A779" s="0" t="n">
        <f aca="false">com.sun.star.sheet.addin.Analysis.getRandbetween(1,30)</f>
        <v>16</v>
      </c>
      <c r="B779" s="2" t="n">
        <f aca="false">IF(A779&lt;10,"0"&amp;A779,A779)</f>
        <v>16</v>
      </c>
      <c r="C779" s="0" t="n">
        <f aca="false">com.sun.star.sheet.addin.Analysis.getRandbetween(1,12)</f>
        <v>6</v>
      </c>
      <c r="D779" s="2" t="str">
        <f aca="false">IF(C779&lt;10,"0"&amp;C779,C779)</f>
        <v>06</v>
      </c>
      <c r="E779" s="0" t="n">
        <f aca="false">com.sun.star.sheet.addin.Analysis.getRandbetween(2019,2022)</f>
        <v>2021</v>
      </c>
      <c r="F779" s="3" t="n">
        <f aca="false">DATE(E779,D779,B779)</f>
        <v>44363</v>
      </c>
      <c r="G779" s="2" t="n">
        <f aca="false">com.sun.star.sheet.addin.Analysis.getRandbetween(1,7)</f>
        <v>1</v>
      </c>
      <c r="H779" s="0" t="str">
        <f aca="false">VLOOKUP(G779,$O$2:$V$8,2,FALSE())</f>
        <v>Factory 1</v>
      </c>
      <c r="I779" s="0" t="n">
        <f aca="false">com.sun.star.sheet.addin.Analysis.getRandbetween(1,13)</f>
        <v>3</v>
      </c>
      <c r="J779" s="0" t="str">
        <f aca="false">VLOOKUP(I779,$O$12:$S$24,2,FALSE())</f>
        <v>Diesel</v>
      </c>
      <c r="K779" s="0" t="str">
        <f aca="false">VLOOKUP(I779,$O$12:$S$24,5,FALSE())</f>
        <v>Gallons</v>
      </c>
      <c r="L779" s="0" t="n">
        <f aca="false">IF(K779="MMBtu",com.sun.star.sheet.addin.Analysis.getRandbetween(100,500),com.sun.star.sheet.addin.Analysis.getRandbetween(100,10000))</f>
        <v>975</v>
      </c>
    </row>
    <row r="780" customFormat="false" ht="15.75" hidden="false" customHeight="false" outlineLevel="0" collapsed="false">
      <c r="A780" s="0" t="n">
        <f aca="false">com.sun.star.sheet.addin.Analysis.getRandbetween(1,30)</f>
        <v>1</v>
      </c>
      <c r="B780" s="2" t="str">
        <f aca="false">IF(A780&lt;10,"0"&amp;A780,A780)</f>
        <v>01</v>
      </c>
      <c r="C780" s="0" t="n">
        <f aca="false">com.sun.star.sheet.addin.Analysis.getRandbetween(1,12)</f>
        <v>1</v>
      </c>
      <c r="D780" s="2" t="str">
        <f aca="false">IF(C780&lt;10,"0"&amp;C780,C780)</f>
        <v>01</v>
      </c>
      <c r="E780" s="0" t="n">
        <f aca="false">com.sun.star.sheet.addin.Analysis.getRandbetween(2019,2022)</f>
        <v>2020</v>
      </c>
      <c r="F780" s="3" t="n">
        <f aca="false">DATE(E780,D780,B780)</f>
        <v>43831</v>
      </c>
      <c r="G780" s="2" t="n">
        <f aca="false">com.sun.star.sheet.addin.Analysis.getRandbetween(1,7)</f>
        <v>5</v>
      </c>
      <c r="H780" s="0" t="str">
        <f aca="false">VLOOKUP(G780,$O$2:$V$8,2,FALSE())</f>
        <v>Wharehouse</v>
      </c>
      <c r="I780" s="0" t="n">
        <f aca="false">com.sun.star.sheet.addin.Analysis.getRandbetween(1,13)</f>
        <v>1</v>
      </c>
      <c r="J780" s="0" t="str">
        <f aca="false">VLOOKUP(I780,$O$12:$S$24,2,FALSE())</f>
        <v>Diesel</v>
      </c>
      <c r="K780" s="0" t="str">
        <f aca="false">VLOOKUP(I780,$O$12:$S$24,5,FALSE())</f>
        <v>kWh</v>
      </c>
      <c r="L780" s="0" t="n">
        <f aca="false">IF(K780="MMBtu",com.sun.star.sheet.addin.Analysis.getRandbetween(100,500),com.sun.star.sheet.addin.Analysis.getRandbetween(100,10000))</f>
        <v>6481</v>
      </c>
    </row>
    <row r="781" customFormat="false" ht="15.75" hidden="false" customHeight="false" outlineLevel="0" collapsed="false">
      <c r="A781" s="0" t="n">
        <f aca="false">com.sun.star.sheet.addin.Analysis.getRandbetween(1,30)</f>
        <v>3</v>
      </c>
      <c r="B781" s="2" t="str">
        <f aca="false">IF(A781&lt;10,"0"&amp;A781,A781)</f>
        <v>03</v>
      </c>
      <c r="C781" s="0" t="n">
        <f aca="false">com.sun.star.sheet.addin.Analysis.getRandbetween(1,12)</f>
        <v>2</v>
      </c>
      <c r="D781" s="2" t="str">
        <f aca="false">IF(C781&lt;10,"0"&amp;C781,C781)</f>
        <v>02</v>
      </c>
      <c r="E781" s="0" t="n">
        <f aca="false">com.sun.star.sheet.addin.Analysis.getRandbetween(2019,2022)</f>
        <v>2021</v>
      </c>
      <c r="F781" s="3" t="n">
        <f aca="false">DATE(E781,D781,B781)</f>
        <v>44230</v>
      </c>
      <c r="G781" s="2" t="n">
        <f aca="false">com.sun.star.sheet.addin.Analysis.getRandbetween(1,7)</f>
        <v>7</v>
      </c>
      <c r="H781" s="0" t="str">
        <f aca="false">VLOOKUP(G781,$O$2:$V$8,2,FALSE())</f>
        <v>Site B</v>
      </c>
      <c r="I781" s="0" t="n">
        <f aca="false">com.sun.star.sheet.addin.Analysis.getRandbetween(1,13)</f>
        <v>3</v>
      </c>
      <c r="J781" s="0" t="str">
        <f aca="false">VLOOKUP(I781,$O$12:$S$24,2,FALSE())</f>
        <v>Diesel</v>
      </c>
      <c r="K781" s="0" t="str">
        <f aca="false">VLOOKUP(I781,$O$12:$S$24,5,FALSE())</f>
        <v>Gallons</v>
      </c>
      <c r="L781" s="0" t="n">
        <f aca="false">IF(K781="MMBtu",com.sun.star.sheet.addin.Analysis.getRandbetween(100,500),com.sun.star.sheet.addin.Analysis.getRandbetween(100,10000))</f>
        <v>9563</v>
      </c>
    </row>
    <row r="782" customFormat="false" ht="15.75" hidden="false" customHeight="false" outlineLevel="0" collapsed="false">
      <c r="A782" s="0" t="n">
        <f aca="false">com.sun.star.sheet.addin.Analysis.getRandbetween(1,30)</f>
        <v>26</v>
      </c>
      <c r="B782" s="2" t="n">
        <f aca="false">IF(A782&lt;10,"0"&amp;A782,A782)</f>
        <v>26</v>
      </c>
      <c r="C782" s="0" t="n">
        <f aca="false">com.sun.star.sheet.addin.Analysis.getRandbetween(1,12)</f>
        <v>1</v>
      </c>
      <c r="D782" s="2" t="str">
        <f aca="false">IF(C782&lt;10,"0"&amp;C782,C782)</f>
        <v>01</v>
      </c>
      <c r="E782" s="0" t="n">
        <f aca="false">com.sun.star.sheet.addin.Analysis.getRandbetween(2019,2022)</f>
        <v>2019</v>
      </c>
      <c r="F782" s="3" t="n">
        <f aca="false">DATE(E782,D782,B782)</f>
        <v>43491</v>
      </c>
      <c r="G782" s="2" t="n">
        <f aca="false">com.sun.star.sheet.addin.Analysis.getRandbetween(1,7)</f>
        <v>7</v>
      </c>
      <c r="H782" s="0" t="str">
        <f aca="false">VLOOKUP(G782,$O$2:$V$8,2,FALSE())</f>
        <v>Site B</v>
      </c>
      <c r="I782" s="0" t="n">
        <f aca="false">com.sun.star.sheet.addin.Analysis.getRandbetween(1,13)</f>
        <v>11</v>
      </c>
      <c r="J782" s="0" t="str">
        <f aca="false">VLOOKUP(I782,$O$12:$S$24,2,FALSE())</f>
        <v>Propane</v>
      </c>
      <c r="K782" s="0" t="str">
        <f aca="false">VLOOKUP(I782,$O$12:$S$24,5,FALSE())</f>
        <v>MMBtu</v>
      </c>
      <c r="L782" s="0" t="n">
        <f aca="false">IF(K782="MMBtu",com.sun.star.sheet.addin.Analysis.getRandbetween(100,500),com.sun.star.sheet.addin.Analysis.getRandbetween(100,10000))</f>
        <v>302</v>
      </c>
    </row>
    <row r="783" customFormat="false" ht="15.75" hidden="false" customHeight="false" outlineLevel="0" collapsed="false">
      <c r="A783" s="0" t="n">
        <f aca="false">com.sun.star.sheet.addin.Analysis.getRandbetween(1,30)</f>
        <v>16</v>
      </c>
      <c r="B783" s="2" t="n">
        <f aca="false">IF(A783&lt;10,"0"&amp;A783,A783)</f>
        <v>16</v>
      </c>
      <c r="C783" s="0" t="n">
        <f aca="false">com.sun.star.sheet.addin.Analysis.getRandbetween(1,12)</f>
        <v>6</v>
      </c>
      <c r="D783" s="2" t="str">
        <f aca="false">IF(C783&lt;10,"0"&amp;C783,C783)</f>
        <v>06</v>
      </c>
      <c r="E783" s="0" t="n">
        <f aca="false">com.sun.star.sheet.addin.Analysis.getRandbetween(2019,2022)</f>
        <v>2021</v>
      </c>
      <c r="F783" s="3" t="n">
        <f aca="false">DATE(E783,D783,B783)</f>
        <v>44363</v>
      </c>
      <c r="G783" s="2" t="n">
        <f aca="false">com.sun.star.sheet.addin.Analysis.getRandbetween(1,7)</f>
        <v>5</v>
      </c>
      <c r="H783" s="0" t="str">
        <f aca="false">VLOOKUP(G783,$O$2:$V$8,2,FALSE())</f>
        <v>Wharehouse</v>
      </c>
      <c r="I783" s="0" t="n">
        <f aca="false">com.sun.star.sheet.addin.Analysis.getRandbetween(1,13)</f>
        <v>4</v>
      </c>
      <c r="J783" s="0" t="str">
        <f aca="false">VLOOKUP(I783,$O$12:$S$24,2,FALSE())</f>
        <v>Natural gas</v>
      </c>
      <c r="K783" s="0" t="str">
        <f aca="false">VLOOKUP(I783,$O$12:$S$24,5,FALSE())</f>
        <v>kWh</v>
      </c>
      <c r="L783" s="0" t="n">
        <f aca="false">IF(K783="MMBtu",com.sun.star.sheet.addin.Analysis.getRandbetween(100,500),com.sun.star.sheet.addin.Analysis.getRandbetween(100,10000))</f>
        <v>604</v>
      </c>
    </row>
    <row r="784" customFormat="false" ht="15.75" hidden="false" customHeight="false" outlineLevel="0" collapsed="false">
      <c r="A784" s="0" t="n">
        <f aca="false">com.sun.star.sheet.addin.Analysis.getRandbetween(1,30)</f>
        <v>16</v>
      </c>
      <c r="B784" s="2" t="n">
        <f aca="false">IF(A784&lt;10,"0"&amp;A784,A784)</f>
        <v>16</v>
      </c>
      <c r="C784" s="0" t="n">
        <f aca="false">com.sun.star.sheet.addin.Analysis.getRandbetween(1,12)</f>
        <v>12</v>
      </c>
      <c r="D784" s="2" t="n">
        <f aca="false">IF(C784&lt;10,"0"&amp;C784,C784)</f>
        <v>12</v>
      </c>
      <c r="E784" s="0" t="n">
        <f aca="false">com.sun.star.sheet.addin.Analysis.getRandbetween(2019,2022)</f>
        <v>2019</v>
      </c>
      <c r="F784" s="3" t="n">
        <f aca="false">DATE(E784,D784,B784)</f>
        <v>43815</v>
      </c>
      <c r="G784" s="2" t="n">
        <f aca="false">com.sun.star.sheet.addin.Analysis.getRandbetween(1,7)</f>
        <v>4</v>
      </c>
      <c r="H784" s="0" t="str">
        <f aca="false">VLOOKUP(G784,$O$2:$V$8,2,FALSE())</f>
        <v>Head Quarter</v>
      </c>
      <c r="I784" s="0" t="n">
        <f aca="false">com.sun.star.sheet.addin.Analysis.getRandbetween(1,13)</f>
        <v>9</v>
      </c>
      <c r="J784" s="0" t="str">
        <f aca="false">VLOOKUP(I784,$O$12:$S$24,2,FALSE())</f>
        <v>Propane</v>
      </c>
      <c r="K784" s="0" t="str">
        <f aca="false">VLOOKUP(I784,$O$12:$S$24,5,FALSE())</f>
        <v>Liters</v>
      </c>
      <c r="L784" s="0" t="n">
        <f aca="false">IF(K784="MMBtu",com.sun.star.sheet.addin.Analysis.getRandbetween(100,500),com.sun.star.sheet.addin.Analysis.getRandbetween(100,10000))</f>
        <v>9308</v>
      </c>
    </row>
    <row r="785" customFormat="false" ht="15.75" hidden="false" customHeight="false" outlineLevel="0" collapsed="false">
      <c r="A785" s="0" t="n">
        <f aca="false">com.sun.star.sheet.addin.Analysis.getRandbetween(1,30)</f>
        <v>17</v>
      </c>
      <c r="B785" s="2" t="n">
        <f aca="false">IF(A785&lt;10,"0"&amp;A785,A785)</f>
        <v>17</v>
      </c>
      <c r="C785" s="0" t="n">
        <f aca="false">com.sun.star.sheet.addin.Analysis.getRandbetween(1,12)</f>
        <v>2</v>
      </c>
      <c r="D785" s="2" t="str">
        <f aca="false">IF(C785&lt;10,"0"&amp;C785,C785)</f>
        <v>02</v>
      </c>
      <c r="E785" s="0" t="n">
        <f aca="false">com.sun.star.sheet.addin.Analysis.getRandbetween(2019,2022)</f>
        <v>2020</v>
      </c>
      <c r="F785" s="3" t="n">
        <f aca="false">DATE(E785,D785,B785)</f>
        <v>43878</v>
      </c>
      <c r="G785" s="2" t="n">
        <f aca="false">com.sun.star.sheet.addin.Analysis.getRandbetween(1,7)</f>
        <v>2</v>
      </c>
      <c r="H785" s="0" t="str">
        <f aca="false">VLOOKUP(G785,$O$2:$V$8,2,FALSE())</f>
        <v>Factory 2</v>
      </c>
      <c r="I785" s="0" t="n">
        <f aca="false">com.sun.star.sheet.addin.Analysis.getRandbetween(1,13)</f>
        <v>2</v>
      </c>
      <c r="J785" s="0" t="str">
        <f aca="false">VLOOKUP(I785,$O$12:$S$24,2,FALSE())</f>
        <v>Diesel</v>
      </c>
      <c r="K785" s="0" t="str">
        <f aca="false">VLOOKUP(I785,$O$12:$S$24,5,FALSE())</f>
        <v>Liters</v>
      </c>
      <c r="L785" s="0" t="n">
        <f aca="false">IF(K785="MMBtu",com.sun.star.sheet.addin.Analysis.getRandbetween(100,500),com.sun.star.sheet.addin.Analysis.getRandbetween(100,10000))</f>
        <v>1710</v>
      </c>
    </row>
    <row r="786" customFormat="false" ht="15.75" hidden="false" customHeight="false" outlineLevel="0" collapsed="false">
      <c r="A786" s="0" t="n">
        <f aca="false">com.sun.star.sheet.addin.Analysis.getRandbetween(1,30)</f>
        <v>1</v>
      </c>
      <c r="B786" s="2" t="str">
        <f aca="false">IF(A786&lt;10,"0"&amp;A786,A786)</f>
        <v>01</v>
      </c>
      <c r="C786" s="0" t="n">
        <f aca="false">com.sun.star.sheet.addin.Analysis.getRandbetween(1,12)</f>
        <v>1</v>
      </c>
      <c r="D786" s="2" t="str">
        <f aca="false">IF(C786&lt;10,"0"&amp;C786,C786)</f>
        <v>01</v>
      </c>
      <c r="E786" s="0" t="n">
        <f aca="false">com.sun.star.sheet.addin.Analysis.getRandbetween(2019,2022)</f>
        <v>2020</v>
      </c>
      <c r="F786" s="3" t="n">
        <f aca="false">DATE(E786,D786,B786)</f>
        <v>43831</v>
      </c>
      <c r="G786" s="2" t="n">
        <f aca="false">com.sun.star.sheet.addin.Analysis.getRandbetween(1,7)</f>
        <v>5</v>
      </c>
      <c r="H786" s="0" t="str">
        <f aca="false">VLOOKUP(G786,$O$2:$V$8,2,FALSE())</f>
        <v>Wharehouse</v>
      </c>
      <c r="I786" s="0" t="n">
        <f aca="false">com.sun.star.sheet.addin.Analysis.getRandbetween(1,13)</f>
        <v>2</v>
      </c>
      <c r="J786" s="0" t="str">
        <f aca="false">VLOOKUP(I786,$O$12:$S$24,2,FALSE())</f>
        <v>Diesel</v>
      </c>
      <c r="K786" s="0" t="str">
        <f aca="false">VLOOKUP(I786,$O$12:$S$24,5,FALSE())</f>
        <v>Liters</v>
      </c>
      <c r="L786" s="0" t="n">
        <f aca="false">IF(K786="MMBtu",com.sun.star.sheet.addin.Analysis.getRandbetween(100,500),com.sun.star.sheet.addin.Analysis.getRandbetween(100,10000))</f>
        <v>7641</v>
      </c>
    </row>
    <row r="787" customFormat="false" ht="15.75" hidden="false" customHeight="false" outlineLevel="0" collapsed="false">
      <c r="A787" s="0" t="n">
        <f aca="false">com.sun.star.sheet.addin.Analysis.getRandbetween(1,30)</f>
        <v>1</v>
      </c>
      <c r="B787" s="2" t="str">
        <f aca="false">IF(A787&lt;10,"0"&amp;A787,A787)</f>
        <v>01</v>
      </c>
      <c r="C787" s="0" t="n">
        <f aca="false">com.sun.star.sheet.addin.Analysis.getRandbetween(1,12)</f>
        <v>4</v>
      </c>
      <c r="D787" s="2" t="str">
        <f aca="false">IF(C787&lt;10,"0"&amp;C787,C787)</f>
        <v>04</v>
      </c>
      <c r="E787" s="0" t="n">
        <f aca="false">com.sun.star.sheet.addin.Analysis.getRandbetween(2019,2022)</f>
        <v>2022</v>
      </c>
      <c r="F787" s="3" t="n">
        <f aca="false">DATE(E787,D787,B787)</f>
        <v>44652</v>
      </c>
      <c r="G787" s="2" t="n">
        <f aca="false">com.sun.star.sheet.addin.Analysis.getRandbetween(1,7)</f>
        <v>1</v>
      </c>
      <c r="H787" s="0" t="str">
        <f aca="false">VLOOKUP(G787,$O$2:$V$8,2,FALSE())</f>
        <v>Factory 1</v>
      </c>
      <c r="I787" s="0" t="n">
        <f aca="false">com.sun.star.sheet.addin.Analysis.getRandbetween(1,13)</f>
        <v>13</v>
      </c>
      <c r="J787" s="0" t="str">
        <f aca="false">VLOOKUP(I787,$O$12:$S$24,2,FALSE())</f>
        <v>Electricity</v>
      </c>
      <c r="K787" s="0" t="str">
        <f aca="false">VLOOKUP(I787,$O$12:$S$24,5,FALSE())</f>
        <v>MWh</v>
      </c>
      <c r="L787" s="0" t="n">
        <f aca="false">IF(K787="MMBtu",com.sun.star.sheet.addin.Analysis.getRandbetween(100,500),com.sun.star.sheet.addin.Analysis.getRandbetween(100,10000))</f>
        <v>4896</v>
      </c>
    </row>
    <row r="788" customFormat="false" ht="15.75" hidden="false" customHeight="false" outlineLevel="0" collapsed="false">
      <c r="A788" s="0" t="n">
        <f aca="false">com.sun.star.sheet.addin.Analysis.getRandbetween(1,30)</f>
        <v>22</v>
      </c>
      <c r="B788" s="2" t="n">
        <f aca="false">IF(A788&lt;10,"0"&amp;A788,A788)</f>
        <v>22</v>
      </c>
      <c r="C788" s="0" t="n">
        <f aca="false">com.sun.star.sheet.addin.Analysis.getRandbetween(1,12)</f>
        <v>4</v>
      </c>
      <c r="D788" s="2" t="str">
        <f aca="false">IF(C788&lt;10,"0"&amp;C788,C788)</f>
        <v>04</v>
      </c>
      <c r="E788" s="0" t="n">
        <f aca="false">com.sun.star.sheet.addin.Analysis.getRandbetween(2019,2022)</f>
        <v>2021</v>
      </c>
      <c r="F788" s="3" t="n">
        <f aca="false">DATE(E788,D788,B788)</f>
        <v>44308</v>
      </c>
      <c r="G788" s="2" t="n">
        <f aca="false">com.sun.star.sheet.addin.Analysis.getRandbetween(1,7)</f>
        <v>7</v>
      </c>
      <c r="H788" s="0" t="str">
        <f aca="false">VLOOKUP(G788,$O$2:$V$8,2,FALSE())</f>
        <v>Site B</v>
      </c>
      <c r="I788" s="0" t="n">
        <f aca="false">com.sun.star.sheet.addin.Analysis.getRandbetween(1,13)</f>
        <v>12</v>
      </c>
      <c r="J788" s="0" t="str">
        <f aca="false">VLOOKUP(I788,$O$12:$S$24,2,FALSE())</f>
        <v>Electricity</v>
      </c>
      <c r="K788" s="0" t="str">
        <f aca="false">VLOOKUP(I788,$O$12:$S$24,5,FALSE())</f>
        <v>kWh</v>
      </c>
      <c r="L788" s="0" t="n">
        <f aca="false">IF(K788="MMBtu",com.sun.star.sheet.addin.Analysis.getRandbetween(100,500),com.sun.star.sheet.addin.Analysis.getRandbetween(100,10000))</f>
        <v>9946</v>
      </c>
    </row>
    <row r="789" customFormat="false" ht="15.75" hidden="false" customHeight="false" outlineLevel="0" collapsed="false">
      <c r="A789" s="0" t="n">
        <f aca="false">com.sun.star.sheet.addin.Analysis.getRandbetween(1,30)</f>
        <v>24</v>
      </c>
      <c r="B789" s="2" t="n">
        <f aca="false">IF(A789&lt;10,"0"&amp;A789,A789)</f>
        <v>24</v>
      </c>
      <c r="C789" s="0" t="n">
        <f aca="false">com.sun.star.sheet.addin.Analysis.getRandbetween(1,12)</f>
        <v>9</v>
      </c>
      <c r="D789" s="2" t="str">
        <f aca="false">IF(C789&lt;10,"0"&amp;C789,C789)</f>
        <v>09</v>
      </c>
      <c r="E789" s="0" t="n">
        <f aca="false">com.sun.star.sheet.addin.Analysis.getRandbetween(2019,2022)</f>
        <v>2021</v>
      </c>
      <c r="F789" s="3" t="n">
        <f aca="false">DATE(E789,D789,B789)</f>
        <v>44463</v>
      </c>
      <c r="G789" s="2" t="n">
        <f aca="false">com.sun.star.sheet.addin.Analysis.getRandbetween(1,7)</f>
        <v>1</v>
      </c>
      <c r="H789" s="0" t="str">
        <f aca="false">VLOOKUP(G789,$O$2:$V$8,2,FALSE())</f>
        <v>Factory 1</v>
      </c>
      <c r="I789" s="0" t="n">
        <f aca="false">com.sun.star.sheet.addin.Analysis.getRandbetween(1,13)</f>
        <v>10</v>
      </c>
      <c r="J789" s="0" t="str">
        <f aca="false">VLOOKUP(I789,$O$12:$S$24,2,FALSE())</f>
        <v>Propane</v>
      </c>
      <c r="K789" s="0" t="str">
        <f aca="false">VLOOKUP(I789,$O$12:$S$24,5,FALSE())</f>
        <v>Gallons</v>
      </c>
      <c r="L789" s="0" t="n">
        <f aca="false">IF(K789="MMBtu",com.sun.star.sheet.addin.Analysis.getRandbetween(100,500),com.sun.star.sheet.addin.Analysis.getRandbetween(100,10000))</f>
        <v>826</v>
      </c>
    </row>
    <row r="790" customFormat="false" ht="15.75" hidden="false" customHeight="false" outlineLevel="0" collapsed="false">
      <c r="A790" s="0" t="n">
        <f aca="false">com.sun.star.sheet.addin.Analysis.getRandbetween(1,30)</f>
        <v>23</v>
      </c>
      <c r="B790" s="2" t="n">
        <f aca="false">IF(A790&lt;10,"0"&amp;A790,A790)</f>
        <v>23</v>
      </c>
      <c r="C790" s="0" t="n">
        <f aca="false">com.sun.star.sheet.addin.Analysis.getRandbetween(1,12)</f>
        <v>8</v>
      </c>
      <c r="D790" s="2" t="str">
        <f aca="false">IF(C790&lt;10,"0"&amp;C790,C790)</f>
        <v>08</v>
      </c>
      <c r="E790" s="0" t="n">
        <f aca="false">com.sun.star.sheet.addin.Analysis.getRandbetween(2019,2022)</f>
        <v>2020</v>
      </c>
      <c r="F790" s="3" t="n">
        <f aca="false">DATE(E790,D790,B790)</f>
        <v>44066</v>
      </c>
      <c r="G790" s="2" t="n">
        <f aca="false">com.sun.star.sheet.addin.Analysis.getRandbetween(1,7)</f>
        <v>1</v>
      </c>
      <c r="H790" s="0" t="str">
        <f aca="false">VLOOKUP(G790,$O$2:$V$8,2,FALSE())</f>
        <v>Factory 1</v>
      </c>
      <c r="I790" s="0" t="n">
        <f aca="false">com.sun.star.sheet.addin.Analysis.getRandbetween(1,13)</f>
        <v>7</v>
      </c>
      <c r="J790" s="0" t="str">
        <f aca="false">VLOOKUP(I790,$O$12:$S$24,2,FALSE())</f>
        <v>Natural gas</v>
      </c>
      <c r="K790" s="0" t="str">
        <f aca="false">VLOOKUP(I790,$O$12:$S$24,5,FALSE())</f>
        <v>MMBtu</v>
      </c>
      <c r="L790" s="0" t="n">
        <f aca="false">IF(K790="MMBtu",com.sun.star.sheet.addin.Analysis.getRandbetween(100,500),com.sun.star.sheet.addin.Analysis.getRandbetween(100,10000))</f>
        <v>172</v>
      </c>
    </row>
    <row r="791" customFormat="false" ht="15.75" hidden="false" customHeight="false" outlineLevel="0" collapsed="false">
      <c r="A791" s="0" t="n">
        <f aca="false">com.sun.star.sheet.addin.Analysis.getRandbetween(1,30)</f>
        <v>23</v>
      </c>
      <c r="B791" s="2" t="n">
        <f aca="false">IF(A791&lt;10,"0"&amp;A791,A791)</f>
        <v>23</v>
      </c>
      <c r="C791" s="0" t="n">
        <f aca="false">com.sun.star.sheet.addin.Analysis.getRandbetween(1,12)</f>
        <v>2</v>
      </c>
      <c r="D791" s="2" t="str">
        <f aca="false">IF(C791&lt;10,"0"&amp;C791,C791)</f>
        <v>02</v>
      </c>
      <c r="E791" s="0" t="n">
        <f aca="false">com.sun.star.sheet.addin.Analysis.getRandbetween(2019,2022)</f>
        <v>2019</v>
      </c>
      <c r="F791" s="3" t="n">
        <f aca="false">DATE(E791,D791,B791)</f>
        <v>43519</v>
      </c>
      <c r="G791" s="2" t="n">
        <f aca="false">com.sun.star.sheet.addin.Analysis.getRandbetween(1,7)</f>
        <v>7</v>
      </c>
      <c r="H791" s="0" t="str">
        <f aca="false">VLOOKUP(G791,$O$2:$V$8,2,FALSE())</f>
        <v>Site B</v>
      </c>
      <c r="I791" s="0" t="n">
        <f aca="false">com.sun.star.sheet.addin.Analysis.getRandbetween(1,13)</f>
        <v>1</v>
      </c>
      <c r="J791" s="0" t="str">
        <f aca="false">VLOOKUP(I791,$O$12:$S$24,2,FALSE())</f>
        <v>Diesel</v>
      </c>
      <c r="K791" s="0" t="str">
        <f aca="false">VLOOKUP(I791,$O$12:$S$24,5,FALSE())</f>
        <v>kWh</v>
      </c>
      <c r="L791" s="0" t="n">
        <f aca="false">IF(K791="MMBtu",com.sun.star.sheet.addin.Analysis.getRandbetween(100,500),com.sun.star.sheet.addin.Analysis.getRandbetween(100,10000))</f>
        <v>377</v>
      </c>
    </row>
    <row r="792" customFormat="false" ht="15.75" hidden="false" customHeight="false" outlineLevel="0" collapsed="false">
      <c r="A792" s="0" t="n">
        <f aca="false">com.sun.star.sheet.addin.Analysis.getRandbetween(1,30)</f>
        <v>2</v>
      </c>
      <c r="B792" s="2" t="str">
        <f aca="false">IF(A792&lt;10,"0"&amp;A792,A792)</f>
        <v>02</v>
      </c>
      <c r="C792" s="0" t="n">
        <f aca="false">com.sun.star.sheet.addin.Analysis.getRandbetween(1,12)</f>
        <v>11</v>
      </c>
      <c r="D792" s="2" t="n">
        <f aca="false">IF(C792&lt;10,"0"&amp;C792,C792)</f>
        <v>11</v>
      </c>
      <c r="E792" s="0" t="n">
        <f aca="false">com.sun.star.sheet.addin.Analysis.getRandbetween(2019,2022)</f>
        <v>2020</v>
      </c>
      <c r="F792" s="3" t="n">
        <f aca="false">DATE(E792,D792,B792)</f>
        <v>44137</v>
      </c>
      <c r="G792" s="2" t="n">
        <f aca="false">com.sun.star.sheet.addin.Analysis.getRandbetween(1,7)</f>
        <v>3</v>
      </c>
      <c r="H792" s="0" t="str">
        <f aca="false">VLOOKUP(G792,$O$2:$V$8,2,FALSE())</f>
        <v>Factory 3 </v>
      </c>
      <c r="I792" s="0" t="n">
        <f aca="false">com.sun.star.sheet.addin.Analysis.getRandbetween(1,13)</f>
        <v>10</v>
      </c>
      <c r="J792" s="0" t="str">
        <f aca="false">VLOOKUP(I792,$O$12:$S$24,2,FALSE())</f>
        <v>Propane</v>
      </c>
      <c r="K792" s="0" t="str">
        <f aca="false">VLOOKUP(I792,$O$12:$S$24,5,FALSE())</f>
        <v>Gallons</v>
      </c>
      <c r="L792" s="0" t="n">
        <f aca="false">IF(K792="MMBtu",com.sun.star.sheet.addin.Analysis.getRandbetween(100,500),com.sun.star.sheet.addin.Analysis.getRandbetween(100,10000))</f>
        <v>2533</v>
      </c>
    </row>
    <row r="793" customFormat="false" ht="15.75" hidden="false" customHeight="false" outlineLevel="0" collapsed="false">
      <c r="A793" s="0" t="n">
        <f aca="false">com.sun.star.sheet.addin.Analysis.getRandbetween(1,30)</f>
        <v>2</v>
      </c>
      <c r="B793" s="2" t="str">
        <f aca="false">IF(A793&lt;10,"0"&amp;A793,A793)</f>
        <v>02</v>
      </c>
      <c r="C793" s="0" t="n">
        <f aca="false">com.sun.star.sheet.addin.Analysis.getRandbetween(1,12)</f>
        <v>3</v>
      </c>
      <c r="D793" s="2" t="str">
        <f aca="false">IF(C793&lt;10,"0"&amp;C793,C793)</f>
        <v>03</v>
      </c>
      <c r="E793" s="0" t="n">
        <f aca="false">com.sun.star.sheet.addin.Analysis.getRandbetween(2019,2022)</f>
        <v>2021</v>
      </c>
      <c r="F793" s="3" t="n">
        <f aca="false">DATE(E793,D793,B793)</f>
        <v>44257</v>
      </c>
      <c r="G793" s="2" t="n">
        <f aca="false">com.sun.star.sheet.addin.Analysis.getRandbetween(1,7)</f>
        <v>7</v>
      </c>
      <c r="H793" s="0" t="str">
        <f aca="false">VLOOKUP(G793,$O$2:$V$8,2,FALSE())</f>
        <v>Site B</v>
      </c>
      <c r="I793" s="0" t="n">
        <f aca="false">com.sun.star.sheet.addin.Analysis.getRandbetween(1,13)</f>
        <v>13</v>
      </c>
      <c r="J793" s="0" t="str">
        <f aca="false">VLOOKUP(I793,$O$12:$S$24,2,FALSE())</f>
        <v>Electricity</v>
      </c>
      <c r="K793" s="0" t="str">
        <f aca="false">VLOOKUP(I793,$O$12:$S$24,5,FALSE())</f>
        <v>MWh</v>
      </c>
      <c r="L793" s="0" t="n">
        <f aca="false">IF(K793="MMBtu",com.sun.star.sheet.addin.Analysis.getRandbetween(100,500),com.sun.star.sheet.addin.Analysis.getRandbetween(100,10000))</f>
        <v>4648</v>
      </c>
    </row>
    <row r="794" customFormat="false" ht="15.75" hidden="false" customHeight="false" outlineLevel="0" collapsed="false">
      <c r="A794" s="0" t="n">
        <f aca="false">com.sun.star.sheet.addin.Analysis.getRandbetween(1,30)</f>
        <v>4</v>
      </c>
      <c r="B794" s="2" t="str">
        <f aca="false">IF(A794&lt;10,"0"&amp;A794,A794)</f>
        <v>04</v>
      </c>
      <c r="C794" s="0" t="n">
        <f aca="false">com.sun.star.sheet.addin.Analysis.getRandbetween(1,12)</f>
        <v>8</v>
      </c>
      <c r="D794" s="2" t="str">
        <f aca="false">IF(C794&lt;10,"0"&amp;C794,C794)</f>
        <v>08</v>
      </c>
      <c r="E794" s="0" t="n">
        <f aca="false">com.sun.star.sheet.addin.Analysis.getRandbetween(2019,2022)</f>
        <v>2021</v>
      </c>
      <c r="F794" s="3" t="n">
        <f aca="false">DATE(E794,D794,B794)</f>
        <v>44412</v>
      </c>
      <c r="G794" s="2" t="n">
        <f aca="false">com.sun.star.sheet.addin.Analysis.getRandbetween(1,7)</f>
        <v>7</v>
      </c>
      <c r="H794" s="0" t="str">
        <f aca="false">VLOOKUP(G794,$O$2:$V$8,2,FALSE())</f>
        <v>Site B</v>
      </c>
      <c r="I794" s="0" t="n">
        <f aca="false">com.sun.star.sheet.addin.Analysis.getRandbetween(1,13)</f>
        <v>12</v>
      </c>
      <c r="J794" s="0" t="str">
        <f aca="false">VLOOKUP(I794,$O$12:$S$24,2,FALSE())</f>
        <v>Electricity</v>
      </c>
      <c r="K794" s="0" t="str">
        <f aca="false">VLOOKUP(I794,$O$12:$S$24,5,FALSE())</f>
        <v>kWh</v>
      </c>
      <c r="L794" s="0" t="n">
        <f aca="false">IF(K794="MMBtu",com.sun.star.sheet.addin.Analysis.getRandbetween(100,500),com.sun.star.sheet.addin.Analysis.getRandbetween(100,10000))</f>
        <v>5110</v>
      </c>
    </row>
    <row r="795" customFormat="false" ht="15.75" hidden="false" customHeight="false" outlineLevel="0" collapsed="false">
      <c r="A795" s="0" t="n">
        <f aca="false">com.sun.star.sheet.addin.Analysis.getRandbetween(1,30)</f>
        <v>23</v>
      </c>
      <c r="B795" s="2" t="n">
        <f aca="false">IF(A795&lt;10,"0"&amp;A795,A795)</f>
        <v>23</v>
      </c>
      <c r="C795" s="0" t="n">
        <f aca="false">com.sun.star.sheet.addin.Analysis.getRandbetween(1,12)</f>
        <v>1</v>
      </c>
      <c r="D795" s="2" t="str">
        <f aca="false">IF(C795&lt;10,"0"&amp;C795,C795)</f>
        <v>01</v>
      </c>
      <c r="E795" s="0" t="n">
        <f aca="false">com.sun.star.sheet.addin.Analysis.getRandbetween(2019,2022)</f>
        <v>2020</v>
      </c>
      <c r="F795" s="3" t="n">
        <f aca="false">DATE(E795,D795,B795)</f>
        <v>43853</v>
      </c>
      <c r="G795" s="2" t="n">
        <f aca="false">com.sun.star.sheet.addin.Analysis.getRandbetween(1,7)</f>
        <v>6</v>
      </c>
      <c r="H795" s="0" t="str">
        <f aca="false">VLOOKUP(G795,$O$2:$V$8,2,FALSE())</f>
        <v>Site A</v>
      </c>
      <c r="I795" s="0" t="n">
        <f aca="false">com.sun.star.sheet.addin.Analysis.getRandbetween(1,13)</f>
        <v>6</v>
      </c>
      <c r="J795" s="0" t="str">
        <f aca="false">VLOOKUP(I795,$O$12:$S$24,2,FALSE())</f>
        <v>Natural gas</v>
      </c>
      <c r="K795" s="0" t="str">
        <f aca="false">VLOOKUP(I795,$O$12:$S$24,5,FALSE())</f>
        <v>Gallons</v>
      </c>
      <c r="L795" s="0" t="n">
        <f aca="false">IF(K795="MMBtu",com.sun.star.sheet.addin.Analysis.getRandbetween(100,500),com.sun.star.sheet.addin.Analysis.getRandbetween(100,10000))</f>
        <v>7663</v>
      </c>
    </row>
    <row r="796" customFormat="false" ht="15.75" hidden="false" customHeight="false" outlineLevel="0" collapsed="false">
      <c r="A796" s="0" t="n">
        <f aca="false">com.sun.star.sheet.addin.Analysis.getRandbetween(1,30)</f>
        <v>24</v>
      </c>
      <c r="B796" s="2" t="n">
        <f aca="false">IF(A796&lt;10,"0"&amp;A796,A796)</f>
        <v>24</v>
      </c>
      <c r="C796" s="0" t="n">
        <f aca="false">com.sun.star.sheet.addin.Analysis.getRandbetween(1,12)</f>
        <v>11</v>
      </c>
      <c r="D796" s="2" t="n">
        <f aca="false">IF(C796&lt;10,"0"&amp;C796,C796)</f>
        <v>11</v>
      </c>
      <c r="E796" s="0" t="n">
        <f aca="false">com.sun.star.sheet.addin.Analysis.getRandbetween(2019,2022)</f>
        <v>2020</v>
      </c>
      <c r="F796" s="3" t="n">
        <f aca="false">DATE(E796,D796,B796)</f>
        <v>44159</v>
      </c>
      <c r="G796" s="2" t="n">
        <f aca="false">com.sun.star.sheet.addin.Analysis.getRandbetween(1,7)</f>
        <v>2</v>
      </c>
      <c r="H796" s="0" t="str">
        <f aca="false">VLOOKUP(G796,$O$2:$V$8,2,FALSE())</f>
        <v>Factory 2</v>
      </c>
      <c r="I796" s="0" t="n">
        <f aca="false">com.sun.star.sheet.addin.Analysis.getRandbetween(1,13)</f>
        <v>1</v>
      </c>
      <c r="J796" s="0" t="str">
        <f aca="false">VLOOKUP(I796,$O$12:$S$24,2,FALSE())</f>
        <v>Diesel</v>
      </c>
      <c r="K796" s="0" t="str">
        <f aca="false">VLOOKUP(I796,$O$12:$S$24,5,FALSE())</f>
        <v>kWh</v>
      </c>
      <c r="L796" s="0" t="n">
        <f aca="false">IF(K796="MMBtu",com.sun.star.sheet.addin.Analysis.getRandbetween(100,500),com.sun.star.sheet.addin.Analysis.getRandbetween(100,10000))</f>
        <v>272</v>
      </c>
    </row>
    <row r="797" customFormat="false" ht="15.75" hidden="false" customHeight="false" outlineLevel="0" collapsed="false">
      <c r="A797" s="0" t="n">
        <f aca="false">com.sun.star.sheet.addin.Analysis.getRandbetween(1,30)</f>
        <v>25</v>
      </c>
      <c r="B797" s="2" t="n">
        <f aca="false">IF(A797&lt;10,"0"&amp;A797,A797)</f>
        <v>25</v>
      </c>
      <c r="C797" s="0" t="n">
        <f aca="false">com.sun.star.sheet.addin.Analysis.getRandbetween(1,12)</f>
        <v>10</v>
      </c>
      <c r="D797" s="2" t="n">
        <f aca="false">IF(C797&lt;10,"0"&amp;C797,C797)</f>
        <v>10</v>
      </c>
      <c r="E797" s="0" t="n">
        <f aca="false">com.sun.star.sheet.addin.Analysis.getRandbetween(2019,2022)</f>
        <v>2019</v>
      </c>
      <c r="F797" s="3" t="n">
        <f aca="false">DATE(E797,D797,B797)</f>
        <v>43763</v>
      </c>
      <c r="G797" s="2" t="n">
        <f aca="false">com.sun.star.sheet.addin.Analysis.getRandbetween(1,7)</f>
        <v>6</v>
      </c>
      <c r="H797" s="0" t="str">
        <f aca="false">VLOOKUP(G797,$O$2:$V$8,2,FALSE())</f>
        <v>Site A</v>
      </c>
      <c r="I797" s="0" t="n">
        <f aca="false">com.sun.star.sheet.addin.Analysis.getRandbetween(1,13)</f>
        <v>1</v>
      </c>
      <c r="J797" s="0" t="str">
        <f aca="false">VLOOKUP(I797,$O$12:$S$24,2,FALSE())</f>
        <v>Diesel</v>
      </c>
      <c r="K797" s="0" t="str">
        <f aca="false">VLOOKUP(I797,$O$12:$S$24,5,FALSE())</f>
        <v>kWh</v>
      </c>
      <c r="L797" s="0" t="n">
        <f aca="false">IF(K797="MMBtu",com.sun.star.sheet.addin.Analysis.getRandbetween(100,500),com.sun.star.sheet.addin.Analysis.getRandbetween(100,10000))</f>
        <v>973</v>
      </c>
    </row>
    <row r="798" customFormat="false" ht="15.75" hidden="false" customHeight="false" outlineLevel="0" collapsed="false">
      <c r="A798" s="0" t="n">
        <f aca="false">com.sun.star.sheet.addin.Analysis.getRandbetween(1,30)</f>
        <v>8</v>
      </c>
      <c r="B798" s="2" t="str">
        <f aca="false">IF(A798&lt;10,"0"&amp;A798,A798)</f>
        <v>08</v>
      </c>
      <c r="C798" s="0" t="n">
        <f aca="false">com.sun.star.sheet.addin.Analysis.getRandbetween(1,12)</f>
        <v>6</v>
      </c>
      <c r="D798" s="2" t="str">
        <f aca="false">IF(C798&lt;10,"0"&amp;C798,C798)</f>
        <v>06</v>
      </c>
      <c r="E798" s="0" t="n">
        <f aca="false">com.sun.star.sheet.addin.Analysis.getRandbetween(2019,2022)</f>
        <v>2020</v>
      </c>
      <c r="F798" s="3" t="n">
        <f aca="false">DATE(E798,D798,B798)</f>
        <v>43990</v>
      </c>
      <c r="G798" s="2" t="n">
        <f aca="false">com.sun.star.sheet.addin.Analysis.getRandbetween(1,7)</f>
        <v>6</v>
      </c>
      <c r="H798" s="0" t="str">
        <f aca="false">VLOOKUP(G798,$O$2:$V$8,2,FALSE())</f>
        <v>Site A</v>
      </c>
      <c r="I798" s="0" t="n">
        <f aca="false">com.sun.star.sheet.addin.Analysis.getRandbetween(1,13)</f>
        <v>12</v>
      </c>
      <c r="J798" s="0" t="str">
        <f aca="false">VLOOKUP(I798,$O$12:$S$24,2,FALSE())</f>
        <v>Electricity</v>
      </c>
      <c r="K798" s="0" t="str">
        <f aca="false">VLOOKUP(I798,$O$12:$S$24,5,FALSE())</f>
        <v>kWh</v>
      </c>
      <c r="L798" s="0" t="n">
        <f aca="false">IF(K798="MMBtu",com.sun.star.sheet.addin.Analysis.getRandbetween(100,500),com.sun.star.sheet.addin.Analysis.getRandbetween(100,10000))</f>
        <v>6969</v>
      </c>
    </row>
    <row r="799" customFormat="false" ht="15.75" hidden="false" customHeight="false" outlineLevel="0" collapsed="false">
      <c r="A799" s="0" t="n">
        <f aca="false">com.sun.star.sheet.addin.Analysis.getRandbetween(1,30)</f>
        <v>8</v>
      </c>
      <c r="B799" s="2" t="str">
        <f aca="false">IF(A799&lt;10,"0"&amp;A799,A799)</f>
        <v>08</v>
      </c>
      <c r="C799" s="0" t="n">
        <f aca="false">com.sun.star.sheet.addin.Analysis.getRandbetween(1,12)</f>
        <v>2</v>
      </c>
      <c r="D799" s="2" t="str">
        <f aca="false">IF(C799&lt;10,"0"&amp;C799,C799)</f>
        <v>02</v>
      </c>
      <c r="E799" s="0" t="n">
        <f aca="false">com.sun.star.sheet.addin.Analysis.getRandbetween(2019,2022)</f>
        <v>2022</v>
      </c>
      <c r="F799" s="3" t="n">
        <f aca="false">DATE(E799,D799,B799)</f>
        <v>44600</v>
      </c>
      <c r="G799" s="2" t="n">
        <f aca="false">com.sun.star.sheet.addin.Analysis.getRandbetween(1,7)</f>
        <v>4</v>
      </c>
      <c r="H799" s="0" t="str">
        <f aca="false">VLOOKUP(G799,$O$2:$V$8,2,FALSE())</f>
        <v>Head Quarter</v>
      </c>
      <c r="I799" s="0" t="n">
        <f aca="false">com.sun.star.sheet.addin.Analysis.getRandbetween(1,13)</f>
        <v>8</v>
      </c>
      <c r="J799" s="0" t="str">
        <f aca="false">VLOOKUP(I799,$O$12:$S$24,2,FALSE())</f>
        <v>Propane</v>
      </c>
      <c r="K799" s="0" t="str">
        <f aca="false">VLOOKUP(I799,$O$12:$S$24,5,FALSE())</f>
        <v>kWh</v>
      </c>
      <c r="L799" s="0" t="n">
        <f aca="false">IF(K799="MMBtu",com.sun.star.sheet.addin.Analysis.getRandbetween(100,500),com.sun.star.sheet.addin.Analysis.getRandbetween(100,10000))</f>
        <v>4043</v>
      </c>
    </row>
    <row r="800" customFormat="false" ht="15.75" hidden="false" customHeight="false" outlineLevel="0" collapsed="false">
      <c r="A800" s="0" t="n">
        <f aca="false">com.sun.star.sheet.addin.Analysis.getRandbetween(1,30)</f>
        <v>28</v>
      </c>
      <c r="B800" s="2" t="n">
        <f aca="false">IF(A800&lt;10,"0"&amp;A800,A800)</f>
        <v>28</v>
      </c>
      <c r="C800" s="0" t="n">
        <f aca="false">com.sun.star.sheet.addin.Analysis.getRandbetween(1,12)</f>
        <v>3</v>
      </c>
      <c r="D800" s="2" t="str">
        <f aca="false">IF(C800&lt;10,"0"&amp;C800,C800)</f>
        <v>03</v>
      </c>
      <c r="E800" s="0" t="n">
        <f aca="false">com.sun.star.sheet.addin.Analysis.getRandbetween(2019,2022)</f>
        <v>2019</v>
      </c>
      <c r="F800" s="3" t="n">
        <f aca="false">DATE(E800,D800,B800)</f>
        <v>43552</v>
      </c>
      <c r="G800" s="2" t="n">
        <f aca="false">com.sun.star.sheet.addin.Analysis.getRandbetween(1,7)</f>
        <v>4</v>
      </c>
      <c r="H800" s="0" t="str">
        <f aca="false">VLOOKUP(G800,$O$2:$V$8,2,FALSE())</f>
        <v>Head Quarter</v>
      </c>
      <c r="I800" s="0" t="n">
        <f aca="false">com.sun.star.sheet.addin.Analysis.getRandbetween(1,13)</f>
        <v>12</v>
      </c>
      <c r="J800" s="0" t="str">
        <f aca="false">VLOOKUP(I800,$O$12:$S$24,2,FALSE())</f>
        <v>Electricity</v>
      </c>
      <c r="K800" s="0" t="str">
        <f aca="false">VLOOKUP(I800,$O$12:$S$24,5,FALSE())</f>
        <v>kWh</v>
      </c>
      <c r="L800" s="0" t="n">
        <f aca="false">IF(K800="MMBtu",com.sun.star.sheet.addin.Analysis.getRandbetween(100,500),com.sun.star.sheet.addin.Analysis.getRandbetween(100,10000))</f>
        <v>2641</v>
      </c>
    </row>
    <row r="801" customFormat="false" ht="15.75" hidden="false" customHeight="false" outlineLevel="0" collapsed="false">
      <c r="A801" s="0" t="n">
        <f aca="false">com.sun.star.sheet.addin.Analysis.getRandbetween(1,30)</f>
        <v>12</v>
      </c>
      <c r="B801" s="2" t="n">
        <f aca="false">IF(A801&lt;10,"0"&amp;A801,A801)</f>
        <v>12</v>
      </c>
      <c r="C801" s="0" t="n">
        <f aca="false">com.sun.star.sheet.addin.Analysis.getRandbetween(1,12)</f>
        <v>7</v>
      </c>
      <c r="D801" s="2" t="str">
        <f aca="false">IF(C801&lt;10,"0"&amp;C801,C801)</f>
        <v>07</v>
      </c>
      <c r="E801" s="0" t="n">
        <f aca="false">com.sun.star.sheet.addin.Analysis.getRandbetween(2019,2022)</f>
        <v>2021</v>
      </c>
      <c r="F801" s="3" t="n">
        <f aca="false">DATE(E801,D801,B801)</f>
        <v>44389</v>
      </c>
      <c r="G801" s="2" t="n">
        <f aca="false">com.sun.star.sheet.addin.Analysis.getRandbetween(1,7)</f>
        <v>2</v>
      </c>
      <c r="H801" s="0" t="str">
        <f aca="false">VLOOKUP(G801,$O$2:$V$8,2,FALSE())</f>
        <v>Factory 2</v>
      </c>
      <c r="I801" s="0" t="n">
        <f aca="false">com.sun.star.sheet.addin.Analysis.getRandbetween(1,13)</f>
        <v>1</v>
      </c>
      <c r="J801" s="0" t="str">
        <f aca="false">VLOOKUP(I801,$O$12:$S$24,2,FALSE())</f>
        <v>Diesel</v>
      </c>
      <c r="K801" s="0" t="str">
        <f aca="false">VLOOKUP(I801,$O$12:$S$24,5,FALSE())</f>
        <v>kWh</v>
      </c>
      <c r="L801" s="0" t="n">
        <f aca="false">IF(K801="MMBtu",com.sun.star.sheet.addin.Analysis.getRandbetween(100,500),com.sun.star.sheet.addin.Analysis.getRandbetween(100,10000))</f>
        <v>3153</v>
      </c>
    </row>
    <row r="802" customFormat="false" ht="15.75" hidden="false" customHeight="false" outlineLevel="0" collapsed="false">
      <c r="A802" s="0" t="n">
        <f aca="false">com.sun.star.sheet.addin.Analysis.getRandbetween(1,30)</f>
        <v>20</v>
      </c>
      <c r="B802" s="2" t="n">
        <f aca="false">IF(A802&lt;10,"0"&amp;A802,A802)</f>
        <v>20</v>
      </c>
      <c r="C802" s="0" t="n">
        <f aca="false">com.sun.star.sheet.addin.Analysis.getRandbetween(1,12)</f>
        <v>2</v>
      </c>
      <c r="D802" s="2" t="str">
        <f aca="false">IF(C802&lt;10,"0"&amp;C802,C802)</f>
        <v>02</v>
      </c>
      <c r="E802" s="0" t="n">
        <f aca="false">com.sun.star.sheet.addin.Analysis.getRandbetween(2019,2022)</f>
        <v>2022</v>
      </c>
      <c r="F802" s="3" t="n">
        <f aca="false">DATE(E802,D802,B802)</f>
        <v>44612</v>
      </c>
      <c r="G802" s="2" t="n">
        <f aca="false">com.sun.star.sheet.addin.Analysis.getRandbetween(1,7)</f>
        <v>5</v>
      </c>
      <c r="H802" s="0" t="str">
        <f aca="false">VLOOKUP(G802,$O$2:$V$8,2,FALSE())</f>
        <v>Wharehouse</v>
      </c>
      <c r="I802" s="0" t="n">
        <f aca="false">com.sun.star.sheet.addin.Analysis.getRandbetween(1,13)</f>
        <v>6</v>
      </c>
      <c r="J802" s="0" t="str">
        <f aca="false">VLOOKUP(I802,$O$12:$S$24,2,FALSE())</f>
        <v>Natural gas</v>
      </c>
      <c r="K802" s="0" t="str">
        <f aca="false">VLOOKUP(I802,$O$12:$S$24,5,FALSE())</f>
        <v>Gallons</v>
      </c>
      <c r="L802" s="0" t="n">
        <f aca="false">IF(K802="MMBtu",com.sun.star.sheet.addin.Analysis.getRandbetween(100,500),com.sun.star.sheet.addin.Analysis.getRandbetween(100,10000))</f>
        <v>228</v>
      </c>
    </row>
    <row r="803" customFormat="false" ht="15.75" hidden="false" customHeight="false" outlineLevel="0" collapsed="false">
      <c r="A803" s="0" t="n">
        <f aca="false">com.sun.star.sheet.addin.Analysis.getRandbetween(1,30)</f>
        <v>21</v>
      </c>
      <c r="B803" s="2" t="n">
        <f aca="false">IF(A803&lt;10,"0"&amp;A803,A803)</f>
        <v>21</v>
      </c>
      <c r="C803" s="0" t="n">
        <f aca="false">com.sun.star.sheet.addin.Analysis.getRandbetween(1,12)</f>
        <v>6</v>
      </c>
      <c r="D803" s="2" t="str">
        <f aca="false">IF(C803&lt;10,"0"&amp;C803,C803)</f>
        <v>06</v>
      </c>
      <c r="E803" s="0" t="n">
        <f aca="false">com.sun.star.sheet.addin.Analysis.getRandbetween(2019,2022)</f>
        <v>2019</v>
      </c>
      <c r="F803" s="3" t="n">
        <f aca="false">DATE(E803,D803,B803)</f>
        <v>43637</v>
      </c>
      <c r="G803" s="2" t="n">
        <f aca="false">com.sun.star.sheet.addin.Analysis.getRandbetween(1,7)</f>
        <v>2</v>
      </c>
      <c r="H803" s="0" t="str">
        <f aca="false">VLOOKUP(G803,$O$2:$V$8,2,FALSE())</f>
        <v>Factory 2</v>
      </c>
      <c r="I803" s="0" t="n">
        <f aca="false">com.sun.star.sheet.addin.Analysis.getRandbetween(1,13)</f>
        <v>9</v>
      </c>
      <c r="J803" s="0" t="str">
        <f aca="false">VLOOKUP(I803,$O$12:$S$24,2,FALSE())</f>
        <v>Propane</v>
      </c>
      <c r="K803" s="0" t="str">
        <f aca="false">VLOOKUP(I803,$O$12:$S$24,5,FALSE())</f>
        <v>Liters</v>
      </c>
      <c r="L803" s="0" t="n">
        <f aca="false">IF(K803="MMBtu",com.sun.star.sheet.addin.Analysis.getRandbetween(100,500),com.sun.star.sheet.addin.Analysis.getRandbetween(100,10000))</f>
        <v>5768</v>
      </c>
    </row>
    <row r="804" customFormat="false" ht="15.75" hidden="false" customHeight="false" outlineLevel="0" collapsed="false">
      <c r="A804" s="0" t="n">
        <f aca="false">com.sun.star.sheet.addin.Analysis.getRandbetween(1,30)</f>
        <v>3</v>
      </c>
      <c r="B804" s="2" t="str">
        <f aca="false">IF(A804&lt;10,"0"&amp;A804,A804)</f>
        <v>03</v>
      </c>
      <c r="C804" s="0" t="n">
        <f aca="false">com.sun.star.sheet.addin.Analysis.getRandbetween(1,12)</f>
        <v>9</v>
      </c>
      <c r="D804" s="2" t="str">
        <f aca="false">IF(C804&lt;10,"0"&amp;C804,C804)</f>
        <v>09</v>
      </c>
      <c r="E804" s="0" t="n">
        <f aca="false">com.sun.star.sheet.addin.Analysis.getRandbetween(2019,2022)</f>
        <v>2021</v>
      </c>
      <c r="F804" s="3" t="n">
        <f aca="false">DATE(E804,D804,B804)</f>
        <v>44442</v>
      </c>
      <c r="G804" s="2" t="n">
        <f aca="false">com.sun.star.sheet.addin.Analysis.getRandbetween(1,7)</f>
        <v>4</v>
      </c>
      <c r="H804" s="0" t="str">
        <f aca="false">VLOOKUP(G804,$O$2:$V$8,2,FALSE())</f>
        <v>Head Quarter</v>
      </c>
      <c r="I804" s="0" t="n">
        <f aca="false">com.sun.star.sheet.addin.Analysis.getRandbetween(1,13)</f>
        <v>13</v>
      </c>
      <c r="J804" s="0" t="str">
        <f aca="false">VLOOKUP(I804,$O$12:$S$24,2,FALSE())</f>
        <v>Electricity</v>
      </c>
      <c r="K804" s="0" t="str">
        <f aca="false">VLOOKUP(I804,$O$12:$S$24,5,FALSE())</f>
        <v>MWh</v>
      </c>
      <c r="L804" s="0" t="n">
        <f aca="false">IF(K804="MMBtu",com.sun.star.sheet.addin.Analysis.getRandbetween(100,500),com.sun.star.sheet.addin.Analysis.getRandbetween(100,10000))</f>
        <v>2441</v>
      </c>
    </row>
    <row r="805" customFormat="false" ht="15.75" hidden="false" customHeight="false" outlineLevel="0" collapsed="false">
      <c r="A805" s="0" t="n">
        <f aca="false">com.sun.star.sheet.addin.Analysis.getRandbetween(1,30)</f>
        <v>29</v>
      </c>
      <c r="B805" s="2" t="n">
        <f aca="false">IF(A805&lt;10,"0"&amp;A805,A805)</f>
        <v>29</v>
      </c>
      <c r="C805" s="0" t="n">
        <f aca="false">com.sun.star.sheet.addin.Analysis.getRandbetween(1,12)</f>
        <v>8</v>
      </c>
      <c r="D805" s="2" t="str">
        <f aca="false">IF(C805&lt;10,"0"&amp;C805,C805)</f>
        <v>08</v>
      </c>
      <c r="E805" s="0" t="n">
        <f aca="false">com.sun.star.sheet.addin.Analysis.getRandbetween(2019,2022)</f>
        <v>2020</v>
      </c>
      <c r="F805" s="3" t="n">
        <f aca="false">DATE(E805,D805,B805)</f>
        <v>44072</v>
      </c>
      <c r="G805" s="2" t="n">
        <f aca="false">com.sun.star.sheet.addin.Analysis.getRandbetween(1,7)</f>
        <v>1</v>
      </c>
      <c r="H805" s="0" t="str">
        <f aca="false">VLOOKUP(G805,$O$2:$V$8,2,FALSE())</f>
        <v>Factory 1</v>
      </c>
      <c r="I805" s="0" t="n">
        <f aca="false">com.sun.star.sheet.addin.Analysis.getRandbetween(1,13)</f>
        <v>10</v>
      </c>
      <c r="J805" s="0" t="str">
        <f aca="false">VLOOKUP(I805,$O$12:$S$24,2,FALSE())</f>
        <v>Propane</v>
      </c>
      <c r="K805" s="0" t="str">
        <f aca="false">VLOOKUP(I805,$O$12:$S$24,5,FALSE())</f>
        <v>Gallons</v>
      </c>
      <c r="L805" s="0" t="n">
        <f aca="false">IF(K805="MMBtu",com.sun.star.sheet.addin.Analysis.getRandbetween(100,500),com.sun.star.sheet.addin.Analysis.getRandbetween(100,10000))</f>
        <v>1179</v>
      </c>
    </row>
    <row r="806" customFormat="false" ht="15.75" hidden="false" customHeight="false" outlineLevel="0" collapsed="false">
      <c r="A806" s="0" t="n">
        <f aca="false">com.sun.star.sheet.addin.Analysis.getRandbetween(1,30)</f>
        <v>12</v>
      </c>
      <c r="B806" s="2" t="n">
        <f aca="false">IF(A806&lt;10,"0"&amp;A806,A806)</f>
        <v>12</v>
      </c>
      <c r="C806" s="0" t="n">
        <f aca="false">com.sun.star.sheet.addin.Analysis.getRandbetween(1,12)</f>
        <v>5</v>
      </c>
      <c r="D806" s="2" t="str">
        <f aca="false">IF(C806&lt;10,"0"&amp;C806,C806)</f>
        <v>05</v>
      </c>
      <c r="E806" s="0" t="n">
        <f aca="false">com.sun.star.sheet.addin.Analysis.getRandbetween(2019,2022)</f>
        <v>2021</v>
      </c>
      <c r="F806" s="3" t="n">
        <f aca="false">DATE(E806,D806,B806)</f>
        <v>44328</v>
      </c>
      <c r="G806" s="2" t="n">
        <f aca="false">com.sun.star.sheet.addin.Analysis.getRandbetween(1,7)</f>
        <v>3</v>
      </c>
      <c r="H806" s="0" t="str">
        <f aca="false">VLOOKUP(G806,$O$2:$V$8,2,FALSE())</f>
        <v>Factory 3 </v>
      </c>
      <c r="I806" s="0" t="n">
        <f aca="false">com.sun.star.sheet.addin.Analysis.getRandbetween(1,13)</f>
        <v>12</v>
      </c>
      <c r="J806" s="0" t="str">
        <f aca="false">VLOOKUP(I806,$O$12:$S$24,2,FALSE())</f>
        <v>Electricity</v>
      </c>
      <c r="K806" s="0" t="str">
        <f aca="false">VLOOKUP(I806,$O$12:$S$24,5,FALSE())</f>
        <v>kWh</v>
      </c>
      <c r="L806" s="0" t="n">
        <f aca="false">IF(K806="MMBtu",com.sun.star.sheet.addin.Analysis.getRandbetween(100,500),com.sun.star.sheet.addin.Analysis.getRandbetween(100,10000))</f>
        <v>8246</v>
      </c>
    </row>
    <row r="807" customFormat="false" ht="15.75" hidden="false" customHeight="false" outlineLevel="0" collapsed="false">
      <c r="A807" s="0" t="n">
        <f aca="false">com.sun.star.sheet.addin.Analysis.getRandbetween(1,30)</f>
        <v>13</v>
      </c>
      <c r="B807" s="2" t="n">
        <f aca="false">IF(A807&lt;10,"0"&amp;A807,A807)</f>
        <v>13</v>
      </c>
      <c r="C807" s="0" t="n">
        <f aca="false">com.sun.star.sheet.addin.Analysis.getRandbetween(1,12)</f>
        <v>1</v>
      </c>
      <c r="D807" s="2" t="str">
        <f aca="false">IF(C807&lt;10,"0"&amp;C807,C807)</f>
        <v>01</v>
      </c>
      <c r="E807" s="0" t="n">
        <f aca="false">com.sun.star.sheet.addin.Analysis.getRandbetween(2019,2022)</f>
        <v>2020</v>
      </c>
      <c r="F807" s="3" t="n">
        <f aca="false">DATE(E807,D807,B807)</f>
        <v>43843</v>
      </c>
      <c r="G807" s="2" t="n">
        <f aca="false">com.sun.star.sheet.addin.Analysis.getRandbetween(1,7)</f>
        <v>5</v>
      </c>
      <c r="H807" s="0" t="str">
        <f aca="false">VLOOKUP(G807,$O$2:$V$8,2,FALSE())</f>
        <v>Wharehouse</v>
      </c>
      <c r="I807" s="0" t="n">
        <f aca="false">com.sun.star.sheet.addin.Analysis.getRandbetween(1,13)</f>
        <v>6</v>
      </c>
      <c r="J807" s="0" t="str">
        <f aca="false">VLOOKUP(I807,$O$12:$S$24,2,FALSE())</f>
        <v>Natural gas</v>
      </c>
      <c r="K807" s="0" t="str">
        <f aca="false">VLOOKUP(I807,$O$12:$S$24,5,FALSE())</f>
        <v>Gallons</v>
      </c>
      <c r="L807" s="0" t="n">
        <f aca="false">IF(K807="MMBtu",com.sun.star.sheet.addin.Analysis.getRandbetween(100,500),com.sun.star.sheet.addin.Analysis.getRandbetween(100,10000))</f>
        <v>4457</v>
      </c>
    </row>
    <row r="808" customFormat="false" ht="15.75" hidden="false" customHeight="false" outlineLevel="0" collapsed="false">
      <c r="A808" s="0" t="n">
        <f aca="false">com.sun.star.sheet.addin.Analysis.getRandbetween(1,30)</f>
        <v>21</v>
      </c>
      <c r="B808" s="2" t="n">
        <f aca="false">IF(A808&lt;10,"0"&amp;A808,A808)</f>
        <v>21</v>
      </c>
      <c r="C808" s="0" t="n">
        <f aca="false">com.sun.star.sheet.addin.Analysis.getRandbetween(1,12)</f>
        <v>11</v>
      </c>
      <c r="D808" s="2" t="n">
        <f aca="false">IF(C808&lt;10,"0"&amp;C808,C808)</f>
        <v>11</v>
      </c>
      <c r="E808" s="0" t="n">
        <f aca="false">com.sun.star.sheet.addin.Analysis.getRandbetween(2019,2022)</f>
        <v>2021</v>
      </c>
      <c r="F808" s="3" t="n">
        <f aca="false">DATE(E808,D808,B808)</f>
        <v>44521</v>
      </c>
      <c r="G808" s="2" t="n">
        <f aca="false">com.sun.star.sheet.addin.Analysis.getRandbetween(1,7)</f>
        <v>7</v>
      </c>
      <c r="H808" s="0" t="str">
        <f aca="false">VLOOKUP(G808,$O$2:$V$8,2,FALSE())</f>
        <v>Site B</v>
      </c>
      <c r="I808" s="0" t="n">
        <f aca="false">com.sun.star.sheet.addin.Analysis.getRandbetween(1,13)</f>
        <v>6</v>
      </c>
      <c r="J808" s="0" t="str">
        <f aca="false">VLOOKUP(I808,$O$12:$S$24,2,FALSE())</f>
        <v>Natural gas</v>
      </c>
      <c r="K808" s="0" t="str">
        <f aca="false">VLOOKUP(I808,$O$12:$S$24,5,FALSE())</f>
        <v>Gallons</v>
      </c>
      <c r="L808" s="0" t="n">
        <f aca="false">IF(K808="MMBtu",com.sun.star.sheet.addin.Analysis.getRandbetween(100,500),com.sun.star.sheet.addin.Analysis.getRandbetween(100,10000))</f>
        <v>2858</v>
      </c>
    </row>
    <row r="809" customFormat="false" ht="15.75" hidden="false" customHeight="false" outlineLevel="0" collapsed="false">
      <c r="A809" s="0" t="n">
        <f aca="false">com.sun.star.sheet.addin.Analysis.getRandbetween(1,30)</f>
        <v>30</v>
      </c>
      <c r="B809" s="2" t="n">
        <f aca="false">IF(A809&lt;10,"0"&amp;A809,A809)</f>
        <v>30</v>
      </c>
      <c r="C809" s="0" t="n">
        <f aca="false">com.sun.star.sheet.addin.Analysis.getRandbetween(1,12)</f>
        <v>12</v>
      </c>
      <c r="D809" s="2" t="n">
        <f aca="false">IF(C809&lt;10,"0"&amp;C809,C809)</f>
        <v>12</v>
      </c>
      <c r="E809" s="0" t="n">
        <f aca="false">com.sun.star.sheet.addin.Analysis.getRandbetween(2019,2022)</f>
        <v>2021</v>
      </c>
      <c r="F809" s="3" t="n">
        <f aca="false">DATE(E809,D809,B809)</f>
        <v>44560</v>
      </c>
      <c r="G809" s="2" t="n">
        <f aca="false">com.sun.star.sheet.addin.Analysis.getRandbetween(1,7)</f>
        <v>6</v>
      </c>
      <c r="H809" s="0" t="str">
        <f aca="false">VLOOKUP(G809,$O$2:$V$8,2,FALSE())</f>
        <v>Site A</v>
      </c>
      <c r="I809" s="0" t="n">
        <f aca="false">com.sun.star.sheet.addin.Analysis.getRandbetween(1,13)</f>
        <v>6</v>
      </c>
      <c r="J809" s="0" t="str">
        <f aca="false">VLOOKUP(I809,$O$12:$S$24,2,FALSE())</f>
        <v>Natural gas</v>
      </c>
      <c r="K809" s="0" t="str">
        <f aca="false">VLOOKUP(I809,$O$12:$S$24,5,FALSE())</f>
        <v>Gallons</v>
      </c>
      <c r="L809" s="0" t="n">
        <f aca="false">IF(K809="MMBtu",com.sun.star.sheet.addin.Analysis.getRandbetween(100,500),com.sun.star.sheet.addin.Analysis.getRandbetween(100,10000))</f>
        <v>5382</v>
      </c>
    </row>
    <row r="810" customFormat="false" ht="15.75" hidden="false" customHeight="false" outlineLevel="0" collapsed="false">
      <c r="A810" s="0" t="n">
        <f aca="false">com.sun.star.sheet.addin.Analysis.getRandbetween(1,30)</f>
        <v>12</v>
      </c>
      <c r="B810" s="2" t="n">
        <f aca="false">IF(A810&lt;10,"0"&amp;A810,A810)</f>
        <v>12</v>
      </c>
      <c r="C810" s="0" t="n">
        <f aca="false">com.sun.star.sheet.addin.Analysis.getRandbetween(1,12)</f>
        <v>5</v>
      </c>
      <c r="D810" s="2" t="str">
        <f aca="false">IF(C810&lt;10,"0"&amp;C810,C810)</f>
        <v>05</v>
      </c>
      <c r="E810" s="0" t="n">
        <f aca="false">com.sun.star.sheet.addin.Analysis.getRandbetween(2019,2022)</f>
        <v>2020</v>
      </c>
      <c r="F810" s="3" t="n">
        <f aca="false">DATE(E810,D810,B810)</f>
        <v>43963</v>
      </c>
      <c r="G810" s="2" t="n">
        <f aca="false">com.sun.star.sheet.addin.Analysis.getRandbetween(1,7)</f>
        <v>7</v>
      </c>
      <c r="H810" s="0" t="str">
        <f aca="false">VLOOKUP(G810,$O$2:$V$8,2,FALSE())</f>
        <v>Site B</v>
      </c>
      <c r="I810" s="0" t="n">
        <f aca="false">com.sun.star.sheet.addin.Analysis.getRandbetween(1,13)</f>
        <v>6</v>
      </c>
      <c r="J810" s="0" t="str">
        <f aca="false">VLOOKUP(I810,$O$12:$S$24,2,FALSE())</f>
        <v>Natural gas</v>
      </c>
      <c r="K810" s="0" t="str">
        <f aca="false">VLOOKUP(I810,$O$12:$S$24,5,FALSE())</f>
        <v>Gallons</v>
      </c>
      <c r="L810" s="0" t="n">
        <f aca="false">IF(K810="MMBtu",com.sun.star.sheet.addin.Analysis.getRandbetween(100,500),com.sun.star.sheet.addin.Analysis.getRandbetween(100,10000))</f>
        <v>1315</v>
      </c>
    </row>
    <row r="811" customFormat="false" ht="15.75" hidden="false" customHeight="false" outlineLevel="0" collapsed="false">
      <c r="A811" s="0" t="n">
        <f aca="false">com.sun.star.sheet.addin.Analysis.getRandbetween(1,30)</f>
        <v>8</v>
      </c>
      <c r="B811" s="2" t="str">
        <f aca="false">IF(A811&lt;10,"0"&amp;A811,A811)</f>
        <v>08</v>
      </c>
      <c r="C811" s="0" t="n">
        <f aca="false">com.sun.star.sheet.addin.Analysis.getRandbetween(1,12)</f>
        <v>11</v>
      </c>
      <c r="D811" s="2" t="n">
        <f aca="false">IF(C811&lt;10,"0"&amp;C811,C811)</f>
        <v>11</v>
      </c>
      <c r="E811" s="0" t="n">
        <f aca="false">com.sun.star.sheet.addin.Analysis.getRandbetween(2019,2022)</f>
        <v>2022</v>
      </c>
      <c r="F811" s="3" t="n">
        <f aca="false">DATE(E811,D811,B811)</f>
        <v>44873</v>
      </c>
      <c r="G811" s="2" t="n">
        <f aca="false">com.sun.star.sheet.addin.Analysis.getRandbetween(1,7)</f>
        <v>3</v>
      </c>
      <c r="H811" s="0" t="str">
        <f aca="false">VLOOKUP(G811,$O$2:$V$8,2,FALSE())</f>
        <v>Factory 3 </v>
      </c>
      <c r="I811" s="0" t="n">
        <f aca="false">com.sun.star.sheet.addin.Analysis.getRandbetween(1,13)</f>
        <v>4</v>
      </c>
      <c r="J811" s="0" t="str">
        <f aca="false">VLOOKUP(I811,$O$12:$S$24,2,FALSE())</f>
        <v>Natural gas</v>
      </c>
      <c r="K811" s="0" t="str">
        <f aca="false">VLOOKUP(I811,$O$12:$S$24,5,FALSE())</f>
        <v>kWh</v>
      </c>
      <c r="L811" s="0" t="n">
        <f aca="false">IF(K811="MMBtu",com.sun.star.sheet.addin.Analysis.getRandbetween(100,500),com.sun.star.sheet.addin.Analysis.getRandbetween(100,10000))</f>
        <v>644</v>
      </c>
    </row>
    <row r="812" customFormat="false" ht="15.75" hidden="false" customHeight="false" outlineLevel="0" collapsed="false">
      <c r="A812" s="0" t="n">
        <f aca="false">com.sun.star.sheet.addin.Analysis.getRandbetween(1,30)</f>
        <v>7</v>
      </c>
      <c r="B812" s="2" t="str">
        <f aca="false">IF(A812&lt;10,"0"&amp;A812,A812)</f>
        <v>07</v>
      </c>
      <c r="C812" s="0" t="n">
        <f aca="false">com.sun.star.sheet.addin.Analysis.getRandbetween(1,12)</f>
        <v>7</v>
      </c>
      <c r="D812" s="2" t="str">
        <f aca="false">IF(C812&lt;10,"0"&amp;C812,C812)</f>
        <v>07</v>
      </c>
      <c r="E812" s="0" t="n">
        <f aca="false">com.sun.star.sheet.addin.Analysis.getRandbetween(2019,2022)</f>
        <v>2022</v>
      </c>
      <c r="F812" s="3" t="n">
        <f aca="false">DATE(E812,D812,B812)</f>
        <v>44749</v>
      </c>
      <c r="G812" s="2" t="n">
        <f aca="false">com.sun.star.sheet.addin.Analysis.getRandbetween(1,7)</f>
        <v>5</v>
      </c>
      <c r="H812" s="0" t="str">
        <f aca="false">VLOOKUP(G812,$O$2:$V$8,2,FALSE())</f>
        <v>Wharehouse</v>
      </c>
      <c r="I812" s="0" t="n">
        <f aca="false">com.sun.star.sheet.addin.Analysis.getRandbetween(1,13)</f>
        <v>2</v>
      </c>
      <c r="J812" s="0" t="str">
        <f aca="false">VLOOKUP(I812,$O$12:$S$24,2,FALSE())</f>
        <v>Diesel</v>
      </c>
      <c r="K812" s="0" t="str">
        <f aca="false">VLOOKUP(I812,$O$12:$S$24,5,FALSE())</f>
        <v>Liters</v>
      </c>
      <c r="L812" s="0" t="n">
        <f aca="false">IF(K812="MMBtu",com.sun.star.sheet.addin.Analysis.getRandbetween(100,500),com.sun.star.sheet.addin.Analysis.getRandbetween(100,10000))</f>
        <v>8912</v>
      </c>
    </row>
    <row r="813" customFormat="false" ht="15.75" hidden="false" customHeight="false" outlineLevel="0" collapsed="false">
      <c r="A813" s="0" t="n">
        <f aca="false">com.sun.star.sheet.addin.Analysis.getRandbetween(1,30)</f>
        <v>15</v>
      </c>
      <c r="B813" s="2" t="n">
        <f aca="false">IF(A813&lt;10,"0"&amp;A813,A813)</f>
        <v>15</v>
      </c>
      <c r="C813" s="0" t="n">
        <f aca="false">com.sun.star.sheet.addin.Analysis.getRandbetween(1,12)</f>
        <v>2</v>
      </c>
      <c r="D813" s="2" t="str">
        <f aca="false">IF(C813&lt;10,"0"&amp;C813,C813)</f>
        <v>02</v>
      </c>
      <c r="E813" s="0" t="n">
        <f aca="false">com.sun.star.sheet.addin.Analysis.getRandbetween(2019,2022)</f>
        <v>2020</v>
      </c>
      <c r="F813" s="3" t="n">
        <f aca="false">DATE(E813,D813,B813)</f>
        <v>43876</v>
      </c>
      <c r="G813" s="2" t="n">
        <f aca="false">com.sun.star.sheet.addin.Analysis.getRandbetween(1,7)</f>
        <v>2</v>
      </c>
      <c r="H813" s="0" t="str">
        <f aca="false">VLOOKUP(G813,$O$2:$V$8,2,FALSE())</f>
        <v>Factory 2</v>
      </c>
      <c r="I813" s="0" t="n">
        <f aca="false">com.sun.star.sheet.addin.Analysis.getRandbetween(1,13)</f>
        <v>13</v>
      </c>
      <c r="J813" s="0" t="str">
        <f aca="false">VLOOKUP(I813,$O$12:$S$24,2,FALSE())</f>
        <v>Electricity</v>
      </c>
      <c r="K813" s="0" t="str">
        <f aca="false">VLOOKUP(I813,$O$12:$S$24,5,FALSE())</f>
        <v>MWh</v>
      </c>
      <c r="L813" s="0" t="n">
        <f aca="false">IF(K813="MMBtu",com.sun.star.sheet.addin.Analysis.getRandbetween(100,500),com.sun.star.sheet.addin.Analysis.getRandbetween(100,10000))</f>
        <v>4040</v>
      </c>
    </row>
    <row r="814" customFormat="false" ht="15.75" hidden="false" customHeight="false" outlineLevel="0" collapsed="false">
      <c r="A814" s="0" t="n">
        <f aca="false">com.sun.star.sheet.addin.Analysis.getRandbetween(1,30)</f>
        <v>21</v>
      </c>
      <c r="B814" s="2" t="n">
        <f aca="false">IF(A814&lt;10,"0"&amp;A814,A814)</f>
        <v>21</v>
      </c>
      <c r="C814" s="0" t="n">
        <f aca="false">com.sun.star.sheet.addin.Analysis.getRandbetween(1,12)</f>
        <v>9</v>
      </c>
      <c r="D814" s="2" t="str">
        <f aca="false">IF(C814&lt;10,"0"&amp;C814,C814)</f>
        <v>09</v>
      </c>
      <c r="E814" s="0" t="n">
        <f aca="false">com.sun.star.sheet.addin.Analysis.getRandbetween(2019,2022)</f>
        <v>2022</v>
      </c>
      <c r="F814" s="3" t="n">
        <f aca="false">DATE(E814,D814,B814)</f>
        <v>44825</v>
      </c>
      <c r="G814" s="2" t="n">
        <f aca="false">com.sun.star.sheet.addin.Analysis.getRandbetween(1,7)</f>
        <v>6</v>
      </c>
      <c r="H814" s="0" t="str">
        <f aca="false">VLOOKUP(G814,$O$2:$V$8,2,FALSE())</f>
        <v>Site A</v>
      </c>
      <c r="I814" s="0" t="n">
        <f aca="false">com.sun.star.sheet.addin.Analysis.getRandbetween(1,13)</f>
        <v>3</v>
      </c>
      <c r="J814" s="0" t="str">
        <f aca="false">VLOOKUP(I814,$O$12:$S$24,2,FALSE())</f>
        <v>Diesel</v>
      </c>
      <c r="K814" s="0" t="str">
        <f aca="false">VLOOKUP(I814,$O$12:$S$24,5,FALSE())</f>
        <v>Gallons</v>
      </c>
      <c r="L814" s="0" t="n">
        <f aca="false">IF(K814="MMBtu",com.sun.star.sheet.addin.Analysis.getRandbetween(100,500),com.sun.star.sheet.addin.Analysis.getRandbetween(100,10000))</f>
        <v>3273</v>
      </c>
    </row>
    <row r="815" customFormat="false" ht="15.75" hidden="false" customHeight="false" outlineLevel="0" collapsed="false">
      <c r="A815" s="0" t="n">
        <f aca="false">com.sun.star.sheet.addin.Analysis.getRandbetween(1,30)</f>
        <v>17</v>
      </c>
      <c r="B815" s="2" t="n">
        <f aca="false">IF(A815&lt;10,"0"&amp;A815,A815)</f>
        <v>17</v>
      </c>
      <c r="C815" s="0" t="n">
        <f aca="false">com.sun.star.sheet.addin.Analysis.getRandbetween(1,12)</f>
        <v>7</v>
      </c>
      <c r="D815" s="2" t="str">
        <f aca="false">IF(C815&lt;10,"0"&amp;C815,C815)</f>
        <v>07</v>
      </c>
      <c r="E815" s="0" t="n">
        <f aca="false">com.sun.star.sheet.addin.Analysis.getRandbetween(2019,2022)</f>
        <v>2019</v>
      </c>
      <c r="F815" s="3" t="n">
        <f aca="false">DATE(E815,D815,B815)</f>
        <v>43663</v>
      </c>
      <c r="G815" s="2" t="n">
        <f aca="false">com.sun.star.sheet.addin.Analysis.getRandbetween(1,7)</f>
        <v>3</v>
      </c>
      <c r="H815" s="0" t="str">
        <f aca="false">VLOOKUP(G815,$O$2:$V$8,2,FALSE())</f>
        <v>Factory 3 </v>
      </c>
      <c r="I815" s="0" t="n">
        <f aca="false">com.sun.star.sheet.addin.Analysis.getRandbetween(1,13)</f>
        <v>6</v>
      </c>
      <c r="J815" s="0" t="str">
        <f aca="false">VLOOKUP(I815,$O$12:$S$24,2,FALSE())</f>
        <v>Natural gas</v>
      </c>
      <c r="K815" s="0" t="str">
        <f aca="false">VLOOKUP(I815,$O$12:$S$24,5,FALSE())</f>
        <v>Gallons</v>
      </c>
      <c r="L815" s="0" t="n">
        <f aca="false">IF(K815="MMBtu",com.sun.star.sheet.addin.Analysis.getRandbetween(100,500),com.sun.star.sheet.addin.Analysis.getRandbetween(100,10000))</f>
        <v>823</v>
      </c>
    </row>
    <row r="816" customFormat="false" ht="15.75" hidden="false" customHeight="false" outlineLevel="0" collapsed="false">
      <c r="A816" s="0" t="n">
        <f aca="false">com.sun.star.sheet.addin.Analysis.getRandbetween(1,30)</f>
        <v>22</v>
      </c>
      <c r="B816" s="2" t="n">
        <f aca="false">IF(A816&lt;10,"0"&amp;A816,A816)</f>
        <v>22</v>
      </c>
      <c r="C816" s="0" t="n">
        <f aca="false">com.sun.star.sheet.addin.Analysis.getRandbetween(1,12)</f>
        <v>10</v>
      </c>
      <c r="D816" s="2" t="n">
        <f aca="false">IF(C816&lt;10,"0"&amp;C816,C816)</f>
        <v>10</v>
      </c>
      <c r="E816" s="0" t="n">
        <f aca="false">com.sun.star.sheet.addin.Analysis.getRandbetween(2019,2022)</f>
        <v>2019</v>
      </c>
      <c r="F816" s="3" t="n">
        <f aca="false">DATE(E816,D816,B816)</f>
        <v>43760</v>
      </c>
      <c r="G816" s="2" t="n">
        <f aca="false">com.sun.star.sheet.addin.Analysis.getRandbetween(1,7)</f>
        <v>7</v>
      </c>
      <c r="H816" s="0" t="str">
        <f aca="false">VLOOKUP(G816,$O$2:$V$8,2,FALSE())</f>
        <v>Site B</v>
      </c>
      <c r="I816" s="0" t="n">
        <f aca="false">com.sun.star.sheet.addin.Analysis.getRandbetween(1,13)</f>
        <v>9</v>
      </c>
      <c r="J816" s="0" t="str">
        <f aca="false">VLOOKUP(I816,$O$12:$S$24,2,FALSE())</f>
        <v>Propane</v>
      </c>
      <c r="K816" s="0" t="str">
        <f aca="false">VLOOKUP(I816,$O$12:$S$24,5,FALSE())</f>
        <v>Liters</v>
      </c>
      <c r="L816" s="0" t="n">
        <f aca="false">IF(K816="MMBtu",com.sun.star.sheet.addin.Analysis.getRandbetween(100,500),com.sun.star.sheet.addin.Analysis.getRandbetween(100,10000))</f>
        <v>7020</v>
      </c>
    </row>
    <row r="817" customFormat="false" ht="15.75" hidden="false" customHeight="false" outlineLevel="0" collapsed="false">
      <c r="A817" s="0" t="n">
        <f aca="false">com.sun.star.sheet.addin.Analysis.getRandbetween(1,30)</f>
        <v>2</v>
      </c>
      <c r="B817" s="2" t="str">
        <f aca="false">IF(A817&lt;10,"0"&amp;A817,A817)</f>
        <v>02</v>
      </c>
      <c r="C817" s="0" t="n">
        <f aca="false">com.sun.star.sheet.addin.Analysis.getRandbetween(1,12)</f>
        <v>6</v>
      </c>
      <c r="D817" s="2" t="str">
        <f aca="false">IF(C817&lt;10,"0"&amp;C817,C817)</f>
        <v>06</v>
      </c>
      <c r="E817" s="0" t="n">
        <f aca="false">com.sun.star.sheet.addin.Analysis.getRandbetween(2019,2022)</f>
        <v>2021</v>
      </c>
      <c r="F817" s="3" t="n">
        <f aca="false">DATE(E817,D817,B817)</f>
        <v>44349</v>
      </c>
      <c r="G817" s="2" t="n">
        <f aca="false">com.sun.star.sheet.addin.Analysis.getRandbetween(1,7)</f>
        <v>1</v>
      </c>
      <c r="H817" s="0" t="str">
        <f aca="false">VLOOKUP(G817,$O$2:$V$8,2,FALSE())</f>
        <v>Factory 1</v>
      </c>
      <c r="I817" s="0" t="n">
        <f aca="false">com.sun.star.sheet.addin.Analysis.getRandbetween(1,13)</f>
        <v>8</v>
      </c>
      <c r="J817" s="0" t="str">
        <f aca="false">VLOOKUP(I817,$O$12:$S$24,2,FALSE())</f>
        <v>Propane</v>
      </c>
      <c r="K817" s="0" t="str">
        <f aca="false">VLOOKUP(I817,$O$12:$S$24,5,FALSE())</f>
        <v>kWh</v>
      </c>
      <c r="L817" s="0" t="n">
        <f aca="false">IF(K817="MMBtu",com.sun.star.sheet.addin.Analysis.getRandbetween(100,500),com.sun.star.sheet.addin.Analysis.getRandbetween(100,10000))</f>
        <v>4593</v>
      </c>
    </row>
    <row r="818" customFormat="false" ht="15.75" hidden="false" customHeight="false" outlineLevel="0" collapsed="false">
      <c r="A818" s="0" t="n">
        <f aca="false">com.sun.star.sheet.addin.Analysis.getRandbetween(1,30)</f>
        <v>26</v>
      </c>
      <c r="B818" s="2" t="n">
        <f aca="false">IF(A818&lt;10,"0"&amp;A818,A818)</f>
        <v>26</v>
      </c>
      <c r="C818" s="0" t="n">
        <f aca="false">com.sun.star.sheet.addin.Analysis.getRandbetween(1,12)</f>
        <v>3</v>
      </c>
      <c r="D818" s="2" t="str">
        <f aca="false">IF(C818&lt;10,"0"&amp;C818,C818)</f>
        <v>03</v>
      </c>
      <c r="E818" s="0" t="n">
        <f aca="false">com.sun.star.sheet.addin.Analysis.getRandbetween(2019,2022)</f>
        <v>2019</v>
      </c>
      <c r="F818" s="3" t="n">
        <f aca="false">DATE(E818,D818,B818)</f>
        <v>43550</v>
      </c>
      <c r="G818" s="2" t="n">
        <f aca="false">com.sun.star.sheet.addin.Analysis.getRandbetween(1,7)</f>
        <v>7</v>
      </c>
      <c r="H818" s="0" t="str">
        <f aca="false">VLOOKUP(G818,$O$2:$V$8,2,FALSE())</f>
        <v>Site B</v>
      </c>
      <c r="I818" s="0" t="n">
        <f aca="false">com.sun.star.sheet.addin.Analysis.getRandbetween(1,13)</f>
        <v>11</v>
      </c>
      <c r="J818" s="0" t="str">
        <f aca="false">VLOOKUP(I818,$O$12:$S$24,2,FALSE())</f>
        <v>Propane</v>
      </c>
      <c r="K818" s="0" t="str">
        <f aca="false">VLOOKUP(I818,$O$12:$S$24,5,FALSE())</f>
        <v>MMBtu</v>
      </c>
      <c r="L818" s="0" t="n">
        <f aca="false">IF(K818="MMBtu",com.sun.star.sheet.addin.Analysis.getRandbetween(100,500),com.sun.star.sheet.addin.Analysis.getRandbetween(100,10000))</f>
        <v>394</v>
      </c>
    </row>
    <row r="819" customFormat="false" ht="15.75" hidden="false" customHeight="false" outlineLevel="0" collapsed="false">
      <c r="A819" s="0" t="n">
        <f aca="false">com.sun.star.sheet.addin.Analysis.getRandbetween(1,30)</f>
        <v>26</v>
      </c>
      <c r="B819" s="2" t="n">
        <f aca="false">IF(A819&lt;10,"0"&amp;A819,A819)</f>
        <v>26</v>
      </c>
      <c r="C819" s="0" t="n">
        <f aca="false">com.sun.star.sheet.addin.Analysis.getRandbetween(1,12)</f>
        <v>11</v>
      </c>
      <c r="D819" s="2" t="n">
        <f aca="false">IF(C819&lt;10,"0"&amp;C819,C819)</f>
        <v>11</v>
      </c>
      <c r="E819" s="0" t="n">
        <f aca="false">com.sun.star.sheet.addin.Analysis.getRandbetween(2019,2022)</f>
        <v>2021</v>
      </c>
      <c r="F819" s="3" t="n">
        <f aca="false">DATE(E819,D819,B819)</f>
        <v>44526</v>
      </c>
      <c r="G819" s="2" t="n">
        <f aca="false">com.sun.star.sheet.addin.Analysis.getRandbetween(1,7)</f>
        <v>5</v>
      </c>
      <c r="H819" s="0" t="str">
        <f aca="false">VLOOKUP(G819,$O$2:$V$8,2,FALSE())</f>
        <v>Wharehouse</v>
      </c>
      <c r="I819" s="0" t="n">
        <f aca="false">com.sun.star.sheet.addin.Analysis.getRandbetween(1,13)</f>
        <v>7</v>
      </c>
      <c r="J819" s="0" t="str">
        <f aca="false">VLOOKUP(I819,$O$12:$S$24,2,FALSE())</f>
        <v>Natural gas</v>
      </c>
      <c r="K819" s="0" t="str">
        <f aca="false">VLOOKUP(I819,$O$12:$S$24,5,FALSE())</f>
        <v>MMBtu</v>
      </c>
      <c r="L819" s="0" t="n">
        <f aca="false">IF(K819="MMBtu",com.sun.star.sheet.addin.Analysis.getRandbetween(100,500),com.sun.star.sheet.addin.Analysis.getRandbetween(100,10000))</f>
        <v>330</v>
      </c>
    </row>
    <row r="820" customFormat="false" ht="15.75" hidden="false" customHeight="false" outlineLevel="0" collapsed="false">
      <c r="A820" s="0" t="n">
        <f aca="false">com.sun.star.sheet.addin.Analysis.getRandbetween(1,30)</f>
        <v>24</v>
      </c>
      <c r="B820" s="2" t="n">
        <f aca="false">IF(A820&lt;10,"0"&amp;A820,A820)</f>
        <v>24</v>
      </c>
      <c r="C820" s="0" t="n">
        <f aca="false">com.sun.star.sheet.addin.Analysis.getRandbetween(1,12)</f>
        <v>11</v>
      </c>
      <c r="D820" s="2" t="n">
        <f aca="false">IF(C820&lt;10,"0"&amp;C820,C820)</f>
        <v>11</v>
      </c>
      <c r="E820" s="0" t="n">
        <f aca="false">com.sun.star.sheet.addin.Analysis.getRandbetween(2019,2022)</f>
        <v>2022</v>
      </c>
      <c r="F820" s="3" t="n">
        <f aca="false">DATE(E820,D820,B820)</f>
        <v>44889</v>
      </c>
      <c r="G820" s="2" t="n">
        <f aca="false">com.sun.star.sheet.addin.Analysis.getRandbetween(1,7)</f>
        <v>1</v>
      </c>
      <c r="H820" s="0" t="str">
        <f aca="false">VLOOKUP(G820,$O$2:$V$8,2,FALSE())</f>
        <v>Factory 1</v>
      </c>
      <c r="I820" s="0" t="n">
        <f aca="false">com.sun.star.sheet.addin.Analysis.getRandbetween(1,13)</f>
        <v>6</v>
      </c>
      <c r="J820" s="0" t="str">
        <f aca="false">VLOOKUP(I820,$O$12:$S$24,2,FALSE())</f>
        <v>Natural gas</v>
      </c>
      <c r="K820" s="0" t="str">
        <f aca="false">VLOOKUP(I820,$O$12:$S$24,5,FALSE())</f>
        <v>Gallons</v>
      </c>
      <c r="L820" s="0" t="n">
        <f aca="false">IF(K820="MMBtu",com.sun.star.sheet.addin.Analysis.getRandbetween(100,500),com.sun.star.sheet.addin.Analysis.getRandbetween(100,10000))</f>
        <v>6471</v>
      </c>
    </row>
    <row r="821" customFormat="false" ht="15.75" hidden="false" customHeight="false" outlineLevel="0" collapsed="false">
      <c r="A821" s="0" t="n">
        <f aca="false">com.sun.star.sheet.addin.Analysis.getRandbetween(1,30)</f>
        <v>9</v>
      </c>
      <c r="B821" s="2" t="str">
        <f aca="false">IF(A821&lt;10,"0"&amp;A821,A821)</f>
        <v>09</v>
      </c>
      <c r="C821" s="0" t="n">
        <f aca="false">com.sun.star.sheet.addin.Analysis.getRandbetween(1,12)</f>
        <v>5</v>
      </c>
      <c r="D821" s="2" t="str">
        <f aca="false">IF(C821&lt;10,"0"&amp;C821,C821)</f>
        <v>05</v>
      </c>
      <c r="E821" s="0" t="n">
        <f aca="false">com.sun.star.sheet.addin.Analysis.getRandbetween(2019,2022)</f>
        <v>2021</v>
      </c>
      <c r="F821" s="3" t="n">
        <f aca="false">DATE(E821,D821,B821)</f>
        <v>44325</v>
      </c>
      <c r="G821" s="2" t="n">
        <f aca="false">com.sun.star.sheet.addin.Analysis.getRandbetween(1,7)</f>
        <v>4</v>
      </c>
      <c r="H821" s="0" t="str">
        <f aca="false">VLOOKUP(G821,$O$2:$V$8,2,FALSE())</f>
        <v>Head Quarter</v>
      </c>
      <c r="I821" s="0" t="n">
        <f aca="false">com.sun.star.sheet.addin.Analysis.getRandbetween(1,13)</f>
        <v>12</v>
      </c>
      <c r="J821" s="0" t="str">
        <f aca="false">VLOOKUP(I821,$O$12:$S$24,2,FALSE())</f>
        <v>Electricity</v>
      </c>
      <c r="K821" s="0" t="str">
        <f aca="false">VLOOKUP(I821,$O$12:$S$24,5,FALSE())</f>
        <v>kWh</v>
      </c>
      <c r="L821" s="0" t="n">
        <f aca="false">IF(K821="MMBtu",com.sun.star.sheet.addin.Analysis.getRandbetween(100,500),com.sun.star.sheet.addin.Analysis.getRandbetween(100,10000))</f>
        <v>8874</v>
      </c>
    </row>
    <row r="822" customFormat="false" ht="15.75" hidden="false" customHeight="false" outlineLevel="0" collapsed="false">
      <c r="A822" s="0" t="n">
        <f aca="false">com.sun.star.sheet.addin.Analysis.getRandbetween(1,30)</f>
        <v>24</v>
      </c>
      <c r="B822" s="2" t="n">
        <f aca="false">IF(A822&lt;10,"0"&amp;A822,A822)</f>
        <v>24</v>
      </c>
      <c r="C822" s="0" t="n">
        <f aca="false">com.sun.star.sheet.addin.Analysis.getRandbetween(1,12)</f>
        <v>7</v>
      </c>
      <c r="D822" s="2" t="str">
        <f aca="false">IF(C822&lt;10,"0"&amp;C822,C822)</f>
        <v>07</v>
      </c>
      <c r="E822" s="0" t="n">
        <f aca="false">com.sun.star.sheet.addin.Analysis.getRandbetween(2019,2022)</f>
        <v>2019</v>
      </c>
      <c r="F822" s="3" t="n">
        <f aca="false">DATE(E822,D822,B822)</f>
        <v>43670</v>
      </c>
      <c r="G822" s="2" t="n">
        <f aca="false">com.sun.star.sheet.addin.Analysis.getRandbetween(1,7)</f>
        <v>4</v>
      </c>
      <c r="H822" s="0" t="str">
        <f aca="false">VLOOKUP(G822,$O$2:$V$8,2,FALSE())</f>
        <v>Head Quarter</v>
      </c>
      <c r="I822" s="0" t="n">
        <f aca="false">com.sun.star.sheet.addin.Analysis.getRandbetween(1,13)</f>
        <v>12</v>
      </c>
      <c r="J822" s="0" t="str">
        <f aca="false">VLOOKUP(I822,$O$12:$S$24,2,FALSE())</f>
        <v>Electricity</v>
      </c>
      <c r="K822" s="0" t="str">
        <f aca="false">VLOOKUP(I822,$O$12:$S$24,5,FALSE())</f>
        <v>kWh</v>
      </c>
      <c r="L822" s="0" t="n">
        <f aca="false">IF(K822="MMBtu",com.sun.star.sheet.addin.Analysis.getRandbetween(100,500),com.sun.star.sheet.addin.Analysis.getRandbetween(100,10000))</f>
        <v>5498</v>
      </c>
    </row>
    <row r="823" customFormat="false" ht="15.75" hidden="false" customHeight="false" outlineLevel="0" collapsed="false">
      <c r="A823" s="0" t="n">
        <f aca="false">com.sun.star.sheet.addin.Analysis.getRandbetween(1,30)</f>
        <v>13</v>
      </c>
      <c r="B823" s="2" t="n">
        <f aca="false">IF(A823&lt;10,"0"&amp;A823,A823)</f>
        <v>13</v>
      </c>
      <c r="C823" s="0" t="n">
        <f aca="false">com.sun.star.sheet.addin.Analysis.getRandbetween(1,12)</f>
        <v>5</v>
      </c>
      <c r="D823" s="2" t="str">
        <f aca="false">IF(C823&lt;10,"0"&amp;C823,C823)</f>
        <v>05</v>
      </c>
      <c r="E823" s="0" t="n">
        <f aca="false">com.sun.star.sheet.addin.Analysis.getRandbetween(2019,2022)</f>
        <v>2020</v>
      </c>
      <c r="F823" s="3" t="n">
        <f aca="false">DATE(E823,D823,B823)</f>
        <v>43964</v>
      </c>
      <c r="G823" s="2" t="n">
        <f aca="false">com.sun.star.sheet.addin.Analysis.getRandbetween(1,7)</f>
        <v>4</v>
      </c>
      <c r="H823" s="0" t="str">
        <f aca="false">VLOOKUP(G823,$O$2:$V$8,2,FALSE())</f>
        <v>Head Quarter</v>
      </c>
      <c r="I823" s="0" t="n">
        <f aca="false">com.sun.star.sheet.addin.Analysis.getRandbetween(1,13)</f>
        <v>2</v>
      </c>
      <c r="J823" s="0" t="str">
        <f aca="false">VLOOKUP(I823,$O$12:$S$24,2,FALSE())</f>
        <v>Diesel</v>
      </c>
      <c r="K823" s="0" t="str">
        <f aca="false">VLOOKUP(I823,$O$12:$S$24,5,FALSE())</f>
        <v>Liters</v>
      </c>
      <c r="L823" s="0" t="n">
        <f aca="false">IF(K823="MMBtu",com.sun.star.sheet.addin.Analysis.getRandbetween(100,500),com.sun.star.sheet.addin.Analysis.getRandbetween(100,10000))</f>
        <v>5799</v>
      </c>
    </row>
    <row r="824" customFormat="false" ht="15.75" hidden="false" customHeight="false" outlineLevel="0" collapsed="false">
      <c r="A824" s="0" t="n">
        <f aca="false">com.sun.star.sheet.addin.Analysis.getRandbetween(1,30)</f>
        <v>30</v>
      </c>
      <c r="B824" s="2" t="n">
        <f aca="false">IF(A824&lt;10,"0"&amp;A824,A824)</f>
        <v>30</v>
      </c>
      <c r="C824" s="0" t="n">
        <f aca="false">com.sun.star.sheet.addin.Analysis.getRandbetween(1,12)</f>
        <v>11</v>
      </c>
      <c r="D824" s="2" t="n">
        <f aca="false">IF(C824&lt;10,"0"&amp;C824,C824)</f>
        <v>11</v>
      </c>
      <c r="E824" s="0" t="n">
        <f aca="false">com.sun.star.sheet.addin.Analysis.getRandbetween(2019,2022)</f>
        <v>2020</v>
      </c>
      <c r="F824" s="3" t="n">
        <f aca="false">DATE(E824,D824,B824)</f>
        <v>44165</v>
      </c>
      <c r="G824" s="2" t="n">
        <f aca="false">com.sun.star.sheet.addin.Analysis.getRandbetween(1,7)</f>
        <v>6</v>
      </c>
      <c r="H824" s="0" t="str">
        <f aca="false">VLOOKUP(G824,$O$2:$V$8,2,FALSE())</f>
        <v>Site A</v>
      </c>
      <c r="I824" s="0" t="n">
        <f aca="false">com.sun.star.sheet.addin.Analysis.getRandbetween(1,13)</f>
        <v>7</v>
      </c>
      <c r="J824" s="0" t="str">
        <f aca="false">VLOOKUP(I824,$O$12:$S$24,2,FALSE())</f>
        <v>Natural gas</v>
      </c>
      <c r="K824" s="0" t="str">
        <f aca="false">VLOOKUP(I824,$O$12:$S$24,5,FALSE())</f>
        <v>MMBtu</v>
      </c>
      <c r="L824" s="0" t="n">
        <f aca="false">IF(K824="MMBtu",com.sun.star.sheet.addin.Analysis.getRandbetween(100,500),com.sun.star.sheet.addin.Analysis.getRandbetween(100,10000))</f>
        <v>214</v>
      </c>
    </row>
    <row r="825" customFormat="false" ht="15.75" hidden="false" customHeight="false" outlineLevel="0" collapsed="false">
      <c r="A825" s="0" t="n">
        <f aca="false">com.sun.star.sheet.addin.Analysis.getRandbetween(1,30)</f>
        <v>12</v>
      </c>
      <c r="B825" s="2" t="n">
        <f aca="false">IF(A825&lt;10,"0"&amp;A825,A825)</f>
        <v>12</v>
      </c>
      <c r="C825" s="0" t="n">
        <f aca="false">com.sun.star.sheet.addin.Analysis.getRandbetween(1,12)</f>
        <v>4</v>
      </c>
      <c r="D825" s="2" t="str">
        <f aca="false">IF(C825&lt;10,"0"&amp;C825,C825)</f>
        <v>04</v>
      </c>
      <c r="E825" s="0" t="n">
        <f aca="false">com.sun.star.sheet.addin.Analysis.getRandbetween(2019,2022)</f>
        <v>2020</v>
      </c>
      <c r="F825" s="3" t="n">
        <f aca="false">DATE(E825,D825,B825)</f>
        <v>43933</v>
      </c>
      <c r="G825" s="2" t="n">
        <f aca="false">com.sun.star.sheet.addin.Analysis.getRandbetween(1,7)</f>
        <v>7</v>
      </c>
      <c r="H825" s="0" t="str">
        <f aca="false">VLOOKUP(G825,$O$2:$V$8,2,FALSE())</f>
        <v>Site B</v>
      </c>
      <c r="I825" s="0" t="n">
        <f aca="false">com.sun.star.sheet.addin.Analysis.getRandbetween(1,13)</f>
        <v>12</v>
      </c>
      <c r="J825" s="0" t="str">
        <f aca="false">VLOOKUP(I825,$O$12:$S$24,2,FALSE())</f>
        <v>Electricity</v>
      </c>
      <c r="K825" s="0" t="str">
        <f aca="false">VLOOKUP(I825,$O$12:$S$24,5,FALSE())</f>
        <v>kWh</v>
      </c>
      <c r="L825" s="0" t="n">
        <f aca="false">IF(K825="MMBtu",com.sun.star.sheet.addin.Analysis.getRandbetween(100,500),com.sun.star.sheet.addin.Analysis.getRandbetween(100,10000))</f>
        <v>1870</v>
      </c>
    </row>
    <row r="826" customFormat="false" ht="15.75" hidden="false" customHeight="false" outlineLevel="0" collapsed="false">
      <c r="A826" s="0" t="n">
        <f aca="false">com.sun.star.sheet.addin.Analysis.getRandbetween(1,30)</f>
        <v>2</v>
      </c>
      <c r="B826" s="2" t="str">
        <f aca="false">IF(A826&lt;10,"0"&amp;A826,A826)</f>
        <v>02</v>
      </c>
      <c r="C826" s="0" t="n">
        <f aca="false">com.sun.star.sheet.addin.Analysis.getRandbetween(1,12)</f>
        <v>1</v>
      </c>
      <c r="D826" s="2" t="str">
        <f aca="false">IF(C826&lt;10,"0"&amp;C826,C826)</f>
        <v>01</v>
      </c>
      <c r="E826" s="0" t="n">
        <f aca="false">com.sun.star.sheet.addin.Analysis.getRandbetween(2019,2022)</f>
        <v>2020</v>
      </c>
      <c r="F826" s="3" t="n">
        <f aca="false">DATE(E826,D826,B826)</f>
        <v>43832</v>
      </c>
      <c r="G826" s="2" t="n">
        <f aca="false">com.sun.star.sheet.addin.Analysis.getRandbetween(1,7)</f>
        <v>6</v>
      </c>
      <c r="H826" s="0" t="str">
        <f aca="false">VLOOKUP(G826,$O$2:$V$8,2,FALSE())</f>
        <v>Site A</v>
      </c>
      <c r="I826" s="0" t="n">
        <f aca="false">com.sun.star.sheet.addin.Analysis.getRandbetween(1,13)</f>
        <v>4</v>
      </c>
      <c r="J826" s="0" t="str">
        <f aca="false">VLOOKUP(I826,$O$12:$S$24,2,FALSE())</f>
        <v>Natural gas</v>
      </c>
      <c r="K826" s="0" t="str">
        <f aca="false">VLOOKUP(I826,$O$12:$S$24,5,FALSE())</f>
        <v>kWh</v>
      </c>
      <c r="L826" s="0" t="n">
        <f aca="false">IF(K826="MMBtu",com.sun.star.sheet.addin.Analysis.getRandbetween(100,500),com.sun.star.sheet.addin.Analysis.getRandbetween(100,10000))</f>
        <v>9883</v>
      </c>
    </row>
    <row r="827" customFormat="false" ht="15.75" hidden="false" customHeight="false" outlineLevel="0" collapsed="false">
      <c r="A827" s="0" t="n">
        <f aca="false">com.sun.star.sheet.addin.Analysis.getRandbetween(1,30)</f>
        <v>15</v>
      </c>
      <c r="B827" s="2" t="n">
        <f aca="false">IF(A827&lt;10,"0"&amp;A827,A827)</f>
        <v>15</v>
      </c>
      <c r="C827" s="0" t="n">
        <f aca="false">com.sun.star.sheet.addin.Analysis.getRandbetween(1,12)</f>
        <v>1</v>
      </c>
      <c r="D827" s="2" t="str">
        <f aca="false">IF(C827&lt;10,"0"&amp;C827,C827)</f>
        <v>01</v>
      </c>
      <c r="E827" s="0" t="n">
        <f aca="false">com.sun.star.sheet.addin.Analysis.getRandbetween(2019,2022)</f>
        <v>2021</v>
      </c>
      <c r="F827" s="3" t="n">
        <f aca="false">DATE(E827,D827,B827)</f>
        <v>44211</v>
      </c>
      <c r="G827" s="2" t="n">
        <f aca="false">com.sun.star.sheet.addin.Analysis.getRandbetween(1,7)</f>
        <v>6</v>
      </c>
      <c r="H827" s="0" t="str">
        <f aca="false">VLOOKUP(G827,$O$2:$V$8,2,FALSE())</f>
        <v>Site A</v>
      </c>
      <c r="I827" s="0" t="n">
        <f aca="false">com.sun.star.sheet.addin.Analysis.getRandbetween(1,13)</f>
        <v>4</v>
      </c>
      <c r="J827" s="0" t="str">
        <f aca="false">VLOOKUP(I827,$O$12:$S$24,2,FALSE())</f>
        <v>Natural gas</v>
      </c>
      <c r="K827" s="0" t="str">
        <f aca="false">VLOOKUP(I827,$O$12:$S$24,5,FALSE())</f>
        <v>kWh</v>
      </c>
      <c r="L827" s="0" t="n">
        <f aca="false">IF(K827="MMBtu",com.sun.star.sheet.addin.Analysis.getRandbetween(100,500),com.sun.star.sheet.addin.Analysis.getRandbetween(100,10000))</f>
        <v>2178</v>
      </c>
    </row>
    <row r="828" customFormat="false" ht="15.75" hidden="false" customHeight="false" outlineLevel="0" collapsed="false">
      <c r="A828" s="0" t="n">
        <f aca="false">com.sun.star.sheet.addin.Analysis.getRandbetween(1,30)</f>
        <v>9</v>
      </c>
      <c r="B828" s="2" t="str">
        <f aca="false">IF(A828&lt;10,"0"&amp;A828,A828)</f>
        <v>09</v>
      </c>
      <c r="C828" s="0" t="n">
        <f aca="false">com.sun.star.sheet.addin.Analysis.getRandbetween(1,12)</f>
        <v>4</v>
      </c>
      <c r="D828" s="2" t="str">
        <f aca="false">IF(C828&lt;10,"0"&amp;C828,C828)</f>
        <v>04</v>
      </c>
      <c r="E828" s="0" t="n">
        <f aca="false">com.sun.star.sheet.addin.Analysis.getRandbetween(2019,2022)</f>
        <v>2022</v>
      </c>
      <c r="F828" s="3" t="n">
        <f aca="false">DATE(E828,D828,B828)</f>
        <v>44660</v>
      </c>
      <c r="G828" s="2" t="n">
        <f aca="false">com.sun.star.sheet.addin.Analysis.getRandbetween(1,7)</f>
        <v>5</v>
      </c>
      <c r="H828" s="0" t="str">
        <f aca="false">VLOOKUP(G828,$O$2:$V$8,2,FALSE())</f>
        <v>Wharehouse</v>
      </c>
      <c r="I828" s="0" t="n">
        <f aca="false">com.sun.star.sheet.addin.Analysis.getRandbetween(1,13)</f>
        <v>5</v>
      </c>
      <c r="J828" s="0" t="str">
        <f aca="false">VLOOKUP(I828,$O$12:$S$24,2,FALSE())</f>
        <v>Natural gas</v>
      </c>
      <c r="K828" s="0" t="str">
        <f aca="false">VLOOKUP(I828,$O$12:$S$24,5,FALSE())</f>
        <v>Liters</v>
      </c>
      <c r="L828" s="0" t="n">
        <f aca="false">IF(K828="MMBtu",com.sun.star.sheet.addin.Analysis.getRandbetween(100,500),com.sun.star.sheet.addin.Analysis.getRandbetween(100,10000))</f>
        <v>207</v>
      </c>
    </row>
    <row r="829" customFormat="false" ht="15.75" hidden="false" customHeight="false" outlineLevel="0" collapsed="false">
      <c r="A829" s="0" t="n">
        <f aca="false">com.sun.star.sheet.addin.Analysis.getRandbetween(1,30)</f>
        <v>18</v>
      </c>
      <c r="B829" s="2" t="n">
        <f aca="false">IF(A829&lt;10,"0"&amp;A829,A829)</f>
        <v>18</v>
      </c>
      <c r="C829" s="0" t="n">
        <f aca="false">com.sun.star.sheet.addin.Analysis.getRandbetween(1,12)</f>
        <v>2</v>
      </c>
      <c r="D829" s="2" t="str">
        <f aca="false">IF(C829&lt;10,"0"&amp;C829,C829)</f>
        <v>02</v>
      </c>
      <c r="E829" s="0" t="n">
        <f aca="false">com.sun.star.sheet.addin.Analysis.getRandbetween(2019,2022)</f>
        <v>2020</v>
      </c>
      <c r="F829" s="3" t="n">
        <f aca="false">DATE(E829,D829,B829)</f>
        <v>43879</v>
      </c>
      <c r="G829" s="2" t="n">
        <f aca="false">com.sun.star.sheet.addin.Analysis.getRandbetween(1,7)</f>
        <v>1</v>
      </c>
      <c r="H829" s="0" t="str">
        <f aca="false">VLOOKUP(G829,$O$2:$V$8,2,FALSE())</f>
        <v>Factory 1</v>
      </c>
      <c r="I829" s="0" t="n">
        <f aca="false">com.sun.star.sheet.addin.Analysis.getRandbetween(1,13)</f>
        <v>7</v>
      </c>
      <c r="J829" s="0" t="str">
        <f aca="false">VLOOKUP(I829,$O$12:$S$24,2,FALSE())</f>
        <v>Natural gas</v>
      </c>
      <c r="K829" s="0" t="str">
        <f aca="false">VLOOKUP(I829,$O$12:$S$24,5,FALSE())</f>
        <v>MMBtu</v>
      </c>
      <c r="L829" s="0" t="n">
        <f aca="false">IF(K829="MMBtu",com.sun.star.sheet.addin.Analysis.getRandbetween(100,500),com.sun.star.sheet.addin.Analysis.getRandbetween(100,10000))</f>
        <v>111</v>
      </c>
    </row>
    <row r="830" customFormat="false" ht="15.75" hidden="false" customHeight="false" outlineLevel="0" collapsed="false">
      <c r="A830" s="0" t="n">
        <f aca="false">com.sun.star.sheet.addin.Analysis.getRandbetween(1,30)</f>
        <v>28</v>
      </c>
      <c r="B830" s="2" t="n">
        <f aca="false">IF(A830&lt;10,"0"&amp;A830,A830)</f>
        <v>28</v>
      </c>
      <c r="C830" s="0" t="n">
        <f aca="false">com.sun.star.sheet.addin.Analysis.getRandbetween(1,12)</f>
        <v>2</v>
      </c>
      <c r="D830" s="2" t="str">
        <f aca="false">IF(C830&lt;10,"0"&amp;C830,C830)</f>
        <v>02</v>
      </c>
      <c r="E830" s="0" t="n">
        <f aca="false">com.sun.star.sheet.addin.Analysis.getRandbetween(2019,2022)</f>
        <v>2019</v>
      </c>
      <c r="F830" s="3" t="n">
        <f aca="false">DATE(E830,D830,B830)</f>
        <v>43524</v>
      </c>
      <c r="G830" s="2" t="n">
        <f aca="false">com.sun.star.sheet.addin.Analysis.getRandbetween(1,7)</f>
        <v>4</v>
      </c>
      <c r="H830" s="0" t="str">
        <f aca="false">VLOOKUP(G830,$O$2:$V$8,2,FALSE())</f>
        <v>Head Quarter</v>
      </c>
      <c r="I830" s="0" t="n">
        <f aca="false">com.sun.star.sheet.addin.Analysis.getRandbetween(1,13)</f>
        <v>2</v>
      </c>
      <c r="J830" s="0" t="str">
        <f aca="false">VLOOKUP(I830,$O$12:$S$24,2,FALSE())</f>
        <v>Diesel</v>
      </c>
      <c r="K830" s="0" t="str">
        <f aca="false">VLOOKUP(I830,$O$12:$S$24,5,FALSE())</f>
        <v>Liters</v>
      </c>
      <c r="L830" s="0" t="n">
        <f aca="false">IF(K830="MMBtu",com.sun.star.sheet.addin.Analysis.getRandbetween(100,500),com.sun.star.sheet.addin.Analysis.getRandbetween(100,10000))</f>
        <v>2489</v>
      </c>
    </row>
    <row r="831" customFormat="false" ht="15.75" hidden="false" customHeight="false" outlineLevel="0" collapsed="false">
      <c r="A831" s="0" t="n">
        <f aca="false">com.sun.star.sheet.addin.Analysis.getRandbetween(1,30)</f>
        <v>17</v>
      </c>
      <c r="B831" s="2" t="n">
        <f aca="false">IF(A831&lt;10,"0"&amp;A831,A831)</f>
        <v>17</v>
      </c>
      <c r="C831" s="0" t="n">
        <f aca="false">com.sun.star.sheet.addin.Analysis.getRandbetween(1,12)</f>
        <v>10</v>
      </c>
      <c r="D831" s="2" t="n">
        <f aca="false">IF(C831&lt;10,"0"&amp;C831,C831)</f>
        <v>10</v>
      </c>
      <c r="E831" s="0" t="n">
        <f aca="false">com.sun.star.sheet.addin.Analysis.getRandbetween(2019,2022)</f>
        <v>2020</v>
      </c>
      <c r="F831" s="3" t="n">
        <f aca="false">DATE(E831,D831,B831)</f>
        <v>44121</v>
      </c>
      <c r="G831" s="2" t="n">
        <f aca="false">com.sun.star.sheet.addin.Analysis.getRandbetween(1,7)</f>
        <v>5</v>
      </c>
      <c r="H831" s="0" t="str">
        <f aca="false">VLOOKUP(G831,$O$2:$V$8,2,FALSE())</f>
        <v>Wharehouse</v>
      </c>
      <c r="I831" s="0" t="n">
        <f aca="false">com.sun.star.sheet.addin.Analysis.getRandbetween(1,13)</f>
        <v>1</v>
      </c>
      <c r="J831" s="0" t="str">
        <f aca="false">VLOOKUP(I831,$O$12:$S$24,2,FALSE())</f>
        <v>Diesel</v>
      </c>
      <c r="K831" s="0" t="str">
        <f aca="false">VLOOKUP(I831,$O$12:$S$24,5,FALSE())</f>
        <v>kWh</v>
      </c>
      <c r="L831" s="0" t="n">
        <f aca="false">IF(K831="MMBtu",com.sun.star.sheet.addin.Analysis.getRandbetween(100,500),com.sun.star.sheet.addin.Analysis.getRandbetween(100,10000))</f>
        <v>3328</v>
      </c>
    </row>
    <row r="832" customFormat="false" ht="15.75" hidden="false" customHeight="false" outlineLevel="0" collapsed="false">
      <c r="A832" s="0" t="n">
        <f aca="false">com.sun.star.sheet.addin.Analysis.getRandbetween(1,30)</f>
        <v>20</v>
      </c>
      <c r="B832" s="2" t="n">
        <f aca="false">IF(A832&lt;10,"0"&amp;A832,A832)</f>
        <v>20</v>
      </c>
      <c r="C832" s="0" t="n">
        <f aca="false">com.sun.star.sheet.addin.Analysis.getRandbetween(1,12)</f>
        <v>3</v>
      </c>
      <c r="D832" s="2" t="str">
        <f aca="false">IF(C832&lt;10,"0"&amp;C832,C832)</f>
        <v>03</v>
      </c>
      <c r="E832" s="0" t="n">
        <f aca="false">com.sun.star.sheet.addin.Analysis.getRandbetween(2019,2022)</f>
        <v>2020</v>
      </c>
      <c r="F832" s="3" t="n">
        <f aca="false">DATE(E832,D832,B832)</f>
        <v>43910</v>
      </c>
      <c r="G832" s="2" t="n">
        <f aca="false">com.sun.star.sheet.addin.Analysis.getRandbetween(1,7)</f>
        <v>2</v>
      </c>
      <c r="H832" s="0" t="str">
        <f aca="false">VLOOKUP(G832,$O$2:$V$8,2,FALSE())</f>
        <v>Factory 2</v>
      </c>
      <c r="I832" s="0" t="n">
        <f aca="false">com.sun.star.sheet.addin.Analysis.getRandbetween(1,13)</f>
        <v>8</v>
      </c>
      <c r="J832" s="0" t="str">
        <f aca="false">VLOOKUP(I832,$O$12:$S$24,2,FALSE())</f>
        <v>Propane</v>
      </c>
      <c r="K832" s="0" t="str">
        <f aca="false">VLOOKUP(I832,$O$12:$S$24,5,FALSE())</f>
        <v>kWh</v>
      </c>
      <c r="L832" s="0" t="n">
        <f aca="false">IF(K832="MMBtu",com.sun.star.sheet.addin.Analysis.getRandbetween(100,500),com.sun.star.sheet.addin.Analysis.getRandbetween(100,10000))</f>
        <v>1884</v>
      </c>
    </row>
    <row r="833" customFormat="false" ht="15.75" hidden="false" customHeight="false" outlineLevel="0" collapsed="false">
      <c r="A833" s="0" t="n">
        <f aca="false">com.sun.star.sheet.addin.Analysis.getRandbetween(1,30)</f>
        <v>4</v>
      </c>
      <c r="B833" s="2" t="str">
        <f aca="false">IF(A833&lt;10,"0"&amp;A833,A833)</f>
        <v>04</v>
      </c>
      <c r="C833" s="0" t="n">
        <f aca="false">com.sun.star.sheet.addin.Analysis.getRandbetween(1,12)</f>
        <v>5</v>
      </c>
      <c r="D833" s="2" t="str">
        <f aca="false">IF(C833&lt;10,"0"&amp;C833,C833)</f>
        <v>05</v>
      </c>
      <c r="E833" s="0" t="n">
        <f aca="false">com.sun.star.sheet.addin.Analysis.getRandbetween(2019,2022)</f>
        <v>2020</v>
      </c>
      <c r="F833" s="3" t="n">
        <f aca="false">DATE(E833,D833,B833)</f>
        <v>43955</v>
      </c>
      <c r="G833" s="2" t="n">
        <f aca="false">com.sun.star.sheet.addin.Analysis.getRandbetween(1,7)</f>
        <v>7</v>
      </c>
      <c r="H833" s="0" t="str">
        <f aca="false">VLOOKUP(G833,$O$2:$V$8,2,FALSE())</f>
        <v>Site B</v>
      </c>
      <c r="I833" s="0" t="n">
        <f aca="false">com.sun.star.sheet.addin.Analysis.getRandbetween(1,13)</f>
        <v>8</v>
      </c>
      <c r="J833" s="0" t="str">
        <f aca="false">VLOOKUP(I833,$O$12:$S$24,2,FALSE())</f>
        <v>Propane</v>
      </c>
      <c r="K833" s="0" t="str">
        <f aca="false">VLOOKUP(I833,$O$12:$S$24,5,FALSE())</f>
        <v>kWh</v>
      </c>
      <c r="L833" s="0" t="n">
        <f aca="false">IF(K833="MMBtu",com.sun.star.sheet.addin.Analysis.getRandbetween(100,500),com.sun.star.sheet.addin.Analysis.getRandbetween(100,10000))</f>
        <v>1572</v>
      </c>
    </row>
    <row r="834" customFormat="false" ht="15.75" hidden="false" customHeight="false" outlineLevel="0" collapsed="false">
      <c r="A834" s="0" t="n">
        <f aca="false">com.sun.star.sheet.addin.Analysis.getRandbetween(1,30)</f>
        <v>28</v>
      </c>
      <c r="B834" s="2" t="n">
        <f aca="false">IF(A834&lt;10,"0"&amp;A834,A834)</f>
        <v>28</v>
      </c>
      <c r="C834" s="0" t="n">
        <f aca="false">com.sun.star.sheet.addin.Analysis.getRandbetween(1,12)</f>
        <v>3</v>
      </c>
      <c r="D834" s="2" t="str">
        <f aca="false">IF(C834&lt;10,"0"&amp;C834,C834)</f>
        <v>03</v>
      </c>
      <c r="E834" s="0" t="n">
        <f aca="false">com.sun.star.sheet.addin.Analysis.getRandbetween(2019,2022)</f>
        <v>2021</v>
      </c>
      <c r="F834" s="3" t="n">
        <f aca="false">DATE(E834,D834,B834)</f>
        <v>44283</v>
      </c>
      <c r="G834" s="2" t="n">
        <f aca="false">com.sun.star.sheet.addin.Analysis.getRandbetween(1,7)</f>
        <v>1</v>
      </c>
      <c r="H834" s="0" t="str">
        <f aca="false">VLOOKUP(G834,$O$2:$V$8,2,FALSE())</f>
        <v>Factory 1</v>
      </c>
      <c r="I834" s="0" t="n">
        <f aca="false">com.sun.star.sheet.addin.Analysis.getRandbetween(1,13)</f>
        <v>10</v>
      </c>
      <c r="J834" s="0" t="str">
        <f aca="false">VLOOKUP(I834,$O$12:$S$24,2,FALSE())</f>
        <v>Propane</v>
      </c>
      <c r="K834" s="0" t="str">
        <f aca="false">VLOOKUP(I834,$O$12:$S$24,5,FALSE())</f>
        <v>Gallons</v>
      </c>
      <c r="L834" s="0" t="n">
        <f aca="false">IF(K834="MMBtu",com.sun.star.sheet.addin.Analysis.getRandbetween(100,500),com.sun.star.sheet.addin.Analysis.getRandbetween(100,10000))</f>
        <v>4180</v>
      </c>
    </row>
    <row r="835" customFormat="false" ht="15.75" hidden="false" customHeight="false" outlineLevel="0" collapsed="false">
      <c r="A835" s="0" t="n">
        <f aca="false">com.sun.star.sheet.addin.Analysis.getRandbetween(1,30)</f>
        <v>12</v>
      </c>
      <c r="B835" s="2" t="n">
        <f aca="false">IF(A835&lt;10,"0"&amp;A835,A835)</f>
        <v>12</v>
      </c>
      <c r="C835" s="0" t="n">
        <f aca="false">com.sun.star.sheet.addin.Analysis.getRandbetween(1,12)</f>
        <v>10</v>
      </c>
      <c r="D835" s="2" t="n">
        <f aca="false">IF(C835&lt;10,"0"&amp;C835,C835)</f>
        <v>10</v>
      </c>
      <c r="E835" s="0" t="n">
        <f aca="false">com.sun.star.sheet.addin.Analysis.getRandbetween(2019,2022)</f>
        <v>2019</v>
      </c>
      <c r="F835" s="3" t="n">
        <f aca="false">DATE(E835,D835,B835)</f>
        <v>43750</v>
      </c>
      <c r="G835" s="2" t="n">
        <f aca="false">com.sun.star.sheet.addin.Analysis.getRandbetween(1,7)</f>
        <v>4</v>
      </c>
      <c r="H835" s="0" t="str">
        <f aca="false">VLOOKUP(G835,$O$2:$V$8,2,FALSE())</f>
        <v>Head Quarter</v>
      </c>
      <c r="I835" s="0" t="n">
        <f aca="false">com.sun.star.sheet.addin.Analysis.getRandbetween(1,13)</f>
        <v>13</v>
      </c>
      <c r="J835" s="0" t="str">
        <f aca="false">VLOOKUP(I835,$O$12:$S$24,2,FALSE())</f>
        <v>Electricity</v>
      </c>
      <c r="K835" s="0" t="str">
        <f aca="false">VLOOKUP(I835,$O$12:$S$24,5,FALSE())</f>
        <v>MWh</v>
      </c>
      <c r="L835" s="0" t="n">
        <f aca="false">IF(K835="MMBtu",com.sun.star.sheet.addin.Analysis.getRandbetween(100,500),com.sun.star.sheet.addin.Analysis.getRandbetween(100,10000))</f>
        <v>3422</v>
      </c>
    </row>
    <row r="836" customFormat="false" ht="15.75" hidden="false" customHeight="false" outlineLevel="0" collapsed="false">
      <c r="A836" s="0" t="n">
        <f aca="false">com.sun.star.sheet.addin.Analysis.getRandbetween(1,30)</f>
        <v>2</v>
      </c>
      <c r="B836" s="2" t="str">
        <f aca="false">IF(A836&lt;10,"0"&amp;A836,A836)</f>
        <v>02</v>
      </c>
      <c r="C836" s="0" t="n">
        <f aca="false">com.sun.star.sheet.addin.Analysis.getRandbetween(1,12)</f>
        <v>10</v>
      </c>
      <c r="D836" s="2" t="n">
        <f aca="false">IF(C836&lt;10,"0"&amp;C836,C836)</f>
        <v>10</v>
      </c>
      <c r="E836" s="0" t="n">
        <f aca="false">com.sun.star.sheet.addin.Analysis.getRandbetween(2019,2022)</f>
        <v>2020</v>
      </c>
      <c r="F836" s="3" t="n">
        <f aca="false">DATE(E836,D836,B836)</f>
        <v>44106</v>
      </c>
      <c r="G836" s="2" t="n">
        <f aca="false">com.sun.star.sheet.addin.Analysis.getRandbetween(1,7)</f>
        <v>5</v>
      </c>
      <c r="H836" s="0" t="str">
        <f aca="false">VLOOKUP(G836,$O$2:$V$8,2,FALSE())</f>
        <v>Wharehouse</v>
      </c>
      <c r="I836" s="0" t="n">
        <f aca="false">com.sun.star.sheet.addin.Analysis.getRandbetween(1,13)</f>
        <v>6</v>
      </c>
      <c r="J836" s="0" t="str">
        <f aca="false">VLOOKUP(I836,$O$12:$S$24,2,FALSE())</f>
        <v>Natural gas</v>
      </c>
      <c r="K836" s="0" t="str">
        <f aca="false">VLOOKUP(I836,$O$12:$S$24,5,FALSE())</f>
        <v>Gallons</v>
      </c>
      <c r="L836" s="0" t="n">
        <f aca="false">IF(K836="MMBtu",com.sun.star.sheet.addin.Analysis.getRandbetween(100,500),com.sun.star.sheet.addin.Analysis.getRandbetween(100,10000))</f>
        <v>954</v>
      </c>
    </row>
    <row r="837" customFormat="false" ht="15.75" hidden="false" customHeight="false" outlineLevel="0" collapsed="false">
      <c r="A837" s="0" t="n">
        <f aca="false">com.sun.star.sheet.addin.Analysis.getRandbetween(1,30)</f>
        <v>19</v>
      </c>
      <c r="B837" s="2" t="n">
        <f aca="false">IF(A837&lt;10,"0"&amp;A837,A837)</f>
        <v>19</v>
      </c>
      <c r="C837" s="0" t="n">
        <f aca="false">com.sun.star.sheet.addin.Analysis.getRandbetween(1,12)</f>
        <v>3</v>
      </c>
      <c r="D837" s="2" t="str">
        <f aca="false">IF(C837&lt;10,"0"&amp;C837,C837)</f>
        <v>03</v>
      </c>
      <c r="E837" s="0" t="n">
        <f aca="false">com.sun.star.sheet.addin.Analysis.getRandbetween(2019,2022)</f>
        <v>2019</v>
      </c>
      <c r="F837" s="3" t="n">
        <f aca="false">DATE(E837,D837,B837)</f>
        <v>43543</v>
      </c>
      <c r="G837" s="2" t="n">
        <f aca="false">com.sun.star.sheet.addin.Analysis.getRandbetween(1,7)</f>
        <v>2</v>
      </c>
      <c r="H837" s="0" t="str">
        <f aca="false">VLOOKUP(G837,$O$2:$V$8,2,FALSE())</f>
        <v>Factory 2</v>
      </c>
      <c r="I837" s="0" t="n">
        <f aca="false">com.sun.star.sheet.addin.Analysis.getRandbetween(1,13)</f>
        <v>6</v>
      </c>
      <c r="J837" s="0" t="str">
        <f aca="false">VLOOKUP(I837,$O$12:$S$24,2,FALSE())</f>
        <v>Natural gas</v>
      </c>
      <c r="K837" s="0" t="str">
        <f aca="false">VLOOKUP(I837,$O$12:$S$24,5,FALSE())</f>
        <v>Gallons</v>
      </c>
      <c r="L837" s="0" t="n">
        <f aca="false">IF(K837="MMBtu",com.sun.star.sheet.addin.Analysis.getRandbetween(100,500),com.sun.star.sheet.addin.Analysis.getRandbetween(100,10000))</f>
        <v>4303</v>
      </c>
    </row>
    <row r="838" customFormat="false" ht="15.75" hidden="false" customHeight="false" outlineLevel="0" collapsed="false">
      <c r="A838" s="0" t="n">
        <f aca="false">com.sun.star.sheet.addin.Analysis.getRandbetween(1,30)</f>
        <v>13</v>
      </c>
      <c r="B838" s="2" t="n">
        <f aca="false">IF(A838&lt;10,"0"&amp;A838,A838)</f>
        <v>13</v>
      </c>
      <c r="C838" s="0" t="n">
        <f aca="false">com.sun.star.sheet.addin.Analysis.getRandbetween(1,12)</f>
        <v>7</v>
      </c>
      <c r="D838" s="2" t="str">
        <f aca="false">IF(C838&lt;10,"0"&amp;C838,C838)</f>
        <v>07</v>
      </c>
      <c r="E838" s="0" t="n">
        <f aca="false">com.sun.star.sheet.addin.Analysis.getRandbetween(2019,2022)</f>
        <v>2022</v>
      </c>
      <c r="F838" s="3" t="n">
        <f aca="false">DATE(E838,D838,B838)</f>
        <v>44755</v>
      </c>
      <c r="G838" s="2" t="n">
        <f aca="false">com.sun.star.sheet.addin.Analysis.getRandbetween(1,7)</f>
        <v>1</v>
      </c>
      <c r="H838" s="0" t="str">
        <f aca="false">VLOOKUP(G838,$O$2:$V$8,2,FALSE())</f>
        <v>Factory 1</v>
      </c>
      <c r="I838" s="0" t="n">
        <f aca="false">com.sun.star.sheet.addin.Analysis.getRandbetween(1,13)</f>
        <v>4</v>
      </c>
      <c r="J838" s="0" t="str">
        <f aca="false">VLOOKUP(I838,$O$12:$S$24,2,FALSE())</f>
        <v>Natural gas</v>
      </c>
      <c r="K838" s="0" t="str">
        <f aca="false">VLOOKUP(I838,$O$12:$S$24,5,FALSE())</f>
        <v>kWh</v>
      </c>
      <c r="L838" s="0" t="n">
        <f aca="false">IF(K838="MMBtu",com.sun.star.sheet.addin.Analysis.getRandbetween(100,500),com.sun.star.sheet.addin.Analysis.getRandbetween(100,10000))</f>
        <v>5689</v>
      </c>
    </row>
    <row r="839" customFormat="false" ht="15.75" hidden="false" customHeight="false" outlineLevel="0" collapsed="false">
      <c r="A839" s="0" t="n">
        <f aca="false">com.sun.star.sheet.addin.Analysis.getRandbetween(1,30)</f>
        <v>30</v>
      </c>
      <c r="B839" s="2" t="n">
        <f aca="false">IF(A839&lt;10,"0"&amp;A839,A839)</f>
        <v>30</v>
      </c>
      <c r="C839" s="0" t="n">
        <f aca="false">com.sun.star.sheet.addin.Analysis.getRandbetween(1,12)</f>
        <v>2</v>
      </c>
      <c r="D839" s="2" t="str">
        <f aca="false">IF(C839&lt;10,"0"&amp;C839,C839)</f>
        <v>02</v>
      </c>
      <c r="E839" s="0" t="n">
        <f aca="false">com.sun.star.sheet.addin.Analysis.getRandbetween(2019,2022)</f>
        <v>2019</v>
      </c>
      <c r="F839" s="3" t="n">
        <f aca="false">DATE(E839,D839,B839)</f>
        <v>43526</v>
      </c>
      <c r="G839" s="2" t="n">
        <f aca="false">com.sun.star.sheet.addin.Analysis.getRandbetween(1,7)</f>
        <v>7</v>
      </c>
      <c r="H839" s="0" t="str">
        <f aca="false">VLOOKUP(G839,$O$2:$V$8,2,FALSE())</f>
        <v>Site B</v>
      </c>
      <c r="I839" s="0" t="n">
        <f aca="false">com.sun.star.sheet.addin.Analysis.getRandbetween(1,13)</f>
        <v>4</v>
      </c>
      <c r="J839" s="0" t="str">
        <f aca="false">VLOOKUP(I839,$O$12:$S$24,2,FALSE())</f>
        <v>Natural gas</v>
      </c>
      <c r="K839" s="0" t="str">
        <f aca="false">VLOOKUP(I839,$O$12:$S$24,5,FALSE())</f>
        <v>kWh</v>
      </c>
      <c r="L839" s="0" t="n">
        <f aca="false">IF(K839="MMBtu",com.sun.star.sheet.addin.Analysis.getRandbetween(100,500),com.sun.star.sheet.addin.Analysis.getRandbetween(100,10000))</f>
        <v>1107</v>
      </c>
    </row>
    <row r="840" customFormat="false" ht="15.75" hidden="false" customHeight="false" outlineLevel="0" collapsed="false">
      <c r="A840" s="0" t="n">
        <f aca="false">com.sun.star.sheet.addin.Analysis.getRandbetween(1,30)</f>
        <v>22</v>
      </c>
      <c r="B840" s="2" t="n">
        <f aca="false">IF(A840&lt;10,"0"&amp;A840,A840)</f>
        <v>22</v>
      </c>
      <c r="C840" s="0" t="n">
        <f aca="false">com.sun.star.sheet.addin.Analysis.getRandbetween(1,12)</f>
        <v>12</v>
      </c>
      <c r="D840" s="2" t="n">
        <f aca="false">IF(C840&lt;10,"0"&amp;C840,C840)</f>
        <v>12</v>
      </c>
      <c r="E840" s="0" t="n">
        <f aca="false">com.sun.star.sheet.addin.Analysis.getRandbetween(2019,2022)</f>
        <v>2021</v>
      </c>
      <c r="F840" s="3" t="n">
        <f aca="false">DATE(E840,D840,B840)</f>
        <v>44552</v>
      </c>
      <c r="G840" s="2" t="n">
        <f aca="false">com.sun.star.sheet.addin.Analysis.getRandbetween(1,7)</f>
        <v>7</v>
      </c>
      <c r="H840" s="0" t="str">
        <f aca="false">VLOOKUP(G840,$O$2:$V$8,2,FALSE())</f>
        <v>Site B</v>
      </c>
      <c r="I840" s="0" t="n">
        <f aca="false">com.sun.star.sheet.addin.Analysis.getRandbetween(1,13)</f>
        <v>1</v>
      </c>
      <c r="J840" s="0" t="str">
        <f aca="false">VLOOKUP(I840,$O$12:$S$24,2,FALSE())</f>
        <v>Diesel</v>
      </c>
      <c r="K840" s="0" t="str">
        <f aca="false">VLOOKUP(I840,$O$12:$S$24,5,FALSE())</f>
        <v>kWh</v>
      </c>
      <c r="L840" s="0" t="n">
        <f aca="false">IF(K840="MMBtu",com.sun.star.sheet.addin.Analysis.getRandbetween(100,500),com.sun.star.sheet.addin.Analysis.getRandbetween(100,10000))</f>
        <v>100</v>
      </c>
    </row>
    <row r="841" customFormat="false" ht="15.75" hidden="false" customHeight="false" outlineLevel="0" collapsed="false">
      <c r="A841" s="0" t="n">
        <f aca="false">com.sun.star.sheet.addin.Analysis.getRandbetween(1,30)</f>
        <v>26</v>
      </c>
      <c r="B841" s="2" t="n">
        <f aca="false">IF(A841&lt;10,"0"&amp;A841,A841)</f>
        <v>26</v>
      </c>
      <c r="C841" s="0" t="n">
        <f aca="false">com.sun.star.sheet.addin.Analysis.getRandbetween(1,12)</f>
        <v>5</v>
      </c>
      <c r="D841" s="2" t="str">
        <f aca="false">IF(C841&lt;10,"0"&amp;C841,C841)</f>
        <v>05</v>
      </c>
      <c r="E841" s="0" t="n">
        <f aca="false">com.sun.star.sheet.addin.Analysis.getRandbetween(2019,2022)</f>
        <v>2019</v>
      </c>
      <c r="F841" s="3" t="n">
        <f aca="false">DATE(E841,D841,B841)</f>
        <v>43611</v>
      </c>
      <c r="G841" s="2" t="n">
        <f aca="false">com.sun.star.sheet.addin.Analysis.getRandbetween(1,7)</f>
        <v>6</v>
      </c>
      <c r="H841" s="0" t="str">
        <f aca="false">VLOOKUP(G841,$O$2:$V$8,2,FALSE())</f>
        <v>Site A</v>
      </c>
      <c r="I841" s="0" t="n">
        <f aca="false">com.sun.star.sheet.addin.Analysis.getRandbetween(1,13)</f>
        <v>1</v>
      </c>
      <c r="J841" s="0" t="str">
        <f aca="false">VLOOKUP(I841,$O$12:$S$24,2,FALSE())</f>
        <v>Diesel</v>
      </c>
      <c r="K841" s="0" t="str">
        <f aca="false">VLOOKUP(I841,$O$12:$S$24,5,FALSE())</f>
        <v>kWh</v>
      </c>
      <c r="L841" s="0" t="n">
        <f aca="false">IF(K841="MMBtu",com.sun.star.sheet.addin.Analysis.getRandbetween(100,500),com.sun.star.sheet.addin.Analysis.getRandbetween(100,10000))</f>
        <v>4432</v>
      </c>
    </row>
    <row r="842" customFormat="false" ht="15.75" hidden="false" customHeight="false" outlineLevel="0" collapsed="false">
      <c r="A842" s="0" t="n">
        <f aca="false">com.sun.star.sheet.addin.Analysis.getRandbetween(1,30)</f>
        <v>11</v>
      </c>
      <c r="B842" s="2" t="n">
        <f aca="false">IF(A842&lt;10,"0"&amp;A842,A842)</f>
        <v>11</v>
      </c>
      <c r="C842" s="0" t="n">
        <f aca="false">com.sun.star.sheet.addin.Analysis.getRandbetween(1,12)</f>
        <v>5</v>
      </c>
      <c r="D842" s="2" t="str">
        <f aca="false">IF(C842&lt;10,"0"&amp;C842,C842)</f>
        <v>05</v>
      </c>
      <c r="E842" s="0" t="n">
        <f aca="false">com.sun.star.sheet.addin.Analysis.getRandbetween(2019,2022)</f>
        <v>2021</v>
      </c>
      <c r="F842" s="3" t="n">
        <f aca="false">DATE(E842,D842,B842)</f>
        <v>44327</v>
      </c>
      <c r="G842" s="2" t="n">
        <f aca="false">com.sun.star.sheet.addin.Analysis.getRandbetween(1,7)</f>
        <v>6</v>
      </c>
      <c r="H842" s="0" t="str">
        <f aca="false">VLOOKUP(G842,$O$2:$V$8,2,FALSE())</f>
        <v>Site A</v>
      </c>
      <c r="I842" s="0" t="n">
        <f aca="false">com.sun.star.sheet.addin.Analysis.getRandbetween(1,13)</f>
        <v>2</v>
      </c>
      <c r="J842" s="0" t="str">
        <f aca="false">VLOOKUP(I842,$O$12:$S$24,2,FALSE())</f>
        <v>Diesel</v>
      </c>
      <c r="K842" s="0" t="str">
        <f aca="false">VLOOKUP(I842,$O$12:$S$24,5,FALSE())</f>
        <v>Liters</v>
      </c>
      <c r="L842" s="0" t="n">
        <f aca="false">IF(K842="MMBtu",com.sun.star.sheet.addin.Analysis.getRandbetween(100,500),com.sun.star.sheet.addin.Analysis.getRandbetween(100,10000))</f>
        <v>8783</v>
      </c>
    </row>
    <row r="843" customFormat="false" ht="15.75" hidden="false" customHeight="false" outlineLevel="0" collapsed="false">
      <c r="A843" s="0" t="n">
        <f aca="false">com.sun.star.sheet.addin.Analysis.getRandbetween(1,30)</f>
        <v>15</v>
      </c>
      <c r="B843" s="2" t="n">
        <f aca="false">IF(A843&lt;10,"0"&amp;A843,A843)</f>
        <v>15</v>
      </c>
      <c r="C843" s="0" t="n">
        <f aca="false">com.sun.star.sheet.addin.Analysis.getRandbetween(1,12)</f>
        <v>8</v>
      </c>
      <c r="D843" s="2" t="str">
        <f aca="false">IF(C843&lt;10,"0"&amp;C843,C843)</f>
        <v>08</v>
      </c>
      <c r="E843" s="0" t="n">
        <f aca="false">com.sun.star.sheet.addin.Analysis.getRandbetween(2019,2022)</f>
        <v>2021</v>
      </c>
      <c r="F843" s="3" t="n">
        <f aca="false">DATE(E843,D843,B843)</f>
        <v>44423</v>
      </c>
      <c r="G843" s="2" t="n">
        <f aca="false">com.sun.star.sheet.addin.Analysis.getRandbetween(1,7)</f>
        <v>6</v>
      </c>
      <c r="H843" s="0" t="str">
        <f aca="false">VLOOKUP(G843,$O$2:$V$8,2,FALSE())</f>
        <v>Site A</v>
      </c>
      <c r="I843" s="0" t="n">
        <f aca="false">com.sun.star.sheet.addin.Analysis.getRandbetween(1,13)</f>
        <v>11</v>
      </c>
      <c r="J843" s="0" t="str">
        <f aca="false">VLOOKUP(I843,$O$12:$S$24,2,FALSE())</f>
        <v>Propane</v>
      </c>
      <c r="K843" s="0" t="str">
        <f aca="false">VLOOKUP(I843,$O$12:$S$24,5,FALSE())</f>
        <v>MMBtu</v>
      </c>
      <c r="L843" s="0" t="n">
        <f aca="false">IF(K843="MMBtu",com.sun.star.sheet.addin.Analysis.getRandbetween(100,500),com.sun.star.sheet.addin.Analysis.getRandbetween(100,10000))</f>
        <v>337</v>
      </c>
    </row>
    <row r="844" customFormat="false" ht="15.75" hidden="false" customHeight="false" outlineLevel="0" collapsed="false">
      <c r="A844" s="0" t="n">
        <f aca="false">com.sun.star.sheet.addin.Analysis.getRandbetween(1,30)</f>
        <v>18</v>
      </c>
      <c r="B844" s="2" t="n">
        <f aca="false">IF(A844&lt;10,"0"&amp;A844,A844)</f>
        <v>18</v>
      </c>
      <c r="C844" s="0" t="n">
        <f aca="false">com.sun.star.sheet.addin.Analysis.getRandbetween(1,12)</f>
        <v>8</v>
      </c>
      <c r="D844" s="2" t="str">
        <f aca="false">IF(C844&lt;10,"0"&amp;C844,C844)</f>
        <v>08</v>
      </c>
      <c r="E844" s="0" t="n">
        <f aca="false">com.sun.star.sheet.addin.Analysis.getRandbetween(2019,2022)</f>
        <v>2020</v>
      </c>
      <c r="F844" s="3" t="n">
        <f aca="false">DATE(E844,D844,B844)</f>
        <v>44061</v>
      </c>
      <c r="G844" s="2" t="n">
        <f aca="false">com.sun.star.sheet.addin.Analysis.getRandbetween(1,7)</f>
        <v>2</v>
      </c>
      <c r="H844" s="0" t="str">
        <f aca="false">VLOOKUP(G844,$O$2:$V$8,2,FALSE())</f>
        <v>Factory 2</v>
      </c>
      <c r="I844" s="0" t="n">
        <f aca="false">com.sun.star.sheet.addin.Analysis.getRandbetween(1,13)</f>
        <v>5</v>
      </c>
      <c r="J844" s="0" t="str">
        <f aca="false">VLOOKUP(I844,$O$12:$S$24,2,FALSE())</f>
        <v>Natural gas</v>
      </c>
      <c r="K844" s="0" t="str">
        <f aca="false">VLOOKUP(I844,$O$12:$S$24,5,FALSE())</f>
        <v>Liters</v>
      </c>
      <c r="L844" s="0" t="n">
        <f aca="false">IF(K844="MMBtu",com.sun.star.sheet.addin.Analysis.getRandbetween(100,500),com.sun.star.sheet.addin.Analysis.getRandbetween(100,10000))</f>
        <v>5821</v>
      </c>
    </row>
    <row r="845" customFormat="false" ht="15.75" hidden="false" customHeight="false" outlineLevel="0" collapsed="false">
      <c r="A845" s="0" t="n">
        <f aca="false">com.sun.star.sheet.addin.Analysis.getRandbetween(1,30)</f>
        <v>10</v>
      </c>
      <c r="B845" s="2" t="n">
        <f aca="false">IF(A845&lt;10,"0"&amp;A845,A845)</f>
        <v>10</v>
      </c>
      <c r="C845" s="0" t="n">
        <f aca="false">com.sun.star.sheet.addin.Analysis.getRandbetween(1,12)</f>
        <v>10</v>
      </c>
      <c r="D845" s="2" t="n">
        <f aca="false">IF(C845&lt;10,"0"&amp;C845,C845)</f>
        <v>10</v>
      </c>
      <c r="E845" s="0" t="n">
        <f aca="false">com.sun.star.sheet.addin.Analysis.getRandbetween(2019,2022)</f>
        <v>2022</v>
      </c>
      <c r="F845" s="3" t="n">
        <f aca="false">DATE(E845,D845,B845)</f>
        <v>44844</v>
      </c>
      <c r="G845" s="2" t="n">
        <f aca="false">com.sun.star.sheet.addin.Analysis.getRandbetween(1,7)</f>
        <v>7</v>
      </c>
      <c r="H845" s="0" t="str">
        <f aca="false">VLOOKUP(G845,$O$2:$V$8,2,FALSE())</f>
        <v>Site B</v>
      </c>
      <c r="I845" s="0" t="n">
        <f aca="false">com.sun.star.sheet.addin.Analysis.getRandbetween(1,13)</f>
        <v>7</v>
      </c>
      <c r="J845" s="0" t="str">
        <f aca="false">VLOOKUP(I845,$O$12:$S$24,2,FALSE())</f>
        <v>Natural gas</v>
      </c>
      <c r="K845" s="0" t="str">
        <f aca="false">VLOOKUP(I845,$O$12:$S$24,5,FALSE())</f>
        <v>MMBtu</v>
      </c>
      <c r="L845" s="0" t="n">
        <f aca="false">IF(K845="MMBtu",com.sun.star.sheet.addin.Analysis.getRandbetween(100,500),com.sun.star.sheet.addin.Analysis.getRandbetween(100,10000))</f>
        <v>234</v>
      </c>
    </row>
    <row r="846" customFormat="false" ht="15.75" hidden="false" customHeight="false" outlineLevel="0" collapsed="false">
      <c r="A846" s="0" t="n">
        <f aca="false">com.sun.star.sheet.addin.Analysis.getRandbetween(1,30)</f>
        <v>18</v>
      </c>
      <c r="B846" s="2" t="n">
        <f aca="false">IF(A846&lt;10,"0"&amp;A846,A846)</f>
        <v>18</v>
      </c>
      <c r="C846" s="0" t="n">
        <f aca="false">com.sun.star.sheet.addin.Analysis.getRandbetween(1,12)</f>
        <v>2</v>
      </c>
      <c r="D846" s="2" t="str">
        <f aca="false">IF(C846&lt;10,"0"&amp;C846,C846)</f>
        <v>02</v>
      </c>
      <c r="E846" s="0" t="n">
        <f aca="false">com.sun.star.sheet.addin.Analysis.getRandbetween(2019,2022)</f>
        <v>2019</v>
      </c>
      <c r="F846" s="3" t="n">
        <f aca="false">DATE(E846,D846,B846)</f>
        <v>43514</v>
      </c>
      <c r="G846" s="2" t="n">
        <f aca="false">com.sun.star.sheet.addin.Analysis.getRandbetween(1,7)</f>
        <v>4</v>
      </c>
      <c r="H846" s="0" t="str">
        <f aca="false">VLOOKUP(G846,$O$2:$V$8,2,FALSE())</f>
        <v>Head Quarter</v>
      </c>
      <c r="I846" s="0" t="n">
        <f aca="false">com.sun.star.sheet.addin.Analysis.getRandbetween(1,13)</f>
        <v>9</v>
      </c>
      <c r="J846" s="0" t="str">
        <f aca="false">VLOOKUP(I846,$O$12:$S$24,2,FALSE())</f>
        <v>Propane</v>
      </c>
      <c r="K846" s="0" t="str">
        <f aca="false">VLOOKUP(I846,$O$12:$S$24,5,FALSE())</f>
        <v>Liters</v>
      </c>
      <c r="L846" s="0" t="n">
        <f aca="false">IF(K846="MMBtu",com.sun.star.sheet.addin.Analysis.getRandbetween(100,500),com.sun.star.sheet.addin.Analysis.getRandbetween(100,10000))</f>
        <v>535</v>
      </c>
    </row>
    <row r="847" customFormat="false" ht="15.75" hidden="false" customHeight="false" outlineLevel="0" collapsed="false">
      <c r="A847" s="0" t="n">
        <f aca="false">com.sun.star.sheet.addin.Analysis.getRandbetween(1,30)</f>
        <v>4</v>
      </c>
      <c r="B847" s="2" t="str">
        <f aca="false">IF(A847&lt;10,"0"&amp;A847,A847)</f>
        <v>04</v>
      </c>
      <c r="C847" s="0" t="n">
        <f aca="false">com.sun.star.sheet.addin.Analysis.getRandbetween(1,12)</f>
        <v>11</v>
      </c>
      <c r="D847" s="2" t="n">
        <f aca="false">IF(C847&lt;10,"0"&amp;C847,C847)</f>
        <v>11</v>
      </c>
      <c r="E847" s="0" t="n">
        <f aca="false">com.sun.star.sheet.addin.Analysis.getRandbetween(2019,2022)</f>
        <v>2020</v>
      </c>
      <c r="F847" s="3" t="n">
        <f aca="false">DATE(E847,D847,B847)</f>
        <v>44139</v>
      </c>
      <c r="G847" s="2" t="n">
        <f aca="false">com.sun.star.sheet.addin.Analysis.getRandbetween(1,7)</f>
        <v>4</v>
      </c>
      <c r="H847" s="0" t="str">
        <f aca="false">VLOOKUP(G847,$O$2:$V$8,2,FALSE())</f>
        <v>Head Quarter</v>
      </c>
      <c r="I847" s="0" t="n">
        <f aca="false">com.sun.star.sheet.addin.Analysis.getRandbetween(1,13)</f>
        <v>9</v>
      </c>
      <c r="J847" s="0" t="str">
        <f aca="false">VLOOKUP(I847,$O$12:$S$24,2,FALSE())</f>
        <v>Propane</v>
      </c>
      <c r="K847" s="0" t="str">
        <f aca="false">VLOOKUP(I847,$O$12:$S$24,5,FALSE())</f>
        <v>Liters</v>
      </c>
      <c r="L847" s="0" t="n">
        <f aca="false">IF(K847="MMBtu",com.sun.star.sheet.addin.Analysis.getRandbetween(100,500),com.sun.star.sheet.addin.Analysis.getRandbetween(100,10000))</f>
        <v>915</v>
      </c>
    </row>
    <row r="848" customFormat="false" ht="15.75" hidden="false" customHeight="false" outlineLevel="0" collapsed="false">
      <c r="A848" s="0" t="n">
        <f aca="false">com.sun.star.sheet.addin.Analysis.getRandbetween(1,30)</f>
        <v>5</v>
      </c>
      <c r="B848" s="2" t="str">
        <f aca="false">IF(A848&lt;10,"0"&amp;A848,A848)</f>
        <v>05</v>
      </c>
      <c r="C848" s="0" t="n">
        <f aca="false">com.sun.star.sheet.addin.Analysis.getRandbetween(1,12)</f>
        <v>5</v>
      </c>
      <c r="D848" s="2" t="str">
        <f aca="false">IF(C848&lt;10,"0"&amp;C848,C848)</f>
        <v>05</v>
      </c>
      <c r="E848" s="0" t="n">
        <f aca="false">com.sun.star.sheet.addin.Analysis.getRandbetween(2019,2022)</f>
        <v>2021</v>
      </c>
      <c r="F848" s="3" t="n">
        <f aca="false">DATE(E848,D848,B848)</f>
        <v>44321</v>
      </c>
      <c r="G848" s="2" t="n">
        <f aca="false">com.sun.star.sheet.addin.Analysis.getRandbetween(1,7)</f>
        <v>2</v>
      </c>
      <c r="H848" s="0" t="str">
        <f aca="false">VLOOKUP(G848,$O$2:$V$8,2,FALSE())</f>
        <v>Factory 2</v>
      </c>
      <c r="I848" s="0" t="n">
        <f aca="false">com.sun.star.sheet.addin.Analysis.getRandbetween(1,13)</f>
        <v>2</v>
      </c>
      <c r="J848" s="0" t="str">
        <f aca="false">VLOOKUP(I848,$O$12:$S$24,2,FALSE())</f>
        <v>Diesel</v>
      </c>
      <c r="K848" s="0" t="str">
        <f aca="false">VLOOKUP(I848,$O$12:$S$24,5,FALSE())</f>
        <v>Liters</v>
      </c>
      <c r="L848" s="0" t="n">
        <f aca="false">IF(K848="MMBtu",com.sun.star.sheet.addin.Analysis.getRandbetween(100,500),com.sun.star.sheet.addin.Analysis.getRandbetween(100,10000))</f>
        <v>5295</v>
      </c>
    </row>
    <row r="849" customFormat="false" ht="15.75" hidden="false" customHeight="false" outlineLevel="0" collapsed="false">
      <c r="A849" s="0" t="n">
        <f aca="false">com.sun.star.sheet.addin.Analysis.getRandbetween(1,30)</f>
        <v>30</v>
      </c>
      <c r="B849" s="2" t="n">
        <f aca="false">IF(A849&lt;10,"0"&amp;A849,A849)</f>
        <v>30</v>
      </c>
      <c r="C849" s="0" t="n">
        <f aca="false">com.sun.star.sheet.addin.Analysis.getRandbetween(1,12)</f>
        <v>10</v>
      </c>
      <c r="D849" s="2" t="n">
        <f aca="false">IF(C849&lt;10,"0"&amp;C849,C849)</f>
        <v>10</v>
      </c>
      <c r="E849" s="0" t="n">
        <f aca="false">com.sun.star.sheet.addin.Analysis.getRandbetween(2019,2022)</f>
        <v>2019</v>
      </c>
      <c r="F849" s="3" t="n">
        <f aca="false">DATE(E849,D849,B849)</f>
        <v>43768</v>
      </c>
      <c r="G849" s="2" t="n">
        <f aca="false">com.sun.star.sheet.addin.Analysis.getRandbetween(1,7)</f>
        <v>7</v>
      </c>
      <c r="H849" s="0" t="str">
        <f aca="false">VLOOKUP(G849,$O$2:$V$8,2,FALSE())</f>
        <v>Site B</v>
      </c>
      <c r="I849" s="0" t="n">
        <f aca="false">com.sun.star.sheet.addin.Analysis.getRandbetween(1,13)</f>
        <v>1</v>
      </c>
      <c r="J849" s="0" t="str">
        <f aca="false">VLOOKUP(I849,$O$12:$S$24,2,FALSE())</f>
        <v>Diesel</v>
      </c>
      <c r="K849" s="0" t="str">
        <f aca="false">VLOOKUP(I849,$O$12:$S$24,5,FALSE())</f>
        <v>kWh</v>
      </c>
      <c r="L849" s="0" t="n">
        <f aca="false">IF(K849="MMBtu",com.sun.star.sheet.addin.Analysis.getRandbetween(100,500),com.sun.star.sheet.addin.Analysis.getRandbetween(100,10000))</f>
        <v>545</v>
      </c>
    </row>
    <row r="850" customFormat="false" ht="15.75" hidden="false" customHeight="false" outlineLevel="0" collapsed="false">
      <c r="A850" s="0" t="n">
        <f aca="false">com.sun.star.sheet.addin.Analysis.getRandbetween(1,30)</f>
        <v>9</v>
      </c>
      <c r="B850" s="2" t="str">
        <f aca="false">IF(A850&lt;10,"0"&amp;A850,A850)</f>
        <v>09</v>
      </c>
      <c r="C850" s="0" t="n">
        <f aca="false">com.sun.star.sheet.addin.Analysis.getRandbetween(1,12)</f>
        <v>7</v>
      </c>
      <c r="D850" s="2" t="str">
        <f aca="false">IF(C850&lt;10,"0"&amp;C850,C850)</f>
        <v>07</v>
      </c>
      <c r="E850" s="0" t="n">
        <f aca="false">com.sun.star.sheet.addin.Analysis.getRandbetween(2019,2022)</f>
        <v>2019</v>
      </c>
      <c r="F850" s="3" t="n">
        <f aca="false">DATE(E850,D850,B850)</f>
        <v>43655</v>
      </c>
      <c r="G850" s="2" t="n">
        <f aca="false">com.sun.star.sheet.addin.Analysis.getRandbetween(1,7)</f>
        <v>1</v>
      </c>
      <c r="H850" s="0" t="str">
        <f aca="false">VLOOKUP(G850,$O$2:$V$8,2,FALSE())</f>
        <v>Factory 1</v>
      </c>
      <c r="I850" s="0" t="n">
        <f aca="false">com.sun.star.sheet.addin.Analysis.getRandbetween(1,13)</f>
        <v>4</v>
      </c>
      <c r="J850" s="0" t="str">
        <f aca="false">VLOOKUP(I850,$O$12:$S$24,2,FALSE())</f>
        <v>Natural gas</v>
      </c>
      <c r="K850" s="0" t="str">
        <f aca="false">VLOOKUP(I850,$O$12:$S$24,5,FALSE())</f>
        <v>kWh</v>
      </c>
      <c r="L850" s="0" t="n">
        <f aca="false">IF(K850="MMBtu",com.sun.star.sheet.addin.Analysis.getRandbetween(100,500),com.sun.star.sheet.addin.Analysis.getRandbetween(100,10000))</f>
        <v>2932</v>
      </c>
    </row>
    <row r="851" customFormat="false" ht="15.75" hidden="false" customHeight="false" outlineLevel="0" collapsed="false">
      <c r="A851" s="0" t="n">
        <f aca="false">com.sun.star.sheet.addin.Analysis.getRandbetween(1,30)</f>
        <v>30</v>
      </c>
      <c r="B851" s="2" t="n">
        <f aca="false">IF(A851&lt;10,"0"&amp;A851,A851)</f>
        <v>30</v>
      </c>
      <c r="C851" s="0" t="n">
        <f aca="false">com.sun.star.sheet.addin.Analysis.getRandbetween(1,12)</f>
        <v>7</v>
      </c>
      <c r="D851" s="2" t="str">
        <f aca="false">IF(C851&lt;10,"0"&amp;C851,C851)</f>
        <v>07</v>
      </c>
      <c r="E851" s="0" t="n">
        <f aca="false">com.sun.star.sheet.addin.Analysis.getRandbetween(2019,2022)</f>
        <v>2020</v>
      </c>
      <c r="F851" s="3" t="n">
        <f aca="false">DATE(E851,D851,B851)</f>
        <v>44042</v>
      </c>
      <c r="G851" s="2" t="n">
        <f aca="false">com.sun.star.sheet.addin.Analysis.getRandbetween(1,7)</f>
        <v>3</v>
      </c>
      <c r="H851" s="0" t="str">
        <f aca="false">VLOOKUP(G851,$O$2:$V$8,2,FALSE())</f>
        <v>Factory 3 </v>
      </c>
      <c r="I851" s="0" t="n">
        <f aca="false">com.sun.star.sheet.addin.Analysis.getRandbetween(1,13)</f>
        <v>13</v>
      </c>
      <c r="J851" s="0" t="str">
        <f aca="false">VLOOKUP(I851,$O$12:$S$24,2,FALSE())</f>
        <v>Electricity</v>
      </c>
      <c r="K851" s="0" t="str">
        <f aca="false">VLOOKUP(I851,$O$12:$S$24,5,FALSE())</f>
        <v>MWh</v>
      </c>
      <c r="L851" s="0" t="n">
        <f aca="false">IF(K851="MMBtu",com.sun.star.sheet.addin.Analysis.getRandbetween(100,500),com.sun.star.sheet.addin.Analysis.getRandbetween(100,10000))</f>
        <v>9641</v>
      </c>
    </row>
    <row r="852" customFormat="false" ht="15.75" hidden="false" customHeight="false" outlineLevel="0" collapsed="false">
      <c r="A852" s="0" t="n">
        <f aca="false">com.sun.star.sheet.addin.Analysis.getRandbetween(1,30)</f>
        <v>29</v>
      </c>
      <c r="B852" s="2" t="n">
        <f aca="false">IF(A852&lt;10,"0"&amp;A852,A852)</f>
        <v>29</v>
      </c>
      <c r="C852" s="0" t="n">
        <f aca="false">com.sun.star.sheet.addin.Analysis.getRandbetween(1,12)</f>
        <v>2</v>
      </c>
      <c r="D852" s="2" t="str">
        <f aca="false">IF(C852&lt;10,"0"&amp;C852,C852)</f>
        <v>02</v>
      </c>
      <c r="E852" s="0" t="n">
        <f aca="false">com.sun.star.sheet.addin.Analysis.getRandbetween(2019,2022)</f>
        <v>2021</v>
      </c>
      <c r="F852" s="3" t="n">
        <f aca="false">DATE(E852,D852,B852)</f>
        <v>44256</v>
      </c>
      <c r="G852" s="2" t="n">
        <f aca="false">com.sun.star.sheet.addin.Analysis.getRandbetween(1,7)</f>
        <v>4</v>
      </c>
      <c r="H852" s="0" t="str">
        <f aca="false">VLOOKUP(G852,$O$2:$V$8,2,FALSE())</f>
        <v>Head Quarter</v>
      </c>
      <c r="I852" s="0" t="n">
        <f aca="false">com.sun.star.sheet.addin.Analysis.getRandbetween(1,13)</f>
        <v>5</v>
      </c>
      <c r="J852" s="0" t="str">
        <f aca="false">VLOOKUP(I852,$O$12:$S$24,2,FALSE())</f>
        <v>Natural gas</v>
      </c>
      <c r="K852" s="0" t="str">
        <f aca="false">VLOOKUP(I852,$O$12:$S$24,5,FALSE())</f>
        <v>Liters</v>
      </c>
      <c r="L852" s="0" t="n">
        <f aca="false">IF(K852="MMBtu",com.sun.star.sheet.addin.Analysis.getRandbetween(100,500),com.sun.star.sheet.addin.Analysis.getRandbetween(100,10000))</f>
        <v>6023</v>
      </c>
    </row>
    <row r="853" customFormat="false" ht="15.75" hidden="false" customHeight="false" outlineLevel="0" collapsed="false">
      <c r="A853" s="0" t="n">
        <f aca="false">com.sun.star.sheet.addin.Analysis.getRandbetween(1,30)</f>
        <v>28</v>
      </c>
      <c r="B853" s="2" t="n">
        <f aca="false">IF(A853&lt;10,"0"&amp;A853,A853)</f>
        <v>28</v>
      </c>
      <c r="C853" s="0" t="n">
        <f aca="false">com.sun.star.sheet.addin.Analysis.getRandbetween(1,12)</f>
        <v>12</v>
      </c>
      <c r="D853" s="2" t="n">
        <f aca="false">IF(C853&lt;10,"0"&amp;C853,C853)</f>
        <v>12</v>
      </c>
      <c r="E853" s="0" t="n">
        <f aca="false">com.sun.star.sheet.addin.Analysis.getRandbetween(2019,2022)</f>
        <v>2020</v>
      </c>
      <c r="F853" s="3" t="n">
        <f aca="false">DATE(E853,D853,B853)</f>
        <v>44193</v>
      </c>
      <c r="G853" s="2" t="n">
        <f aca="false">com.sun.star.sheet.addin.Analysis.getRandbetween(1,7)</f>
        <v>4</v>
      </c>
      <c r="H853" s="0" t="str">
        <f aca="false">VLOOKUP(G853,$O$2:$V$8,2,FALSE())</f>
        <v>Head Quarter</v>
      </c>
      <c r="I853" s="0" t="n">
        <f aca="false">com.sun.star.sheet.addin.Analysis.getRandbetween(1,13)</f>
        <v>6</v>
      </c>
      <c r="J853" s="0" t="str">
        <f aca="false">VLOOKUP(I853,$O$12:$S$24,2,FALSE())</f>
        <v>Natural gas</v>
      </c>
      <c r="K853" s="0" t="str">
        <f aca="false">VLOOKUP(I853,$O$12:$S$24,5,FALSE())</f>
        <v>Gallons</v>
      </c>
      <c r="L853" s="0" t="n">
        <f aca="false">IF(K853="MMBtu",com.sun.star.sheet.addin.Analysis.getRandbetween(100,500),com.sun.star.sheet.addin.Analysis.getRandbetween(100,10000))</f>
        <v>5435</v>
      </c>
    </row>
    <row r="854" customFormat="false" ht="15.75" hidden="false" customHeight="false" outlineLevel="0" collapsed="false">
      <c r="A854" s="0" t="n">
        <f aca="false">com.sun.star.sheet.addin.Analysis.getRandbetween(1,30)</f>
        <v>18</v>
      </c>
      <c r="B854" s="2" t="n">
        <f aca="false">IF(A854&lt;10,"0"&amp;A854,A854)</f>
        <v>18</v>
      </c>
      <c r="C854" s="0" t="n">
        <f aca="false">com.sun.star.sheet.addin.Analysis.getRandbetween(1,12)</f>
        <v>3</v>
      </c>
      <c r="D854" s="2" t="str">
        <f aca="false">IF(C854&lt;10,"0"&amp;C854,C854)</f>
        <v>03</v>
      </c>
      <c r="E854" s="0" t="n">
        <f aca="false">com.sun.star.sheet.addin.Analysis.getRandbetween(2019,2022)</f>
        <v>2019</v>
      </c>
      <c r="F854" s="3" t="n">
        <f aca="false">DATE(E854,D854,B854)</f>
        <v>43542</v>
      </c>
      <c r="G854" s="2" t="n">
        <f aca="false">com.sun.star.sheet.addin.Analysis.getRandbetween(1,7)</f>
        <v>5</v>
      </c>
      <c r="H854" s="0" t="str">
        <f aca="false">VLOOKUP(G854,$O$2:$V$8,2,FALSE())</f>
        <v>Wharehouse</v>
      </c>
      <c r="I854" s="0" t="n">
        <f aca="false">com.sun.star.sheet.addin.Analysis.getRandbetween(1,13)</f>
        <v>12</v>
      </c>
      <c r="J854" s="0" t="str">
        <f aca="false">VLOOKUP(I854,$O$12:$S$24,2,FALSE())</f>
        <v>Electricity</v>
      </c>
      <c r="K854" s="0" t="str">
        <f aca="false">VLOOKUP(I854,$O$12:$S$24,5,FALSE())</f>
        <v>kWh</v>
      </c>
      <c r="L854" s="0" t="n">
        <f aca="false">IF(K854="MMBtu",com.sun.star.sheet.addin.Analysis.getRandbetween(100,500),com.sun.star.sheet.addin.Analysis.getRandbetween(100,10000))</f>
        <v>1083</v>
      </c>
    </row>
    <row r="855" customFormat="false" ht="15.75" hidden="false" customHeight="false" outlineLevel="0" collapsed="false">
      <c r="A855" s="0" t="n">
        <f aca="false">com.sun.star.sheet.addin.Analysis.getRandbetween(1,30)</f>
        <v>27</v>
      </c>
      <c r="B855" s="2" t="n">
        <f aca="false">IF(A855&lt;10,"0"&amp;A855,A855)</f>
        <v>27</v>
      </c>
      <c r="C855" s="0" t="n">
        <f aca="false">com.sun.star.sheet.addin.Analysis.getRandbetween(1,12)</f>
        <v>12</v>
      </c>
      <c r="D855" s="2" t="n">
        <f aca="false">IF(C855&lt;10,"0"&amp;C855,C855)</f>
        <v>12</v>
      </c>
      <c r="E855" s="0" t="n">
        <f aca="false">com.sun.star.sheet.addin.Analysis.getRandbetween(2019,2022)</f>
        <v>2019</v>
      </c>
      <c r="F855" s="3" t="n">
        <f aca="false">DATE(E855,D855,B855)</f>
        <v>43826</v>
      </c>
      <c r="G855" s="2" t="n">
        <f aca="false">com.sun.star.sheet.addin.Analysis.getRandbetween(1,7)</f>
        <v>3</v>
      </c>
      <c r="H855" s="0" t="str">
        <f aca="false">VLOOKUP(G855,$O$2:$V$8,2,FALSE())</f>
        <v>Factory 3 </v>
      </c>
      <c r="I855" s="0" t="n">
        <f aca="false">com.sun.star.sheet.addin.Analysis.getRandbetween(1,13)</f>
        <v>13</v>
      </c>
      <c r="J855" s="0" t="str">
        <f aca="false">VLOOKUP(I855,$O$12:$S$24,2,FALSE())</f>
        <v>Electricity</v>
      </c>
      <c r="K855" s="0" t="str">
        <f aca="false">VLOOKUP(I855,$O$12:$S$24,5,FALSE())</f>
        <v>MWh</v>
      </c>
      <c r="L855" s="0" t="n">
        <f aca="false">IF(K855="MMBtu",com.sun.star.sheet.addin.Analysis.getRandbetween(100,500),com.sun.star.sheet.addin.Analysis.getRandbetween(100,10000))</f>
        <v>3097</v>
      </c>
    </row>
    <row r="856" customFormat="false" ht="15.75" hidden="false" customHeight="false" outlineLevel="0" collapsed="false">
      <c r="A856" s="0" t="n">
        <f aca="false">com.sun.star.sheet.addin.Analysis.getRandbetween(1,30)</f>
        <v>1</v>
      </c>
      <c r="B856" s="2" t="str">
        <f aca="false">IF(A856&lt;10,"0"&amp;A856,A856)</f>
        <v>01</v>
      </c>
      <c r="C856" s="0" t="n">
        <f aca="false">com.sun.star.sheet.addin.Analysis.getRandbetween(1,12)</f>
        <v>11</v>
      </c>
      <c r="D856" s="2" t="n">
        <f aca="false">IF(C856&lt;10,"0"&amp;C856,C856)</f>
        <v>11</v>
      </c>
      <c r="E856" s="0" t="n">
        <f aca="false">com.sun.star.sheet.addin.Analysis.getRandbetween(2019,2022)</f>
        <v>2020</v>
      </c>
      <c r="F856" s="3" t="n">
        <f aca="false">DATE(E856,D856,B856)</f>
        <v>44136</v>
      </c>
      <c r="G856" s="2" t="n">
        <f aca="false">com.sun.star.sheet.addin.Analysis.getRandbetween(1,7)</f>
        <v>2</v>
      </c>
      <c r="H856" s="0" t="str">
        <f aca="false">VLOOKUP(G856,$O$2:$V$8,2,FALSE())</f>
        <v>Factory 2</v>
      </c>
      <c r="I856" s="0" t="n">
        <f aca="false">com.sun.star.sheet.addin.Analysis.getRandbetween(1,13)</f>
        <v>6</v>
      </c>
      <c r="J856" s="0" t="str">
        <f aca="false">VLOOKUP(I856,$O$12:$S$24,2,FALSE())</f>
        <v>Natural gas</v>
      </c>
      <c r="K856" s="0" t="str">
        <f aca="false">VLOOKUP(I856,$O$12:$S$24,5,FALSE())</f>
        <v>Gallons</v>
      </c>
      <c r="L856" s="0" t="n">
        <f aca="false">IF(K856="MMBtu",com.sun.star.sheet.addin.Analysis.getRandbetween(100,500),com.sun.star.sheet.addin.Analysis.getRandbetween(100,10000))</f>
        <v>9936</v>
      </c>
    </row>
    <row r="857" customFormat="false" ht="15.75" hidden="false" customHeight="false" outlineLevel="0" collapsed="false">
      <c r="A857" s="0" t="n">
        <f aca="false">com.sun.star.sheet.addin.Analysis.getRandbetween(1,30)</f>
        <v>12</v>
      </c>
      <c r="B857" s="2" t="n">
        <f aca="false">IF(A857&lt;10,"0"&amp;A857,A857)</f>
        <v>12</v>
      </c>
      <c r="C857" s="0" t="n">
        <f aca="false">com.sun.star.sheet.addin.Analysis.getRandbetween(1,12)</f>
        <v>12</v>
      </c>
      <c r="D857" s="2" t="n">
        <f aca="false">IF(C857&lt;10,"0"&amp;C857,C857)</f>
        <v>12</v>
      </c>
      <c r="E857" s="0" t="n">
        <f aca="false">com.sun.star.sheet.addin.Analysis.getRandbetween(2019,2022)</f>
        <v>2022</v>
      </c>
      <c r="F857" s="3" t="n">
        <f aca="false">DATE(E857,D857,B857)</f>
        <v>44907</v>
      </c>
      <c r="G857" s="2" t="n">
        <f aca="false">com.sun.star.sheet.addin.Analysis.getRandbetween(1,7)</f>
        <v>7</v>
      </c>
      <c r="H857" s="0" t="str">
        <f aca="false">VLOOKUP(G857,$O$2:$V$8,2,FALSE())</f>
        <v>Site B</v>
      </c>
      <c r="I857" s="0" t="n">
        <f aca="false">com.sun.star.sheet.addin.Analysis.getRandbetween(1,13)</f>
        <v>1</v>
      </c>
      <c r="J857" s="0" t="str">
        <f aca="false">VLOOKUP(I857,$O$12:$S$24,2,FALSE())</f>
        <v>Diesel</v>
      </c>
      <c r="K857" s="0" t="str">
        <f aca="false">VLOOKUP(I857,$O$12:$S$24,5,FALSE())</f>
        <v>kWh</v>
      </c>
      <c r="L857" s="0" t="n">
        <f aca="false">IF(K857="MMBtu",com.sun.star.sheet.addin.Analysis.getRandbetween(100,500),com.sun.star.sheet.addin.Analysis.getRandbetween(100,10000))</f>
        <v>1506</v>
      </c>
    </row>
    <row r="858" customFormat="false" ht="15.75" hidden="false" customHeight="false" outlineLevel="0" collapsed="false">
      <c r="A858" s="0" t="n">
        <f aca="false">com.sun.star.sheet.addin.Analysis.getRandbetween(1,30)</f>
        <v>17</v>
      </c>
      <c r="B858" s="2" t="n">
        <f aca="false">IF(A858&lt;10,"0"&amp;A858,A858)</f>
        <v>17</v>
      </c>
      <c r="C858" s="0" t="n">
        <f aca="false">com.sun.star.sheet.addin.Analysis.getRandbetween(1,12)</f>
        <v>9</v>
      </c>
      <c r="D858" s="2" t="str">
        <f aca="false">IF(C858&lt;10,"0"&amp;C858,C858)</f>
        <v>09</v>
      </c>
      <c r="E858" s="0" t="n">
        <f aca="false">com.sun.star.sheet.addin.Analysis.getRandbetween(2019,2022)</f>
        <v>2022</v>
      </c>
      <c r="F858" s="3" t="n">
        <f aca="false">DATE(E858,D858,B858)</f>
        <v>44821</v>
      </c>
      <c r="G858" s="2" t="n">
        <f aca="false">com.sun.star.sheet.addin.Analysis.getRandbetween(1,7)</f>
        <v>1</v>
      </c>
      <c r="H858" s="0" t="str">
        <f aca="false">VLOOKUP(G858,$O$2:$V$8,2,FALSE())</f>
        <v>Factory 1</v>
      </c>
      <c r="I858" s="0" t="n">
        <f aca="false">com.sun.star.sheet.addin.Analysis.getRandbetween(1,13)</f>
        <v>3</v>
      </c>
      <c r="J858" s="0" t="str">
        <f aca="false">VLOOKUP(I858,$O$12:$S$24,2,FALSE())</f>
        <v>Diesel</v>
      </c>
      <c r="K858" s="0" t="str">
        <f aca="false">VLOOKUP(I858,$O$12:$S$24,5,FALSE())</f>
        <v>Gallons</v>
      </c>
      <c r="L858" s="0" t="n">
        <f aca="false">IF(K858="MMBtu",com.sun.star.sheet.addin.Analysis.getRandbetween(100,500),com.sun.star.sheet.addin.Analysis.getRandbetween(100,10000))</f>
        <v>9081</v>
      </c>
    </row>
    <row r="859" customFormat="false" ht="15.75" hidden="false" customHeight="false" outlineLevel="0" collapsed="false">
      <c r="A859" s="0" t="n">
        <f aca="false">com.sun.star.sheet.addin.Analysis.getRandbetween(1,30)</f>
        <v>12</v>
      </c>
      <c r="B859" s="2" t="n">
        <f aca="false">IF(A859&lt;10,"0"&amp;A859,A859)</f>
        <v>12</v>
      </c>
      <c r="C859" s="0" t="n">
        <f aca="false">com.sun.star.sheet.addin.Analysis.getRandbetween(1,12)</f>
        <v>6</v>
      </c>
      <c r="D859" s="2" t="str">
        <f aca="false">IF(C859&lt;10,"0"&amp;C859,C859)</f>
        <v>06</v>
      </c>
      <c r="E859" s="0" t="n">
        <f aca="false">com.sun.star.sheet.addin.Analysis.getRandbetween(2019,2022)</f>
        <v>2021</v>
      </c>
      <c r="F859" s="3" t="n">
        <f aca="false">DATE(E859,D859,B859)</f>
        <v>44359</v>
      </c>
      <c r="G859" s="2" t="n">
        <f aca="false">com.sun.star.sheet.addin.Analysis.getRandbetween(1,7)</f>
        <v>5</v>
      </c>
      <c r="H859" s="0" t="str">
        <f aca="false">VLOOKUP(G859,$O$2:$V$8,2,FALSE())</f>
        <v>Wharehouse</v>
      </c>
      <c r="I859" s="0" t="n">
        <f aca="false">com.sun.star.sheet.addin.Analysis.getRandbetween(1,13)</f>
        <v>6</v>
      </c>
      <c r="J859" s="0" t="str">
        <f aca="false">VLOOKUP(I859,$O$12:$S$24,2,FALSE())</f>
        <v>Natural gas</v>
      </c>
      <c r="K859" s="0" t="str">
        <f aca="false">VLOOKUP(I859,$O$12:$S$24,5,FALSE())</f>
        <v>Gallons</v>
      </c>
      <c r="L859" s="0" t="n">
        <f aca="false">IF(K859="MMBtu",com.sun.star.sheet.addin.Analysis.getRandbetween(100,500),com.sun.star.sheet.addin.Analysis.getRandbetween(100,10000))</f>
        <v>5684</v>
      </c>
    </row>
    <row r="860" customFormat="false" ht="15.75" hidden="false" customHeight="false" outlineLevel="0" collapsed="false">
      <c r="A860" s="0" t="n">
        <f aca="false">com.sun.star.sheet.addin.Analysis.getRandbetween(1,30)</f>
        <v>13</v>
      </c>
      <c r="B860" s="2" t="n">
        <f aca="false">IF(A860&lt;10,"0"&amp;A860,A860)</f>
        <v>13</v>
      </c>
      <c r="C860" s="0" t="n">
        <f aca="false">com.sun.star.sheet.addin.Analysis.getRandbetween(1,12)</f>
        <v>6</v>
      </c>
      <c r="D860" s="2" t="str">
        <f aca="false">IF(C860&lt;10,"0"&amp;C860,C860)</f>
        <v>06</v>
      </c>
      <c r="E860" s="0" t="n">
        <f aca="false">com.sun.star.sheet.addin.Analysis.getRandbetween(2019,2022)</f>
        <v>2021</v>
      </c>
      <c r="F860" s="3" t="n">
        <f aca="false">DATE(E860,D860,B860)</f>
        <v>44360</v>
      </c>
      <c r="G860" s="2" t="n">
        <f aca="false">com.sun.star.sheet.addin.Analysis.getRandbetween(1,7)</f>
        <v>3</v>
      </c>
      <c r="H860" s="0" t="str">
        <f aca="false">VLOOKUP(G860,$O$2:$V$8,2,FALSE())</f>
        <v>Factory 3 </v>
      </c>
      <c r="I860" s="0" t="n">
        <f aca="false">com.sun.star.sheet.addin.Analysis.getRandbetween(1,13)</f>
        <v>5</v>
      </c>
      <c r="J860" s="0" t="str">
        <f aca="false">VLOOKUP(I860,$O$12:$S$24,2,FALSE())</f>
        <v>Natural gas</v>
      </c>
      <c r="K860" s="0" t="str">
        <f aca="false">VLOOKUP(I860,$O$12:$S$24,5,FALSE())</f>
        <v>Liters</v>
      </c>
      <c r="L860" s="0" t="n">
        <f aca="false">IF(K860="MMBtu",com.sun.star.sheet.addin.Analysis.getRandbetween(100,500),com.sun.star.sheet.addin.Analysis.getRandbetween(100,10000))</f>
        <v>2271</v>
      </c>
    </row>
    <row r="861" customFormat="false" ht="15.75" hidden="false" customHeight="false" outlineLevel="0" collapsed="false">
      <c r="A861" s="0" t="n">
        <f aca="false">com.sun.star.sheet.addin.Analysis.getRandbetween(1,30)</f>
        <v>8</v>
      </c>
      <c r="B861" s="2" t="str">
        <f aca="false">IF(A861&lt;10,"0"&amp;A861,A861)</f>
        <v>08</v>
      </c>
      <c r="C861" s="0" t="n">
        <f aca="false">com.sun.star.sheet.addin.Analysis.getRandbetween(1,12)</f>
        <v>1</v>
      </c>
      <c r="D861" s="2" t="str">
        <f aca="false">IF(C861&lt;10,"0"&amp;C861,C861)</f>
        <v>01</v>
      </c>
      <c r="E861" s="0" t="n">
        <f aca="false">com.sun.star.sheet.addin.Analysis.getRandbetween(2019,2022)</f>
        <v>2020</v>
      </c>
      <c r="F861" s="3" t="n">
        <f aca="false">DATE(E861,D861,B861)</f>
        <v>43838</v>
      </c>
      <c r="G861" s="2" t="n">
        <f aca="false">com.sun.star.sheet.addin.Analysis.getRandbetween(1,7)</f>
        <v>7</v>
      </c>
      <c r="H861" s="0" t="str">
        <f aca="false">VLOOKUP(G861,$O$2:$V$8,2,FALSE())</f>
        <v>Site B</v>
      </c>
      <c r="I861" s="0" t="n">
        <f aca="false">com.sun.star.sheet.addin.Analysis.getRandbetween(1,13)</f>
        <v>10</v>
      </c>
      <c r="J861" s="0" t="str">
        <f aca="false">VLOOKUP(I861,$O$12:$S$24,2,FALSE())</f>
        <v>Propane</v>
      </c>
      <c r="K861" s="0" t="str">
        <f aca="false">VLOOKUP(I861,$O$12:$S$24,5,FALSE())</f>
        <v>Gallons</v>
      </c>
      <c r="L861" s="0" t="n">
        <f aca="false">IF(K861="MMBtu",com.sun.star.sheet.addin.Analysis.getRandbetween(100,500),com.sun.star.sheet.addin.Analysis.getRandbetween(100,10000))</f>
        <v>4311</v>
      </c>
    </row>
    <row r="862" customFormat="false" ht="15.75" hidden="false" customHeight="false" outlineLevel="0" collapsed="false">
      <c r="A862" s="0" t="n">
        <f aca="false">com.sun.star.sheet.addin.Analysis.getRandbetween(1,30)</f>
        <v>23</v>
      </c>
      <c r="B862" s="2" t="n">
        <f aca="false">IF(A862&lt;10,"0"&amp;A862,A862)</f>
        <v>23</v>
      </c>
      <c r="C862" s="0" t="n">
        <f aca="false">com.sun.star.sheet.addin.Analysis.getRandbetween(1,12)</f>
        <v>4</v>
      </c>
      <c r="D862" s="2" t="str">
        <f aca="false">IF(C862&lt;10,"0"&amp;C862,C862)</f>
        <v>04</v>
      </c>
      <c r="E862" s="0" t="n">
        <f aca="false">com.sun.star.sheet.addin.Analysis.getRandbetween(2019,2022)</f>
        <v>2021</v>
      </c>
      <c r="F862" s="3" t="n">
        <f aca="false">DATE(E862,D862,B862)</f>
        <v>44309</v>
      </c>
      <c r="G862" s="2" t="n">
        <f aca="false">com.sun.star.sheet.addin.Analysis.getRandbetween(1,7)</f>
        <v>7</v>
      </c>
      <c r="H862" s="0" t="str">
        <f aca="false">VLOOKUP(G862,$O$2:$V$8,2,FALSE())</f>
        <v>Site B</v>
      </c>
      <c r="I862" s="0" t="n">
        <f aca="false">com.sun.star.sheet.addin.Analysis.getRandbetween(1,13)</f>
        <v>9</v>
      </c>
      <c r="J862" s="0" t="str">
        <f aca="false">VLOOKUP(I862,$O$12:$S$24,2,FALSE())</f>
        <v>Propane</v>
      </c>
      <c r="K862" s="0" t="str">
        <f aca="false">VLOOKUP(I862,$O$12:$S$24,5,FALSE())</f>
        <v>Liters</v>
      </c>
      <c r="L862" s="0" t="n">
        <f aca="false">IF(K862="MMBtu",com.sun.star.sheet.addin.Analysis.getRandbetween(100,500),com.sun.star.sheet.addin.Analysis.getRandbetween(100,10000))</f>
        <v>1153</v>
      </c>
    </row>
    <row r="863" customFormat="false" ht="15.75" hidden="false" customHeight="false" outlineLevel="0" collapsed="false">
      <c r="A863" s="0" t="n">
        <f aca="false">com.sun.star.sheet.addin.Analysis.getRandbetween(1,30)</f>
        <v>14</v>
      </c>
      <c r="B863" s="2" t="n">
        <f aca="false">IF(A863&lt;10,"0"&amp;A863,A863)</f>
        <v>14</v>
      </c>
      <c r="C863" s="0" t="n">
        <f aca="false">com.sun.star.sheet.addin.Analysis.getRandbetween(1,12)</f>
        <v>11</v>
      </c>
      <c r="D863" s="2" t="n">
        <f aca="false">IF(C863&lt;10,"0"&amp;C863,C863)</f>
        <v>11</v>
      </c>
      <c r="E863" s="0" t="n">
        <f aca="false">com.sun.star.sheet.addin.Analysis.getRandbetween(2019,2022)</f>
        <v>2020</v>
      </c>
      <c r="F863" s="3" t="n">
        <f aca="false">DATE(E863,D863,B863)</f>
        <v>44149</v>
      </c>
      <c r="G863" s="2" t="n">
        <f aca="false">com.sun.star.sheet.addin.Analysis.getRandbetween(1,7)</f>
        <v>2</v>
      </c>
      <c r="H863" s="0" t="str">
        <f aca="false">VLOOKUP(G863,$O$2:$V$8,2,FALSE())</f>
        <v>Factory 2</v>
      </c>
      <c r="I863" s="0" t="n">
        <f aca="false">com.sun.star.sheet.addin.Analysis.getRandbetween(1,13)</f>
        <v>7</v>
      </c>
      <c r="J863" s="0" t="str">
        <f aca="false">VLOOKUP(I863,$O$12:$S$24,2,FALSE())</f>
        <v>Natural gas</v>
      </c>
      <c r="K863" s="0" t="str">
        <f aca="false">VLOOKUP(I863,$O$12:$S$24,5,FALSE())</f>
        <v>MMBtu</v>
      </c>
      <c r="L863" s="0" t="n">
        <f aca="false">IF(K863="MMBtu",com.sun.star.sheet.addin.Analysis.getRandbetween(100,500),com.sun.star.sheet.addin.Analysis.getRandbetween(100,10000))</f>
        <v>487</v>
      </c>
    </row>
    <row r="864" customFormat="false" ht="15.75" hidden="false" customHeight="false" outlineLevel="0" collapsed="false">
      <c r="A864" s="0" t="n">
        <f aca="false">com.sun.star.sheet.addin.Analysis.getRandbetween(1,30)</f>
        <v>19</v>
      </c>
      <c r="B864" s="2" t="n">
        <f aca="false">IF(A864&lt;10,"0"&amp;A864,A864)</f>
        <v>19</v>
      </c>
      <c r="C864" s="0" t="n">
        <f aca="false">com.sun.star.sheet.addin.Analysis.getRandbetween(1,12)</f>
        <v>5</v>
      </c>
      <c r="D864" s="2" t="str">
        <f aca="false">IF(C864&lt;10,"0"&amp;C864,C864)</f>
        <v>05</v>
      </c>
      <c r="E864" s="0" t="n">
        <f aca="false">com.sun.star.sheet.addin.Analysis.getRandbetween(2019,2022)</f>
        <v>2019</v>
      </c>
      <c r="F864" s="3" t="n">
        <f aca="false">DATE(E864,D864,B864)</f>
        <v>43604</v>
      </c>
      <c r="G864" s="2" t="n">
        <f aca="false">com.sun.star.sheet.addin.Analysis.getRandbetween(1,7)</f>
        <v>7</v>
      </c>
      <c r="H864" s="0" t="str">
        <f aca="false">VLOOKUP(G864,$O$2:$V$8,2,FALSE())</f>
        <v>Site B</v>
      </c>
      <c r="I864" s="0" t="n">
        <f aca="false">com.sun.star.sheet.addin.Analysis.getRandbetween(1,13)</f>
        <v>7</v>
      </c>
      <c r="J864" s="0" t="str">
        <f aca="false">VLOOKUP(I864,$O$12:$S$24,2,FALSE())</f>
        <v>Natural gas</v>
      </c>
      <c r="K864" s="0" t="str">
        <f aca="false">VLOOKUP(I864,$O$12:$S$24,5,FALSE())</f>
        <v>MMBtu</v>
      </c>
      <c r="L864" s="0" t="n">
        <f aca="false">IF(K864="MMBtu",com.sun.star.sheet.addin.Analysis.getRandbetween(100,500),com.sun.star.sheet.addin.Analysis.getRandbetween(100,10000))</f>
        <v>175</v>
      </c>
    </row>
    <row r="865" customFormat="false" ht="15.75" hidden="false" customHeight="false" outlineLevel="0" collapsed="false">
      <c r="A865" s="0" t="n">
        <f aca="false">com.sun.star.sheet.addin.Analysis.getRandbetween(1,30)</f>
        <v>11</v>
      </c>
      <c r="B865" s="2" t="n">
        <f aca="false">IF(A865&lt;10,"0"&amp;A865,A865)</f>
        <v>11</v>
      </c>
      <c r="C865" s="0" t="n">
        <f aca="false">com.sun.star.sheet.addin.Analysis.getRandbetween(1,12)</f>
        <v>6</v>
      </c>
      <c r="D865" s="2" t="str">
        <f aca="false">IF(C865&lt;10,"0"&amp;C865,C865)</f>
        <v>06</v>
      </c>
      <c r="E865" s="0" t="n">
        <f aca="false">com.sun.star.sheet.addin.Analysis.getRandbetween(2019,2022)</f>
        <v>2022</v>
      </c>
      <c r="F865" s="3" t="n">
        <f aca="false">DATE(E865,D865,B865)</f>
        <v>44723</v>
      </c>
      <c r="G865" s="2" t="n">
        <f aca="false">com.sun.star.sheet.addin.Analysis.getRandbetween(1,7)</f>
        <v>5</v>
      </c>
      <c r="H865" s="0" t="str">
        <f aca="false">VLOOKUP(G865,$O$2:$V$8,2,FALSE())</f>
        <v>Wharehouse</v>
      </c>
      <c r="I865" s="0" t="n">
        <f aca="false">com.sun.star.sheet.addin.Analysis.getRandbetween(1,13)</f>
        <v>2</v>
      </c>
      <c r="J865" s="0" t="str">
        <f aca="false">VLOOKUP(I865,$O$12:$S$24,2,FALSE())</f>
        <v>Diesel</v>
      </c>
      <c r="K865" s="0" t="str">
        <f aca="false">VLOOKUP(I865,$O$12:$S$24,5,FALSE())</f>
        <v>Liters</v>
      </c>
      <c r="L865" s="0" t="n">
        <f aca="false">IF(K865="MMBtu",com.sun.star.sheet.addin.Analysis.getRandbetween(100,500),com.sun.star.sheet.addin.Analysis.getRandbetween(100,10000))</f>
        <v>1860</v>
      </c>
    </row>
    <row r="866" customFormat="false" ht="15.75" hidden="false" customHeight="false" outlineLevel="0" collapsed="false">
      <c r="A866" s="0" t="n">
        <f aca="false">com.sun.star.sheet.addin.Analysis.getRandbetween(1,30)</f>
        <v>4</v>
      </c>
      <c r="B866" s="2" t="str">
        <f aca="false">IF(A866&lt;10,"0"&amp;A866,A866)</f>
        <v>04</v>
      </c>
      <c r="C866" s="0" t="n">
        <f aca="false">com.sun.star.sheet.addin.Analysis.getRandbetween(1,12)</f>
        <v>3</v>
      </c>
      <c r="D866" s="2" t="str">
        <f aca="false">IF(C866&lt;10,"0"&amp;C866,C866)</f>
        <v>03</v>
      </c>
      <c r="E866" s="0" t="n">
        <f aca="false">com.sun.star.sheet.addin.Analysis.getRandbetween(2019,2022)</f>
        <v>2022</v>
      </c>
      <c r="F866" s="3" t="n">
        <f aca="false">DATE(E866,D866,B866)</f>
        <v>44624</v>
      </c>
      <c r="G866" s="2" t="n">
        <f aca="false">com.sun.star.sheet.addin.Analysis.getRandbetween(1,7)</f>
        <v>4</v>
      </c>
      <c r="H866" s="0" t="str">
        <f aca="false">VLOOKUP(G866,$O$2:$V$8,2,FALSE())</f>
        <v>Head Quarter</v>
      </c>
      <c r="I866" s="0" t="n">
        <f aca="false">com.sun.star.sheet.addin.Analysis.getRandbetween(1,13)</f>
        <v>12</v>
      </c>
      <c r="J866" s="0" t="str">
        <f aca="false">VLOOKUP(I866,$O$12:$S$24,2,FALSE())</f>
        <v>Electricity</v>
      </c>
      <c r="K866" s="0" t="str">
        <f aca="false">VLOOKUP(I866,$O$12:$S$24,5,FALSE())</f>
        <v>kWh</v>
      </c>
      <c r="L866" s="0" t="n">
        <f aca="false">IF(K866="MMBtu",com.sun.star.sheet.addin.Analysis.getRandbetween(100,500),com.sun.star.sheet.addin.Analysis.getRandbetween(100,10000))</f>
        <v>4040</v>
      </c>
    </row>
    <row r="867" customFormat="false" ht="15.75" hidden="false" customHeight="false" outlineLevel="0" collapsed="false">
      <c r="A867" s="0" t="n">
        <f aca="false">com.sun.star.sheet.addin.Analysis.getRandbetween(1,30)</f>
        <v>6</v>
      </c>
      <c r="B867" s="2" t="str">
        <f aca="false">IF(A867&lt;10,"0"&amp;A867,A867)</f>
        <v>06</v>
      </c>
      <c r="C867" s="0" t="n">
        <f aca="false">com.sun.star.sheet.addin.Analysis.getRandbetween(1,12)</f>
        <v>11</v>
      </c>
      <c r="D867" s="2" t="n">
        <f aca="false">IF(C867&lt;10,"0"&amp;C867,C867)</f>
        <v>11</v>
      </c>
      <c r="E867" s="0" t="n">
        <f aca="false">com.sun.star.sheet.addin.Analysis.getRandbetween(2019,2022)</f>
        <v>2021</v>
      </c>
      <c r="F867" s="3" t="n">
        <f aca="false">DATE(E867,D867,B867)</f>
        <v>44506</v>
      </c>
      <c r="G867" s="2" t="n">
        <f aca="false">com.sun.star.sheet.addin.Analysis.getRandbetween(1,7)</f>
        <v>3</v>
      </c>
      <c r="H867" s="0" t="str">
        <f aca="false">VLOOKUP(G867,$O$2:$V$8,2,FALSE())</f>
        <v>Factory 3 </v>
      </c>
      <c r="I867" s="0" t="n">
        <f aca="false">com.sun.star.sheet.addin.Analysis.getRandbetween(1,13)</f>
        <v>1</v>
      </c>
      <c r="J867" s="0" t="str">
        <f aca="false">VLOOKUP(I867,$O$12:$S$24,2,FALSE())</f>
        <v>Diesel</v>
      </c>
      <c r="K867" s="0" t="str">
        <f aca="false">VLOOKUP(I867,$O$12:$S$24,5,FALSE())</f>
        <v>kWh</v>
      </c>
      <c r="L867" s="0" t="n">
        <f aca="false">IF(K867="MMBtu",com.sun.star.sheet.addin.Analysis.getRandbetween(100,500),com.sun.star.sheet.addin.Analysis.getRandbetween(100,10000))</f>
        <v>7854</v>
      </c>
    </row>
    <row r="868" customFormat="false" ht="15.75" hidden="false" customHeight="false" outlineLevel="0" collapsed="false">
      <c r="A868" s="0" t="n">
        <f aca="false">com.sun.star.sheet.addin.Analysis.getRandbetween(1,30)</f>
        <v>24</v>
      </c>
      <c r="B868" s="2" t="n">
        <f aca="false">IF(A868&lt;10,"0"&amp;A868,A868)</f>
        <v>24</v>
      </c>
      <c r="C868" s="0" t="n">
        <f aca="false">com.sun.star.sheet.addin.Analysis.getRandbetween(1,12)</f>
        <v>8</v>
      </c>
      <c r="D868" s="2" t="str">
        <f aca="false">IF(C868&lt;10,"0"&amp;C868,C868)</f>
        <v>08</v>
      </c>
      <c r="E868" s="0" t="n">
        <f aca="false">com.sun.star.sheet.addin.Analysis.getRandbetween(2019,2022)</f>
        <v>2021</v>
      </c>
      <c r="F868" s="3" t="n">
        <f aca="false">DATE(E868,D868,B868)</f>
        <v>44432</v>
      </c>
      <c r="G868" s="2" t="n">
        <f aca="false">com.sun.star.sheet.addin.Analysis.getRandbetween(1,7)</f>
        <v>3</v>
      </c>
      <c r="H868" s="0" t="str">
        <f aca="false">VLOOKUP(G868,$O$2:$V$8,2,FALSE())</f>
        <v>Factory 3 </v>
      </c>
      <c r="I868" s="0" t="n">
        <f aca="false">com.sun.star.sheet.addin.Analysis.getRandbetween(1,13)</f>
        <v>1</v>
      </c>
      <c r="J868" s="0" t="str">
        <f aca="false">VLOOKUP(I868,$O$12:$S$24,2,FALSE())</f>
        <v>Diesel</v>
      </c>
      <c r="K868" s="0" t="str">
        <f aca="false">VLOOKUP(I868,$O$12:$S$24,5,FALSE())</f>
        <v>kWh</v>
      </c>
      <c r="L868" s="0" t="n">
        <f aca="false">IF(K868="MMBtu",com.sun.star.sheet.addin.Analysis.getRandbetween(100,500),com.sun.star.sheet.addin.Analysis.getRandbetween(100,10000))</f>
        <v>2424</v>
      </c>
    </row>
    <row r="869" customFormat="false" ht="15.75" hidden="false" customHeight="false" outlineLevel="0" collapsed="false">
      <c r="A869" s="0" t="n">
        <f aca="false">com.sun.star.sheet.addin.Analysis.getRandbetween(1,30)</f>
        <v>21</v>
      </c>
      <c r="B869" s="2" t="n">
        <f aca="false">IF(A869&lt;10,"0"&amp;A869,A869)</f>
        <v>21</v>
      </c>
      <c r="C869" s="0" t="n">
        <f aca="false">com.sun.star.sheet.addin.Analysis.getRandbetween(1,12)</f>
        <v>1</v>
      </c>
      <c r="D869" s="2" t="str">
        <f aca="false">IF(C869&lt;10,"0"&amp;C869,C869)</f>
        <v>01</v>
      </c>
      <c r="E869" s="0" t="n">
        <f aca="false">com.sun.star.sheet.addin.Analysis.getRandbetween(2019,2022)</f>
        <v>2020</v>
      </c>
      <c r="F869" s="3" t="n">
        <f aca="false">DATE(E869,D869,B869)</f>
        <v>43851</v>
      </c>
      <c r="G869" s="2" t="n">
        <f aca="false">com.sun.star.sheet.addin.Analysis.getRandbetween(1,7)</f>
        <v>7</v>
      </c>
      <c r="H869" s="0" t="str">
        <f aca="false">VLOOKUP(G869,$O$2:$V$8,2,FALSE())</f>
        <v>Site B</v>
      </c>
      <c r="I869" s="0" t="n">
        <f aca="false">com.sun.star.sheet.addin.Analysis.getRandbetween(1,13)</f>
        <v>2</v>
      </c>
      <c r="J869" s="0" t="str">
        <f aca="false">VLOOKUP(I869,$O$12:$S$24,2,FALSE())</f>
        <v>Diesel</v>
      </c>
      <c r="K869" s="0" t="str">
        <f aca="false">VLOOKUP(I869,$O$12:$S$24,5,FALSE())</f>
        <v>Liters</v>
      </c>
      <c r="L869" s="0" t="n">
        <f aca="false">IF(K869="MMBtu",com.sun.star.sheet.addin.Analysis.getRandbetween(100,500),com.sun.star.sheet.addin.Analysis.getRandbetween(100,10000))</f>
        <v>1983</v>
      </c>
    </row>
    <row r="870" customFormat="false" ht="15.75" hidden="false" customHeight="false" outlineLevel="0" collapsed="false">
      <c r="A870" s="0" t="n">
        <f aca="false">com.sun.star.sheet.addin.Analysis.getRandbetween(1,30)</f>
        <v>8</v>
      </c>
      <c r="B870" s="2" t="str">
        <f aca="false">IF(A870&lt;10,"0"&amp;A870,A870)</f>
        <v>08</v>
      </c>
      <c r="C870" s="0" t="n">
        <f aca="false">com.sun.star.sheet.addin.Analysis.getRandbetween(1,12)</f>
        <v>6</v>
      </c>
      <c r="D870" s="2" t="str">
        <f aca="false">IF(C870&lt;10,"0"&amp;C870,C870)</f>
        <v>06</v>
      </c>
      <c r="E870" s="0" t="n">
        <f aca="false">com.sun.star.sheet.addin.Analysis.getRandbetween(2019,2022)</f>
        <v>2022</v>
      </c>
      <c r="F870" s="3" t="n">
        <f aca="false">DATE(E870,D870,B870)</f>
        <v>44720</v>
      </c>
      <c r="G870" s="2" t="n">
        <f aca="false">com.sun.star.sheet.addin.Analysis.getRandbetween(1,7)</f>
        <v>4</v>
      </c>
      <c r="H870" s="0" t="str">
        <f aca="false">VLOOKUP(G870,$O$2:$V$8,2,FALSE())</f>
        <v>Head Quarter</v>
      </c>
      <c r="I870" s="0" t="n">
        <f aca="false">com.sun.star.sheet.addin.Analysis.getRandbetween(1,13)</f>
        <v>9</v>
      </c>
      <c r="J870" s="0" t="str">
        <f aca="false">VLOOKUP(I870,$O$12:$S$24,2,FALSE())</f>
        <v>Propane</v>
      </c>
      <c r="K870" s="0" t="str">
        <f aca="false">VLOOKUP(I870,$O$12:$S$24,5,FALSE())</f>
        <v>Liters</v>
      </c>
      <c r="L870" s="0" t="n">
        <f aca="false">IF(K870="MMBtu",com.sun.star.sheet.addin.Analysis.getRandbetween(100,500),com.sun.star.sheet.addin.Analysis.getRandbetween(100,10000))</f>
        <v>3253</v>
      </c>
    </row>
    <row r="871" customFormat="false" ht="15.75" hidden="false" customHeight="false" outlineLevel="0" collapsed="false">
      <c r="A871" s="0" t="n">
        <f aca="false">com.sun.star.sheet.addin.Analysis.getRandbetween(1,30)</f>
        <v>5</v>
      </c>
      <c r="B871" s="2" t="str">
        <f aca="false">IF(A871&lt;10,"0"&amp;A871,A871)</f>
        <v>05</v>
      </c>
      <c r="C871" s="0" t="n">
        <f aca="false">com.sun.star.sheet.addin.Analysis.getRandbetween(1,12)</f>
        <v>9</v>
      </c>
      <c r="D871" s="2" t="str">
        <f aca="false">IF(C871&lt;10,"0"&amp;C871,C871)</f>
        <v>09</v>
      </c>
      <c r="E871" s="0" t="n">
        <f aca="false">com.sun.star.sheet.addin.Analysis.getRandbetween(2019,2022)</f>
        <v>2021</v>
      </c>
      <c r="F871" s="3" t="n">
        <f aca="false">DATE(E871,D871,B871)</f>
        <v>44444</v>
      </c>
      <c r="G871" s="2" t="n">
        <f aca="false">com.sun.star.sheet.addin.Analysis.getRandbetween(1,7)</f>
        <v>7</v>
      </c>
      <c r="H871" s="0" t="str">
        <f aca="false">VLOOKUP(G871,$O$2:$V$8,2,FALSE())</f>
        <v>Site B</v>
      </c>
      <c r="I871" s="0" t="n">
        <f aca="false">com.sun.star.sheet.addin.Analysis.getRandbetween(1,13)</f>
        <v>7</v>
      </c>
      <c r="J871" s="0" t="str">
        <f aca="false">VLOOKUP(I871,$O$12:$S$24,2,FALSE())</f>
        <v>Natural gas</v>
      </c>
      <c r="K871" s="0" t="str">
        <f aca="false">VLOOKUP(I871,$O$12:$S$24,5,FALSE())</f>
        <v>MMBtu</v>
      </c>
      <c r="L871" s="0" t="n">
        <f aca="false">IF(K871="MMBtu",com.sun.star.sheet.addin.Analysis.getRandbetween(100,500),com.sun.star.sheet.addin.Analysis.getRandbetween(100,10000))</f>
        <v>365</v>
      </c>
    </row>
    <row r="872" customFormat="false" ht="15.75" hidden="false" customHeight="false" outlineLevel="0" collapsed="false">
      <c r="A872" s="0" t="n">
        <f aca="false">com.sun.star.sheet.addin.Analysis.getRandbetween(1,30)</f>
        <v>5</v>
      </c>
      <c r="B872" s="2" t="str">
        <f aca="false">IF(A872&lt;10,"0"&amp;A872,A872)</f>
        <v>05</v>
      </c>
      <c r="C872" s="0" t="n">
        <f aca="false">com.sun.star.sheet.addin.Analysis.getRandbetween(1,12)</f>
        <v>5</v>
      </c>
      <c r="D872" s="2" t="str">
        <f aca="false">IF(C872&lt;10,"0"&amp;C872,C872)</f>
        <v>05</v>
      </c>
      <c r="E872" s="0" t="n">
        <f aca="false">com.sun.star.sheet.addin.Analysis.getRandbetween(2019,2022)</f>
        <v>2021</v>
      </c>
      <c r="F872" s="3" t="n">
        <f aca="false">DATE(E872,D872,B872)</f>
        <v>44321</v>
      </c>
      <c r="G872" s="2" t="n">
        <f aca="false">com.sun.star.sheet.addin.Analysis.getRandbetween(1,7)</f>
        <v>7</v>
      </c>
      <c r="H872" s="0" t="str">
        <f aca="false">VLOOKUP(G872,$O$2:$V$8,2,FALSE())</f>
        <v>Site B</v>
      </c>
      <c r="I872" s="0" t="n">
        <f aca="false">com.sun.star.sheet.addin.Analysis.getRandbetween(1,13)</f>
        <v>2</v>
      </c>
      <c r="J872" s="0" t="str">
        <f aca="false">VLOOKUP(I872,$O$12:$S$24,2,FALSE())</f>
        <v>Diesel</v>
      </c>
      <c r="K872" s="0" t="str">
        <f aca="false">VLOOKUP(I872,$O$12:$S$24,5,FALSE())</f>
        <v>Liters</v>
      </c>
      <c r="L872" s="0" t="n">
        <f aca="false">IF(K872="MMBtu",com.sun.star.sheet.addin.Analysis.getRandbetween(100,500),com.sun.star.sheet.addin.Analysis.getRandbetween(100,10000))</f>
        <v>7290</v>
      </c>
    </row>
    <row r="873" customFormat="false" ht="15.75" hidden="false" customHeight="false" outlineLevel="0" collapsed="false">
      <c r="A873" s="0" t="n">
        <f aca="false">com.sun.star.sheet.addin.Analysis.getRandbetween(1,30)</f>
        <v>21</v>
      </c>
      <c r="B873" s="2" t="n">
        <f aca="false">IF(A873&lt;10,"0"&amp;A873,A873)</f>
        <v>21</v>
      </c>
      <c r="C873" s="0" t="n">
        <f aca="false">com.sun.star.sheet.addin.Analysis.getRandbetween(1,12)</f>
        <v>2</v>
      </c>
      <c r="D873" s="2" t="str">
        <f aca="false">IF(C873&lt;10,"0"&amp;C873,C873)</f>
        <v>02</v>
      </c>
      <c r="E873" s="0" t="n">
        <f aca="false">com.sun.star.sheet.addin.Analysis.getRandbetween(2019,2022)</f>
        <v>2020</v>
      </c>
      <c r="F873" s="3" t="n">
        <f aca="false">DATE(E873,D873,B873)</f>
        <v>43882</v>
      </c>
      <c r="G873" s="2" t="n">
        <f aca="false">com.sun.star.sheet.addin.Analysis.getRandbetween(1,7)</f>
        <v>5</v>
      </c>
      <c r="H873" s="0" t="str">
        <f aca="false">VLOOKUP(G873,$O$2:$V$8,2,FALSE())</f>
        <v>Wharehouse</v>
      </c>
      <c r="I873" s="0" t="n">
        <f aca="false">com.sun.star.sheet.addin.Analysis.getRandbetween(1,13)</f>
        <v>2</v>
      </c>
      <c r="J873" s="0" t="str">
        <f aca="false">VLOOKUP(I873,$O$12:$S$24,2,FALSE())</f>
        <v>Diesel</v>
      </c>
      <c r="K873" s="0" t="str">
        <f aca="false">VLOOKUP(I873,$O$12:$S$24,5,FALSE())</f>
        <v>Liters</v>
      </c>
      <c r="L873" s="0" t="n">
        <f aca="false">IF(K873="MMBtu",com.sun.star.sheet.addin.Analysis.getRandbetween(100,500),com.sun.star.sheet.addin.Analysis.getRandbetween(100,10000))</f>
        <v>6232</v>
      </c>
    </row>
    <row r="874" customFormat="false" ht="15.75" hidden="false" customHeight="false" outlineLevel="0" collapsed="false">
      <c r="A874" s="0" t="n">
        <f aca="false">com.sun.star.sheet.addin.Analysis.getRandbetween(1,30)</f>
        <v>22</v>
      </c>
      <c r="B874" s="2" t="n">
        <f aca="false">IF(A874&lt;10,"0"&amp;A874,A874)</f>
        <v>22</v>
      </c>
      <c r="C874" s="0" t="n">
        <f aca="false">com.sun.star.sheet.addin.Analysis.getRandbetween(1,12)</f>
        <v>4</v>
      </c>
      <c r="D874" s="2" t="str">
        <f aca="false">IF(C874&lt;10,"0"&amp;C874,C874)</f>
        <v>04</v>
      </c>
      <c r="E874" s="0" t="n">
        <f aca="false">com.sun.star.sheet.addin.Analysis.getRandbetween(2019,2022)</f>
        <v>2022</v>
      </c>
      <c r="F874" s="3" t="n">
        <f aca="false">DATE(E874,D874,B874)</f>
        <v>44673</v>
      </c>
      <c r="G874" s="2" t="n">
        <f aca="false">com.sun.star.sheet.addin.Analysis.getRandbetween(1,7)</f>
        <v>6</v>
      </c>
      <c r="H874" s="0" t="str">
        <f aca="false">VLOOKUP(G874,$O$2:$V$8,2,FALSE())</f>
        <v>Site A</v>
      </c>
      <c r="I874" s="0" t="n">
        <f aca="false">com.sun.star.sheet.addin.Analysis.getRandbetween(1,13)</f>
        <v>11</v>
      </c>
      <c r="J874" s="0" t="str">
        <f aca="false">VLOOKUP(I874,$O$12:$S$24,2,FALSE())</f>
        <v>Propane</v>
      </c>
      <c r="K874" s="0" t="str">
        <f aca="false">VLOOKUP(I874,$O$12:$S$24,5,FALSE())</f>
        <v>MMBtu</v>
      </c>
      <c r="L874" s="0" t="n">
        <f aca="false">IF(K874="MMBtu",com.sun.star.sheet.addin.Analysis.getRandbetween(100,500),com.sun.star.sheet.addin.Analysis.getRandbetween(100,10000))</f>
        <v>448</v>
      </c>
    </row>
    <row r="875" customFormat="false" ht="15.75" hidden="false" customHeight="false" outlineLevel="0" collapsed="false">
      <c r="A875" s="0" t="n">
        <f aca="false">com.sun.star.sheet.addin.Analysis.getRandbetween(1,30)</f>
        <v>16</v>
      </c>
      <c r="B875" s="2" t="n">
        <f aca="false">IF(A875&lt;10,"0"&amp;A875,A875)</f>
        <v>16</v>
      </c>
      <c r="C875" s="0" t="n">
        <f aca="false">com.sun.star.sheet.addin.Analysis.getRandbetween(1,12)</f>
        <v>12</v>
      </c>
      <c r="D875" s="2" t="n">
        <f aca="false">IF(C875&lt;10,"0"&amp;C875,C875)</f>
        <v>12</v>
      </c>
      <c r="E875" s="0" t="n">
        <f aca="false">com.sun.star.sheet.addin.Analysis.getRandbetween(2019,2022)</f>
        <v>2019</v>
      </c>
      <c r="F875" s="3" t="n">
        <f aca="false">DATE(E875,D875,B875)</f>
        <v>43815</v>
      </c>
      <c r="G875" s="2" t="n">
        <f aca="false">com.sun.star.sheet.addin.Analysis.getRandbetween(1,7)</f>
        <v>1</v>
      </c>
      <c r="H875" s="0" t="str">
        <f aca="false">VLOOKUP(G875,$O$2:$V$8,2,FALSE())</f>
        <v>Factory 1</v>
      </c>
      <c r="I875" s="0" t="n">
        <f aca="false">com.sun.star.sheet.addin.Analysis.getRandbetween(1,13)</f>
        <v>8</v>
      </c>
      <c r="J875" s="0" t="str">
        <f aca="false">VLOOKUP(I875,$O$12:$S$24,2,FALSE())</f>
        <v>Propane</v>
      </c>
      <c r="K875" s="0" t="str">
        <f aca="false">VLOOKUP(I875,$O$12:$S$24,5,FALSE())</f>
        <v>kWh</v>
      </c>
      <c r="L875" s="0" t="n">
        <f aca="false">IF(K875="MMBtu",com.sun.star.sheet.addin.Analysis.getRandbetween(100,500),com.sun.star.sheet.addin.Analysis.getRandbetween(100,10000))</f>
        <v>6254</v>
      </c>
    </row>
    <row r="876" customFormat="false" ht="15.75" hidden="false" customHeight="false" outlineLevel="0" collapsed="false">
      <c r="A876" s="0" t="n">
        <f aca="false">com.sun.star.sheet.addin.Analysis.getRandbetween(1,30)</f>
        <v>24</v>
      </c>
      <c r="B876" s="2" t="n">
        <f aca="false">IF(A876&lt;10,"0"&amp;A876,A876)</f>
        <v>24</v>
      </c>
      <c r="C876" s="0" t="n">
        <f aca="false">com.sun.star.sheet.addin.Analysis.getRandbetween(1,12)</f>
        <v>12</v>
      </c>
      <c r="D876" s="2" t="n">
        <f aca="false">IF(C876&lt;10,"0"&amp;C876,C876)</f>
        <v>12</v>
      </c>
      <c r="E876" s="0" t="n">
        <f aca="false">com.sun.star.sheet.addin.Analysis.getRandbetween(2019,2022)</f>
        <v>2019</v>
      </c>
      <c r="F876" s="3" t="n">
        <f aca="false">DATE(E876,D876,B876)</f>
        <v>43823</v>
      </c>
      <c r="G876" s="2" t="n">
        <f aca="false">com.sun.star.sheet.addin.Analysis.getRandbetween(1,7)</f>
        <v>6</v>
      </c>
      <c r="H876" s="0" t="str">
        <f aca="false">VLOOKUP(G876,$O$2:$V$8,2,FALSE())</f>
        <v>Site A</v>
      </c>
      <c r="I876" s="0" t="n">
        <f aca="false">com.sun.star.sheet.addin.Analysis.getRandbetween(1,13)</f>
        <v>12</v>
      </c>
      <c r="J876" s="0" t="str">
        <f aca="false">VLOOKUP(I876,$O$12:$S$24,2,FALSE())</f>
        <v>Electricity</v>
      </c>
      <c r="K876" s="0" t="str">
        <f aca="false">VLOOKUP(I876,$O$12:$S$24,5,FALSE())</f>
        <v>kWh</v>
      </c>
      <c r="L876" s="0" t="n">
        <f aca="false">IF(K876="MMBtu",com.sun.star.sheet.addin.Analysis.getRandbetween(100,500),com.sun.star.sheet.addin.Analysis.getRandbetween(100,10000))</f>
        <v>8944</v>
      </c>
    </row>
    <row r="877" customFormat="false" ht="15.75" hidden="false" customHeight="false" outlineLevel="0" collapsed="false">
      <c r="A877" s="0" t="n">
        <f aca="false">com.sun.star.sheet.addin.Analysis.getRandbetween(1,30)</f>
        <v>24</v>
      </c>
      <c r="B877" s="2" t="n">
        <f aca="false">IF(A877&lt;10,"0"&amp;A877,A877)</f>
        <v>24</v>
      </c>
      <c r="C877" s="0" t="n">
        <f aca="false">com.sun.star.sheet.addin.Analysis.getRandbetween(1,12)</f>
        <v>1</v>
      </c>
      <c r="D877" s="2" t="str">
        <f aca="false">IF(C877&lt;10,"0"&amp;C877,C877)</f>
        <v>01</v>
      </c>
      <c r="E877" s="0" t="n">
        <f aca="false">com.sun.star.sheet.addin.Analysis.getRandbetween(2019,2022)</f>
        <v>2019</v>
      </c>
      <c r="F877" s="3" t="n">
        <f aca="false">DATE(E877,D877,B877)</f>
        <v>43489</v>
      </c>
      <c r="G877" s="2" t="n">
        <f aca="false">com.sun.star.sheet.addin.Analysis.getRandbetween(1,7)</f>
        <v>5</v>
      </c>
      <c r="H877" s="0" t="str">
        <f aca="false">VLOOKUP(G877,$O$2:$V$8,2,FALSE())</f>
        <v>Wharehouse</v>
      </c>
      <c r="I877" s="0" t="n">
        <f aca="false">com.sun.star.sheet.addin.Analysis.getRandbetween(1,13)</f>
        <v>9</v>
      </c>
      <c r="J877" s="0" t="str">
        <f aca="false">VLOOKUP(I877,$O$12:$S$24,2,FALSE())</f>
        <v>Propane</v>
      </c>
      <c r="K877" s="0" t="str">
        <f aca="false">VLOOKUP(I877,$O$12:$S$24,5,FALSE())</f>
        <v>Liters</v>
      </c>
      <c r="L877" s="0" t="n">
        <f aca="false">IF(K877="MMBtu",com.sun.star.sheet.addin.Analysis.getRandbetween(100,500),com.sun.star.sheet.addin.Analysis.getRandbetween(100,10000))</f>
        <v>8066</v>
      </c>
    </row>
    <row r="878" customFormat="false" ht="15.75" hidden="false" customHeight="false" outlineLevel="0" collapsed="false">
      <c r="A878" s="0" t="n">
        <f aca="false">com.sun.star.sheet.addin.Analysis.getRandbetween(1,30)</f>
        <v>13</v>
      </c>
      <c r="B878" s="2" t="n">
        <f aca="false">IF(A878&lt;10,"0"&amp;A878,A878)</f>
        <v>13</v>
      </c>
      <c r="C878" s="0" t="n">
        <f aca="false">com.sun.star.sheet.addin.Analysis.getRandbetween(1,12)</f>
        <v>7</v>
      </c>
      <c r="D878" s="2" t="str">
        <f aca="false">IF(C878&lt;10,"0"&amp;C878,C878)</f>
        <v>07</v>
      </c>
      <c r="E878" s="0" t="n">
        <f aca="false">com.sun.star.sheet.addin.Analysis.getRandbetween(2019,2022)</f>
        <v>2022</v>
      </c>
      <c r="F878" s="3" t="n">
        <f aca="false">DATE(E878,D878,B878)</f>
        <v>44755</v>
      </c>
      <c r="G878" s="2" t="n">
        <f aca="false">com.sun.star.sheet.addin.Analysis.getRandbetween(1,7)</f>
        <v>7</v>
      </c>
      <c r="H878" s="0" t="str">
        <f aca="false">VLOOKUP(G878,$O$2:$V$8,2,FALSE())</f>
        <v>Site B</v>
      </c>
      <c r="I878" s="0" t="n">
        <f aca="false">com.sun.star.sheet.addin.Analysis.getRandbetween(1,13)</f>
        <v>9</v>
      </c>
      <c r="J878" s="0" t="str">
        <f aca="false">VLOOKUP(I878,$O$12:$S$24,2,FALSE())</f>
        <v>Propane</v>
      </c>
      <c r="K878" s="0" t="str">
        <f aca="false">VLOOKUP(I878,$O$12:$S$24,5,FALSE())</f>
        <v>Liters</v>
      </c>
      <c r="L878" s="0" t="n">
        <f aca="false">IF(K878="MMBtu",com.sun.star.sheet.addin.Analysis.getRandbetween(100,500),com.sun.star.sheet.addin.Analysis.getRandbetween(100,10000))</f>
        <v>6171</v>
      </c>
    </row>
    <row r="879" customFormat="false" ht="15.75" hidden="false" customHeight="false" outlineLevel="0" collapsed="false">
      <c r="A879" s="0" t="n">
        <f aca="false">com.sun.star.sheet.addin.Analysis.getRandbetween(1,30)</f>
        <v>24</v>
      </c>
      <c r="B879" s="2" t="n">
        <f aca="false">IF(A879&lt;10,"0"&amp;A879,A879)</f>
        <v>24</v>
      </c>
      <c r="C879" s="0" t="n">
        <f aca="false">com.sun.star.sheet.addin.Analysis.getRandbetween(1,12)</f>
        <v>2</v>
      </c>
      <c r="D879" s="2" t="str">
        <f aca="false">IF(C879&lt;10,"0"&amp;C879,C879)</f>
        <v>02</v>
      </c>
      <c r="E879" s="0" t="n">
        <f aca="false">com.sun.star.sheet.addin.Analysis.getRandbetween(2019,2022)</f>
        <v>2022</v>
      </c>
      <c r="F879" s="3" t="n">
        <f aca="false">DATE(E879,D879,B879)</f>
        <v>44616</v>
      </c>
      <c r="G879" s="2" t="n">
        <f aca="false">com.sun.star.sheet.addin.Analysis.getRandbetween(1,7)</f>
        <v>1</v>
      </c>
      <c r="H879" s="0" t="str">
        <f aca="false">VLOOKUP(G879,$O$2:$V$8,2,FALSE())</f>
        <v>Factory 1</v>
      </c>
      <c r="I879" s="0" t="n">
        <f aca="false">com.sun.star.sheet.addin.Analysis.getRandbetween(1,13)</f>
        <v>4</v>
      </c>
      <c r="J879" s="0" t="str">
        <f aca="false">VLOOKUP(I879,$O$12:$S$24,2,FALSE())</f>
        <v>Natural gas</v>
      </c>
      <c r="K879" s="0" t="str">
        <f aca="false">VLOOKUP(I879,$O$12:$S$24,5,FALSE())</f>
        <v>kWh</v>
      </c>
      <c r="L879" s="0" t="n">
        <f aca="false">IF(K879="MMBtu",com.sun.star.sheet.addin.Analysis.getRandbetween(100,500),com.sun.star.sheet.addin.Analysis.getRandbetween(100,10000))</f>
        <v>4250</v>
      </c>
    </row>
    <row r="880" customFormat="false" ht="15.75" hidden="false" customHeight="false" outlineLevel="0" collapsed="false">
      <c r="A880" s="0" t="n">
        <f aca="false">com.sun.star.sheet.addin.Analysis.getRandbetween(1,30)</f>
        <v>7</v>
      </c>
      <c r="B880" s="2" t="str">
        <f aca="false">IF(A880&lt;10,"0"&amp;A880,A880)</f>
        <v>07</v>
      </c>
      <c r="C880" s="0" t="n">
        <f aca="false">com.sun.star.sheet.addin.Analysis.getRandbetween(1,12)</f>
        <v>1</v>
      </c>
      <c r="D880" s="2" t="str">
        <f aca="false">IF(C880&lt;10,"0"&amp;C880,C880)</f>
        <v>01</v>
      </c>
      <c r="E880" s="0" t="n">
        <f aca="false">com.sun.star.sheet.addin.Analysis.getRandbetween(2019,2022)</f>
        <v>2022</v>
      </c>
      <c r="F880" s="3" t="n">
        <f aca="false">DATE(E880,D880,B880)</f>
        <v>44568</v>
      </c>
      <c r="G880" s="2" t="n">
        <f aca="false">com.sun.star.sheet.addin.Analysis.getRandbetween(1,7)</f>
        <v>6</v>
      </c>
      <c r="H880" s="0" t="str">
        <f aca="false">VLOOKUP(G880,$O$2:$V$8,2,FALSE())</f>
        <v>Site A</v>
      </c>
      <c r="I880" s="0" t="n">
        <f aca="false">com.sun.star.sheet.addin.Analysis.getRandbetween(1,13)</f>
        <v>6</v>
      </c>
      <c r="J880" s="0" t="str">
        <f aca="false">VLOOKUP(I880,$O$12:$S$24,2,FALSE())</f>
        <v>Natural gas</v>
      </c>
      <c r="K880" s="0" t="str">
        <f aca="false">VLOOKUP(I880,$O$12:$S$24,5,FALSE())</f>
        <v>Gallons</v>
      </c>
      <c r="L880" s="0" t="n">
        <f aca="false">IF(K880="MMBtu",com.sun.star.sheet.addin.Analysis.getRandbetween(100,500),com.sun.star.sheet.addin.Analysis.getRandbetween(100,10000))</f>
        <v>9522</v>
      </c>
    </row>
    <row r="881" customFormat="false" ht="15.75" hidden="false" customHeight="false" outlineLevel="0" collapsed="false">
      <c r="A881" s="0" t="n">
        <f aca="false">com.sun.star.sheet.addin.Analysis.getRandbetween(1,30)</f>
        <v>24</v>
      </c>
      <c r="B881" s="2" t="n">
        <f aca="false">IF(A881&lt;10,"0"&amp;A881,A881)</f>
        <v>24</v>
      </c>
      <c r="C881" s="0" t="n">
        <f aca="false">com.sun.star.sheet.addin.Analysis.getRandbetween(1,12)</f>
        <v>5</v>
      </c>
      <c r="D881" s="2" t="str">
        <f aca="false">IF(C881&lt;10,"0"&amp;C881,C881)</f>
        <v>05</v>
      </c>
      <c r="E881" s="0" t="n">
        <f aca="false">com.sun.star.sheet.addin.Analysis.getRandbetween(2019,2022)</f>
        <v>2022</v>
      </c>
      <c r="F881" s="3" t="n">
        <f aca="false">DATE(E881,D881,B881)</f>
        <v>44705</v>
      </c>
      <c r="G881" s="2" t="n">
        <f aca="false">com.sun.star.sheet.addin.Analysis.getRandbetween(1,7)</f>
        <v>1</v>
      </c>
      <c r="H881" s="0" t="str">
        <f aca="false">VLOOKUP(G881,$O$2:$V$8,2,FALSE())</f>
        <v>Factory 1</v>
      </c>
      <c r="I881" s="0" t="n">
        <f aca="false">com.sun.star.sheet.addin.Analysis.getRandbetween(1,13)</f>
        <v>5</v>
      </c>
      <c r="J881" s="0" t="str">
        <f aca="false">VLOOKUP(I881,$O$12:$S$24,2,FALSE())</f>
        <v>Natural gas</v>
      </c>
      <c r="K881" s="0" t="str">
        <f aca="false">VLOOKUP(I881,$O$12:$S$24,5,FALSE())</f>
        <v>Liters</v>
      </c>
      <c r="L881" s="0" t="n">
        <f aca="false">IF(K881="MMBtu",com.sun.star.sheet.addin.Analysis.getRandbetween(100,500),com.sun.star.sheet.addin.Analysis.getRandbetween(100,10000))</f>
        <v>1393</v>
      </c>
    </row>
    <row r="882" customFormat="false" ht="15.75" hidden="false" customHeight="false" outlineLevel="0" collapsed="false">
      <c r="A882" s="0" t="n">
        <f aca="false">com.sun.star.sheet.addin.Analysis.getRandbetween(1,30)</f>
        <v>21</v>
      </c>
      <c r="B882" s="2" t="n">
        <f aca="false">IF(A882&lt;10,"0"&amp;A882,A882)</f>
        <v>21</v>
      </c>
      <c r="C882" s="0" t="n">
        <f aca="false">com.sun.star.sheet.addin.Analysis.getRandbetween(1,12)</f>
        <v>6</v>
      </c>
      <c r="D882" s="2" t="str">
        <f aca="false">IF(C882&lt;10,"0"&amp;C882,C882)</f>
        <v>06</v>
      </c>
      <c r="E882" s="0" t="n">
        <f aca="false">com.sun.star.sheet.addin.Analysis.getRandbetween(2019,2022)</f>
        <v>2021</v>
      </c>
      <c r="F882" s="3" t="n">
        <f aca="false">DATE(E882,D882,B882)</f>
        <v>44368</v>
      </c>
      <c r="G882" s="2" t="n">
        <f aca="false">com.sun.star.sheet.addin.Analysis.getRandbetween(1,7)</f>
        <v>2</v>
      </c>
      <c r="H882" s="0" t="str">
        <f aca="false">VLOOKUP(G882,$O$2:$V$8,2,FALSE())</f>
        <v>Factory 2</v>
      </c>
      <c r="I882" s="0" t="n">
        <f aca="false">com.sun.star.sheet.addin.Analysis.getRandbetween(1,13)</f>
        <v>6</v>
      </c>
      <c r="J882" s="0" t="str">
        <f aca="false">VLOOKUP(I882,$O$12:$S$24,2,FALSE())</f>
        <v>Natural gas</v>
      </c>
      <c r="K882" s="0" t="str">
        <f aca="false">VLOOKUP(I882,$O$12:$S$24,5,FALSE())</f>
        <v>Gallons</v>
      </c>
      <c r="L882" s="0" t="n">
        <f aca="false">IF(K882="MMBtu",com.sun.star.sheet.addin.Analysis.getRandbetween(100,500),com.sun.star.sheet.addin.Analysis.getRandbetween(100,10000))</f>
        <v>6807</v>
      </c>
    </row>
    <row r="883" customFormat="false" ht="15.75" hidden="false" customHeight="false" outlineLevel="0" collapsed="false">
      <c r="A883" s="0" t="n">
        <f aca="false">com.sun.star.sheet.addin.Analysis.getRandbetween(1,30)</f>
        <v>4</v>
      </c>
      <c r="B883" s="2" t="str">
        <f aca="false">IF(A883&lt;10,"0"&amp;A883,A883)</f>
        <v>04</v>
      </c>
      <c r="C883" s="0" t="n">
        <f aca="false">com.sun.star.sheet.addin.Analysis.getRandbetween(1,12)</f>
        <v>9</v>
      </c>
      <c r="D883" s="2" t="str">
        <f aca="false">IF(C883&lt;10,"0"&amp;C883,C883)</f>
        <v>09</v>
      </c>
      <c r="E883" s="0" t="n">
        <f aca="false">com.sun.star.sheet.addin.Analysis.getRandbetween(2019,2022)</f>
        <v>2019</v>
      </c>
      <c r="F883" s="3" t="n">
        <f aca="false">DATE(E883,D883,B883)</f>
        <v>43712</v>
      </c>
      <c r="G883" s="2" t="n">
        <f aca="false">com.sun.star.sheet.addin.Analysis.getRandbetween(1,7)</f>
        <v>5</v>
      </c>
      <c r="H883" s="0" t="str">
        <f aca="false">VLOOKUP(G883,$O$2:$V$8,2,FALSE())</f>
        <v>Wharehouse</v>
      </c>
      <c r="I883" s="0" t="n">
        <f aca="false">com.sun.star.sheet.addin.Analysis.getRandbetween(1,13)</f>
        <v>1</v>
      </c>
      <c r="J883" s="0" t="str">
        <f aca="false">VLOOKUP(I883,$O$12:$S$24,2,FALSE())</f>
        <v>Diesel</v>
      </c>
      <c r="K883" s="0" t="str">
        <f aca="false">VLOOKUP(I883,$O$12:$S$24,5,FALSE())</f>
        <v>kWh</v>
      </c>
      <c r="L883" s="0" t="n">
        <f aca="false">IF(K883="MMBtu",com.sun.star.sheet.addin.Analysis.getRandbetween(100,500),com.sun.star.sheet.addin.Analysis.getRandbetween(100,10000))</f>
        <v>4345</v>
      </c>
    </row>
    <row r="884" customFormat="false" ht="15.75" hidden="false" customHeight="false" outlineLevel="0" collapsed="false">
      <c r="A884" s="0" t="n">
        <f aca="false">com.sun.star.sheet.addin.Analysis.getRandbetween(1,30)</f>
        <v>9</v>
      </c>
      <c r="B884" s="2" t="str">
        <f aca="false">IF(A884&lt;10,"0"&amp;A884,A884)</f>
        <v>09</v>
      </c>
      <c r="C884" s="0" t="n">
        <f aca="false">com.sun.star.sheet.addin.Analysis.getRandbetween(1,12)</f>
        <v>11</v>
      </c>
      <c r="D884" s="2" t="n">
        <f aca="false">IF(C884&lt;10,"0"&amp;C884,C884)</f>
        <v>11</v>
      </c>
      <c r="E884" s="0" t="n">
        <f aca="false">com.sun.star.sheet.addin.Analysis.getRandbetween(2019,2022)</f>
        <v>2020</v>
      </c>
      <c r="F884" s="3" t="n">
        <f aca="false">DATE(E884,D884,B884)</f>
        <v>44144</v>
      </c>
      <c r="G884" s="2" t="n">
        <f aca="false">com.sun.star.sheet.addin.Analysis.getRandbetween(1,7)</f>
        <v>2</v>
      </c>
      <c r="H884" s="0" t="str">
        <f aca="false">VLOOKUP(G884,$O$2:$V$8,2,FALSE())</f>
        <v>Factory 2</v>
      </c>
      <c r="I884" s="0" t="n">
        <f aca="false">com.sun.star.sheet.addin.Analysis.getRandbetween(1,13)</f>
        <v>7</v>
      </c>
      <c r="J884" s="0" t="str">
        <f aca="false">VLOOKUP(I884,$O$12:$S$24,2,FALSE())</f>
        <v>Natural gas</v>
      </c>
      <c r="K884" s="0" t="str">
        <f aca="false">VLOOKUP(I884,$O$12:$S$24,5,FALSE())</f>
        <v>MMBtu</v>
      </c>
      <c r="L884" s="0" t="n">
        <f aca="false">IF(K884="MMBtu",com.sun.star.sheet.addin.Analysis.getRandbetween(100,500),com.sun.star.sheet.addin.Analysis.getRandbetween(100,10000))</f>
        <v>462</v>
      </c>
    </row>
    <row r="885" customFormat="false" ht="15.75" hidden="false" customHeight="false" outlineLevel="0" collapsed="false">
      <c r="A885" s="0" t="n">
        <f aca="false">com.sun.star.sheet.addin.Analysis.getRandbetween(1,30)</f>
        <v>11</v>
      </c>
      <c r="B885" s="2" t="n">
        <f aca="false">IF(A885&lt;10,"0"&amp;A885,A885)</f>
        <v>11</v>
      </c>
      <c r="C885" s="0" t="n">
        <f aca="false">com.sun.star.sheet.addin.Analysis.getRandbetween(1,12)</f>
        <v>9</v>
      </c>
      <c r="D885" s="2" t="str">
        <f aca="false">IF(C885&lt;10,"0"&amp;C885,C885)</f>
        <v>09</v>
      </c>
      <c r="E885" s="0" t="n">
        <f aca="false">com.sun.star.sheet.addin.Analysis.getRandbetween(2019,2022)</f>
        <v>2020</v>
      </c>
      <c r="F885" s="3" t="n">
        <f aca="false">DATE(E885,D885,B885)</f>
        <v>44085</v>
      </c>
      <c r="G885" s="2" t="n">
        <f aca="false">com.sun.star.sheet.addin.Analysis.getRandbetween(1,7)</f>
        <v>4</v>
      </c>
      <c r="H885" s="0" t="str">
        <f aca="false">VLOOKUP(G885,$O$2:$V$8,2,FALSE())</f>
        <v>Head Quarter</v>
      </c>
      <c r="I885" s="0" t="n">
        <f aca="false">com.sun.star.sheet.addin.Analysis.getRandbetween(1,13)</f>
        <v>11</v>
      </c>
      <c r="J885" s="0" t="str">
        <f aca="false">VLOOKUP(I885,$O$12:$S$24,2,FALSE())</f>
        <v>Propane</v>
      </c>
      <c r="K885" s="0" t="str">
        <f aca="false">VLOOKUP(I885,$O$12:$S$24,5,FALSE())</f>
        <v>MMBtu</v>
      </c>
      <c r="L885" s="0" t="n">
        <f aca="false">IF(K885="MMBtu",com.sun.star.sheet.addin.Analysis.getRandbetween(100,500),com.sun.star.sheet.addin.Analysis.getRandbetween(100,10000))</f>
        <v>410</v>
      </c>
    </row>
    <row r="886" customFormat="false" ht="15.75" hidden="false" customHeight="false" outlineLevel="0" collapsed="false">
      <c r="A886" s="0" t="n">
        <f aca="false">com.sun.star.sheet.addin.Analysis.getRandbetween(1,30)</f>
        <v>12</v>
      </c>
      <c r="B886" s="2" t="n">
        <f aca="false">IF(A886&lt;10,"0"&amp;A886,A886)</f>
        <v>12</v>
      </c>
      <c r="C886" s="0" t="n">
        <f aca="false">com.sun.star.sheet.addin.Analysis.getRandbetween(1,12)</f>
        <v>12</v>
      </c>
      <c r="D886" s="2" t="n">
        <f aca="false">IF(C886&lt;10,"0"&amp;C886,C886)</f>
        <v>12</v>
      </c>
      <c r="E886" s="0" t="n">
        <f aca="false">com.sun.star.sheet.addin.Analysis.getRandbetween(2019,2022)</f>
        <v>2022</v>
      </c>
      <c r="F886" s="3" t="n">
        <f aca="false">DATE(E886,D886,B886)</f>
        <v>44907</v>
      </c>
      <c r="G886" s="2" t="n">
        <f aca="false">com.sun.star.sheet.addin.Analysis.getRandbetween(1,7)</f>
        <v>1</v>
      </c>
      <c r="H886" s="0" t="str">
        <f aca="false">VLOOKUP(G886,$O$2:$V$8,2,FALSE())</f>
        <v>Factory 1</v>
      </c>
      <c r="I886" s="0" t="n">
        <f aca="false">com.sun.star.sheet.addin.Analysis.getRandbetween(1,13)</f>
        <v>7</v>
      </c>
      <c r="J886" s="0" t="str">
        <f aca="false">VLOOKUP(I886,$O$12:$S$24,2,FALSE())</f>
        <v>Natural gas</v>
      </c>
      <c r="K886" s="0" t="str">
        <f aca="false">VLOOKUP(I886,$O$12:$S$24,5,FALSE())</f>
        <v>MMBtu</v>
      </c>
      <c r="L886" s="0" t="n">
        <f aca="false">IF(K886="MMBtu",com.sun.star.sheet.addin.Analysis.getRandbetween(100,500),com.sun.star.sheet.addin.Analysis.getRandbetween(100,10000))</f>
        <v>352</v>
      </c>
    </row>
    <row r="887" customFormat="false" ht="15.75" hidden="false" customHeight="false" outlineLevel="0" collapsed="false">
      <c r="A887" s="0" t="n">
        <f aca="false">com.sun.star.sheet.addin.Analysis.getRandbetween(1,30)</f>
        <v>7</v>
      </c>
      <c r="B887" s="2" t="str">
        <f aca="false">IF(A887&lt;10,"0"&amp;A887,A887)</f>
        <v>07</v>
      </c>
      <c r="C887" s="0" t="n">
        <f aca="false">com.sun.star.sheet.addin.Analysis.getRandbetween(1,12)</f>
        <v>9</v>
      </c>
      <c r="D887" s="2" t="str">
        <f aca="false">IF(C887&lt;10,"0"&amp;C887,C887)</f>
        <v>09</v>
      </c>
      <c r="E887" s="0" t="n">
        <f aca="false">com.sun.star.sheet.addin.Analysis.getRandbetween(2019,2022)</f>
        <v>2022</v>
      </c>
      <c r="F887" s="3" t="n">
        <f aca="false">DATE(E887,D887,B887)</f>
        <v>44811</v>
      </c>
      <c r="G887" s="2" t="n">
        <f aca="false">com.sun.star.sheet.addin.Analysis.getRandbetween(1,7)</f>
        <v>6</v>
      </c>
      <c r="H887" s="0" t="str">
        <f aca="false">VLOOKUP(G887,$O$2:$V$8,2,FALSE())</f>
        <v>Site A</v>
      </c>
      <c r="I887" s="0" t="n">
        <f aca="false">com.sun.star.sheet.addin.Analysis.getRandbetween(1,13)</f>
        <v>6</v>
      </c>
      <c r="J887" s="0" t="str">
        <f aca="false">VLOOKUP(I887,$O$12:$S$24,2,FALSE())</f>
        <v>Natural gas</v>
      </c>
      <c r="K887" s="0" t="str">
        <f aca="false">VLOOKUP(I887,$O$12:$S$24,5,FALSE())</f>
        <v>Gallons</v>
      </c>
      <c r="L887" s="0" t="n">
        <f aca="false">IF(K887="MMBtu",com.sun.star.sheet.addin.Analysis.getRandbetween(100,500),com.sun.star.sheet.addin.Analysis.getRandbetween(100,10000))</f>
        <v>2347</v>
      </c>
    </row>
    <row r="888" customFormat="false" ht="15.75" hidden="false" customHeight="false" outlineLevel="0" collapsed="false">
      <c r="A888" s="0" t="n">
        <f aca="false">com.sun.star.sheet.addin.Analysis.getRandbetween(1,30)</f>
        <v>20</v>
      </c>
      <c r="B888" s="2" t="n">
        <f aca="false">IF(A888&lt;10,"0"&amp;A888,A888)</f>
        <v>20</v>
      </c>
      <c r="C888" s="0" t="n">
        <f aca="false">com.sun.star.sheet.addin.Analysis.getRandbetween(1,12)</f>
        <v>11</v>
      </c>
      <c r="D888" s="2" t="n">
        <f aca="false">IF(C888&lt;10,"0"&amp;C888,C888)</f>
        <v>11</v>
      </c>
      <c r="E888" s="0" t="n">
        <f aca="false">com.sun.star.sheet.addin.Analysis.getRandbetween(2019,2022)</f>
        <v>2019</v>
      </c>
      <c r="F888" s="3" t="n">
        <f aca="false">DATE(E888,D888,B888)</f>
        <v>43789</v>
      </c>
      <c r="G888" s="2" t="n">
        <f aca="false">com.sun.star.sheet.addin.Analysis.getRandbetween(1,7)</f>
        <v>5</v>
      </c>
      <c r="H888" s="0" t="str">
        <f aca="false">VLOOKUP(G888,$O$2:$V$8,2,FALSE())</f>
        <v>Wharehouse</v>
      </c>
      <c r="I888" s="0" t="n">
        <f aca="false">com.sun.star.sheet.addin.Analysis.getRandbetween(1,13)</f>
        <v>12</v>
      </c>
      <c r="J888" s="0" t="str">
        <f aca="false">VLOOKUP(I888,$O$12:$S$24,2,FALSE())</f>
        <v>Electricity</v>
      </c>
      <c r="K888" s="0" t="str">
        <f aca="false">VLOOKUP(I888,$O$12:$S$24,5,FALSE())</f>
        <v>kWh</v>
      </c>
      <c r="L888" s="0" t="n">
        <f aca="false">IF(K888="MMBtu",com.sun.star.sheet.addin.Analysis.getRandbetween(100,500),com.sun.star.sheet.addin.Analysis.getRandbetween(100,10000))</f>
        <v>5562</v>
      </c>
    </row>
    <row r="889" customFormat="false" ht="15.75" hidden="false" customHeight="false" outlineLevel="0" collapsed="false">
      <c r="A889" s="0" t="n">
        <f aca="false">com.sun.star.sheet.addin.Analysis.getRandbetween(1,30)</f>
        <v>7</v>
      </c>
      <c r="B889" s="2" t="str">
        <f aca="false">IF(A889&lt;10,"0"&amp;A889,A889)</f>
        <v>07</v>
      </c>
      <c r="C889" s="0" t="n">
        <f aca="false">com.sun.star.sheet.addin.Analysis.getRandbetween(1,12)</f>
        <v>6</v>
      </c>
      <c r="D889" s="2" t="str">
        <f aca="false">IF(C889&lt;10,"0"&amp;C889,C889)</f>
        <v>06</v>
      </c>
      <c r="E889" s="0" t="n">
        <f aca="false">com.sun.star.sheet.addin.Analysis.getRandbetween(2019,2022)</f>
        <v>2022</v>
      </c>
      <c r="F889" s="3" t="n">
        <f aca="false">DATE(E889,D889,B889)</f>
        <v>44719</v>
      </c>
      <c r="G889" s="2" t="n">
        <f aca="false">com.sun.star.sheet.addin.Analysis.getRandbetween(1,7)</f>
        <v>5</v>
      </c>
      <c r="H889" s="0" t="str">
        <f aca="false">VLOOKUP(G889,$O$2:$V$8,2,FALSE())</f>
        <v>Wharehouse</v>
      </c>
      <c r="I889" s="0" t="n">
        <f aca="false">com.sun.star.sheet.addin.Analysis.getRandbetween(1,13)</f>
        <v>12</v>
      </c>
      <c r="J889" s="0" t="str">
        <f aca="false">VLOOKUP(I889,$O$12:$S$24,2,FALSE())</f>
        <v>Electricity</v>
      </c>
      <c r="K889" s="0" t="str">
        <f aca="false">VLOOKUP(I889,$O$12:$S$24,5,FALSE())</f>
        <v>kWh</v>
      </c>
      <c r="L889" s="0" t="n">
        <f aca="false">IF(K889="MMBtu",com.sun.star.sheet.addin.Analysis.getRandbetween(100,500),com.sun.star.sheet.addin.Analysis.getRandbetween(100,10000))</f>
        <v>528</v>
      </c>
    </row>
    <row r="890" customFormat="false" ht="15.75" hidden="false" customHeight="false" outlineLevel="0" collapsed="false">
      <c r="A890" s="0" t="n">
        <f aca="false">com.sun.star.sheet.addin.Analysis.getRandbetween(1,30)</f>
        <v>24</v>
      </c>
      <c r="B890" s="2" t="n">
        <f aca="false">IF(A890&lt;10,"0"&amp;A890,A890)</f>
        <v>24</v>
      </c>
      <c r="C890" s="0" t="n">
        <f aca="false">com.sun.star.sheet.addin.Analysis.getRandbetween(1,12)</f>
        <v>2</v>
      </c>
      <c r="D890" s="2" t="str">
        <f aca="false">IF(C890&lt;10,"0"&amp;C890,C890)</f>
        <v>02</v>
      </c>
      <c r="E890" s="0" t="n">
        <f aca="false">com.sun.star.sheet.addin.Analysis.getRandbetween(2019,2022)</f>
        <v>2021</v>
      </c>
      <c r="F890" s="3" t="n">
        <f aca="false">DATE(E890,D890,B890)</f>
        <v>44251</v>
      </c>
      <c r="G890" s="2" t="n">
        <f aca="false">com.sun.star.sheet.addin.Analysis.getRandbetween(1,7)</f>
        <v>3</v>
      </c>
      <c r="H890" s="0" t="str">
        <f aca="false">VLOOKUP(G890,$O$2:$V$8,2,FALSE())</f>
        <v>Factory 3 </v>
      </c>
      <c r="I890" s="0" t="n">
        <f aca="false">com.sun.star.sheet.addin.Analysis.getRandbetween(1,13)</f>
        <v>7</v>
      </c>
      <c r="J890" s="0" t="str">
        <f aca="false">VLOOKUP(I890,$O$12:$S$24,2,FALSE())</f>
        <v>Natural gas</v>
      </c>
      <c r="K890" s="0" t="str">
        <f aca="false">VLOOKUP(I890,$O$12:$S$24,5,FALSE())</f>
        <v>MMBtu</v>
      </c>
      <c r="L890" s="0" t="n">
        <f aca="false">IF(K890="MMBtu",com.sun.star.sheet.addin.Analysis.getRandbetween(100,500),com.sun.star.sheet.addin.Analysis.getRandbetween(100,10000))</f>
        <v>255</v>
      </c>
    </row>
    <row r="891" customFormat="false" ht="15.75" hidden="false" customHeight="false" outlineLevel="0" collapsed="false">
      <c r="A891" s="0" t="n">
        <f aca="false">com.sun.star.sheet.addin.Analysis.getRandbetween(1,30)</f>
        <v>26</v>
      </c>
      <c r="B891" s="2" t="n">
        <f aca="false">IF(A891&lt;10,"0"&amp;A891,A891)</f>
        <v>26</v>
      </c>
      <c r="C891" s="0" t="n">
        <f aca="false">com.sun.star.sheet.addin.Analysis.getRandbetween(1,12)</f>
        <v>1</v>
      </c>
      <c r="D891" s="2" t="str">
        <f aca="false">IF(C891&lt;10,"0"&amp;C891,C891)</f>
        <v>01</v>
      </c>
      <c r="E891" s="0" t="n">
        <f aca="false">com.sun.star.sheet.addin.Analysis.getRandbetween(2019,2022)</f>
        <v>2022</v>
      </c>
      <c r="F891" s="3" t="n">
        <f aca="false">DATE(E891,D891,B891)</f>
        <v>44587</v>
      </c>
      <c r="G891" s="2" t="n">
        <f aca="false">com.sun.star.sheet.addin.Analysis.getRandbetween(1,7)</f>
        <v>2</v>
      </c>
      <c r="H891" s="0" t="str">
        <f aca="false">VLOOKUP(G891,$O$2:$V$8,2,FALSE())</f>
        <v>Factory 2</v>
      </c>
      <c r="I891" s="0" t="n">
        <f aca="false">com.sun.star.sheet.addin.Analysis.getRandbetween(1,13)</f>
        <v>8</v>
      </c>
      <c r="J891" s="0" t="str">
        <f aca="false">VLOOKUP(I891,$O$12:$S$24,2,FALSE())</f>
        <v>Propane</v>
      </c>
      <c r="K891" s="0" t="str">
        <f aca="false">VLOOKUP(I891,$O$12:$S$24,5,FALSE())</f>
        <v>kWh</v>
      </c>
      <c r="L891" s="0" t="n">
        <f aca="false">IF(K891="MMBtu",com.sun.star.sheet.addin.Analysis.getRandbetween(100,500),com.sun.star.sheet.addin.Analysis.getRandbetween(100,10000))</f>
        <v>9908</v>
      </c>
    </row>
    <row r="892" customFormat="false" ht="15.75" hidden="false" customHeight="false" outlineLevel="0" collapsed="false">
      <c r="A892" s="0" t="n">
        <f aca="false">com.sun.star.sheet.addin.Analysis.getRandbetween(1,30)</f>
        <v>28</v>
      </c>
      <c r="B892" s="2" t="n">
        <f aca="false">IF(A892&lt;10,"0"&amp;A892,A892)</f>
        <v>28</v>
      </c>
      <c r="C892" s="0" t="n">
        <f aca="false">com.sun.star.sheet.addin.Analysis.getRandbetween(1,12)</f>
        <v>8</v>
      </c>
      <c r="D892" s="2" t="str">
        <f aca="false">IF(C892&lt;10,"0"&amp;C892,C892)</f>
        <v>08</v>
      </c>
      <c r="E892" s="0" t="n">
        <f aca="false">com.sun.star.sheet.addin.Analysis.getRandbetween(2019,2022)</f>
        <v>2021</v>
      </c>
      <c r="F892" s="3" t="n">
        <f aca="false">DATE(E892,D892,B892)</f>
        <v>44436</v>
      </c>
      <c r="G892" s="2" t="n">
        <f aca="false">com.sun.star.sheet.addin.Analysis.getRandbetween(1,7)</f>
        <v>4</v>
      </c>
      <c r="H892" s="0" t="str">
        <f aca="false">VLOOKUP(G892,$O$2:$V$8,2,FALSE())</f>
        <v>Head Quarter</v>
      </c>
      <c r="I892" s="0" t="n">
        <f aca="false">com.sun.star.sheet.addin.Analysis.getRandbetween(1,13)</f>
        <v>11</v>
      </c>
      <c r="J892" s="0" t="str">
        <f aca="false">VLOOKUP(I892,$O$12:$S$24,2,FALSE())</f>
        <v>Propane</v>
      </c>
      <c r="K892" s="0" t="str">
        <f aca="false">VLOOKUP(I892,$O$12:$S$24,5,FALSE())</f>
        <v>MMBtu</v>
      </c>
      <c r="L892" s="0" t="n">
        <f aca="false">IF(K892="MMBtu",com.sun.star.sheet.addin.Analysis.getRandbetween(100,500),com.sun.star.sheet.addin.Analysis.getRandbetween(100,10000))</f>
        <v>301</v>
      </c>
    </row>
    <row r="893" customFormat="false" ht="15.75" hidden="false" customHeight="false" outlineLevel="0" collapsed="false">
      <c r="A893" s="0" t="n">
        <f aca="false">com.sun.star.sheet.addin.Analysis.getRandbetween(1,30)</f>
        <v>10</v>
      </c>
      <c r="B893" s="2" t="n">
        <f aca="false">IF(A893&lt;10,"0"&amp;A893,A893)</f>
        <v>10</v>
      </c>
      <c r="C893" s="0" t="n">
        <f aca="false">com.sun.star.sheet.addin.Analysis.getRandbetween(1,12)</f>
        <v>2</v>
      </c>
      <c r="D893" s="2" t="str">
        <f aca="false">IF(C893&lt;10,"0"&amp;C893,C893)</f>
        <v>02</v>
      </c>
      <c r="E893" s="0" t="n">
        <f aca="false">com.sun.star.sheet.addin.Analysis.getRandbetween(2019,2022)</f>
        <v>2021</v>
      </c>
      <c r="F893" s="3" t="n">
        <f aca="false">DATE(E893,D893,B893)</f>
        <v>44237</v>
      </c>
      <c r="G893" s="2" t="n">
        <f aca="false">com.sun.star.sheet.addin.Analysis.getRandbetween(1,7)</f>
        <v>2</v>
      </c>
      <c r="H893" s="0" t="str">
        <f aca="false">VLOOKUP(G893,$O$2:$V$8,2,FALSE())</f>
        <v>Factory 2</v>
      </c>
      <c r="I893" s="0" t="n">
        <f aca="false">com.sun.star.sheet.addin.Analysis.getRandbetween(1,13)</f>
        <v>4</v>
      </c>
      <c r="J893" s="0" t="str">
        <f aca="false">VLOOKUP(I893,$O$12:$S$24,2,FALSE())</f>
        <v>Natural gas</v>
      </c>
      <c r="K893" s="0" t="str">
        <f aca="false">VLOOKUP(I893,$O$12:$S$24,5,FALSE())</f>
        <v>kWh</v>
      </c>
      <c r="L893" s="0" t="n">
        <f aca="false">IF(K893="MMBtu",com.sun.star.sheet.addin.Analysis.getRandbetween(100,500),com.sun.star.sheet.addin.Analysis.getRandbetween(100,10000))</f>
        <v>828</v>
      </c>
    </row>
    <row r="894" customFormat="false" ht="15.75" hidden="false" customHeight="false" outlineLevel="0" collapsed="false">
      <c r="A894" s="0" t="n">
        <f aca="false">com.sun.star.sheet.addin.Analysis.getRandbetween(1,30)</f>
        <v>18</v>
      </c>
      <c r="B894" s="2" t="n">
        <f aca="false">IF(A894&lt;10,"0"&amp;A894,A894)</f>
        <v>18</v>
      </c>
      <c r="C894" s="0" t="n">
        <f aca="false">com.sun.star.sheet.addin.Analysis.getRandbetween(1,12)</f>
        <v>8</v>
      </c>
      <c r="D894" s="2" t="str">
        <f aca="false">IF(C894&lt;10,"0"&amp;C894,C894)</f>
        <v>08</v>
      </c>
      <c r="E894" s="0" t="n">
        <f aca="false">com.sun.star.sheet.addin.Analysis.getRandbetween(2019,2022)</f>
        <v>2021</v>
      </c>
      <c r="F894" s="3" t="n">
        <f aca="false">DATE(E894,D894,B894)</f>
        <v>44426</v>
      </c>
      <c r="G894" s="2" t="n">
        <f aca="false">com.sun.star.sheet.addin.Analysis.getRandbetween(1,7)</f>
        <v>5</v>
      </c>
      <c r="H894" s="0" t="str">
        <f aca="false">VLOOKUP(G894,$O$2:$V$8,2,FALSE())</f>
        <v>Wharehouse</v>
      </c>
      <c r="I894" s="0" t="n">
        <f aca="false">com.sun.star.sheet.addin.Analysis.getRandbetween(1,13)</f>
        <v>9</v>
      </c>
      <c r="J894" s="0" t="str">
        <f aca="false">VLOOKUP(I894,$O$12:$S$24,2,FALSE())</f>
        <v>Propane</v>
      </c>
      <c r="K894" s="0" t="str">
        <f aca="false">VLOOKUP(I894,$O$12:$S$24,5,FALSE())</f>
        <v>Liters</v>
      </c>
      <c r="L894" s="0" t="n">
        <f aca="false">IF(K894="MMBtu",com.sun.star.sheet.addin.Analysis.getRandbetween(100,500),com.sun.star.sheet.addin.Analysis.getRandbetween(100,10000))</f>
        <v>5620</v>
      </c>
    </row>
    <row r="895" customFormat="false" ht="15.75" hidden="false" customHeight="false" outlineLevel="0" collapsed="false">
      <c r="A895" s="0" t="n">
        <f aca="false">com.sun.star.sheet.addin.Analysis.getRandbetween(1,30)</f>
        <v>11</v>
      </c>
      <c r="B895" s="2" t="n">
        <f aca="false">IF(A895&lt;10,"0"&amp;A895,A895)</f>
        <v>11</v>
      </c>
      <c r="C895" s="0" t="n">
        <f aca="false">com.sun.star.sheet.addin.Analysis.getRandbetween(1,12)</f>
        <v>10</v>
      </c>
      <c r="D895" s="2" t="n">
        <f aca="false">IF(C895&lt;10,"0"&amp;C895,C895)</f>
        <v>10</v>
      </c>
      <c r="E895" s="0" t="n">
        <f aca="false">com.sun.star.sheet.addin.Analysis.getRandbetween(2019,2022)</f>
        <v>2022</v>
      </c>
      <c r="F895" s="3" t="n">
        <f aca="false">DATE(E895,D895,B895)</f>
        <v>44845</v>
      </c>
      <c r="G895" s="2" t="n">
        <f aca="false">com.sun.star.sheet.addin.Analysis.getRandbetween(1,7)</f>
        <v>4</v>
      </c>
      <c r="H895" s="0" t="str">
        <f aca="false">VLOOKUP(G895,$O$2:$V$8,2,FALSE())</f>
        <v>Head Quarter</v>
      </c>
      <c r="I895" s="0" t="n">
        <f aca="false">com.sun.star.sheet.addin.Analysis.getRandbetween(1,13)</f>
        <v>4</v>
      </c>
      <c r="J895" s="0" t="str">
        <f aca="false">VLOOKUP(I895,$O$12:$S$24,2,FALSE())</f>
        <v>Natural gas</v>
      </c>
      <c r="K895" s="0" t="str">
        <f aca="false">VLOOKUP(I895,$O$12:$S$24,5,FALSE())</f>
        <v>kWh</v>
      </c>
      <c r="L895" s="0" t="n">
        <f aca="false">IF(K895="MMBtu",com.sun.star.sheet.addin.Analysis.getRandbetween(100,500),com.sun.star.sheet.addin.Analysis.getRandbetween(100,10000))</f>
        <v>6926</v>
      </c>
    </row>
    <row r="896" customFormat="false" ht="15.75" hidden="false" customHeight="false" outlineLevel="0" collapsed="false">
      <c r="A896" s="0" t="n">
        <f aca="false">com.sun.star.sheet.addin.Analysis.getRandbetween(1,30)</f>
        <v>7</v>
      </c>
      <c r="B896" s="2" t="str">
        <f aca="false">IF(A896&lt;10,"0"&amp;A896,A896)</f>
        <v>07</v>
      </c>
      <c r="C896" s="0" t="n">
        <f aca="false">com.sun.star.sheet.addin.Analysis.getRandbetween(1,12)</f>
        <v>7</v>
      </c>
      <c r="D896" s="2" t="str">
        <f aca="false">IF(C896&lt;10,"0"&amp;C896,C896)</f>
        <v>07</v>
      </c>
      <c r="E896" s="0" t="n">
        <f aca="false">com.sun.star.sheet.addin.Analysis.getRandbetween(2019,2022)</f>
        <v>2019</v>
      </c>
      <c r="F896" s="3" t="n">
        <f aca="false">DATE(E896,D896,B896)</f>
        <v>43653</v>
      </c>
      <c r="G896" s="2" t="n">
        <f aca="false">com.sun.star.sheet.addin.Analysis.getRandbetween(1,7)</f>
        <v>5</v>
      </c>
      <c r="H896" s="0" t="str">
        <f aca="false">VLOOKUP(G896,$O$2:$V$8,2,FALSE())</f>
        <v>Wharehouse</v>
      </c>
      <c r="I896" s="0" t="n">
        <f aca="false">com.sun.star.sheet.addin.Analysis.getRandbetween(1,13)</f>
        <v>7</v>
      </c>
      <c r="J896" s="0" t="str">
        <f aca="false">VLOOKUP(I896,$O$12:$S$24,2,FALSE())</f>
        <v>Natural gas</v>
      </c>
      <c r="K896" s="0" t="str">
        <f aca="false">VLOOKUP(I896,$O$12:$S$24,5,FALSE())</f>
        <v>MMBtu</v>
      </c>
      <c r="L896" s="0" t="n">
        <f aca="false">IF(K896="MMBtu",com.sun.star.sheet.addin.Analysis.getRandbetween(100,500),com.sun.star.sheet.addin.Analysis.getRandbetween(100,10000))</f>
        <v>225</v>
      </c>
    </row>
    <row r="897" customFormat="false" ht="15.75" hidden="false" customHeight="false" outlineLevel="0" collapsed="false">
      <c r="A897" s="0" t="n">
        <f aca="false">com.sun.star.sheet.addin.Analysis.getRandbetween(1,30)</f>
        <v>4</v>
      </c>
      <c r="B897" s="2" t="str">
        <f aca="false">IF(A897&lt;10,"0"&amp;A897,A897)</f>
        <v>04</v>
      </c>
      <c r="C897" s="0" t="n">
        <f aca="false">com.sun.star.sheet.addin.Analysis.getRandbetween(1,12)</f>
        <v>7</v>
      </c>
      <c r="D897" s="2" t="str">
        <f aca="false">IF(C897&lt;10,"0"&amp;C897,C897)</f>
        <v>07</v>
      </c>
      <c r="E897" s="0" t="n">
        <f aca="false">com.sun.star.sheet.addin.Analysis.getRandbetween(2019,2022)</f>
        <v>2022</v>
      </c>
      <c r="F897" s="3" t="n">
        <f aca="false">DATE(E897,D897,B897)</f>
        <v>44746</v>
      </c>
      <c r="G897" s="2" t="n">
        <f aca="false">com.sun.star.sheet.addin.Analysis.getRandbetween(1,7)</f>
        <v>5</v>
      </c>
      <c r="H897" s="0" t="str">
        <f aca="false">VLOOKUP(G897,$O$2:$V$8,2,FALSE())</f>
        <v>Wharehouse</v>
      </c>
      <c r="I897" s="0" t="n">
        <f aca="false">com.sun.star.sheet.addin.Analysis.getRandbetween(1,13)</f>
        <v>11</v>
      </c>
      <c r="J897" s="0" t="str">
        <f aca="false">VLOOKUP(I897,$O$12:$S$24,2,FALSE())</f>
        <v>Propane</v>
      </c>
      <c r="K897" s="0" t="str">
        <f aca="false">VLOOKUP(I897,$O$12:$S$24,5,FALSE())</f>
        <v>MMBtu</v>
      </c>
      <c r="L897" s="0" t="n">
        <f aca="false">IF(K897="MMBtu",com.sun.star.sheet.addin.Analysis.getRandbetween(100,500),com.sun.star.sheet.addin.Analysis.getRandbetween(100,10000))</f>
        <v>363</v>
      </c>
    </row>
    <row r="898" customFormat="false" ht="15.75" hidden="false" customHeight="false" outlineLevel="0" collapsed="false">
      <c r="A898" s="0" t="n">
        <f aca="false">com.sun.star.sheet.addin.Analysis.getRandbetween(1,30)</f>
        <v>25</v>
      </c>
      <c r="B898" s="2" t="n">
        <f aca="false">IF(A898&lt;10,"0"&amp;A898,A898)</f>
        <v>25</v>
      </c>
      <c r="C898" s="0" t="n">
        <f aca="false">com.sun.star.sheet.addin.Analysis.getRandbetween(1,12)</f>
        <v>5</v>
      </c>
      <c r="D898" s="2" t="str">
        <f aca="false">IF(C898&lt;10,"0"&amp;C898,C898)</f>
        <v>05</v>
      </c>
      <c r="E898" s="0" t="n">
        <f aca="false">com.sun.star.sheet.addin.Analysis.getRandbetween(2019,2022)</f>
        <v>2019</v>
      </c>
      <c r="F898" s="3" t="n">
        <f aca="false">DATE(E898,D898,B898)</f>
        <v>43610</v>
      </c>
      <c r="G898" s="2" t="n">
        <f aca="false">com.sun.star.sheet.addin.Analysis.getRandbetween(1,7)</f>
        <v>3</v>
      </c>
      <c r="H898" s="0" t="str">
        <f aca="false">VLOOKUP(G898,$O$2:$V$8,2,FALSE())</f>
        <v>Factory 3 </v>
      </c>
      <c r="I898" s="0" t="n">
        <f aca="false">com.sun.star.sheet.addin.Analysis.getRandbetween(1,13)</f>
        <v>5</v>
      </c>
      <c r="J898" s="0" t="str">
        <f aca="false">VLOOKUP(I898,$O$12:$S$24,2,FALSE())</f>
        <v>Natural gas</v>
      </c>
      <c r="K898" s="0" t="str">
        <f aca="false">VLOOKUP(I898,$O$12:$S$24,5,FALSE())</f>
        <v>Liters</v>
      </c>
      <c r="L898" s="0" t="n">
        <f aca="false">IF(K898="MMBtu",com.sun.star.sheet.addin.Analysis.getRandbetween(100,500),com.sun.star.sheet.addin.Analysis.getRandbetween(100,10000))</f>
        <v>7616</v>
      </c>
    </row>
    <row r="899" customFormat="false" ht="15.75" hidden="false" customHeight="false" outlineLevel="0" collapsed="false">
      <c r="A899" s="0" t="n">
        <f aca="false">com.sun.star.sheet.addin.Analysis.getRandbetween(1,30)</f>
        <v>22</v>
      </c>
      <c r="B899" s="2" t="n">
        <f aca="false">IF(A899&lt;10,"0"&amp;A899,A899)</f>
        <v>22</v>
      </c>
      <c r="C899" s="0" t="n">
        <f aca="false">com.sun.star.sheet.addin.Analysis.getRandbetween(1,12)</f>
        <v>3</v>
      </c>
      <c r="D899" s="2" t="str">
        <f aca="false">IF(C899&lt;10,"0"&amp;C899,C899)</f>
        <v>03</v>
      </c>
      <c r="E899" s="0" t="n">
        <f aca="false">com.sun.star.sheet.addin.Analysis.getRandbetween(2019,2022)</f>
        <v>2020</v>
      </c>
      <c r="F899" s="3" t="n">
        <f aca="false">DATE(E899,D899,B899)</f>
        <v>43912</v>
      </c>
      <c r="G899" s="2" t="n">
        <f aca="false">com.sun.star.sheet.addin.Analysis.getRandbetween(1,7)</f>
        <v>2</v>
      </c>
      <c r="H899" s="0" t="str">
        <f aca="false">VLOOKUP(G899,$O$2:$V$8,2,FALSE())</f>
        <v>Factory 2</v>
      </c>
      <c r="I899" s="0" t="n">
        <f aca="false">com.sun.star.sheet.addin.Analysis.getRandbetween(1,13)</f>
        <v>10</v>
      </c>
      <c r="J899" s="0" t="str">
        <f aca="false">VLOOKUP(I899,$O$12:$S$24,2,FALSE())</f>
        <v>Propane</v>
      </c>
      <c r="K899" s="0" t="str">
        <f aca="false">VLOOKUP(I899,$O$12:$S$24,5,FALSE())</f>
        <v>Gallons</v>
      </c>
      <c r="L899" s="0" t="n">
        <f aca="false">IF(K899="MMBtu",com.sun.star.sheet.addin.Analysis.getRandbetween(100,500),com.sun.star.sheet.addin.Analysis.getRandbetween(100,10000))</f>
        <v>6994</v>
      </c>
    </row>
    <row r="900" customFormat="false" ht="15.75" hidden="false" customHeight="false" outlineLevel="0" collapsed="false">
      <c r="A900" s="0" t="n">
        <f aca="false">com.sun.star.sheet.addin.Analysis.getRandbetween(1,30)</f>
        <v>24</v>
      </c>
      <c r="B900" s="2" t="n">
        <f aca="false">IF(A900&lt;10,"0"&amp;A900,A900)</f>
        <v>24</v>
      </c>
      <c r="C900" s="0" t="n">
        <f aca="false">com.sun.star.sheet.addin.Analysis.getRandbetween(1,12)</f>
        <v>9</v>
      </c>
      <c r="D900" s="2" t="str">
        <f aca="false">IF(C900&lt;10,"0"&amp;C900,C900)</f>
        <v>09</v>
      </c>
      <c r="E900" s="0" t="n">
        <f aca="false">com.sun.star.sheet.addin.Analysis.getRandbetween(2019,2022)</f>
        <v>2021</v>
      </c>
      <c r="F900" s="3" t="n">
        <f aca="false">DATE(E900,D900,B900)</f>
        <v>44463</v>
      </c>
      <c r="G900" s="2" t="n">
        <f aca="false">com.sun.star.sheet.addin.Analysis.getRandbetween(1,7)</f>
        <v>6</v>
      </c>
      <c r="H900" s="0" t="str">
        <f aca="false">VLOOKUP(G900,$O$2:$V$8,2,FALSE())</f>
        <v>Site A</v>
      </c>
      <c r="I900" s="0" t="n">
        <f aca="false">com.sun.star.sheet.addin.Analysis.getRandbetween(1,13)</f>
        <v>7</v>
      </c>
      <c r="J900" s="0" t="str">
        <f aca="false">VLOOKUP(I900,$O$12:$S$24,2,FALSE())</f>
        <v>Natural gas</v>
      </c>
      <c r="K900" s="0" t="str">
        <f aca="false">VLOOKUP(I900,$O$12:$S$24,5,FALSE())</f>
        <v>MMBtu</v>
      </c>
      <c r="L900" s="0" t="n">
        <f aca="false">IF(K900="MMBtu",com.sun.star.sheet.addin.Analysis.getRandbetween(100,500),com.sun.star.sheet.addin.Analysis.getRandbetween(100,10000))</f>
        <v>495</v>
      </c>
    </row>
    <row r="901" customFormat="false" ht="15.75" hidden="false" customHeight="false" outlineLevel="0" collapsed="false">
      <c r="A901" s="0" t="n">
        <f aca="false">com.sun.star.sheet.addin.Analysis.getRandbetween(1,30)</f>
        <v>9</v>
      </c>
      <c r="B901" s="2" t="str">
        <f aca="false">IF(A901&lt;10,"0"&amp;A901,A901)</f>
        <v>09</v>
      </c>
      <c r="C901" s="0" t="n">
        <f aca="false">com.sun.star.sheet.addin.Analysis.getRandbetween(1,12)</f>
        <v>10</v>
      </c>
      <c r="D901" s="2" t="n">
        <f aca="false">IF(C901&lt;10,"0"&amp;C901,C901)</f>
        <v>10</v>
      </c>
      <c r="E901" s="0" t="n">
        <f aca="false">com.sun.star.sheet.addin.Analysis.getRandbetween(2019,2022)</f>
        <v>2019</v>
      </c>
      <c r="F901" s="3" t="n">
        <f aca="false">DATE(E901,D901,B901)</f>
        <v>43747</v>
      </c>
      <c r="G901" s="2" t="n">
        <f aca="false">com.sun.star.sheet.addin.Analysis.getRandbetween(1,7)</f>
        <v>6</v>
      </c>
      <c r="H901" s="0" t="str">
        <f aca="false">VLOOKUP(G901,$O$2:$V$8,2,FALSE())</f>
        <v>Site A</v>
      </c>
      <c r="I901" s="0" t="n">
        <f aca="false">com.sun.star.sheet.addin.Analysis.getRandbetween(1,13)</f>
        <v>10</v>
      </c>
      <c r="J901" s="0" t="str">
        <f aca="false">VLOOKUP(I901,$O$12:$S$24,2,FALSE())</f>
        <v>Propane</v>
      </c>
      <c r="K901" s="0" t="str">
        <f aca="false">VLOOKUP(I901,$O$12:$S$24,5,FALSE())</f>
        <v>Gallons</v>
      </c>
      <c r="L901" s="0" t="n">
        <f aca="false">IF(K901="MMBtu",com.sun.star.sheet.addin.Analysis.getRandbetween(100,500),com.sun.star.sheet.addin.Analysis.getRandbetween(100,10000))</f>
        <v>9263</v>
      </c>
    </row>
    <row r="902" customFormat="false" ht="15.75" hidden="false" customHeight="false" outlineLevel="0" collapsed="false">
      <c r="A902" s="0" t="n">
        <f aca="false">com.sun.star.sheet.addin.Analysis.getRandbetween(1,30)</f>
        <v>26</v>
      </c>
      <c r="B902" s="2" t="n">
        <f aca="false">IF(A902&lt;10,"0"&amp;A902,A902)</f>
        <v>26</v>
      </c>
      <c r="C902" s="0" t="n">
        <f aca="false">com.sun.star.sheet.addin.Analysis.getRandbetween(1,12)</f>
        <v>11</v>
      </c>
      <c r="D902" s="2" t="n">
        <f aca="false">IF(C902&lt;10,"0"&amp;C902,C902)</f>
        <v>11</v>
      </c>
      <c r="E902" s="0" t="n">
        <f aca="false">com.sun.star.sheet.addin.Analysis.getRandbetween(2019,2022)</f>
        <v>2022</v>
      </c>
      <c r="F902" s="3" t="n">
        <f aca="false">DATE(E902,D902,B902)</f>
        <v>44891</v>
      </c>
      <c r="G902" s="2" t="n">
        <f aca="false">com.sun.star.sheet.addin.Analysis.getRandbetween(1,7)</f>
        <v>1</v>
      </c>
      <c r="H902" s="0" t="str">
        <f aca="false">VLOOKUP(G902,$O$2:$V$8,2,FALSE())</f>
        <v>Factory 1</v>
      </c>
      <c r="I902" s="0" t="n">
        <f aca="false">com.sun.star.sheet.addin.Analysis.getRandbetween(1,13)</f>
        <v>13</v>
      </c>
      <c r="J902" s="0" t="str">
        <f aca="false">VLOOKUP(I902,$O$12:$S$24,2,FALSE())</f>
        <v>Electricity</v>
      </c>
      <c r="K902" s="0" t="str">
        <f aca="false">VLOOKUP(I902,$O$12:$S$24,5,FALSE())</f>
        <v>MWh</v>
      </c>
      <c r="L902" s="0" t="n">
        <f aca="false">IF(K902="MMBtu",com.sun.star.sheet.addin.Analysis.getRandbetween(100,500),com.sun.star.sheet.addin.Analysis.getRandbetween(100,10000))</f>
        <v>1494</v>
      </c>
    </row>
    <row r="903" customFormat="false" ht="15.75" hidden="false" customHeight="false" outlineLevel="0" collapsed="false">
      <c r="A903" s="0" t="n">
        <f aca="false">com.sun.star.sheet.addin.Analysis.getRandbetween(1,30)</f>
        <v>26</v>
      </c>
      <c r="B903" s="2" t="n">
        <f aca="false">IF(A903&lt;10,"0"&amp;A903,A903)</f>
        <v>26</v>
      </c>
      <c r="C903" s="0" t="n">
        <f aca="false">com.sun.star.sheet.addin.Analysis.getRandbetween(1,12)</f>
        <v>7</v>
      </c>
      <c r="D903" s="2" t="str">
        <f aca="false">IF(C903&lt;10,"0"&amp;C903,C903)</f>
        <v>07</v>
      </c>
      <c r="E903" s="0" t="n">
        <f aca="false">com.sun.star.sheet.addin.Analysis.getRandbetween(2019,2022)</f>
        <v>2020</v>
      </c>
      <c r="F903" s="3" t="n">
        <f aca="false">DATE(E903,D903,B903)</f>
        <v>44038</v>
      </c>
      <c r="G903" s="2" t="n">
        <f aca="false">com.sun.star.sheet.addin.Analysis.getRandbetween(1,7)</f>
        <v>5</v>
      </c>
      <c r="H903" s="0" t="str">
        <f aca="false">VLOOKUP(G903,$O$2:$V$8,2,FALSE())</f>
        <v>Wharehouse</v>
      </c>
      <c r="I903" s="0" t="n">
        <f aca="false">com.sun.star.sheet.addin.Analysis.getRandbetween(1,13)</f>
        <v>11</v>
      </c>
      <c r="J903" s="0" t="str">
        <f aca="false">VLOOKUP(I903,$O$12:$S$24,2,FALSE())</f>
        <v>Propane</v>
      </c>
      <c r="K903" s="0" t="str">
        <f aca="false">VLOOKUP(I903,$O$12:$S$24,5,FALSE())</f>
        <v>MMBtu</v>
      </c>
      <c r="L903" s="0" t="n">
        <f aca="false">IF(K903="MMBtu",com.sun.star.sheet.addin.Analysis.getRandbetween(100,500),com.sun.star.sheet.addin.Analysis.getRandbetween(100,10000))</f>
        <v>339</v>
      </c>
    </row>
    <row r="904" customFormat="false" ht="15.75" hidden="false" customHeight="false" outlineLevel="0" collapsed="false">
      <c r="A904" s="0" t="n">
        <f aca="false">com.sun.star.sheet.addin.Analysis.getRandbetween(1,30)</f>
        <v>16</v>
      </c>
      <c r="B904" s="2" t="n">
        <f aca="false">IF(A904&lt;10,"0"&amp;A904,A904)</f>
        <v>16</v>
      </c>
      <c r="C904" s="0" t="n">
        <f aca="false">com.sun.star.sheet.addin.Analysis.getRandbetween(1,12)</f>
        <v>11</v>
      </c>
      <c r="D904" s="2" t="n">
        <f aca="false">IF(C904&lt;10,"0"&amp;C904,C904)</f>
        <v>11</v>
      </c>
      <c r="E904" s="0" t="n">
        <f aca="false">com.sun.star.sheet.addin.Analysis.getRandbetween(2019,2022)</f>
        <v>2021</v>
      </c>
      <c r="F904" s="3" t="n">
        <f aca="false">DATE(E904,D904,B904)</f>
        <v>44516</v>
      </c>
      <c r="G904" s="2" t="n">
        <f aca="false">com.sun.star.sheet.addin.Analysis.getRandbetween(1,7)</f>
        <v>2</v>
      </c>
      <c r="H904" s="0" t="str">
        <f aca="false">VLOOKUP(G904,$O$2:$V$8,2,FALSE())</f>
        <v>Factory 2</v>
      </c>
      <c r="I904" s="0" t="n">
        <f aca="false">com.sun.star.sheet.addin.Analysis.getRandbetween(1,13)</f>
        <v>8</v>
      </c>
      <c r="J904" s="0" t="str">
        <f aca="false">VLOOKUP(I904,$O$12:$S$24,2,FALSE())</f>
        <v>Propane</v>
      </c>
      <c r="K904" s="0" t="str">
        <f aca="false">VLOOKUP(I904,$O$12:$S$24,5,FALSE())</f>
        <v>kWh</v>
      </c>
      <c r="L904" s="0" t="n">
        <f aca="false">IF(K904="MMBtu",com.sun.star.sheet.addin.Analysis.getRandbetween(100,500),com.sun.star.sheet.addin.Analysis.getRandbetween(100,10000))</f>
        <v>2187</v>
      </c>
    </row>
    <row r="905" customFormat="false" ht="15.75" hidden="false" customHeight="false" outlineLevel="0" collapsed="false">
      <c r="A905" s="0" t="n">
        <f aca="false">com.sun.star.sheet.addin.Analysis.getRandbetween(1,30)</f>
        <v>19</v>
      </c>
      <c r="B905" s="2" t="n">
        <f aca="false">IF(A905&lt;10,"0"&amp;A905,A905)</f>
        <v>19</v>
      </c>
      <c r="C905" s="0" t="n">
        <f aca="false">com.sun.star.sheet.addin.Analysis.getRandbetween(1,12)</f>
        <v>5</v>
      </c>
      <c r="D905" s="2" t="str">
        <f aca="false">IF(C905&lt;10,"0"&amp;C905,C905)</f>
        <v>05</v>
      </c>
      <c r="E905" s="0" t="n">
        <f aca="false">com.sun.star.sheet.addin.Analysis.getRandbetween(2019,2022)</f>
        <v>2021</v>
      </c>
      <c r="F905" s="3" t="n">
        <f aca="false">DATE(E905,D905,B905)</f>
        <v>44335</v>
      </c>
      <c r="G905" s="2" t="n">
        <f aca="false">com.sun.star.sheet.addin.Analysis.getRandbetween(1,7)</f>
        <v>2</v>
      </c>
      <c r="H905" s="0" t="str">
        <f aca="false">VLOOKUP(G905,$O$2:$V$8,2,FALSE())</f>
        <v>Factory 2</v>
      </c>
      <c r="I905" s="0" t="n">
        <f aca="false">com.sun.star.sheet.addin.Analysis.getRandbetween(1,13)</f>
        <v>13</v>
      </c>
      <c r="J905" s="0" t="str">
        <f aca="false">VLOOKUP(I905,$O$12:$S$24,2,FALSE())</f>
        <v>Electricity</v>
      </c>
      <c r="K905" s="0" t="str">
        <f aca="false">VLOOKUP(I905,$O$12:$S$24,5,FALSE())</f>
        <v>MWh</v>
      </c>
      <c r="L905" s="0" t="n">
        <f aca="false">IF(K905="MMBtu",com.sun.star.sheet.addin.Analysis.getRandbetween(100,500),com.sun.star.sheet.addin.Analysis.getRandbetween(100,10000))</f>
        <v>327</v>
      </c>
    </row>
    <row r="906" customFormat="false" ht="15.75" hidden="false" customHeight="false" outlineLevel="0" collapsed="false">
      <c r="A906" s="0" t="n">
        <f aca="false">com.sun.star.sheet.addin.Analysis.getRandbetween(1,30)</f>
        <v>24</v>
      </c>
      <c r="B906" s="2" t="n">
        <f aca="false">IF(A906&lt;10,"0"&amp;A906,A906)</f>
        <v>24</v>
      </c>
      <c r="C906" s="0" t="n">
        <f aca="false">com.sun.star.sheet.addin.Analysis.getRandbetween(1,12)</f>
        <v>2</v>
      </c>
      <c r="D906" s="2" t="str">
        <f aca="false">IF(C906&lt;10,"0"&amp;C906,C906)</f>
        <v>02</v>
      </c>
      <c r="E906" s="0" t="n">
        <f aca="false">com.sun.star.sheet.addin.Analysis.getRandbetween(2019,2022)</f>
        <v>2022</v>
      </c>
      <c r="F906" s="3" t="n">
        <f aca="false">DATE(E906,D906,B906)</f>
        <v>44616</v>
      </c>
      <c r="G906" s="2" t="n">
        <f aca="false">com.sun.star.sheet.addin.Analysis.getRandbetween(1,7)</f>
        <v>6</v>
      </c>
      <c r="H906" s="0" t="str">
        <f aca="false">VLOOKUP(G906,$O$2:$V$8,2,FALSE())</f>
        <v>Site A</v>
      </c>
      <c r="I906" s="0" t="n">
        <f aca="false">com.sun.star.sheet.addin.Analysis.getRandbetween(1,13)</f>
        <v>7</v>
      </c>
      <c r="J906" s="0" t="str">
        <f aca="false">VLOOKUP(I906,$O$12:$S$24,2,FALSE())</f>
        <v>Natural gas</v>
      </c>
      <c r="K906" s="0" t="str">
        <f aca="false">VLOOKUP(I906,$O$12:$S$24,5,FALSE())</f>
        <v>MMBtu</v>
      </c>
      <c r="L906" s="0" t="n">
        <f aca="false">IF(K906="MMBtu",com.sun.star.sheet.addin.Analysis.getRandbetween(100,500),com.sun.star.sheet.addin.Analysis.getRandbetween(100,10000))</f>
        <v>328</v>
      </c>
    </row>
    <row r="907" customFormat="false" ht="15.75" hidden="false" customHeight="false" outlineLevel="0" collapsed="false">
      <c r="A907" s="0" t="n">
        <f aca="false">com.sun.star.sheet.addin.Analysis.getRandbetween(1,30)</f>
        <v>19</v>
      </c>
      <c r="B907" s="2" t="n">
        <f aca="false">IF(A907&lt;10,"0"&amp;A907,A907)</f>
        <v>19</v>
      </c>
      <c r="C907" s="0" t="n">
        <f aca="false">com.sun.star.sheet.addin.Analysis.getRandbetween(1,12)</f>
        <v>10</v>
      </c>
      <c r="D907" s="2" t="n">
        <f aca="false">IF(C907&lt;10,"0"&amp;C907,C907)</f>
        <v>10</v>
      </c>
      <c r="E907" s="0" t="n">
        <f aca="false">com.sun.star.sheet.addin.Analysis.getRandbetween(2019,2022)</f>
        <v>2021</v>
      </c>
      <c r="F907" s="3" t="n">
        <f aca="false">DATE(E907,D907,B907)</f>
        <v>44488</v>
      </c>
      <c r="G907" s="2" t="n">
        <f aca="false">com.sun.star.sheet.addin.Analysis.getRandbetween(1,7)</f>
        <v>1</v>
      </c>
      <c r="H907" s="0" t="str">
        <f aca="false">VLOOKUP(G907,$O$2:$V$8,2,FALSE())</f>
        <v>Factory 1</v>
      </c>
      <c r="I907" s="0" t="n">
        <f aca="false">com.sun.star.sheet.addin.Analysis.getRandbetween(1,13)</f>
        <v>8</v>
      </c>
      <c r="J907" s="0" t="str">
        <f aca="false">VLOOKUP(I907,$O$12:$S$24,2,FALSE())</f>
        <v>Propane</v>
      </c>
      <c r="K907" s="0" t="str">
        <f aca="false">VLOOKUP(I907,$O$12:$S$24,5,FALSE())</f>
        <v>kWh</v>
      </c>
      <c r="L907" s="0" t="n">
        <f aca="false">IF(K907="MMBtu",com.sun.star.sheet.addin.Analysis.getRandbetween(100,500),com.sun.star.sheet.addin.Analysis.getRandbetween(100,10000))</f>
        <v>1734</v>
      </c>
    </row>
    <row r="908" customFormat="false" ht="15.75" hidden="false" customHeight="false" outlineLevel="0" collapsed="false">
      <c r="A908" s="0" t="n">
        <f aca="false">com.sun.star.sheet.addin.Analysis.getRandbetween(1,30)</f>
        <v>1</v>
      </c>
      <c r="B908" s="2" t="str">
        <f aca="false">IF(A908&lt;10,"0"&amp;A908,A908)</f>
        <v>01</v>
      </c>
      <c r="C908" s="0" t="n">
        <f aca="false">com.sun.star.sheet.addin.Analysis.getRandbetween(1,12)</f>
        <v>8</v>
      </c>
      <c r="D908" s="2" t="str">
        <f aca="false">IF(C908&lt;10,"0"&amp;C908,C908)</f>
        <v>08</v>
      </c>
      <c r="E908" s="0" t="n">
        <f aca="false">com.sun.star.sheet.addin.Analysis.getRandbetween(2019,2022)</f>
        <v>2021</v>
      </c>
      <c r="F908" s="3" t="n">
        <f aca="false">DATE(E908,D908,B908)</f>
        <v>44409</v>
      </c>
      <c r="G908" s="2" t="n">
        <f aca="false">com.sun.star.sheet.addin.Analysis.getRandbetween(1,7)</f>
        <v>1</v>
      </c>
      <c r="H908" s="0" t="str">
        <f aca="false">VLOOKUP(G908,$O$2:$V$8,2,FALSE())</f>
        <v>Factory 1</v>
      </c>
      <c r="I908" s="0" t="n">
        <f aca="false">com.sun.star.sheet.addin.Analysis.getRandbetween(1,13)</f>
        <v>9</v>
      </c>
      <c r="J908" s="0" t="str">
        <f aca="false">VLOOKUP(I908,$O$12:$S$24,2,FALSE())</f>
        <v>Propane</v>
      </c>
      <c r="K908" s="0" t="str">
        <f aca="false">VLOOKUP(I908,$O$12:$S$24,5,FALSE())</f>
        <v>Liters</v>
      </c>
      <c r="L908" s="0" t="n">
        <f aca="false">IF(K908="MMBtu",com.sun.star.sheet.addin.Analysis.getRandbetween(100,500),com.sun.star.sheet.addin.Analysis.getRandbetween(100,10000))</f>
        <v>1878</v>
      </c>
    </row>
    <row r="909" customFormat="false" ht="15.75" hidden="false" customHeight="false" outlineLevel="0" collapsed="false">
      <c r="A909" s="0" t="n">
        <f aca="false">com.sun.star.sheet.addin.Analysis.getRandbetween(1,30)</f>
        <v>19</v>
      </c>
      <c r="B909" s="2" t="n">
        <f aca="false">IF(A909&lt;10,"0"&amp;A909,A909)</f>
        <v>19</v>
      </c>
      <c r="C909" s="0" t="n">
        <f aca="false">com.sun.star.sheet.addin.Analysis.getRandbetween(1,12)</f>
        <v>11</v>
      </c>
      <c r="D909" s="2" t="n">
        <f aca="false">IF(C909&lt;10,"0"&amp;C909,C909)</f>
        <v>11</v>
      </c>
      <c r="E909" s="0" t="n">
        <f aca="false">com.sun.star.sheet.addin.Analysis.getRandbetween(2019,2022)</f>
        <v>2021</v>
      </c>
      <c r="F909" s="3" t="n">
        <f aca="false">DATE(E909,D909,B909)</f>
        <v>44519</v>
      </c>
      <c r="G909" s="2" t="n">
        <f aca="false">com.sun.star.sheet.addin.Analysis.getRandbetween(1,7)</f>
        <v>2</v>
      </c>
      <c r="H909" s="0" t="str">
        <f aca="false">VLOOKUP(G909,$O$2:$V$8,2,FALSE())</f>
        <v>Factory 2</v>
      </c>
      <c r="I909" s="0" t="n">
        <f aca="false">com.sun.star.sheet.addin.Analysis.getRandbetween(1,13)</f>
        <v>11</v>
      </c>
      <c r="J909" s="0" t="str">
        <f aca="false">VLOOKUP(I909,$O$12:$S$24,2,FALSE())</f>
        <v>Propane</v>
      </c>
      <c r="K909" s="0" t="str">
        <f aca="false">VLOOKUP(I909,$O$12:$S$24,5,FALSE())</f>
        <v>MMBtu</v>
      </c>
      <c r="L909" s="0" t="n">
        <f aca="false">IF(K909="MMBtu",com.sun.star.sheet.addin.Analysis.getRandbetween(100,500),com.sun.star.sheet.addin.Analysis.getRandbetween(100,10000))</f>
        <v>402</v>
      </c>
    </row>
    <row r="910" customFormat="false" ht="15.75" hidden="false" customHeight="false" outlineLevel="0" collapsed="false">
      <c r="A910" s="0" t="n">
        <f aca="false">com.sun.star.sheet.addin.Analysis.getRandbetween(1,30)</f>
        <v>2</v>
      </c>
      <c r="B910" s="2" t="str">
        <f aca="false">IF(A910&lt;10,"0"&amp;A910,A910)</f>
        <v>02</v>
      </c>
      <c r="C910" s="0" t="n">
        <f aca="false">com.sun.star.sheet.addin.Analysis.getRandbetween(1,12)</f>
        <v>5</v>
      </c>
      <c r="D910" s="2" t="str">
        <f aca="false">IF(C910&lt;10,"0"&amp;C910,C910)</f>
        <v>05</v>
      </c>
      <c r="E910" s="0" t="n">
        <f aca="false">com.sun.star.sheet.addin.Analysis.getRandbetween(2019,2022)</f>
        <v>2022</v>
      </c>
      <c r="F910" s="3" t="n">
        <f aca="false">DATE(E910,D910,B910)</f>
        <v>44683</v>
      </c>
      <c r="G910" s="2" t="n">
        <f aca="false">com.sun.star.sheet.addin.Analysis.getRandbetween(1,7)</f>
        <v>7</v>
      </c>
      <c r="H910" s="0" t="str">
        <f aca="false">VLOOKUP(G910,$O$2:$V$8,2,FALSE())</f>
        <v>Site B</v>
      </c>
      <c r="I910" s="0" t="n">
        <f aca="false">com.sun.star.sheet.addin.Analysis.getRandbetween(1,13)</f>
        <v>9</v>
      </c>
      <c r="J910" s="0" t="str">
        <f aca="false">VLOOKUP(I910,$O$12:$S$24,2,FALSE())</f>
        <v>Propane</v>
      </c>
      <c r="K910" s="0" t="str">
        <f aca="false">VLOOKUP(I910,$O$12:$S$24,5,FALSE())</f>
        <v>Liters</v>
      </c>
      <c r="L910" s="0" t="n">
        <f aca="false">IF(K910="MMBtu",com.sun.star.sheet.addin.Analysis.getRandbetween(100,500),com.sun.star.sheet.addin.Analysis.getRandbetween(100,10000))</f>
        <v>9782</v>
      </c>
    </row>
    <row r="911" customFormat="false" ht="15.75" hidden="false" customHeight="false" outlineLevel="0" collapsed="false">
      <c r="A911" s="0" t="n">
        <f aca="false">com.sun.star.sheet.addin.Analysis.getRandbetween(1,30)</f>
        <v>19</v>
      </c>
      <c r="B911" s="2" t="n">
        <f aca="false">IF(A911&lt;10,"0"&amp;A911,A911)</f>
        <v>19</v>
      </c>
      <c r="C911" s="0" t="n">
        <f aca="false">com.sun.star.sheet.addin.Analysis.getRandbetween(1,12)</f>
        <v>5</v>
      </c>
      <c r="D911" s="2" t="str">
        <f aca="false">IF(C911&lt;10,"0"&amp;C911,C911)</f>
        <v>05</v>
      </c>
      <c r="E911" s="0" t="n">
        <f aca="false">com.sun.star.sheet.addin.Analysis.getRandbetween(2019,2022)</f>
        <v>2022</v>
      </c>
      <c r="F911" s="3" t="n">
        <f aca="false">DATE(E911,D911,B911)</f>
        <v>44700</v>
      </c>
      <c r="G911" s="2" t="n">
        <f aca="false">com.sun.star.sheet.addin.Analysis.getRandbetween(1,7)</f>
        <v>1</v>
      </c>
      <c r="H911" s="0" t="str">
        <f aca="false">VLOOKUP(G911,$O$2:$V$8,2,FALSE())</f>
        <v>Factory 1</v>
      </c>
      <c r="I911" s="0" t="n">
        <f aca="false">com.sun.star.sheet.addin.Analysis.getRandbetween(1,13)</f>
        <v>3</v>
      </c>
      <c r="J911" s="0" t="str">
        <f aca="false">VLOOKUP(I911,$O$12:$S$24,2,FALSE())</f>
        <v>Diesel</v>
      </c>
      <c r="K911" s="0" t="str">
        <f aca="false">VLOOKUP(I911,$O$12:$S$24,5,FALSE())</f>
        <v>Gallons</v>
      </c>
      <c r="L911" s="0" t="n">
        <f aca="false">IF(K911="MMBtu",com.sun.star.sheet.addin.Analysis.getRandbetween(100,500),com.sun.star.sheet.addin.Analysis.getRandbetween(100,10000))</f>
        <v>8002</v>
      </c>
    </row>
    <row r="912" customFormat="false" ht="15.75" hidden="false" customHeight="false" outlineLevel="0" collapsed="false">
      <c r="A912" s="0" t="n">
        <f aca="false">com.sun.star.sheet.addin.Analysis.getRandbetween(1,30)</f>
        <v>16</v>
      </c>
      <c r="B912" s="2" t="n">
        <f aca="false">IF(A912&lt;10,"0"&amp;A912,A912)</f>
        <v>16</v>
      </c>
      <c r="C912" s="0" t="n">
        <f aca="false">com.sun.star.sheet.addin.Analysis.getRandbetween(1,12)</f>
        <v>3</v>
      </c>
      <c r="D912" s="2" t="str">
        <f aca="false">IF(C912&lt;10,"0"&amp;C912,C912)</f>
        <v>03</v>
      </c>
      <c r="E912" s="0" t="n">
        <f aca="false">com.sun.star.sheet.addin.Analysis.getRandbetween(2019,2022)</f>
        <v>2020</v>
      </c>
      <c r="F912" s="3" t="n">
        <f aca="false">DATE(E912,D912,B912)</f>
        <v>43906</v>
      </c>
      <c r="G912" s="2" t="n">
        <f aca="false">com.sun.star.sheet.addin.Analysis.getRandbetween(1,7)</f>
        <v>7</v>
      </c>
      <c r="H912" s="0" t="str">
        <f aca="false">VLOOKUP(G912,$O$2:$V$8,2,FALSE())</f>
        <v>Site B</v>
      </c>
      <c r="I912" s="0" t="n">
        <f aca="false">com.sun.star.sheet.addin.Analysis.getRandbetween(1,13)</f>
        <v>6</v>
      </c>
      <c r="J912" s="0" t="str">
        <f aca="false">VLOOKUP(I912,$O$12:$S$24,2,FALSE())</f>
        <v>Natural gas</v>
      </c>
      <c r="K912" s="0" t="str">
        <f aca="false">VLOOKUP(I912,$O$12:$S$24,5,FALSE())</f>
        <v>Gallons</v>
      </c>
      <c r="L912" s="0" t="n">
        <f aca="false">IF(K912="MMBtu",com.sun.star.sheet.addin.Analysis.getRandbetween(100,500),com.sun.star.sheet.addin.Analysis.getRandbetween(100,10000))</f>
        <v>5257</v>
      </c>
    </row>
    <row r="913" customFormat="false" ht="15.75" hidden="false" customHeight="false" outlineLevel="0" collapsed="false">
      <c r="A913" s="0" t="n">
        <f aca="false">com.sun.star.sheet.addin.Analysis.getRandbetween(1,30)</f>
        <v>9</v>
      </c>
      <c r="B913" s="2" t="str">
        <f aca="false">IF(A913&lt;10,"0"&amp;A913,A913)</f>
        <v>09</v>
      </c>
      <c r="C913" s="0" t="n">
        <f aca="false">com.sun.star.sheet.addin.Analysis.getRandbetween(1,12)</f>
        <v>8</v>
      </c>
      <c r="D913" s="2" t="str">
        <f aca="false">IF(C913&lt;10,"0"&amp;C913,C913)</f>
        <v>08</v>
      </c>
      <c r="E913" s="0" t="n">
        <f aca="false">com.sun.star.sheet.addin.Analysis.getRandbetween(2019,2022)</f>
        <v>2020</v>
      </c>
      <c r="F913" s="3" t="n">
        <f aca="false">DATE(E913,D913,B913)</f>
        <v>44052</v>
      </c>
      <c r="G913" s="2" t="n">
        <f aca="false">com.sun.star.sheet.addin.Analysis.getRandbetween(1,7)</f>
        <v>4</v>
      </c>
      <c r="H913" s="0" t="str">
        <f aca="false">VLOOKUP(G913,$O$2:$V$8,2,FALSE())</f>
        <v>Head Quarter</v>
      </c>
      <c r="I913" s="0" t="n">
        <f aca="false">com.sun.star.sheet.addin.Analysis.getRandbetween(1,13)</f>
        <v>5</v>
      </c>
      <c r="J913" s="0" t="str">
        <f aca="false">VLOOKUP(I913,$O$12:$S$24,2,FALSE())</f>
        <v>Natural gas</v>
      </c>
      <c r="K913" s="0" t="str">
        <f aca="false">VLOOKUP(I913,$O$12:$S$24,5,FALSE())</f>
        <v>Liters</v>
      </c>
      <c r="L913" s="0" t="n">
        <f aca="false">IF(K913="MMBtu",com.sun.star.sheet.addin.Analysis.getRandbetween(100,500),com.sun.star.sheet.addin.Analysis.getRandbetween(100,10000))</f>
        <v>698</v>
      </c>
    </row>
    <row r="914" customFormat="false" ht="15.75" hidden="false" customHeight="false" outlineLevel="0" collapsed="false">
      <c r="A914" s="0" t="n">
        <f aca="false">com.sun.star.sheet.addin.Analysis.getRandbetween(1,30)</f>
        <v>17</v>
      </c>
      <c r="B914" s="2" t="n">
        <f aca="false">IF(A914&lt;10,"0"&amp;A914,A914)</f>
        <v>17</v>
      </c>
      <c r="C914" s="0" t="n">
        <f aca="false">com.sun.star.sheet.addin.Analysis.getRandbetween(1,12)</f>
        <v>7</v>
      </c>
      <c r="D914" s="2" t="str">
        <f aca="false">IF(C914&lt;10,"0"&amp;C914,C914)</f>
        <v>07</v>
      </c>
      <c r="E914" s="0" t="n">
        <f aca="false">com.sun.star.sheet.addin.Analysis.getRandbetween(2019,2022)</f>
        <v>2022</v>
      </c>
      <c r="F914" s="3" t="n">
        <f aca="false">DATE(E914,D914,B914)</f>
        <v>44759</v>
      </c>
      <c r="G914" s="2" t="n">
        <f aca="false">com.sun.star.sheet.addin.Analysis.getRandbetween(1,7)</f>
        <v>1</v>
      </c>
      <c r="H914" s="0" t="str">
        <f aca="false">VLOOKUP(G914,$O$2:$V$8,2,FALSE())</f>
        <v>Factory 1</v>
      </c>
      <c r="I914" s="0" t="n">
        <f aca="false">com.sun.star.sheet.addin.Analysis.getRandbetween(1,13)</f>
        <v>11</v>
      </c>
      <c r="J914" s="0" t="str">
        <f aca="false">VLOOKUP(I914,$O$12:$S$24,2,FALSE())</f>
        <v>Propane</v>
      </c>
      <c r="K914" s="0" t="str">
        <f aca="false">VLOOKUP(I914,$O$12:$S$24,5,FALSE())</f>
        <v>MMBtu</v>
      </c>
      <c r="L914" s="0" t="n">
        <f aca="false">IF(K914="MMBtu",com.sun.star.sheet.addin.Analysis.getRandbetween(100,500),com.sun.star.sheet.addin.Analysis.getRandbetween(100,10000))</f>
        <v>306</v>
      </c>
    </row>
    <row r="915" customFormat="false" ht="15.75" hidden="false" customHeight="false" outlineLevel="0" collapsed="false">
      <c r="A915" s="0" t="n">
        <f aca="false">com.sun.star.sheet.addin.Analysis.getRandbetween(1,30)</f>
        <v>7</v>
      </c>
      <c r="B915" s="2" t="str">
        <f aca="false">IF(A915&lt;10,"0"&amp;A915,A915)</f>
        <v>07</v>
      </c>
      <c r="C915" s="0" t="n">
        <f aca="false">com.sun.star.sheet.addin.Analysis.getRandbetween(1,12)</f>
        <v>1</v>
      </c>
      <c r="D915" s="2" t="str">
        <f aca="false">IF(C915&lt;10,"0"&amp;C915,C915)</f>
        <v>01</v>
      </c>
      <c r="E915" s="0" t="n">
        <f aca="false">com.sun.star.sheet.addin.Analysis.getRandbetween(2019,2022)</f>
        <v>2019</v>
      </c>
      <c r="F915" s="3" t="n">
        <f aca="false">DATE(E915,D915,B915)</f>
        <v>43472</v>
      </c>
      <c r="G915" s="2" t="n">
        <f aca="false">com.sun.star.sheet.addin.Analysis.getRandbetween(1,7)</f>
        <v>2</v>
      </c>
      <c r="H915" s="0" t="str">
        <f aca="false">VLOOKUP(G915,$O$2:$V$8,2,FALSE())</f>
        <v>Factory 2</v>
      </c>
      <c r="I915" s="0" t="n">
        <f aca="false">com.sun.star.sheet.addin.Analysis.getRandbetween(1,13)</f>
        <v>11</v>
      </c>
      <c r="J915" s="0" t="str">
        <f aca="false">VLOOKUP(I915,$O$12:$S$24,2,FALSE())</f>
        <v>Propane</v>
      </c>
      <c r="K915" s="0" t="str">
        <f aca="false">VLOOKUP(I915,$O$12:$S$24,5,FALSE())</f>
        <v>MMBtu</v>
      </c>
      <c r="L915" s="0" t="n">
        <f aca="false">IF(K915="MMBtu",com.sun.star.sheet.addin.Analysis.getRandbetween(100,500),com.sun.star.sheet.addin.Analysis.getRandbetween(100,10000))</f>
        <v>440</v>
      </c>
    </row>
    <row r="916" customFormat="false" ht="15.75" hidden="false" customHeight="false" outlineLevel="0" collapsed="false">
      <c r="A916" s="0" t="n">
        <f aca="false">com.sun.star.sheet.addin.Analysis.getRandbetween(1,30)</f>
        <v>26</v>
      </c>
      <c r="B916" s="2" t="n">
        <f aca="false">IF(A916&lt;10,"0"&amp;A916,A916)</f>
        <v>26</v>
      </c>
      <c r="C916" s="0" t="n">
        <f aca="false">com.sun.star.sheet.addin.Analysis.getRandbetween(1,12)</f>
        <v>9</v>
      </c>
      <c r="D916" s="2" t="str">
        <f aca="false">IF(C916&lt;10,"0"&amp;C916,C916)</f>
        <v>09</v>
      </c>
      <c r="E916" s="0" t="n">
        <f aca="false">com.sun.star.sheet.addin.Analysis.getRandbetween(2019,2022)</f>
        <v>2019</v>
      </c>
      <c r="F916" s="3" t="n">
        <f aca="false">DATE(E916,D916,B916)</f>
        <v>43734</v>
      </c>
      <c r="G916" s="2" t="n">
        <f aca="false">com.sun.star.sheet.addin.Analysis.getRandbetween(1,7)</f>
        <v>1</v>
      </c>
      <c r="H916" s="0" t="str">
        <f aca="false">VLOOKUP(G916,$O$2:$V$8,2,FALSE())</f>
        <v>Factory 1</v>
      </c>
      <c r="I916" s="0" t="n">
        <f aca="false">com.sun.star.sheet.addin.Analysis.getRandbetween(1,13)</f>
        <v>4</v>
      </c>
      <c r="J916" s="0" t="str">
        <f aca="false">VLOOKUP(I916,$O$12:$S$24,2,FALSE())</f>
        <v>Natural gas</v>
      </c>
      <c r="K916" s="0" t="str">
        <f aca="false">VLOOKUP(I916,$O$12:$S$24,5,FALSE())</f>
        <v>kWh</v>
      </c>
      <c r="L916" s="0" t="n">
        <f aca="false">IF(K916="MMBtu",com.sun.star.sheet.addin.Analysis.getRandbetween(100,500),com.sun.star.sheet.addin.Analysis.getRandbetween(100,10000))</f>
        <v>5962</v>
      </c>
    </row>
    <row r="917" customFormat="false" ht="15.75" hidden="false" customHeight="false" outlineLevel="0" collapsed="false">
      <c r="A917" s="0" t="n">
        <f aca="false">com.sun.star.sheet.addin.Analysis.getRandbetween(1,30)</f>
        <v>9</v>
      </c>
      <c r="B917" s="2" t="str">
        <f aca="false">IF(A917&lt;10,"0"&amp;A917,A917)</f>
        <v>09</v>
      </c>
      <c r="C917" s="0" t="n">
        <f aca="false">com.sun.star.sheet.addin.Analysis.getRandbetween(1,12)</f>
        <v>10</v>
      </c>
      <c r="D917" s="2" t="n">
        <f aca="false">IF(C917&lt;10,"0"&amp;C917,C917)</f>
        <v>10</v>
      </c>
      <c r="E917" s="0" t="n">
        <f aca="false">com.sun.star.sheet.addin.Analysis.getRandbetween(2019,2022)</f>
        <v>2021</v>
      </c>
      <c r="F917" s="3" t="n">
        <f aca="false">DATE(E917,D917,B917)</f>
        <v>44478</v>
      </c>
      <c r="G917" s="2" t="n">
        <f aca="false">com.sun.star.sheet.addin.Analysis.getRandbetween(1,7)</f>
        <v>1</v>
      </c>
      <c r="H917" s="0" t="str">
        <f aca="false">VLOOKUP(G917,$O$2:$V$8,2,FALSE())</f>
        <v>Factory 1</v>
      </c>
      <c r="I917" s="0" t="n">
        <f aca="false">com.sun.star.sheet.addin.Analysis.getRandbetween(1,13)</f>
        <v>3</v>
      </c>
      <c r="J917" s="0" t="str">
        <f aca="false">VLOOKUP(I917,$O$12:$S$24,2,FALSE())</f>
        <v>Diesel</v>
      </c>
      <c r="K917" s="0" t="str">
        <f aca="false">VLOOKUP(I917,$O$12:$S$24,5,FALSE())</f>
        <v>Gallons</v>
      </c>
      <c r="L917" s="0" t="n">
        <f aca="false">IF(K917="MMBtu",com.sun.star.sheet.addin.Analysis.getRandbetween(100,500),com.sun.star.sheet.addin.Analysis.getRandbetween(100,10000))</f>
        <v>8685</v>
      </c>
    </row>
    <row r="918" customFormat="false" ht="15.75" hidden="false" customHeight="false" outlineLevel="0" collapsed="false">
      <c r="A918" s="0" t="n">
        <f aca="false">com.sun.star.sheet.addin.Analysis.getRandbetween(1,30)</f>
        <v>4</v>
      </c>
      <c r="B918" s="2" t="str">
        <f aca="false">IF(A918&lt;10,"0"&amp;A918,A918)</f>
        <v>04</v>
      </c>
      <c r="C918" s="0" t="n">
        <f aca="false">com.sun.star.sheet.addin.Analysis.getRandbetween(1,12)</f>
        <v>7</v>
      </c>
      <c r="D918" s="2" t="str">
        <f aca="false">IF(C918&lt;10,"0"&amp;C918,C918)</f>
        <v>07</v>
      </c>
      <c r="E918" s="0" t="n">
        <f aca="false">com.sun.star.sheet.addin.Analysis.getRandbetween(2019,2022)</f>
        <v>2021</v>
      </c>
      <c r="F918" s="3" t="n">
        <f aca="false">DATE(E918,D918,B918)</f>
        <v>44381</v>
      </c>
      <c r="G918" s="2" t="n">
        <f aca="false">com.sun.star.sheet.addin.Analysis.getRandbetween(1,7)</f>
        <v>2</v>
      </c>
      <c r="H918" s="0" t="str">
        <f aca="false">VLOOKUP(G918,$O$2:$V$8,2,FALSE())</f>
        <v>Factory 2</v>
      </c>
      <c r="I918" s="0" t="n">
        <f aca="false">com.sun.star.sheet.addin.Analysis.getRandbetween(1,13)</f>
        <v>7</v>
      </c>
      <c r="J918" s="0" t="str">
        <f aca="false">VLOOKUP(I918,$O$12:$S$24,2,FALSE())</f>
        <v>Natural gas</v>
      </c>
      <c r="K918" s="0" t="str">
        <f aca="false">VLOOKUP(I918,$O$12:$S$24,5,FALSE())</f>
        <v>MMBtu</v>
      </c>
      <c r="L918" s="0" t="n">
        <f aca="false">IF(K918="MMBtu",com.sun.star.sheet.addin.Analysis.getRandbetween(100,500),com.sun.star.sheet.addin.Analysis.getRandbetween(100,10000))</f>
        <v>294</v>
      </c>
    </row>
    <row r="919" customFormat="false" ht="15.75" hidden="false" customHeight="false" outlineLevel="0" collapsed="false">
      <c r="A919" s="0" t="n">
        <f aca="false">com.sun.star.sheet.addin.Analysis.getRandbetween(1,30)</f>
        <v>20</v>
      </c>
      <c r="B919" s="2" t="n">
        <f aca="false">IF(A919&lt;10,"0"&amp;A919,A919)</f>
        <v>20</v>
      </c>
      <c r="C919" s="0" t="n">
        <f aca="false">com.sun.star.sheet.addin.Analysis.getRandbetween(1,12)</f>
        <v>4</v>
      </c>
      <c r="D919" s="2" t="str">
        <f aca="false">IF(C919&lt;10,"0"&amp;C919,C919)</f>
        <v>04</v>
      </c>
      <c r="E919" s="0" t="n">
        <f aca="false">com.sun.star.sheet.addin.Analysis.getRandbetween(2019,2022)</f>
        <v>2019</v>
      </c>
      <c r="F919" s="3" t="n">
        <f aca="false">DATE(E919,D919,B919)</f>
        <v>43575</v>
      </c>
      <c r="G919" s="2" t="n">
        <f aca="false">com.sun.star.sheet.addin.Analysis.getRandbetween(1,7)</f>
        <v>2</v>
      </c>
      <c r="H919" s="0" t="str">
        <f aca="false">VLOOKUP(G919,$O$2:$V$8,2,FALSE())</f>
        <v>Factory 2</v>
      </c>
      <c r="I919" s="0" t="n">
        <f aca="false">com.sun.star.sheet.addin.Analysis.getRandbetween(1,13)</f>
        <v>3</v>
      </c>
      <c r="J919" s="0" t="str">
        <f aca="false">VLOOKUP(I919,$O$12:$S$24,2,FALSE())</f>
        <v>Diesel</v>
      </c>
      <c r="K919" s="0" t="str">
        <f aca="false">VLOOKUP(I919,$O$12:$S$24,5,FALSE())</f>
        <v>Gallons</v>
      </c>
      <c r="L919" s="0" t="n">
        <f aca="false">IF(K919="MMBtu",com.sun.star.sheet.addin.Analysis.getRandbetween(100,500),com.sun.star.sheet.addin.Analysis.getRandbetween(100,10000))</f>
        <v>7434</v>
      </c>
    </row>
    <row r="920" customFormat="false" ht="15.75" hidden="false" customHeight="false" outlineLevel="0" collapsed="false">
      <c r="A920" s="0" t="n">
        <f aca="false">com.sun.star.sheet.addin.Analysis.getRandbetween(1,30)</f>
        <v>22</v>
      </c>
      <c r="B920" s="2" t="n">
        <f aca="false">IF(A920&lt;10,"0"&amp;A920,A920)</f>
        <v>22</v>
      </c>
      <c r="C920" s="0" t="n">
        <f aca="false">com.sun.star.sheet.addin.Analysis.getRandbetween(1,12)</f>
        <v>1</v>
      </c>
      <c r="D920" s="2" t="str">
        <f aca="false">IF(C920&lt;10,"0"&amp;C920,C920)</f>
        <v>01</v>
      </c>
      <c r="E920" s="0" t="n">
        <f aca="false">com.sun.star.sheet.addin.Analysis.getRandbetween(2019,2022)</f>
        <v>2021</v>
      </c>
      <c r="F920" s="3" t="n">
        <f aca="false">DATE(E920,D920,B920)</f>
        <v>44218</v>
      </c>
      <c r="G920" s="2" t="n">
        <f aca="false">com.sun.star.sheet.addin.Analysis.getRandbetween(1,7)</f>
        <v>1</v>
      </c>
      <c r="H920" s="0" t="str">
        <f aca="false">VLOOKUP(G920,$O$2:$V$8,2,FALSE())</f>
        <v>Factory 1</v>
      </c>
      <c r="I920" s="0" t="n">
        <f aca="false">com.sun.star.sheet.addin.Analysis.getRandbetween(1,13)</f>
        <v>10</v>
      </c>
      <c r="J920" s="0" t="str">
        <f aca="false">VLOOKUP(I920,$O$12:$S$24,2,FALSE())</f>
        <v>Propane</v>
      </c>
      <c r="K920" s="0" t="str">
        <f aca="false">VLOOKUP(I920,$O$12:$S$24,5,FALSE())</f>
        <v>Gallons</v>
      </c>
      <c r="L920" s="0" t="n">
        <f aca="false">IF(K920="MMBtu",com.sun.star.sheet.addin.Analysis.getRandbetween(100,500),com.sun.star.sheet.addin.Analysis.getRandbetween(100,10000))</f>
        <v>9860</v>
      </c>
    </row>
    <row r="921" customFormat="false" ht="15.75" hidden="false" customHeight="false" outlineLevel="0" collapsed="false">
      <c r="A921" s="0" t="n">
        <f aca="false">com.sun.star.sheet.addin.Analysis.getRandbetween(1,30)</f>
        <v>13</v>
      </c>
      <c r="B921" s="2" t="n">
        <f aca="false">IF(A921&lt;10,"0"&amp;A921,A921)</f>
        <v>13</v>
      </c>
      <c r="C921" s="0" t="n">
        <f aca="false">com.sun.star.sheet.addin.Analysis.getRandbetween(1,12)</f>
        <v>5</v>
      </c>
      <c r="D921" s="2" t="str">
        <f aca="false">IF(C921&lt;10,"0"&amp;C921,C921)</f>
        <v>05</v>
      </c>
      <c r="E921" s="0" t="n">
        <f aca="false">com.sun.star.sheet.addin.Analysis.getRandbetween(2019,2022)</f>
        <v>2022</v>
      </c>
      <c r="F921" s="3" t="n">
        <f aca="false">DATE(E921,D921,B921)</f>
        <v>44694</v>
      </c>
      <c r="G921" s="2" t="n">
        <f aca="false">com.sun.star.sheet.addin.Analysis.getRandbetween(1,7)</f>
        <v>2</v>
      </c>
      <c r="H921" s="0" t="str">
        <f aca="false">VLOOKUP(G921,$O$2:$V$8,2,FALSE())</f>
        <v>Factory 2</v>
      </c>
      <c r="I921" s="0" t="n">
        <f aca="false">com.sun.star.sheet.addin.Analysis.getRandbetween(1,13)</f>
        <v>7</v>
      </c>
      <c r="J921" s="0" t="str">
        <f aca="false">VLOOKUP(I921,$O$12:$S$24,2,FALSE())</f>
        <v>Natural gas</v>
      </c>
      <c r="K921" s="0" t="str">
        <f aca="false">VLOOKUP(I921,$O$12:$S$24,5,FALSE())</f>
        <v>MMBtu</v>
      </c>
      <c r="L921" s="0" t="n">
        <f aca="false">IF(K921="MMBtu",com.sun.star.sheet.addin.Analysis.getRandbetween(100,500),com.sun.star.sheet.addin.Analysis.getRandbetween(100,10000))</f>
        <v>359</v>
      </c>
    </row>
    <row r="922" customFormat="false" ht="15.75" hidden="false" customHeight="false" outlineLevel="0" collapsed="false">
      <c r="A922" s="0" t="n">
        <f aca="false">com.sun.star.sheet.addin.Analysis.getRandbetween(1,30)</f>
        <v>21</v>
      </c>
      <c r="B922" s="2" t="n">
        <f aca="false">IF(A922&lt;10,"0"&amp;A922,A922)</f>
        <v>21</v>
      </c>
      <c r="C922" s="0" t="n">
        <f aca="false">com.sun.star.sheet.addin.Analysis.getRandbetween(1,12)</f>
        <v>6</v>
      </c>
      <c r="D922" s="2" t="str">
        <f aca="false">IF(C922&lt;10,"0"&amp;C922,C922)</f>
        <v>06</v>
      </c>
      <c r="E922" s="0" t="n">
        <f aca="false">com.sun.star.sheet.addin.Analysis.getRandbetween(2019,2022)</f>
        <v>2021</v>
      </c>
      <c r="F922" s="3" t="n">
        <f aca="false">DATE(E922,D922,B922)</f>
        <v>44368</v>
      </c>
      <c r="G922" s="2" t="n">
        <f aca="false">com.sun.star.sheet.addin.Analysis.getRandbetween(1,7)</f>
        <v>4</v>
      </c>
      <c r="H922" s="0" t="str">
        <f aca="false">VLOOKUP(G922,$O$2:$V$8,2,FALSE())</f>
        <v>Head Quarter</v>
      </c>
      <c r="I922" s="0" t="n">
        <f aca="false">com.sun.star.sheet.addin.Analysis.getRandbetween(1,13)</f>
        <v>6</v>
      </c>
      <c r="J922" s="0" t="str">
        <f aca="false">VLOOKUP(I922,$O$12:$S$24,2,FALSE())</f>
        <v>Natural gas</v>
      </c>
      <c r="K922" s="0" t="str">
        <f aca="false">VLOOKUP(I922,$O$12:$S$24,5,FALSE())</f>
        <v>Gallons</v>
      </c>
      <c r="L922" s="0" t="n">
        <f aca="false">IF(K922="MMBtu",com.sun.star.sheet.addin.Analysis.getRandbetween(100,500),com.sun.star.sheet.addin.Analysis.getRandbetween(100,10000))</f>
        <v>7516</v>
      </c>
    </row>
    <row r="923" customFormat="false" ht="15.75" hidden="false" customHeight="false" outlineLevel="0" collapsed="false">
      <c r="A923" s="0" t="n">
        <f aca="false">com.sun.star.sheet.addin.Analysis.getRandbetween(1,30)</f>
        <v>14</v>
      </c>
      <c r="B923" s="2" t="n">
        <f aca="false">IF(A923&lt;10,"0"&amp;A923,A923)</f>
        <v>14</v>
      </c>
      <c r="C923" s="0" t="n">
        <f aca="false">com.sun.star.sheet.addin.Analysis.getRandbetween(1,12)</f>
        <v>3</v>
      </c>
      <c r="D923" s="2" t="str">
        <f aca="false">IF(C923&lt;10,"0"&amp;C923,C923)</f>
        <v>03</v>
      </c>
      <c r="E923" s="0" t="n">
        <f aca="false">com.sun.star.sheet.addin.Analysis.getRandbetween(2019,2022)</f>
        <v>2022</v>
      </c>
      <c r="F923" s="3" t="n">
        <f aca="false">DATE(E923,D923,B923)</f>
        <v>44634</v>
      </c>
      <c r="G923" s="2" t="n">
        <f aca="false">com.sun.star.sheet.addin.Analysis.getRandbetween(1,7)</f>
        <v>6</v>
      </c>
      <c r="H923" s="0" t="str">
        <f aca="false">VLOOKUP(G923,$O$2:$V$8,2,FALSE())</f>
        <v>Site A</v>
      </c>
      <c r="I923" s="0" t="n">
        <f aca="false">com.sun.star.sheet.addin.Analysis.getRandbetween(1,13)</f>
        <v>1</v>
      </c>
      <c r="J923" s="0" t="str">
        <f aca="false">VLOOKUP(I923,$O$12:$S$24,2,FALSE())</f>
        <v>Diesel</v>
      </c>
      <c r="K923" s="0" t="str">
        <f aca="false">VLOOKUP(I923,$O$12:$S$24,5,FALSE())</f>
        <v>kWh</v>
      </c>
      <c r="L923" s="0" t="n">
        <f aca="false">IF(K923="MMBtu",com.sun.star.sheet.addin.Analysis.getRandbetween(100,500),com.sun.star.sheet.addin.Analysis.getRandbetween(100,10000))</f>
        <v>5152</v>
      </c>
    </row>
    <row r="924" customFormat="false" ht="15.75" hidden="false" customHeight="false" outlineLevel="0" collapsed="false">
      <c r="A924" s="0" t="n">
        <f aca="false">com.sun.star.sheet.addin.Analysis.getRandbetween(1,30)</f>
        <v>12</v>
      </c>
      <c r="B924" s="2" t="n">
        <f aca="false">IF(A924&lt;10,"0"&amp;A924,A924)</f>
        <v>12</v>
      </c>
      <c r="C924" s="0" t="n">
        <f aca="false">com.sun.star.sheet.addin.Analysis.getRandbetween(1,12)</f>
        <v>4</v>
      </c>
      <c r="D924" s="2" t="str">
        <f aca="false">IF(C924&lt;10,"0"&amp;C924,C924)</f>
        <v>04</v>
      </c>
      <c r="E924" s="0" t="n">
        <f aca="false">com.sun.star.sheet.addin.Analysis.getRandbetween(2019,2022)</f>
        <v>2019</v>
      </c>
      <c r="F924" s="3" t="n">
        <f aca="false">DATE(E924,D924,B924)</f>
        <v>43567</v>
      </c>
      <c r="G924" s="2" t="n">
        <f aca="false">com.sun.star.sheet.addin.Analysis.getRandbetween(1,7)</f>
        <v>5</v>
      </c>
      <c r="H924" s="0" t="str">
        <f aca="false">VLOOKUP(G924,$O$2:$V$8,2,FALSE())</f>
        <v>Wharehouse</v>
      </c>
      <c r="I924" s="0" t="n">
        <f aca="false">com.sun.star.sheet.addin.Analysis.getRandbetween(1,13)</f>
        <v>6</v>
      </c>
      <c r="J924" s="0" t="str">
        <f aca="false">VLOOKUP(I924,$O$12:$S$24,2,FALSE())</f>
        <v>Natural gas</v>
      </c>
      <c r="K924" s="0" t="str">
        <f aca="false">VLOOKUP(I924,$O$12:$S$24,5,FALSE())</f>
        <v>Gallons</v>
      </c>
      <c r="L924" s="0" t="n">
        <f aca="false">IF(K924="MMBtu",com.sun.star.sheet.addin.Analysis.getRandbetween(100,500),com.sun.star.sheet.addin.Analysis.getRandbetween(100,10000))</f>
        <v>8391</v>
      </c>
    </row>
    <row r="925" customFormat="false" ht="15.75" hidden="false" customHeight="false" outlineLevel="0" collapsed="false">
      <c r="A925" s="0" t="n">
        <f aca="false">com.sun.star.sheet.addin.Analysis.getRandbetween(1,30)</f>
        <v>25</v>
      </c>
      <c r="B925" s="2" t="n">
        <f aca="false">IF(A925&lt;10,"0"&amp;A925,A925)</f>
        <v>25</v>
      </c>
      <c r="C925" s="0" t="n">
        <f aca="false">com.sun.star.sheet.addin.Analysis.getRandbetween(1,12)</f>
        <v>10</v>
      </c>
      <c r="D925" s="2" t="n">
        <f aca="false">IF(C925&lt;10,"0"&amp;C925,C925)</f>
        <v>10</v>
      </c>
      <c r="E925" s="0" t="n">
        <f aca="false">com.sun.star.sheet.addin.Analysis.getRandbetween(2019,2022)</f>
        <v>2019</v>
      </c>
      <c r="F925" s="3" t="n">
        <f aca="false">DATE(E925,D925,B925)</f>
        <v>43763</v>
      </c>
      <c r="G925" s="2" t="n">
        <f aca="false">com.sun.star.sheet.addin.Analysis.getRandbetween(1,7)</f>
        <v>6</v>
      </c>
      <c r="H925" s="0" t="str">
        <f aca="false">VLOOKUP(G925,$O$2:$V$8,2,FALSE())</f>
        <v>Site A</v>
      </c>
      <c r="I925" s="0" t="n">
        <f aca="false">com.sun.star.sheet.addin.Analysis.getRandbetween(1,13)</f>
        <v>9</v>
      </c>
      <c r="J925" s="0" t="str">
        <f aca="false">VLOOKUP(I925,$O$12:$S$24,2,FALSE())</f>
        <v>Propane</v>
      </c>
      <c r="K925" s="0" t="str">
        <f aca="false">VLOOKUP(I925,$O$12:$S$24,5,FALSE())</f>
        <v>Liters</v>
      </c>
      <c r="L925" s="0" t="n">
        <f aca="false">IF(K925="MMBtu",com.sun.star.sheet.addin.Analysis.getRandbetween(100,500),com.sun.star.sheet.addin.Analysis.getRandbetween(100,10000))</f>
        <v>2157</v>
      </c>
    </row>
    <row r="926" customFormat="false" ht="15.75" hidden="false" customHeight="false" outlineLevel="0" collapsed="false">
      <c r="A926" s="0" t="n">
        <f aca="false">com.sun.star.sheet.addin.Analysis.getRandbetween(1,30)</f>
        <v>25</v>
      </c>
      <c r="B926" s="2" t="n">
        <f aca="false">IF(A926&lt;10,"0"&amp;A926,A926)</f>
        <v>25</v>
      </c>
      <c r="C926" s="0" t="n">
        <f aca="false">com.sun.star.sheet.addin.Analysis.getRandbetween(1,12)</f>
        <v>5</v>
      </c>
      <c r="D926" s="2" t="str">
        <f aca="false">IF(C926&lt;10,"0"&amp;C926,C926)</f>
        <v>05</v>
      </c>
      <c r="E926" s="0" t="n">
        <f aca="false">com.sun.star.sheet.addin.Analysis.getRandbetween(2019,2022)</f>
        <v>2020</v>
      </c>
      <c r="F926" s="3" t="n">
        <f aca="false">DATE(E926,D926,B926)</f>
        <v>43976</v>
      </c>
      <c r="G926" s="2" t="n">
        <f aca="false">com.sun.star.sheet.addin.Analysis.getRandbetween(1,7)</f>
        <v>4</v>
      </c>
      <c r="H926" s="0" t="str">
        <f aca="false">VLOOKUP(G926,$O$2:$V$8,2,FALSE())</f>
        <v>Head Quarter</v>
      </c>
      <c r="I926" s="0" t="n">
        <f aca="false">com.sun.star.sheet.addin.Analysis.getRandbetween(1,13)</f>
        <v>11</v>
      </c>
      <c r="J926" s="0" t="str">
        <f aca="false">VLOOKUP(I926,$O$12:$S$24,2,FALSE())</f>
        <v>Propane</v>
      </c>
      <c r="K926" s="0" t="str">
        <f aca="false">VLOOKUP(I926,$O$12:$S$24,5,FALSE())</f>
        <v>MMBtu</v>
      </c>
      <c r="L926" s="0" t="n">
        <f aca="false">IF(K926="MMBtu",com.sun.star.sheet.addin.Analysis.getRandbetween(100,500),com.sun.star.sheet.addin.Analysis.getRandbetween(100,10000))</f>
        <v>459</v>
      </c>
    </row>
    <row r="927" customFormat="false" ht="15.75" hidden="false" customHeight="false" outlineLevel="0" collapsed="false">
      <c r="A927" s="0" t="n">
        <f aca="false">com.sun.star.sheet.addin.Analysis.getRandbetween(1,30)</f>
        <v>17</v>
      </c>
      <c r="B927" s="2" t="n">
        <f aca="false">IF(A927&lt;10,"0"&amp;A927,A927)</f>
        <v>17</v>
      </c>
      <c r="C927" s="0" t="n">
        <f aca="false">com.sun.star.sheet.addin.Analysis.getRandbetween(1,12)</f>
        <v>11</v>
      </c>
      <c r="D927" s="2" t="n">
        <f aca="false">IF(C927&lt;10,"0"&amp;C927,C927)</f>
        <v>11</v>
      </c>
      <c r="E927" s="0" t="n">
        <f aca="false">com.sun.star.sheet.addin.Analysis.getRandbetween(2019,2022)</f>
        <v>2020</v>
      </c>
      <c r="F927" s="3" t="n">
        <f aca="false">DATE(E927,D927,B927)</f>
        <v>44152</v>
      </c>
      <c r="G927" s="2" t="n">
        <f aca="false">com.sun.star.sheet.addin.Analysis.getRandbetween(1,7)</f>
        <v>2</v>
      </c>
      <c r="H927" s="0" t="str">
        <f aca="false">VLOOKUP(G927,$O$2:$V$8,2,FALSE())</f>
        <v>Factory 2</v>
      </c>
      <c r="I927" s="0" t="n">
        <f aca="false">com.sun.star.sheet.addin.Analysis.getRandbetween(1,13)</f>
        <v>5</v>
      </c>
      <c r="J927" s="0" t="str">
        <f aca="false">VLOOKUP(I927,$O$12:$S$24,2,FALSE())</f>
        <v>Natural gas</v>
      </c>
      <c r="K927" s="0" t="str">
        <f aca="false">VLOOKUP(I927,$O$12:$S$24,5,FALSE())</f>
        <v>Liters</v>
      </c>
      <c r="L927" s="0" t="n">
        <f aca="false">IF(K927="MMBtu",com.sun.star.sheet.addin.Analysis.getRandbetween(100,500),com.sun.star.sheet.addin.Analysis.getRandbetween(100,10000))</f>
        <v>6900</v>
      </c>
    </row>
    <row r="928" customFormat="false" ht="15.75" hidden="false" customHeight="false" outlineLevel="0" collapsed="false">
      <c r="A928" s="0" t="n">
        <f aca="false">com.sun.star.sheet.addin.Analysis.getRandbetween(1,30)</f>
        <v>30</v>
      </c>
      <c r="B928" s="2" t="n">
        <f aca="false">IF(A928&lt;10,"0"&amp;A928,A928)</f>
        <v>30</v>
      </c>
      <c r="C928" s="0" t="n">
        <f aca="false">com.sun.star.sheet.addin.Analysis.getRandbetween(1,12)</f>
        <v>6</v>
      </c>
      <c r="D928" s="2" t="str">
        <f aca="false">IF(C928&lt;10,"0"&amp;C928,C928)</f>
        <v>06</v>
      </c>
      <c r="E928" s="0" t="n">
        <f aca="false">com.sun.star.sheet.addin.Analysis.getRandbetween(2019,2022)</f>
        <v>2020</v>
      </c>
      <c r="F928" s="3" t="n">
        <f aca="false">DATE(E928,D928,B928)</f>
        <v>44012</v>
      </c>
      <c r="G928" s="2" t="n">
        <f aca="false">com.sun.star.sheet.addin.Analysis.getRandbetween(1,7)</f>
        <v>3</v>
      </c>
      <c r="H928" s="0" t="str">
        <f aca="false">VLOOKUP(G928,$O$2:$V$8,2,FALSE())</f>
        <v>Factory 3 </v>
      </c>
      <c r="I928" s="0" t="n">
        <f aca="false">com.sun.star.sheet.addin.Analysis.getRandbetween(1,13)</f>
        <v>8</v>
      </c>
      <c r="J928" s="0" t="str">
        <f aca="false">VLOOKUP(I928,$O$12:$S$24,2,FALSE())</f>
        <v>Propane</v>
      </c>
      <c r="K928" s="0" t="str">
        <f aca="false">VLOOKUP(I928,$O$12:$S$24,5,FALSE())</f>
        <v>kWh</v>
      </c>
      <c r="L928" s="0" t="n">
        <f aca="false">IF(K928="MMBtu",com.sun.star.sheet.addin.Analysis.getRandbetween(100,500),com.sun.star.sheet.addin.Analysis.getRandbetween(100,10000))</f>
        <v>9648</v>
      </c>
    </row>
    <row r="929" customFormat="false" ht="15.75" hidden="false" customHeight="false" outlineLevel="0" collapsed="false">
      <c r="A929" s="0" t="n">
        <f aca="false">com.sun.star.sheet.addin.Analysis.getRandbetween(1,30)</f>
        <v>30</v>
      </c>
      <c r="B929" s="2" t="n">
        <f aca="false">IF(A929&lt;10,"0"&amp;A929,A929)</f>
        <v>30</v>
      </c>
      <c r="C929" s="0" t="n">
        <f aca="false">com.sun.star.sheet.addin.Analysis.getRandbetween(1,12)</f>
        <v>11</v>
      </c>
      <c r="D929" s="2" t="n">
        <f aca="false">IF(C929&lt;10,"0"&amp;C929,C929)</f>
        <v>11</v>
      </c>
      <c r="E929" s="0" t="n">
        <f aca="false">com.sun.star.sheet.addin.Analysis.getRandbetween(2019,2022)</f>
        <v>2020</v>
      </c>
      <c r="F929" s="3" t="n">
        <f aca="false">DATE(E929,D929,B929)</f>
        <v>44165</v>
      </c>
      <c r="G929" s="2" t="n">
        <f aca="false">com.sun.star.sheet.addin.Analysis.getRandbetween(1,7)</f>
        <v>3</v>
      </c>
      <c r="H929" s="0" t="str">
        <f aca="false">VLOOKUP(G929,$O$2:$V$8,2,FALSE())</f>
        <v>Factory 3 </v>
      </c>
      <c r="I929" s="0" t="n">
        <f aca="false">com.sun.star.sheet.addin.Analysis.getRandbetween(1,13)</f>
        <v>3</v>
      </c>
      <c r="J929" s="0" t="str">
        <f aca="false">VLOOKUP(I929,$O$12:$S$24,2,FALSE())</f>
        <v>Diesel</v>
      </c>
      <c r="K929" s="0" t="str">
        <f aca="false">VLOOKUP(I929,$O$12:$S$24,5,FALSE())</f>
        <v>Gallons</v>
      </c>
      <c r="L929" s="0" t="n">
        <f aca="false">IF(K929="MMBtu",com.sun.star.sheet.addin.Analysis.getRandbetween(100,500),com.sun.star.sheet.addin.Analysis.getRandbetween(100,10000))</f>
        <v>4431</v>
      </c>
    </row>
    <row r="930" customFormat="false" ht="15.75" hidden="false" customHeight="false" outlineLevel="0" collapsed="false">
      <c r="A930" s="0" t="n">
        <f aca="false">com.sun.star.sheet.addin.Analysis.getRandbetween(1,30)</f>
        <v>1</v>
      </c>
      <c r="B930" s="2" t="str">
        <f aca="false">IF(A930&lt;10,"0"&amp;A930,A930)</f>
        <v>01</v>
      </c>
      <c r="C930" s="0" t="n">
        <f aca="false">com.sun.star.sheet.addin.Analysis.getRandbetween(1,12)</f>
        <v>9</v>
      </c>
      <c r="D930" s="2" t="str">
        <f aca="false">IF(C930&lt;10,"0"&amp;C930,C930)</f>
        <v>09</v>
      </c>
      <c r="E930" s="0" t="n">
        <f aca="false">com.sun.star.sheet.addin.Analysis.getRandbetween(2019,2022)</f>
        <v>2019</v>
      </c>
      <c r="F930" s="3" t="n">
        <f aca="false">DATE(E930,D930,B930)</f>
        <v>43709</v>
      </c>
      <c r="G930" s="2" t="n">
        <f aca="false">com.sun.star.sheet.addin.Analysis.getRandbetween(1,7)</f>
        <v>2</v>
      </c>
      <c r="H930" s="0" t="str">
        <f aca="false">VLOOKUP(G930,$O$2:$V$8,2,FALSE())</f>
        <v>Factory 2</v>
      </c>
      <c r="I930" s="0" t="n">
        <f aca="false">com.sun.star.sheet.addin.Analysis.getRandbetween(1,13)</f>
        <v>2</v>
      </c>
      <c r="J930" s="0" t="str">
        <f aca="false">VLOOKUP(I930,$O$12:$S$24,2,FALSE())</f>
        <v>Diesel</v>
      </c>
      <c r="K930" s="0" t="str">
        <f aca="false">VLOOKUP(I930,$O$12:$S$24,5,FALSE())</f>
        <v>Liters</v>
      </c>
      <c r="L930" s="0" t="n">
        <f aca="false">IF(K930="MMBtu",com.sun.star.sheet.addin.Analysis.getRandbetween(100,500),com.sun.star.sheet.addin.Analysis.getRandbetween(100,10000))</f>
        <v>9624</v>
      </c>
    </row>
    <row r="931" customFormat="false" ht="15.75" hidden="false" customHeight="false" outlineLevel="0" collapsed="false">
      <c r="A931" s="0" t="n">
        <f aca="false">com.sun.star.sheet.addin.Analysis.getRandbetween(1,30)</f>
        <v>29</v>
      </c>
      <c r="B931" s="2" t="n">
        <f aca="false">IF(A931&lt;10,"0"&amp;A931,A931)</f>
        <v>29</v>
      </c>
      <c r="C931" s="0" t="n">
        <f aca="false">com.sun.star.sheet.addin.Analysis.getRandbetween(1,12)</f>
        <v>10</v>
      </c>
      <c r="D931" s="2" t="n">
        <f aca="false">IF(C931&lt;10,"0"&amp;C931,C931)</f>
        <v>10</v>
      </c>
      <c r="E931" s="0" t="n">
        <f aca="false">com.sun.star.sheet.addin.Analysis.getRandbetween(2019,2022)</f>
        <v>2020</v>
      </c>
      <c r="F931" s="3" t="n">
        <f aca="false">DATE(E931,D931,B931)</f>
        <v>44133</v>
      </c>
      <c r="G931" s="2" t="n">
        <f aca="false">com.sun.star.sheet.addin.Analysis.getRandbetween(1,7)</f>
        <v>2</v>
      </c>
      <c r="H931" s="0" t="str">
        <f aca="false">VLOOKUP(G931,$O$2:$V$8,2,FALSE())</f>
        <v>Factory 2</v>
      </c>
      <c r="I931" s="0" t="n">
        <f aca="false">com.sun.star.sheet.addin.Analysis.getRandbetween(1,13)</f>
        <v>11</v>
      </c>
      <c r="J931" s="0" t="str">
        <f aca="false">VLOOKUP(I931,$O$12:$S$24,2,FALSE())</f>
        <v>Propane</v>
      </c>
      <c r="K931" s="0" t="str">
        <f aca="false">VLOOKUP(I931,$O$12:$S$24,5,FALSE())</f>
        <v>MMBtu</v>
      </c>
      <c r="L931" s="0" t="n">
        <f aca="false">IF(K931="MMBtu",com.sun.star.sheet.addin.Analysis.getRandbetween(100,500),com.sun.star.sheet.addin.Analysis.getRandbetween(100,10000))</f>
        <v>303</v>
      </c>
    </row>
    <row r="932" customFormat="false" ht="15.75" hidden="false" customHeight="false" outlineLevel="0" collapsed="false">
      <c r="A932" s="0" t="n">
        <f aca="false">com.sun.star.sheet.addin.Analysis.getRandbetween(1,30)</f>
        <v>15</v>
      </c>
      <c r="B932" s="2" t="n">
        <f aca="false">IF(A932&lt;10,"0"&amp;A932,A932)</f>
        <v>15</v>
      </c>
      <c r="C932" s="0" t="n">
        <f aca="false">com.sun.star.sheet.addin.Analysis.getRandbetween(1,12)</f>
        <v>7</v>
      </c>
      <c r="D932" s="2" t="str">
        <f aca="false">IF(C932&lt;10,"0"&amp;C932,C932)</f>
        <v>07</v>
      </c>
      <c r="E932" s="0" t="n">
        <f aca="false">com.sun.star.sheet.addin.Analysis.getRandbetween(2019,2022)</f>
        <v>2019</v>
      </c>
      <c r="F932" s="3" t="n">
        <f aca="false">DATE(E932,D932,B932)</f>
        <v>43661</v>
      </c>
      <c r="G932" s="2" t="n">
        <f aca="false">com.sun.star.sheet.addin.Analysis.getRandbetween(1,7)</f>
        <v>6</v>
      </c>
      <c r="H932" s="0" t="str">
        <f aca="false">VLOOKUP(G932,$O$2:$V$8,2,FALSE())</f>
        <v>Site A</v>
      </c>
      <c r="I932" s="0" t="n">
        <f aca="false">com.sun.star.sheet.addin.Analysis.getRandbetween(1,13)</f>
        <v>10</v>
      </c>
      <c r="J932" s="0" t="str">
        <f aca="false">VLOOKUP(I932,$O$12:$S$24,2,FALSE())</f>
        <v>Propane</v>
      </c>
      <c r="K932" s="0" t="str">
        <f aca="false">VLOOKUP(I932,$O$12:$S$24,5,FALSE())</f>
        <v>Gallons</v>
      </c>
      <c r="L932" s="0" t="n">
        <f aca="false">IF(K932="MMBtu",com.sun.star.sheet.addin.Analysis.getRandbetween(100,500),com.sun.star.sheet.addin.Analysis.getRandbetween(100,10000))</f>
        <v>466</v>
      </c>
    </row>
    <row r="933" customFormat="false" ht="15.75" hidden="false" customHeight="false" outlineLevel="0" collapsed="false">
      <c r="A933" s="0" t="n">
        <f aca="false">com.sun.star.sheet.addin.Analysis.getRandbetween(1,30)</f>
        <v>15</v>
      </c>
      <c r="B933" s="2" t="n">
        <f aca="false">IF(A933&lt;10,"0"&amp;A933,A933)</f>
        <v>15</v>
      </c>
      <c r="C933" s="0" t="n">
        <f aca="false">com.sun.star.sheet.addin.Analysis.getRandbetween(1,12)</f>
        <v>6</v>
      </c>
      <c r="D933" s="2" t="str">
        <f aca="false">IF(C933&lt;10,"0"&amp;C933,C933)</f>
        <v>06</v>
      </c>
      <c r="E933" s="0" t="n">
        <f aca="false">com.sun.star.sheet.addin.Analysis.getRandbetween(2019,2022)</f>
        <v>2020</v>
      </c>
      <c r="F933" s="3" t="n">
        <f aca="false">DATE(E933,D933,B933)</f>
        <v>43997</v>
      </c>
      <c r="G933" s="2" t="n">
        <f aca="false">com.sun.star.sheet.addin.Analysis.getRandbetween(1,7)</f>
        <v>7</v>
      </c>
      <c r="H933" s="0" t="str">
        <f aca="false">VLOOKUP(G933,$O$2:$V$8,2,FALSE())</f>
        <v>Site B</v>
      </c>
      <c r="I933" s="0" t="n">
        <f aca="false">com.sun.star.sheet.addin.Analysis.getRandbetween(1,13)</f>
        <v>1</v>
      </c>
      <c r="J933" s="0" t="str">
        <f aca="false">VLOOKUP(I933,$O$12:$S$24,2,FALSE())</f>
        <v>Diesel</v>
      </c>
      <c r="K933" s="0" t="str">
        <f aca="false">VLOOKUP(I933,$O$12:$S$24,5,FALSE())</f>
        <v>kWh</v>
      </c>
      <c r="L933" s="0" t="n">
        <f aca="false">IF(K933="MMBtu",com.sun.star.sheet.addin.Analysis.getRandbetween(100,500),com.sun.star.sheet.addin.Analysis.getRandbetween(100,10000))</f>
        <v>8933</v>
      </c>
    </row>
    <row r="934" customFormat="false" ht="15.75" hidden="false" customHeight="false" outlineLevel="0" collapsed="false">
      <c r="A934" s="0" t="n">
        <f aca="false">com.sun.star.sheet.addin.Analysis.getRandbetween(1,30)</f>
        <v>20</v>
      </c>
      <c r="B934" s="2" t="n">
        <f aca="false">IF(A934&lt;10,"0"&amp;A934,A934)</f>
        <v>20</v>
      </c>
      <c r="C934" s="0" t="n">
        <f aca="false">com.sun.star.sheet.addin.Analysis.getRandbetween(1,12)</f>
        <v>3</v>
      </c>
      <c r="D934" s="2" t="str">
        <f aca="false">IF(C934&lt;10,"0"&amp;C934,C934)</f>
        <v>03</v>
      </c>
      <c r="E934" s="0" t="n">
        <f aca="false">com.sun.star.sheet.addin.Analysis.getRandbetween(2019,2022)</f>
        <v>2022</v>
      </c>
      <c r="F934" s="3" t="n">
        <f aca="false">DATE(E934,D934,B934)</f>
        <v>44640</v>
      </c>
      <c r="G934" s="2" t="n">
        <f aca="false">com.sun.star.sheet.addin.Analysis.getRandbetween(1,7)</f>
        <v>2</v>
      </c>
      <c r="H934" s="0" t="str">
        <f aca="false">VLOOKUP(G934,$O$2:$V$8,2,FALSE())</f>
        <v>Factory 2</v>
      </c>
      <c r="I934" s="0" t="n">
        <f aca="false">com.sun.star.sheet.addin.Analysis.getRandbetween(1,13)</f>
        <v>11</v>
      </c>
      <c r="J934" s="0" t="str">
        <f aca="false">VLOOKUP(I934,$O$12:$S$24,2,FALSE())</f>
        <v>Propane</v>
      </c>
      <c r="K934" s="0" t="str">
        <f aca="false">VLOOKUP(I934,$O$12:$S$24,5,FALSE())</f>
        <v>MMBtu</v>
      </c>
      <c r="L934" s="0" t="n">
        <f aca="false">IF(K934="MMBtu",com.sun.star.sheet.addin.Analysis.getRandbetween(100,500),com.sun.star.sheet.addin.Analysis.getRandbetween(100,10000))</f>
        <v>109</v>
      </c>
    </row>
    <row r="935" customFormat="false" ht="15.75" hidden="false" customHeight="false" outlineLevel="0" collapsed="false">
      <c r="A935" s="0" t="n">
        <f aca="false">com.sun.star.sheet.addin.Analysis.getRandbetween(1,30)</f>
        <v>5</v>
      </c>
      <c r="B935" s="2" t="str">
        <f aca="false">IF(A935&lt;10,"0"&amp;A935,A935)</f>
        <v>05</v>
      </c>
      <c r="C935" s="0" t="n">
        <f aca="false">com.sun.star.sheet.addin.Analysis.getRandbetween(1,12)</f>
        <v>5</v>
      </c>
      <c r="D935" s="2" t="str">
        <f aca="false">IF(C935&lt;10,"0"&amp;C935,C935)</f>
        <v>05</v>
      </c>
      <c r="E935" s="0" t="n">
        <f aca="false">com.sun.star.sheet.addin.Analysis.getRandbetween(2019,2022)</f>
        <v>2021</v>
      </c>
      <c r="F935" s="3" t="n">
        <f aca="false">DATE(E935,D935,B935)</f>
        <v>44321</v>
      </c>
      <c r="G935" s="2" t="n">
        <f aca="false">com.sun.star.sheet.addin.Analysis.getRandbetween(1,7)</f>
        <v>2</v>
      </c>
      <c r="H935" s="0" t="str">
        <f aca="false">VLOOKUP(G935,$O$2:$V$8,2,FALSE())</f>
        <v>Factory 2</v>
      </c>
      <c r="I935" s="0" t="n">
        <f aca="false">com.sun.star.sheet.addin.Analysis.getRandbetween(1,13)</f>
        <v>1</v>
      </c>
      <c r="J935" s="0" t="str">
        <f aca="false">VLOOKUP(I935,$O$12:$S$24,2,FALSE())</f>
        <v>Diesel</v>
      </c>
      <c r="K935" s="0" t="str">
        <f aca="false">VLOOKUP(I935,$O$12:$S$24,5,FALSE())</f>
        <v>kWh</v>
      </c>
      <c r="L935" s="0" t="n">
        <f aca="false">IF(K935="MMBtu",com.sun.star.sheet.addin.Analysis.getRandbetween(100,500),com.sun.star.sheet.addin.Analysis.getRandbetween(100,10000))</f>
        <v>2645</v>
      </c>
    </row>
    <row r="936" customFormat="false" ht="15.75" hidden="false" customHeight="false" outlineLevel="0" collapsed="false">
      <c r="A936" s="0" t="n">
        <f aca="false">com.sun.star.sheet.addin.Analysis.getRandbetween(1,30)</f>
        <v>10</v>
      </c>
      <c r="B936" s="2" t="n">
        <f aca="false">IF(A936&lt;10,"0"&amp;A936,A936)</f>
        <v>10</v>
      </c>
      <c r="C936" s="0" t="n">
        <f aca="false">com.sun.star.sheet.addin.Analysis.getRandbetween(1,12)</f>
        <v>6</v>
      </c>
      <c r="D936" s="2" t="str">
        <f aca="false">IF(C936&lt;10,"0"&amp;C936,C936)</f>
        <v>06</v>
      </c>
      <c r="E936" s="0" t="n">
        <f aca="false">com.sun.star.sheet.addin.Analysis.getRandbetween(2019,2022)</f>
        <v>2020</v>
      </c>
      <c r="F936" s="3" t="n">
        <f aca="false">DATE(E936,D936,B936)</f>
        <v>43992</v>
      </c>
      <c r="G936" s="2" t="n">
        <f aca="false">com.sun.star.sheet.addin.Analysis.getRandbetween(1,7)</f>
        <v>4</v>
      </c>
      <c r="H936" s="0" t="str">
        <f aca="false">VLOOKUP(G936,$O$2:$V$8,2,FALSE())</f>
        <v>Head Quarter</v>
      </c>
      <c r="I936" s="0" t="n">
        <f aca="false">com.sun.star.sheet.addin.Analysis.getRandbetween(1,13)</f>
        <v>1</v>
      </c>
      <c r="J936" s="0" t="str">
        <f aca="false">VLOOKUP(I936,$O$12:$S$24,2,FALSE())</f>
        <v>Diesel</v>
      </c>
      <c r="K936" s="0" t="str">
        <f aca="false">VLOOKUP(I936,$O$12:$S$24,5,FALSE())</f>
        <v>kWh</v>
      </c>
      <c r="L936" s="0" t="n">
        <f aca="false">IF(K936="MMBtu",com.sun.star.sheet.addin.Analysis.getRandbetween(100,500),com.sun.star.sheet.addin.Analysis.getRandbetween(100,10000))</f>
        <v>7071</v>
      </c>
    </row>
    <row r="937" customFormat="false" ht="15.75" hidden="false" customHeight="false" outlineLevel="0" collapsed="false">
      <c r="A937" s="0" t="n">
        <f aca="false">com.sun.star.sheet.addin.Analysis.getRandbetween(1,30)</f>
        <v>4</v>
      </c>
      <c r="B937" s="2" t="str">
        <f aca="false">IF(A937&lt;10,"0"&amp;A937,A937)</f>
        <v>04</v>
      </c>
      <c r="C937" s="0" t="n">
        <f aca="false">com.sun.star.sheet.addin.Analysis.getRandbetween(1,12)</f>
        <v>1</v>
      </c>
      <c r="D937" s="2" t="str">
        <f aca="false">IF(C937&lt;10,"0"&amp;C937,C937)</f>
        <v>01</v>
      </c>
      <c r="E937" s="0" t="n">
        <f aca="false">com.sun.star.sheet.addin.Analysis.getRandbetween(2019,2022)</f>
        <v>2021</v>
      </c>
      <c r="F937" s="3" t="n">
        <f aca="false">DATE(E937,D937,B937)</f>
        <v>44200</v>
      </c>
      <c r="G937" s="2" t="n">
        <f aca="false">com.sun.star.sheet.addin.Analysis.getRandbetween(1,7)</f>
        <v>6</v>
      </c>
      <c r="H937" s="0" t="str">
        <f aca="false">VLOOKUP(G937,$O$2:$V$8,2,FALSE())</f>
        <v>Site A</v>
      </c>
      <c r="I937" s="0" t="n">
        <f aca="false">com.sun.star.sheet.addin.Analysis.getRandbetween(1,13)</f>
        <v>11</v>
      </c>
      <c r="J937" s="0" t="str">
        <f aca="false">VLOOKUP(I937,$O$12:$S$24,2,FALSE())</f>
        <v>Propane</v>
      </c>
      <c r="K937" s="0" t="str">
        <f aca="false">VLOOKUP(I937,$O$12:$S$24,5,FALSE())</f>
        <v>MMBtu</v>
      </c>
      <c r="L937" s="0" t="n">
        <f aca="false">IF(K937="MMBtu",com.sun.star.sheet.addin.Analysis.getRandbetween(100,500),com.sun.star.sheet.addin.Analysis.getRandbetween(100,10000))</f>
        <v>110</v>
      </c>
    </row>
    <row r="938" customFormat="false" ht="15.75" hidden="false" customHeight="false" outlineLevel="0" collapsed="false">
      <c r="A938" s="0" t="n">
        <f aca="false">com.sun.star.sheet.addin.Analysis.getRandbetween(1,30)</f>
        <v>17</v>
      </c>
      <c r="B938" s="2" t="n">
        <f aca="false">IF(A938&lt;10,"0"&amp;A938,A938)</f>
        <v>17</v>
      </c>
      <c r="C938" s="0" t="n">
        <f aca="false">com.sun.star.sheet.addin.Analysis.getRandbetween(1,12)</f>
        <v>2</v>
      </c>
      <c r="D938" s="2" t="str">
        <f aca="false">IF(C938&lt;10,"0"&amp;C938,C938)</f>
        <v>02</v>
      </c>
      <c r="E938" s="0" t="n">
        <f aca="false">com.sun.star.sheet.addin.Analysis.getRandbetween(2019,2022)</f>
        <v>2022</v>
      </c>
      <c r="F938" s="3" t="n">
        <f aca="false">DATE(E938,D938,B938)</f>
        <v>44609</v>
      </c>
      <c r="G938" s="2" t="n">
        <f aca="false">com.sun.star.sheet.addin.Analysis.getRandbetween(1,7)</f>
        <v>3</v>
      </c>
      <c r="H938" s="0" t="str">
        <f aca="false">VLOOKUP(G938,$O$2:$V$8,2,FALSE())</f>
        <v>Factory 3 </v>
      </c>
      <c r="I938" s="0" t="n">
        <f aca="false">com.sun.star.sheet.addin.Analysis.getRandbetween(1,13)</f>
        <v>10</v>
      </c>
      <c r="J938" s="0" t="str">
        <f aca="false">VLOOKUP(I938,$O$12:$S$24,2,FALSE())</f>
        <v>Propane</v>
      </c>
      <c r="K938" s="0" t="str">
        <f aca="false">VLOOKUP(I938,$O$12:$S$24,5,FALSE())</f>
        <v>Gallons</v>
      </c>
      <c r="L938" s="0" t="n">
        <f aca="false">IF(K938="MMBtu",com.sun.star.sheet.addin.Analysis.getRandbetween(100,500),com.sun.star.sheet.addin.Analysis.getRandbetween(100,10000))</f>
        <v>5408</v>
      </c>
    </row>
    <row r="939" customFormat="false" ht="15.75" hidden="false" customHeight="false" outlineLevel="0" collapsed="false">
      <c r="A939" s="0" t="n">
        <f aca="false">com.sun.star.sheet.addin.Analysis.getRandbetween(1,30)</f>
        <v>5</v>
      </c>
      <c r="B939" s="2" t="str">
        <f aca="false">IF(A939&lt;10,"0"&amp;A939,A939)</f>
        <v>05</v>
      </c>
      <c r="C939" s="0" t="n">
        <f aca="false">com.sun.star.sheet.addin.Analysis.getRandbetween(1,12)</f>
        <v>5</v>
      </c>
      <c r="D939" s="2" t="str">
        <f aca="false">IF(C939&lt;10,"0"&amp;C939,C939)</f>
        <v>05</v>
      </c>
      <c r="E939" s="0" t="n">
        <f aca="false">com.sun.star.sheet.addin.Analysis.getRandbetween(2019,2022)</f>
        <v>2022</v>
      </c>
      <c r="F939" s="3" t="n">
        <f aca="false">DATE(E939,D939,B939)</f>
        <v>44686</v>
      </c>
      <c r="G939" s="2" t="n">
        <f aca="false">com.sun.star.sheet.addin.Analysis.getRandbetween(1,7)</f>
        <v>4</v>
      </c>
      <c r="H939" s="0" t="str">
        <f aca="false">VLOOKUP(G939,$O$2:$V$8,2,FALSE())</f>
        <v>Head Quarter</v>
      </c>
      <c r="I939" s="0" t="n">
        <f aca="false">com.sun.star.sheet.addin.Analysis.getRandbetween(1,13)</f>
        <v>1</v>
      </c>
      <c r="J939" s="0" t="str">
        <f aca="false">VLOOKUP(I939,$O$12:$S$24,2,FALSE())</f>
        <v>Diesel</v>
      </c>
      <c r="K939" s="0" t="str">
        <f aca="false">VLOOKUP(I939,$O$12:$S$24,5,FALSE())</f>
        <v>kWh</v>
      </c>
      <c r="L939" s="0" t="n">
        <f aca="false">IF(K939="MMBtu",com.sun.star.sheet.addin.Analysis.getRandbetween(100,500),com.sun.star.sheet.addin.Analysis.getRandbetween(100,10000))</f>
        <v>6038</v>
      </c>
    </row>
    <row r="940" customFormat="false" ht="15.75" hidden="false" customHeight="false" outlineLevel="0" collapsed="false">
      <c r="A940" s="0" t="n">
        <f aca="false">com.sun.star.sheet.addin.Analysis.getRandbetween(1,30)</f>
        <v>3</v>
      </c>
      <c r="B940" s="2" t="str">
        <f aca="false">IF(A940&lt;10,"0"&amp;A940,A940)</f>
        <v>03</v>
      </c>
      <c r="C940" s="0" t="n">
        <f aca="false">com.sun.star.sheet.addin.Analysis.getRandbetween(1,12)</f>
        <v>5</v>
      </c>
      <c r="D940" s="2" t="str">
        <f aca="false">IF(C940&lt;10,"0"&amp;C940,C940)</f>
        <v>05</v>
      </c>
      <c r="E940" s="0" t="n">
        <f aca="false">com.sun.star.sheet.addin.Analysis.getRandbetween(2019,2022)</f>
        <v>2022</v>
      </c>
      <c r="F940" s="3" t="n">
        <f aca="false">DATE(E940,D940,B940)</f>
        <v>44684</v>
      </c>
      <c r="G940" s="2" t="n">
        <f aca="false">com.sun.star.sheet.addin.Analysis.getRandbetween(1,7)</f>
        <v>7</v>
      </c>
      <c r="H940" s="0" t="str">
        <f aca="false">VLOOKUP(G940,$O$2:$V$8,2,FALSE())</f>
        <v>Site B</v>
      </c>
      <c r="I940" s="0" t="n">
        <f aca="false">com.sun.star.sheet.addin.Analysis.getRandbetween(1,13)</f>
        <v>1</v>
      </c>
      <c r="J940" s="0" t="str">
        <f aca="false">VLOOKUP(I940,$O$12:$S$24,2,FALSE())</f>
        <v>Diesel</v>
      </c>
      <c r="K940" s="0" t="str">
        <f aca="false">VLOOKUP(I940,$O$12:$S$24,5,FALSE())</f>
        <v>kWh</v>
      </c>
      <c r="L940" s="0" t="n">
        <f aca="false">IF(K940="MMBtu",com.sun.star.sheet.addin.Analysis.getRandbetween(100,500),com.sun.star.sheet.addin.Analysis.getRandbetween(100,10000))</f>
        <v>8035</v>
      </c>
    </row>
    <row r="941" customFormat="false" ht="15.75" hidden="false" customHeight="false" outlineLevel="0" collapsed="false">
      <c r="A941" s="0" t="n">
        <f aca="false">com.sun.star.sheet.addin.Analysis.getRandbetween(1,30)</f>
        <v>24</v>
      </c>
      <c r="B941" s="2" t="n">
        <f aca="false">IF(A941&lt;10,"0"&amp;A941,A941)</f>
        <v>24</v>
      </c>
      <c r="C941" s="0" t="n">
        <f aca="false">com.sun.star.sheet.addin.Analysis.getRandbetween(1,12)</f>
        <v>10</v>
      </c>
      <c r="D941" s="2" t="n">
        <f aca="false">IF(C941&lt;10,"0"&amp;C941,C941)</f>
        <v>10</v>
      </c>
      <c r="E941" s="0" t="n">
        <f aca="false">com.sun.star.sheet.addin.Analysis.getRandbetween(2019,2022)</f>
        <v>2019</v>
      </c>
      <c r="F941" s="3" t="n">
        <f aca="false">DATE(E941,D941,B941)</f>
        <v>43762</v>
      </c>
      <c r="G941" s="2" t="n">
        <f aca="false">com.sun.star.sheet.addin.Analysis.getRandbetween(1,7)</f>
        <v>4</v>
      </c>
      <c r="H941" s="0" t="str">
        <f aca="false">VLOOKUP(G941,$O$2:$V$8,2,FALSE())</f>
        <v>Head Quarter</v>
      </c>
      <c r="I941" s="0" t="n">
        <f aca="false">com.sun.star.sheet.addin.Analysis.getRandbetween(1,13)</f>
        <v>8</v>
      </c>
      <c r="J941" s="0" t="str">
        <f aca="false">VLOOKUP(I941,$O$12:$S$24,2,FALSE())</f>
        <v>Propane</v>
      </c>
      <c r="K941" s="0" t="str">
        <f aca="false">VLOOKUP(I941,$O$12:$S$24,5,FALSE())</f>
        <v>kWh</v>
      </c>
      <c r="L941" s="0" t="n">
        <f aca="false">IF(K941="MMBtu",com.sun.star.sheet.addin.Analysis.getRandbetween(100,500),com.sun.star.sheet.addin.Analysis.getRandbetween(100,10000))</f>
        <v>2676</v>
      </c>
    </row>
    <row r="942" customFormat="false" ht="15.75" hidden="false" customHeight="false" outlineLevel="0" collapsed="false">
      <c r="A942" s="0" t="n">
        <f aca="false">com.sun.star.sheet.addin.Analysis.getRandbetween(1,30)</f>
        <v>10</v>
      </c>
      <c r="B942" s="2" t="n">
        <f aca="false">IF(A942&lt;10,"0"&amp;A942,A942)</f>
        <v>10</v>
      </c>
      <c r="C942" s="0" t="n">
        <f aca="false">com.sun.star.sheet.addin.Analysis.getRandbetween(1,12)</f>
        <v>1</v>
      </c>
      <c r="D942" s="2" t="str">
        <f aca="false">IF(C942&lt;10,"0"&amp;C942,C942)</f>
        <v>01</v>
      </c>
      <c r="E942" s="0" t="n">
        <f aca="false">com.sun.star.sheet.addin.Analysis.getRandbetween(2019,2022)</f>
        <v>2019</v>
      </c>
      <c r="F942" s="3" t="n">
        <f aca="false">DATE(E942,D942,B942)</f>
        <v>43475</v>
      </c>
      <c r="G942" s="2" t="n">
        <f aca="false">com.sun.star.sheet.addin.Analysis.getRandbetween(1,7)</f>
        <v>6</v>
      </c>
      <c r="H942" s="0" t="str">
        <f aca="false">VLOOKUP(G942,$O$2:$V$8,2,FALSE())</f>
        <v>Site A</v>
      </c>
      <c r="I942" s="0" t="n">
        <f aca="false">com.sun.star.sheet.addin.Analysis.getRandbetween(1,13)</f>
        <v>7</v>
      </c>
      <c r="J942" s="0" t="str">
        <f aca="false">VLOOKUP(I942,$O$12:$S$24,2,FALSE())</f>
        <v>Natural gas</v>
      </c>
      <c r="K942" s="0" t="str">
        <f aca="false">VLOOKUP(I942,$O$12:$S$24,5,FALSE())</f>
        <v>MMBtu</v>
      </c>
      <c r="L942" s="0" t="n">
        <f aca="false">IF(K942="MMBtu",com.sun.star.sheet.addin.Analysis.getRandbetween(100,500),com.sun.star.sheet.addin.Analysis.getRandbetween(100,10000))</f>
        <v>147</v>
      </c>
    </row>
    <row r="943" customFormat="false" ht="15.75" hidden="false" customHeight="false" outlineLevel="0" collapsed="false">
      <c r="A943" s="0" t="n">
        <f aca="false">com.sun.star.sheet.addin.Analysis.getRandbetween(1,30)</f>
        <v>22</v>
      </c>
      <c r="B943" s="2" t="n">
        <f aca="false">IF(A943&lt;10,"0"&amp;A943,A943)</f>
        <v>22</v>
      </c>
      <c r="C943" s="0" t="n">
        <f aca="false">com.sun.star.sheet.addin.Analysis.getRandbetween(1,12)</f>
        <v>9</v>
      </c>
      <c r="D943" s="2" t="str">
        <f aca="false">IF(C943&lt;10,"0"&amp;C943,C943)</f>
        <v>09</v>
      </c>
      <c r="E943" s="0" t="n">
        <f aca="false">com.sun.star.sheet.addin.Analysis.getRandbetween(2019,2022)</f>
        <v>2019</v>
      </c>
      <c r="F943" s="3" t="n">
        <f aca="false">DATE(E943,D943,B943)</f>
        <v>43730</v>
      </c>
      <c r="G943" s="2" t="n">
        <f aca="false">com.sun.star.sheet.addin.Analysis.getRandbetween(1,7)</f>
        <v>5</v>
      </c>
      <c r="H943" s="0" t="str">
        <f aca="false">VLOOKUP(G943,$O$2:$V$8,2,FALSE())</f>
        <v>Wharehouse</v>
      </c>
      <c r="I943" s="0" t="n">
        <f aca="false">com.sun.star.sheet.addin.Analysis.getRandbetween(1,13)</f>
        <v>6</v>
      </c>
      <c r="J943" s="0" t="str">
        <f aca="false">VLOOKUP(I943,$O$12:$S$24,2,FALSE())</f>
        <v>Natural gas</v>
      </c>
      <c r="K943" s="0" t="str">
        <f aca="false">VLOOKUP(I943,$O$12:$S$24,5,FALSE())</f>
        <v>Gallons</v>
      </c>
      <c r="L943" s="0" t="n">
        <f aca="false">IF(K943="MMBtu",com.sun.star.sheet.addin.Analysis.getRandbetween(100,500),com.sun.star.sheet.addin.Analysis.getRandbetween(100,10000))</f>
        <v>7789</v>
      </c>
    </row>
    <row r="944" customFormat="false" ht="15.75" hidden="false" customHeight="false" outlineLevel="0" collapsed="false">
      <c r="A944" s="0" t="n">
        <f aca="false">com.sun.star.sheet.addin.Analysis.getRandbetween(1,30)</f>
        <v>28</v>
      </c>
      <c r="B944" s="2" t="n">
        <f aca="false">IF(A944&lt;10,"0"&amp;A944,A944)</f>
        <v>28</v>
      </c>
      <c r="C944" s="0" t="n">
        <f aca="false">com.sun.star.sheet.addin.Analysis.getRandbetween(1,12)</f>
        <v>10</v>
      </c>
      <c r="D944" s="2" t="n">
        <f aca="false">IF(C944&lt;10,"0"&amp;C944,C944)</f>
        <v>10</v>
      </c>
      <c r="E944" s="0" t="n">
        <f aca="false">com.sun.star.sheet.addin.Analysis.getRandbetween(2019,2022)</f>
        <v>2021</v>
      </c>
      <c r="F944" s="3" t="n">
        <f aca="false">DATE(E944,D944,B944)</f>
        <v>44497</v>
      </c>
      <c r="G944" s="2" t="n">
        <f aca="false">com.sun.star.sheet.addin.Analysis.getRandbetween(1,7)</f>
        <v>1</v>
      </c>
      <c r="H944" s="0" t="str">
        <f aca="false">VLOOKUP(G944,$O$2:$V$8,2,FALSE())</f>
        <v>Factory 1</v>
      </c>
      <c r="I944" s="0" t="n">
        <f aca="false">com.sun.star.sheet.addin.Analysis.getRandbetween(1,13)</f>
        <v>6</v>
      </c>
      <c r="J944" s="0" t="str">
        <f aca="false">VLOOKUP(I944,$O$12:$S$24,2,FALSE())</f>
        <v>Natural gas</v>
      </c>
      <c r="K944" s="0" t="str">
        <f aca="false">VLOOKUP(I944,$O$12:$S$24,5,FALSE())</f>
        <v>Gallons</v>
      </c>
      <c r="L944" s="0" t="n">
        <f aca="false">IF(K944="MMBtu",com.sun.star.sheet.addin.Analysis.getRandbetween(100,500),com.sun.star.sheet.addin.Analysis.getRandbetween(100,10000))</f>
        <v>5583</v>
      </c>
    </row>
    <row r="945" customFormat="false" ht="15.75" hidden="false" customHeight="false" outlineLevel="0" collapsed="false">
      <c r="A945" s="0" t="n">
        <f aca="false">com.sun.star.sheet.addin.Analysis.getRandbetween(1,30)</f>
        <v>1</v>
      </c>
      <c r="B945" s="2" t="str">
        <f aca="false">IF(A945&lt;10,"0"&amp;A945,A945)</f>
        <v>01</v>
      </c>
      <c r="C945" s="0" t="n">
        <f aca="false">com.sun.star.sheet.addin.Analysis.getRandbetween(1,12)</f>
        <v>8</v>
      </c>
      <c r="D945" s="2" t="str">
        <f aca="false">IF(C945&lt;10,"0"&amp;C945,C945)</f>
        <v>08</v>
      </c>
      <c r="E945" s="0" t="n">
        <f aca="false">com.sun.star.sheet.addin.Analysis.getRandbetween(2019,2022)</f>
        <v>2022</v>
      </c>
      <c r="F945" s="3" t="n">
        <f aca="false">DATE(E945,D945,B945)</f>
        <v>44774</v>
      </c>
      <c r="G945" s="2" t="n">
        <f aca="false">com.sun.star.sheet.addin.Analysis.getRandbetween(1,7)</f>
        <v>7</v>
      </c>
      <c r="H945" s="0" t="str">
        <f aca="false">VLOOKUP(G945,$O$2:$V$8,2,FALSE())</f>
        <v>Site B</v>
      </c>
      <c r="I945" s="0" t="n">
        <f aca="false">com.sun.star.sheet.addin.Analysis.getRandbetween(1,13)</f>
        <v>7</v>
      </c>
      <c r="J945" s="0" t="str">
        <f aca="false">VLOOKUP(I945,$O$12:$S$24,2,FALSE())</f>
        <v>Natural gas</v>
      </c>
      <c r="K945" s="0" t="str">
        <f aca="false">VLOOKUP(I945,$O$12:$S$24,5,FALSE())</f>
        <v>MMBtu</v>
      </c>
      <c r="L945" s="0" t="n">
        <f aca="false">IF(K945="MMBtu",com.sun.star.sheet.addin.Analysis.getRandbetween(100,500),com.sun.star.sheet.addin.Analysis.getRandbetween(100,10000))</f>
        <v>151</v>
      </c>
    </row>
    <row r="946" customFormat="false" ht="15.75" hidden="false" customHeight="false" outlineLevel="0" collapsed="false">
      <c r="A946" s="0" t="n">
        <f aca="false">com.sun.star.sheet.addin.Analysis.getRandbetween(1,30)</f>
        <v>16</v>
      </c>
      <c r="B946" s="2" t="n">
        <f aca="false">IF(A946&lt;10,"0"&amp;A946,A946)</f>
        <v>16</v>
      </c>
      <c r="C946" s="0" t="n">
        <f aca="false">com.sun.star.sheet.addin.Analysis.getRandbetween(1,12)</f>
        <v>9</v>
      </c>
      <c r="D946" s="2" t="str">
        <f aca="false">IF(C946&lt;10,"0"&amp;C946,C946)</f>
        <v>09</v>
      </c>
      <c r="E946" s="0" t="n">
        <f aca="false">com.sun.star.sheet.addin.Analysis.getRandbetween(2019,2022)</f>
        <v>2019</v>
      </c>
      <c r="F946" s="3" t="n">
        <f aca="false">DATE(E946,D946,B946)</f>
        <v>43724</v>
      </c>
      <c r="G946" s="2" t="n">
        <f aca="false">com.sun.star.sheet.addin.Analysis.getRandbetween(1,7)</f>
        <v>2</v>
      </c>
      <c r="H946" s="0" t="str">
        <f aca="false">VLOOKUP(G946,$O$2:$V$8,2,FALSE())</f>
        <v>Factory 2</v>
      </c>
      <c r="I946" s="0" t="n">
        <f aca="false">com.sun.star.sheet.addin.Analysis.getRandbetween(1,13)</f>
        <v>11</v>
      </c>
      <c r="J946" s="0" t="str">
        <f aca="false">VLOOKUP(I946,$O$12:$S$24,2,FALSE())</f>
        <v>Propane</v>
      </c>
      <c r="K946" s="0" t="str">
        <f aca="false">VLOOKUP(I946,$O$12:$S$24,5,FALSE())</f>
        <v>MMBtu</v>
      </c>
      <c r="L946" s="0" t="n">
        <f aca="false">IF(K946="MMBtu",com.sun.star.sheet.addin.Analysis.getRandbetween(100,500),com.sun.star.sheet.addin.Analysis.getRandbetween(100,10000))</f>
        <v>377</v>
      </c>
    </row>
    <row r="947" customFormat="false" ht="15.75" hidden="false" customHeight="false" outlineLevel="0" collapsed="false">
      <c r="A947" s="0" t="n">
        <f aca="false">com.sun.star.sheet.addin.Analysis.getRandbetween(1,30)</f>
        <v>30</v>
      </c>
      <c r="B947" s="2" t="n">
        <f aca="false">IF(A947&lt;10,"0"&amp;A947,A947)</f>
        <v>30</v>
      </c>
      <c r="C947" s="0" t="n">
        <f aca="false">com.sun.star.sheet.addin.Analysis.getRandbetween(1,12)</f>
        <v>9</v>
      </c>
      <c r="D947" s="2" t="str">
        <f aca="false">IF(C947&lt;10,"0"&amp;C947,C947)</f>
        <v>09</v>
      </c>
      <c r="E947" s="0" t="n">
        <f aca="false">com.sun.star.sheet.addin.Analysis.getRandbetween(2019,2022)</f>
        <v>2020</v>
      </c>
      <c r="F947" s="3" t="n">
        <f aca="false">DATE(E947,D947,B947)</f>
        <v>44104</v>
      </c>
      <c r="G947" s="2" t="n">
        <f aca="false">com.sun.star.sheet.addin.Analysis.getRandbetween(1,7)</f>
        <v>4</v>
      </c>
      <c r="H947" s="0" t="str">
        <f aca="false">VLOOKUP(G947,$O$2:$V$8,2,FALSE())</f>
        <v>Head Quarter</v>
      </c>
      <c r="I947" s="0" t="n">
        <f aca="false">com.sun.star.sheet.addin.Analysis.getRandbetween(1,13)</f>
        <v>9</v>
      </c>
      <c r="J947" s="0" t="str">
        <f aca="false">VLOOKUP(I947,$O$12:$S$24,2,FALSE())</f>
        <v>Propane</v>
      </c>
      <c r="K947" s="0" t="str">
        <f aca="false">VLOOKUP(I947,$O$12:$S$24,5,FALSE())</f>
        <v>Liters</v>
      </c>
      <c r="L947" s="0" t="n">
        <f aca="false">IF(K947="MMBtu",com.sun.star.sheet.addin.Analysis.getRandbetween(100,500),com.sun.star.sheet.addin.Analysis.getRandbetween(100,10000))</f>
        <v>3374</v>
      </c>
    </row>
    <row r="948" customFormat="false" ht="15.75" hidden="false" customHeight="false" outlineLevel="0" collapsed="false">
      <c r="A948" s="0" t="n">
        <f aca="false">com.sun.star.sheet.addin.Analysis.getRandbetween(1,30)</f>
        <v>25</v>
      </c>
      <c r="B948" s="2" t="n">
        <f aca="false">IF(A948&lt;10,"0"&amp;A948,A948)</f>
        <v>25</v>
      </c>
      <c r="C948" s="0" t="n">
        <f aca="false">com.sun.star.sheet.addin.Analysis.getRandbetween(1,12)</f>
        <v>2</v>
      </c>
      <c r="D948" s="2" t="str">
        <f aca="false">IF(C948&lt;10,"0"&amp;C948,C948)</f>
        <v>02</v>
      </c>
      <c r="E948" s="0" t="n">
        <f aca="false">com.sun.star.sheet.addin.Analysis.getRandbetween(2019,2022)</f>
        <v>2021</v>
      </c>
      <c r="F948" s="3" t="n">
        <f aca="false">DATE(E948,D948,B948)</f>
        <v>44252</v>
      </c>
      <c r="G948" s="2" t="n">
        <f aca="false">com.sun.star.sheet.addin.Analysis.getRandbetween(1,7)</f>
        <v>1</v>
      </c>
      <c r="H948" s="0" t="str">
        <f aca="false">VLOOKUP(G948,$O$2:$V$8,2,FALSE())</f>
        <v>Factory 1</v>
      </c>
      <c r="I948" s="0" t="n">
        <f aca="false">com.sun.star.sheet.addin.Analysis.getRandbetween(1,13)</f>
        <v>5</v>
      </c>
      <c r="J948" s="0" t="str">
        <f aca="false">VLOOKUP(I948,$O$12:$S$24,2,FALSE())</f>
        <v>Natural gas</v>
      </c>
      <c r="K948" s="0" t="str">
        <f aca="false">VLOOKUP(I948,$O$12:$S$24,5,FALSE())</f>
        <v>Liters</v>
      </c>
      <c r="L948" s="0" t="n">
        <f aca="false">IF(K948="MMBtu",com.sun.star.sheet.addin.Analysis.getRandbetween(100,500),com.sun.star.sheet.addin.Analysis.getRandbetween(100,10000))</f>
        <v>4949</v>
      </c>
    </row>
    <row r="949" customFormat="false" ht="15.75" hidden="false" customHeight="false" outlineLevel="0" collapsed="false">
      <c r="A949" s="0" t="n">
        <f aca="false">com.sun.star.sheet.addin.Analysis.getRandbetween(1,30)</f>
        <v>12</v>
      </c>
      <c r="B949" s="2" t="n">
        <f aca="false">IF(A949&lt;10,"0"&amp;A949,A949)</f>
        <v>12</v>
      </c>
      <c r="C949" s="0" t="n">
        <f aca="false">com.sun.star.sheet.addin.Analysis.getRandbetween(1,12)</f>
        <v>3</v>
      </c>
      <c r="D949" s="2" t="str">
        <f aca="false">IF(C949&lt;10,"0"&amp;C949,C949)</f>
        <v>03</v>
      </c>
      <c r="E949" s="0" t="n">
        <f aca="false">com.sun.star.sheet.addin.Analysis.getRandbetween(2019,2022)</f>
        <v>2021</v>
      </c>
      <c r="F949" s="3" t="n">
        <f aca="false">DATE(E949,D949,B949)</f>
        <v>44267</v>
      </c>
      <c r="G949" s="2" t="n">
        <f aca="false">com.sun.star.sheet.addin.Analysis.getRandbetween(1,7)</f>
        <v>3</v>
      </c>
      <c r="H949" s="0" t="str">
        <f aca="false">VLOOKUP(G949,$O$2:$V$8,2,FALSE())</f>
        <v>Factory 3 </v>
      </c>
      <c r="I949" s="0" t="n">
        <f aca="false">com.sun.star.sheet.addin.Analysis.getRandbetween(1,13)</f>
        <v>12</v>
      </c>
      <c r="J949" s="0" t="str">
        <f aca="false">VLOOKUP(I949,$O$12:$S$24,2,FALSE())</f>
        <v>Electricity</v>
      </c>
      <c r="K949" s="0" t="str">
        <f aca="false">VLOOKUP(I949,$O$12:$S$24,5,FALSE())</f>
        <v>kWh</v>
      </c>
      <c r="L949" s="0" t="n">
        <f aca="false">IF(K949="MMBtu",com.sun.star.sheet.addin.Analysis.getRandbetween(100,500),com.sun.star.sheet.addin.Analysis.getRandbetween(100,10000))</f>
        <v>7082</v>
      </c>
    </row>
    <row r="950" customFormat="false" ht="15.75" hidden="false" customHeight="false" outlineLevel="0" collapsed="false">
      <c r="A950" s="0" t="n">
        <f aca="false">com.sun.star.sheet.addin.Analysis.getRandbetween(1,30)</f>
        <v>15</v>
      </c>
      <c r="B950" s="2" t="n">
        <f aca="false">IF(A950&lt;10,"0"&amp;A950,A950)</f>
        <v>15</v>
      </c>
      <c r="C950" s="0" t="n">
        <f aca="false">com.sun.star.sheet.addin.Analysis.getRandbetween(1,12)</f>
        <v>10</v>
      </c>
      <c r="D950" s="2" t="n">
        <f aca="false">IF(C950&lt;10,"0"&amp;C950,C950)</f>
        <v>10</v>
      </c>
      <c r="E950" s="0" t="n">
        <f aca="false">com.sun.star.sheet.addin.Analysis.getRandbetween(2019,2022)</f>
        <v>2020</v>
      </c>
      <c r="F950" s="3" t="n">
        <f aca="false">DATE(E950,D950,B950)</f>
        <v>44119</v>
      </c>
      <c r="G950" s="2" t="n">
        <f aca="false">com.sun.star.sheet.addin.Analysis.getRandbetween(1,7)</f>
        <v>4</v>
      </c>
      <c r="H950" s="0" t="str">
        <f aca="false">VLOOKUP(G950,$O$2:$V$8,2,FALSE())</f>
        <v>Head Quarter</v>
      </c>
      <c r="I950" s="0" t="n">
        <f aca="false">com.sun.star.sheet.addin.Analysis.getRandbetween(1,13)</f>
        <v>1</v>
      </c>
      <c r="J950" s="0" t="str">
        <f aca="false">VLOOKUP(I950,$O$12:$S$24,2,FALSE())</f>
        <v>Diesel</v>
      </c>
      <c r="K950" s="0" t="str">
        <f aca="false">VLOOKUP(I950,$O$12:$S$24,5,FALSE())</f>
        <v>kWh</v>
      </c>
      <c r="L950" s="0" t="n">
        <f aca="false">IF(K950="MMBtu",com.sun.star.sheet.addin.Analysis.getRandbetween(100,500),com.sun.star.sheet.addin.Analysis.getRandbetween(100,10000))</f>
        <v>7647</v>
      </c>
    </row>
    <row r="951" customFormat="false" ht="15.75" hidden="false" customHeight="false" outlineLevel="0" collapsed="false">
      <c r="A951" s="0" t="n">
        <f aca="false">com.sun.star.sheet.addin.Analysis.getRandbetween(1,30)</f>
        <v>16</v>
      </c>
      <c r="B951" s="2" t="n">
        <f aca="false">IF(A951&lt;10,"0"&amp;A951,A951)</f>
        <v>16</v>
      </c>
      <c r="C951" s="0" t="n">
        <f aca="false">com.sun.star.sheet.addin.Analysis.getRandbetween(1,12)</f>
        <v>9</v>
      </c>
      <c r="D951" s="2" t="str">
        <f aca="false">IF(C951&lt;10,"0"&amp;C951,C951)</f>
        <v>09</v>
      </c>
      <c r="E951" s="0" t="n">
        <f aca="false">com.sun.star.sheet.addin.Analysis.getRandbetween(2019,2022)</f>
        <v>2022</v>
      </c>
      <c r="F951" s="3" t="n">
        <f aca="false">DATE(E951,D951,B951)</f>
        <v>44820</v>
      </c>
      <c r="G951" s="2" t="n">
        <f aca="false">com.sun.star.sheet.addin.Analysis.getRandbetween(1,7)</f>
        <v>2</v>
      </c>
      <c r="H951" s="0" t="str">
        <f aca="false">VLOOKUP(G951,$O$2:$V$8,2,FALSE())</f>
        <v>Factory 2</v>
      </c>
      <c r="I951" s="0" t="n">
        <f aca="false">com.sun.star.sheet.addin.Analysis.getRandbetween(1,13)</f>
        <v>2</v>
      </c>
      <c r="J951" s="0" t="str">
        <f aca="false">VLOOKUP(I951,$O$12:$S$24,2,FALSE())</f>
        <v>Diesel</v>
      </c>
      <c r="K951" s="0" t="str">
        <f aca="false">VLOOKUP(I951,$O$12:$S$24,5,FALSE())</f>
        <v>Liters</v>
      </c>
      <c r="L951" s="0" t="n">
        <f aca="false">IF(K951="MMBtu",com.sun.star.sheet.addin.Analysis.getRandbetween(100,500),com.sun.star.sheet.addin.Analysis.getRandbetween(100,10000))</f>
        <v>6833</v>
      </c>
    </row>
    <row r="952" customFormat="false" ht="15.75" hidden="false" customHeight="false" outlineLevel="0" collapsed="false">
      <c r="A952" s="0" t="n">
        <f aca="false">com.sun.star.sheet.addin.Analysis.getRandbetween(1,30)</f>
        <v>23</v>
      </c>
      <c r="B952" s="2" t="n">
        <f aca="false">IF(A952&lt;10,"0"&amp;A952,A952)</f>
        <v>23</v>
      </c>
      <c r="C952" s="0" t="n">
        <f aca="false">com.sun.star.sheet.addin.Analysis.getRandbetween(1,12)</f>
        <v>1</v>
      </c>
      <c r="D952" s="2" t="str">
        <f aca="false">IF(C952&lt;10,"0"&amp;C952,C952)</f>
        <v>01</v>
      </c>
      <c r="E952" s="0" t="n">
        <f aca="false">com.sun.star.sheet.addin.Analysis.getRandbetween(2019,2022)</f>
        <v>2022</v>
      </c>
      <c r="F952" s="3" t="n">
        <f aca="false">DATE(E952,D952,B952)</f>
        <v>44584</v>
      </c>
      <c r="G952" s="2" t="n">
        <f aca="false">com.sun.star.sheet.addin.Analysis.getRandbetween(1,7)</f>
        <v>3</v>
      </c>
      <c r="H952" s="0" t="str">
        <f aca="false">VLOOKUP(G952,$O$2:$V$8,2,FALSE())</f>
        <v>Factory 3 </v>
      </c>
      <c r="I952" s="0" t="n">
        <f aca="false">com.sun.star.sheet.addin.Analysis.getRandbetween(1,13)</f>
        <v>11</v>
      </c>
      <c r="J952" s="0" t="str">
        <f aca="false">VLOOKUP(I952,$O$12:$S$24,2,FALSE())</f>
        <v>Propane</v>
      </c>
      <c r="K952" s="0" t="str">
        <f aca="false">VLOOKUP(I952,$O$12:$S$24,5,FALSE())</f>
        <v>MMBtu</v>
      </c>
      <c r="L952" s="0" t="n">
        <f aca="false">IF(K952="MMBtu",com.sun.star.sheet.addin.Analysis.getRandbetween(100,500),com.sun.star.sheet.addin.Analysis.getRandbetween(100,10000))</f>
        <v>345</v>
      </c>
    </row>
    <row r="953" customFormat="false" ht="15.75" hidden="false" customHeight="false" outlineLevel="0" collapsed="false">
      <c r="A953" s="0" t="n">
        <f aca="false">com.sun.star.sheet.addin.Analysis.getRandbetween(1,30)</f>
        <v>27</v>
      </c>
      <c r="B953" s="2" t="n">
        <f aca="false">IF(A953&lt;10,"0"&amp;A953,A953)</f>
        <v>27</v>
      </c>
      <c r="C953" s="0" t="n">
        <f aca="false">com.sun.star.sheet.addin.Analysis.getRandbetween(1,12)</f>
        <v>5</v>
      </c>
      <c r="D953" s="2" t="str">
        <f aca="false">IF(C953&lt;10,"0"&amp;C953,C953)</f>
        <v>05</v>
      </c>
      <c r="E953" s="0" t="n">
        <f aca="false">com.sun.star.sheet.addin.Analysis.getRandbetween(2019,2022)</f>
        <v>2020</v>
      </c>
      <c r="F953" s="3" t="n">
        <f aca="false">DATE(E953,D953,B953)</f>
        <v>43978</v>
      </c>
      <c r="G953" s="2" t="n">
        <f aca="false">com.sun.star.sheet.addin.Analysis.getRandbetween(1,7)</f>
        <v>3</v>
      </c>
      <c r="H953" s="0" t="str">
        <f aca="false">VLOOKUP(G953,$O$2:$V$8,2,FALSE())</f>
        <v>Factory 3 </v>
      </c>
      <c r="I953" s="0" t="n">
        <f aca="false">com.sun.star.sheet.addin.Analysis.getRandbetween(1,13)</f>
        <v>3</v>
      </c>
      <c r="J953" s="0" t="str">
        <f aca="false">VLOOKUP(I953,$O$12:$S$24,2,FALSE())</f>
        <v>Diesel</v>
      </c>
      <c r="K953" s="0" t="str">
        <f aca="false">VLOOKUP(I953,$O$12:$S$24,5,FALSE())</f>
        <v>Gallons</v>
      </c>
      <c r="L953" s="0" t="n">
        <f aca="false">IF(K953="MMBtu",com.sun.star.sheet.addin.Analysis.getRandbetween(100,500),com.sun.star.sheet.addin.Analysis.getRandbetween(100,10000))</f>
        <v>6294</v>
      </c>
    </row>
    <row r="954" customFormat="false" ht="15.75" hidden="false" customHeight="false" outlineLevel="0" collapsed="false">
      <c r="A954" s="0" t="n">
        <f aca="false">com.sun.star.sheet.addin.Analysis.getRandbetween(1,30)</f>
        <v>26</v>
      </c>
      <c r="B954" s="2" t="n">
        <f aca="false">IF(A954&lt;10,"0"&amp;A954,A954)</f>
        <v>26</v>
      </c>
      <c r="C954" s="0" t="n">
        <f aca="false">com.sun.star.sheet.addin.Analysis.getRandbetween(1,12)</f>
        <v>7</v>
      </c>
      <c r="D954" s="2" t="str">
        <f aca="false">IF(C954&lt;10,"0"&amp;C954,C954)</f>
        <v>07</v>
      </c>
      <c r="E954" s="0" t="n">
        <f aca="false">com.sun.star.sheet.addin.Analysis.getRandbetween(2019,2022)</f>
        <v>2020</v>
      </c>
      <c r="F954" s="3" t="n">
        <f aca="false">DATE(E954,D954,B954)</f>
        <v>44038</v>
      </c>
      <c r="G954" s="2" t="n">
        <f aca="false">com.sun.star.sheet.addin.Analysis.getRandbetween(1,7)</f>
        <v>6</v>
      </c>
      <c r="H954" s="0" t="str">
        <f aca="false">VLOOKUP(G954,$O$2:$V$8,2,FALSE())</f>
        <v>Site A</v>
      </c>
      <c r="I954" s="0" t="n">
        <f aca="false">com.sun.star.sheet.addin.Analysis.getRandbetween(1,13)</f>
        <v>2</v>
      </c>
      <c r="J954" s="0" t="str">
        <f aca="false">VLOOKUP(I954,$O$12:$S$24,2,FALSE())</f>
        <v>Diesel</v>
      </c>
      <c r="K954" s="0" t="str">
        <f aca="false">VLOOKUP(I954,$O$12:$S$24,5,FALSE())</f>
        <v>Liters</v>
      </c>
      <c r="L954" s="0" t="n">
        <f aca="false">IF(K954="MMBtu",com.sun.star.sheet.addin.Analysis.getRandbetween(100,500),com.sun.star.sheet.addin.Analysis.getRandbetween(100,10000))</f>
        <v>1103</v>
      </c>
    </row>
    <row r="955" customFormat="false" ht="15.75" hidden="false" customHeight="false" outlineLevel="0" collapsed="false">
      <c r="A955" s="0" t="n">
        <f aca="false">com.sun.star.sheet.addin.Analysis.getRandbetween(1,30)</f>
        <v>8</v>
      </c>
      <c r="B955" s="2" t="str">
        <f aca="false">IF(A955&lt;10,"0"&amp;A955,A955)</f>
        <v>08</v>
      </c>
      <c r="C955" s="0" t="n">
        <f aca="false">com.sun.star.sheet.addin.Analysis.getRandbetween(1,12)</f>
        <v>2</v>
      </c>
      <c r="D955" s="2" t="str">
        <f aca="false">IF(C955&lt;10,"0"&amp;C955,C955)</f>
        <v>02</v>
      </c>
      <c r="E955" s="0" t="n">
        <f aca="false">com.sun.star.sheet.addin.Analysis.getRandbetween(2019,2022)</f>
        <v>2019</v>
      </c>
      <c r="F955" s="3" t="n">
        <f aca="false">DATE(E955,D955,B955)</f>
        <v>43504</v>
      </c>
      <c r="G955" s="2" t="n">
        <f aca="false">com.sun.star.sheet.addin.Analysis.getRandbetween(1,7)</f>
        <v>7</v>
      </c>
      <c r="H955" s="0" t="str">
        <f aca="false">VLOOKUP(G955,$O$2:$V$8,2,FALSE())</f>
        <v>Site B</v>
      </c>
      <c r="I955" s="0" t="n">
        <f aca="false">com.sun.star.sheet.addin.Analysis.getRandbetween(1,13)</f>
        <v>11</v>
      </c>
      <c r="J955" s="0" t="str">
        <f aca="false">VLOOKUP(I955,$O$12:$S$24,2,FALSE())</f>
        <v>Propane</v>
      </c>
      <c r="K955" s="0" t="str">
        <f aca="false">VLOOKUP(I955,$O$12:$S$24,5,FALSE())</f>
        <v>MMBtu</v>
      </c>
      <c r="L955" s="0" t="n">
        <f aca="false">IF(K955="MMBtu",com.sun.star.sheet.addin.Analysis.getRandbetween(100,500),com.sun.star.sheet.addin.Analysis.getRandbetween(100,10000))</f>
        <v>387</v>
      </c>
    </row>
    <row r="956" customFormat="false" ht="15.75" hidden="false" customHeight="false" outlineLevel="0" collapsed="false">
      <c r="A956" s="0" t="n">
        <f aca="false">com.sun.star.sheet.addin.Analysis.getRandbetween(1,30)</f>
        <v>21</v>
      </c>
      <c r="B956" s="2" t="n">
        <f aca="false">IF(A956&lt;10,"0"&amp;A956,A956)</f>
        <v>21</v>
      </c>
      <c r="C956" s="0" t="n">
        <f aca="false">com.sun.star.sheet.addin.Analysis.getRandbetween(1,12)</f>
        <v>3</v>
      </c>
      <c r="D956" s="2" t="str">
        <f aca="false">IF(C956&lt;10,"0"&amp;C956,C956)</f>
        <v>03</v>
      </c>
      <c r="E956" s="0" t="n">
        <f aca="false">com.sun.star.sheet.addin.Analysis.getRandbetween(2019,2022)</f>
        <v>2019</v>
      </c>
      <c r="F956" s="3" t="n">
        <f aca="false">DATE(E956,D956,B956)</f>
        <v>43545</v>
      </c>
      <c r="G956" s="2" t="n">
        <f aca="false">com.sun.star.sheet.addin.Analysis.getRandbetween(1,7)</f>
        <v>3</v>
      </c>
      <c r="H956" s="0" t="str">
        <f aca="false">VLOOKUP(G956,$O$2:$V$8,2,FALSE())</f>
        <v>Factory 3 </v>
      </c>
      <c r="I956" s="0" t="n">
        <f aca="false">com.sun.star.sheet.addin.Analysis.getRandbetween(1,13)</f>
        <v>9</v>
      </c>
      <c r="J956" s="0" t="str">
        <f aca="false">VLOOKUP(I956,$O$12:$S$24,2,FALSE())</f>
        <v>Propane</v>
      </c>
      <c r="K956" s="0" t="str">
        <f aca="false">VLOOKUP(I956,$O$12:$S$24,5,FALSE())</f>
        <v>Liters</v>
      </c>
      <c r="L956" s="0" t="n">
        <f aca="false">IF(K956="MMBtu",com.sun.star.sheet.addin.Analysis.getRandbetween(100,500),com.sun.star.sheet.addin.Analysis.getRandbetween(100,10000))</f>
        <v>1431</v>
      </c>
    </row>
    <row r="957" customFormat="false" ht="15.75" hidden="false" customHeight="false" outlineLevel="0" collapsed="false">
      <c r="A957" s="0" t="n">
        <f aca="false">com.sun.star.sheet.addin.Analysis.getRandbetween(1,30)</f>
        <v>13</v>
      </c>
      <c r="B957" s="2" t="n">
        <f aca="false">IF(A957&lt;10,"0"&amp;A957,A957)</f>
        <v>13</v>
      </c>
      <c r="C957" s="0" t="n">
        <f aca="false">com.sun.star.sheet.addin.Analysis.getRandbetween(1,12)</f>
        <v>7</v>
      </c>
      <c r="D957" s="2" t="str">
        <f aca="false">IF(C957&lt;10,"0"&amp;C957,C957)</f>
        <v>07</v>
      </c>
      <c r="E957" s="0" t="n">
        <f aca="false">com.sun.star.sheet.addin.Analysis.getRandbetween(2019,2022)</f>
        <v>2020</v>
      </c>
      <c r="F957" s="3" t="n">
        <f aca="false">DATE(E957,D957,B957)</f>
        <v>44025</v>
      </c>
      <c r="G957" s="2" t="n">
        <f aca="false">com.sun.star.sheet.addin.Analysis.getRandbetween(1,7)</f>
        <v>7</v>
      </c>
      <c r="H957" s="0" t="str">
        <f aca="false">VLOOKUP(G957,$O$2:$V$8,2,FALSE())</f>
        <v>Site B</v>
      </c>
      <c r="I957" s="0" t="n">
        <f aca="false">com.sun.star.sheet.addin.Analysis.getRandbetween(1,13)</f>
        <v>9</v>
      </c>
      <c r="J957" s="0" t="str">
        <f aca="false">VLOOKUP(I957,$O$12:$S$24,2,FALSE())</f>
        <v>Propane</v>
      </c>
      <c r="K957" s="0" t="str">
        <f aca="false">VLOOKUP(I957,$O$12:$S$24,5,FALSE())</f>
        <v>Liters</v>
      </c>
      <c r="L957" s="0" t="n">
        <f aca="false">IF(K957="MMBtu",com.sun.star.sheet.addin.Analysis.getRandbetween(100,500),com.sun.star.sheet.addin.Analysis.getRandbetween(100,10000))</f>
        <v>814</v>
      </c>
    </row>
    <row r="958" customFormat="false" ht="15.75" hidden="false" customHeight="false" outlineLevel="0" collapsed="false">
      <c r="A958" s="0" t="n">
        <f aca="false">com.sun.star.sheet.addin.Analysis.getRandbetween(1,30)</f>
        <v>19</v>
      </c>
      <c r="B958" s="2" t="n">
        <f aca="false">IF(A958&lt;10,"0"&amp;A958,A958)</f>
        <v>19</v>
      </c>
      <c r="C958" s="0" t="n">
        <f aca="false">com.sun.star.sheet.addin.Analysis.getRandbetween(1,12)</f>
        <v>12</v>
      </c>
      <c r="D958" s="2" t="n">
        <f aca="false">IF(C958&lt;10,"0"&amp;C958,C958)</f>
        <v>12</v>
      </c>
      <c r="E958" s="0" t="n">
        <f aca="false">com.sun.star.sheet.addin.Analysis.getRandbetween(2019,2022)</f>
        <v>2022</v>
      </c>
      <c r="F958" s="3" t="n">
        <f aca="false">DATE(E958,D958,B958)</f>
        <v>44914</v>
      </c>
      <c r="G958" s="2" t="n">
        <f aca="false">com.sun.star.sheet.addin.Analysis.getRandbetween(1,7)</f>
        <v>6</v>
      </c>
      <c r="H958" s="0" t="str">
        <f aca="false">VLOOKUP(G958,$O$2:$V$8,2,FALSE())</f>
        <v>Site A</v>
      </c>
      <c r="I958" s="0" t="n">
        <f aca="false">com.sun.star.sheet.addin.Analysis.getRandbetween(1,13)</f>
        <v>1</v>
      </c>
      <c r="J958" s="0" t="str">
        <f aca="false">VLOOKUP(I958,$O$12:$S$24,2,FALSE())</f>
        <v>Diesel</v>
      </c>
      <c r="K958" s="0" t="str">
        <f aca="false">VLOOKUP(I958,$O$12:$S$24,5,FALSE())</f>
        <v>kWh</v>
      </c>
      <c r="L958" s="0" t="n">
        <f aca="false">IF(K958="MMBtu",com.sun.star.sheet.addin.Analysis.getRandbetween(100,500),com.sun.star.sheet.addin.Analysis.getRandbetween(100,10000))</f>
        <v>1118</v>
      </c>
    </row>
    <row r="959" customFormat="false" ht="15.75" hidden="false" customHeight="false" outlineLevel="0" collapsed="false">
      <c r="A959" s="0" t="n">
        <f aca="false">com.sun.star.sheet.addin.Analysis.getRandbetween(1,30)</f>
        <v>27</v>
      </c>
      <c r="B959" s="2" t="n">
        <f aca="false">IF(A959&lt;10,"0"&amp;A959,A959)</f>
        <v>27</v>
      </c>
      <c r="C959" s="0" t="n">
        <f aca="false">com.sun.star.sheet.addin.Analysis.getRandbetween(1,12)</f>
        <v>10</v>
      </c>
      <c r="D959" s="2" t="n">
        <f aca="false">IF(C959&lt;10,"0"&amp;C959,C959)</f>
        <v>10</v>
      </c>
      <c r="E959" s="0" t="n">
        <f aca="false">com.sun.star.sheet.addin.Analysis.getRandbetween(2019,2022)</f>
        <v>2020</v>
      </c>
      <c r="F959" s="3" t="n">
        <f aca="false">DATE(E959,D959,B959)</f>
        <v>44131</v>
      </c>
      <c r="G959" s="2" t="n">
        <f aca="false">com.sun.star.sheet.addin.Analysis.getRandbetween(1,7)</f>
        <v>4</v>
      </c>
      <c r="H959" s="0" t="str">
        <f aca="false">VLOOKUP(G959,$O$2:$V$8,2,FALSE())</f>
        <v>Head Quarter</v>
      </c>
      <c r="I959" s="0" t="n">
        <f aca="false">com.sun.star.sheet.addin.Analysis.getRandbetween(1,13)</f>
        <v>11</v>
      </c>
      <c r="J959" s="0" t="str">
        <f aca="false">VLOOKUP(I959,$O$12:$S$24,2,FALSE())</f>
        <v>Propane</v>
      </c>
      <c r="K959" s="0" t="str">
        <f aca="false">VLOOKUP(I959,$O$12:$S$24,5,FALSE())</f>
        <v>MMBtu</v>
      </c>
      <c r="L959" s="0" t="n">
        <f aca="false">IF(K959="MMBtu",com.sun.star.sheet.addin.Analysis.getRandbetween(100,500),com.sun.star.sheet.addin.Analysis.getRandbetween(100,10000))</f>
        <v>310</v>
      </c>
    </row>
    <row r="960" customFormat="false" ht="15.75" hidden="false" customHeight="false" outlineLevel="0" collapsed="false">
      <c r="A960" s="0" t="n">
        <f aca="false">com.sun.star.sheet.addin.Analysis.getRandbetween(1,30)</f>
        <v>27</v>
      </c>
      <c r="B960" s="2" t="n">
        <f aca="false">IF(A960&lt;10,"0"&amp;A960,A960)</f>
        <v>27</v>
      </c>
      <c r="C960" s="0" t="n">
        <f aca="false">com.sun.star.sheet.addin.Analysis.getRandbetween(1,12)</f>
        <v>8</v>
      </c>
      <c r="D960" s="2" t="str">
        <f aca="false">IF(C960&lt;10,"0"&amp;C960,C960)</f>
        <v>08</v>
      </c>
      <c r="E960" s="0" t="n">
        <f aca="false">com.sun.star.sheet.addin.Analysis.getRandbetween(2019,2022)</f>
        <v>2021</v>
      </c>
      <c r="F960" s="3" t="n">
        <f aca="false">DATE(E960,D960,B960)</f>
        <v>44435</v>
      </c>
      <c r="G960" s="2" t="n">
        <f aca="false">com.sun.star.sheet.addin.Analysis.getRandbetween(1,7)</f>
        <v>4</v>
      </c>
      <c r="H960" s="0" t="str">
        <f aca="false">VLOOKUP(G960,$O$2:$V$8,2,FALSE())</f>
        <v>Head Quarter</v>
      </c>
      <c r="I960" s="0" t="n">
        <f aca="false">com.sun.star.sheet.addin.Analysis.getRandbetween(1,13)</f>
        <v>1</v>
      </c>
      <c r="J960" s="0" t="str">
        <f aca="false">VLOOKUP(I960,$O$12:$S$24,2,FALSE())</f>
        <v>Diesel</v>
      </c>
      <c r="K960" s="0" t="str">
        <f aca="false">VLOOKUP(I960,$O$12:$S$24,5,FALSE())</f>
        <v>kWh</v>
      </c>
      <c r="L960" s="0" t="n">
        <f aca="false">IF(K960="MMBtu",com.sun.star.sheet.addin.Analysis.getRandbetween(100,500),com.sun.star.sheet.addin.Analysis.getRandbetween(100,10000))</f>
        <v>622</v>
      </c>
    </row>
    <row r="961" customFormat="false" ht="15.75" hidden="false" customHeight="false" outlineLevel="0" collapsed="false">
      <c r="A961" s="0" t="n">
        <f aca="false">com.sun.star.sheet.addin.Analysis.getRandbetween(1,30)</f>
        <v>16</v>
      </c>
      <c r="B961" s="2" t="n">
        <f aca="false">IF(A961&lt;10,"0"&amp;A961,A961)</f>
        <v>16</v>
      </c>
      <c r="C961" s="0" t="n">
        <f aca="false">com.sun.star.sheet.addin.Analysis.getRandbetween(1,12)</f>
        <v>3</v>
      </c>
      <c r="D961" s="2" t="str">
        <f aca="false">IF(C961&lt;10,"0"&amp;C961,C961)</f>
        <v>03</v>
      </c>
      <c r="E961" s="0" t="n">
        <f aca="false">com.sun.star.sheet.addin.Analysis.getRandbetween(2019,2022)</f>
        <v>2020</v>
      </c>
      <c r="F961" s="3" t="n">
        <f aca="false">DATE(E961,D961,B961)</f>
        <v>43906</v>
      </c>
      <c r="G961" s="2" t="n">
        <f aca="false">com.sun.star.sheet.addin.Analysis.getRandbetween(1,7)</f>
        <v>5</v>
      </c>
      <c r="H961" s="0" t="str">
        <f aca="false">VLOOKUP(G961,$O$2:$V$8,2,FALSE())</f>
        <v>Wharehouse</v>
      </c>
      <c r="I961" s="0" t="n">
        <f aca="false">com.sun.star.sheet.addin.Analysis.getRandbetween(1,13)</f>
        <v>9</v>
      </c>
      <c r="J961" s="0" t="str">
        <f aca="false">VLOOKUP(I961,$O$12:$S$24,2,FALSE())</f>
        <v>Propane</v>
      </c>
      <c r="K961" s="0" t="str">
        <f aca="false">VLOOKUP(I961,$O$12:$S$24,5,FALSE())</f>
        <v>Liters</v>
      </c>
      <c r="L961" s="0" t="n">
        <f aca="false">IF(K961="MMBtu",com.sun.star.sheet.addin.Analysis.getRandbetween(100,500),com.sun.star.sheet.addin.Analysis.getRandbetween(100,10000))</f>
        <v>4198</v>
      </c>
    </row>
    <row r="962" customFormat="false" ht="15.75" hidden="false" customHeight="false" outlineLevel="0" collapsed="false">
      <c r="A962" s="0" t="n">
        <f aca="false">com.sun.star.sheet.addin.Analysis.getRandbetween(1,30)</f>
        <v>1</v>
      </c>
      <c r="B962" s="2" t="str">
        <f aca="false">IF(A962&lt;10,"0"&amp;A962,A962)</f>
        <v>01</v>
      </c>
      <c r="C962" s="0" t="n">
        <f aca="false">com.sun.star.sheet.addin.Analysis.getRandbetween(1,12)</f>
        <v>8</v>
      </c>
      <c r="D962" s="2" t="str">
        <f aca="false">IF(C962&lt;10,"0"&amp;C962,C962)</f>
        <v>08</v>
      </c>
      <c r="E962" s="0" t="n">
        <f aca="false">com.sun.star.sheet.addin.Analysis.getRandbetween(2019,2022)</f>
        <v>2020</v>
      </c>
      <c r="F962" s="3" t="n">
        <f aca="false">DATE(E962,D962,B962)</f>
        <v>44044</v>
      </c>
      <c r="G962" s="2" t="n">
        <f aca="false">com.sun.star.sheet.addin.Analysis.getRandbetween(1,7)</f>
        <v>2</v>
      </c>
      <c r="H962" s="0" t="str">
        <f aca="false">VLOOKUP(G962,$O$2:$V$8,2,FALSE())</f>
        <v>Factory 2</v>
      </c>
      <c r="I962" s="0" t="n">
        <f aca="false">com.sun.star.sheet.addin.Analysis.getRandbetween(1,13)</f>
        <v>11</v>
      </c>
      <c r="J962" s="0" t="str">
        <f aca="false">VLOOKUP(I962,$O$12:$S$24,2,FALSE())</f>
        <v>Propane</v>
      </c>
      <c r="K962" s="0" t="str">
        <f aca="false">VLOOKUP(I962,$O$12:$S$24,5,FALSE())</f>
        <v>MMBtu</v>
      </c>
      <c r="L962" s="0" t="n">
        <f aca="false">IF(K962="MMBtu",com.sun.star.sheet.addin.Analysis.getRandbetween(100,500),com.sun.star.sheet.addin.Analysis.getRandbetween(100,10000))</f>
        <v>410</v>
      </c>
    </row>
    <row r="963" customFormat="false" ht="15.75" hidden="false" customHeight="false" outlineLevel="0" collapsed="false">
      <c r="A963" s="0" t="n">
        <f aca="false">com.sun.star.sheet.addin.Analysis.getRandbetween(1,30)</f>
        <v>16</v>
      </c>
      <c r="B963" s="2" t="n">
        <f aca="false">IF(A963&lt;10,"0"&amp;A963,A963)</f>
        <v>16</v>
      </c>
      <c r="C963" s="0" t="n">
        <f aca="false">com.sun.star.sheet.addin.Analysis.getRandbetween(1,12)</f>
        <v>6</v>
      </c>
      <c r="D963" s="2" t="str">
        <f aca="false">IF(C963&lt;10,"0"&amp;C963,C963)</f>
        <v>06</v>
      </c>
      <c r="E963" s="0" t="n">
        <f aca="false">com.sun.star.sheet.addin.Analysis.getRandbetween(2019,2022)</f>
        <v>2021</v>
      </c>
      <c r="F963" s="3" t="n">
        <f aca="false">DATE(E963,D963,B963)</f>
        <v>44363</v>
      </c>
      <c r="G963" s="2" t="n">
        <f aca="false">com.sun.star.sheet.addin.Analysis.getRandbetween(1,7)</f>
        <v>7</v>
      </c>
      <c r="H963" s="0" t="str">
        <f aca="false">VLOOKUP(G963,$O$2:$V$8,2,FALSE())</f>
        <v>Site B</v>
      </c>
      <c r="I963" s="0" t="n">
        <f aca="false">com.sun.star.sheet.addin.Analysis.getRandbetween(1,13)</f>
        <v>4</v>
      </c>
      <c r="J963" s="0" t="str">
        <f aca="false">VLOOKUP(I963,$O$12:$S$24,2,FALSE())</f>
        <v>Natural gas</v>
      </c>
      <c r="K963" s="0" t="str">
        <f aca="false">VLOOKUP(I963,$O$12:$S$24,5,FALSE())</f>
        <v>kWh</v>
      </c>
      <c r="L963" s="0" t="n">
        <f aca="false">IF(K963="MMBtu",com.sun.star.sheet.addin.Analysis.getRandbetween(100,500),com.sun.star.sheet.addin.Analysis.getRandbetween(100,10000))</f>
        <v>3917</v>
      </c>
    </row>
    <row r="964" customFormat="false" ht="15.75" hidden="false" customHeight="false" outlineLevel="0" collapsed="false">
      <c r="A964" s="0" t="n">
        <f aca="false">com.sun.star.sheet.addin.Analysis.getRandbetween(1,30)</f>
        <v>13</v>
      </c>
      <c r="B964" s="2" t="n">
        <f aca="false">IF(A964&lt;10,"0"&amp;A964,A964)</f>
        <v>13</v>
      </c>
      <c r="C964" s="0" t="n">
        <f aca="false">com.sun.star.sheet.addin.Analysis.getRandbetween(1,12)</f>
        <v>3</v>
      </c>
      <c r="D964" s="2" t="str">
        <f aca="false">IF(C964&lt;10,"0"&amp;C964,C964)</f>
        <v>03</v>
      </c>
      <c r="E964" s="0" t="n">
        <f aca="false">com.sun.star.sheet.addin.Analysis.getRandbetween(2019,2022)</f>
        <v>2019</v>
      </c>
      <c r="F964" s="3" t="n">
        <f aca="false">DATE(E964,D964,B964)</f>
        <v>43537</v>
      </c>
      <c r="G964" s="2" t="n">
        <f aca="false">com.sun.star.sheet.addin.Analysis.getRandbetween(1,7)</f>
        <v>7</v>
      </c>
      <c r="H964" s="0" t="str">
        <f aca="false">VLOOKUP(G964,$O$2:$V$8,2,FALSE())</f>
        <v>Site B</v>
      </c>
      <c r="I964" s="0" t="n">
        <f aca="false">com.sun.star.sheet.addin.Analysis.getRandbetween(1,13)</f>
        <v>12</v>
      </c>
      <c r="J964" s="0" t="str">
        <f aca="false">VLOOKUP(I964,$O$12:$S$24,2,FALSE())</f>
        <v>Electricity</v>
      </c>
      <c r="K964" s="0" t="str">
        <f aca="false">VLOOKUP(I964,$O$12:$S$24,5,FALSE())</f>
        <v>kWh</v>
      </c>
      <c r="L964" s="0" t="n">
        <f aca="false">IF(K964="MMBtu",com.sun.star.sheet.addin.Analysis.getRandbetween(100,500),com.sun.star.sheet.addin.Analysis.getRandbetween(100,10000))</f>
        <v>9850</v>
      </c>
    </row>
    <row r="965" customFormat="false" ht="15.75" hidden="false" customHeight="false" outlineLevel="0" collapsed="false">
      <c r="A965" s="0" t="n">
        <f aca="false">com.sun.star.sheet.addin.Analysis.getRandbetween(1,30)</f>
        <v>29</v>
      </c>
      <c r="B965" s="2" t="n">
        <f aca="false">IF(A965&lt;10,"0"&amp;A965,A965)</f>
        <v>29</v>
      </c>
      <c r="C965" s="0" t="n">
        <f aca="false">com.sun.star.sheet.addin.Analysis.getRandbetween(1,12)</f>
        <v>5</v>
      </c>
      <c r="D965" s="2" t="str">
        <f aca="false">IF(C965&lt;10,"0"&amp;C965,C965)</f>
        <v>05</v>
      </c>
      <c r="E965" s="0" t="n">
        <f aca="false">com.sun.star.sheet.addin.Analysis.getRandbetween(2019,2022)</f>
        <v>2020</v>
      </c>
      <c r="F965" s="3" t="n">
        <f aca="false">DATE(E965,D965,B965)</f>
        <v>43980</v>
      </c>
      <c r="G965" s="2" t="n">
        <f aca="false">com.sun.star.sheet.addin.Analysis.getRandbetween(1,7)</f>
        <v>1</v>
      </c>
      <c r="H965" s="0" t="str">
        <f aca="false">VLOOKUP(G965,$O$2:$V$8,2,FALSE())</f>
        <v>Factory 1</v>
      </c>
      <c r="I965" s="0" t="n">
        <f aca="false">com.sun.star.sheet.addin.Analysis.getRandbetween(1,13)</f>
        <v>2</v>
      </c>
      <c r="J965" s="0" t="str">
        <f aca="false">VLOOKUP(I965,$O$12:$S$24,2,FALSE())</f>
        <v>Diesel</v>
      </c>
      <c r="K965" s="0" t="str">
        <f aca="false">VLOOKUP(I965,$O$12:$S$24,5,FALSE())</f>
        <v>Liters</v>
      </c>
      <c r="L965" s="0" t="n">
        <f aca="false">IF(K965="MMBtu",com.sun.star.sheet.addin.Analysis.getRandbetween(100,500),com.sun.star.sheet.addin.Analysis.getRandbetween(100,10000))</f>
        <v>7514</v>
      </c>
    </row>
    <row r="966" customFormat="false" ht="15.75" hidden="false" customHeight="false" outlineLevel="0" collapsed="false">
      <c r="A966" s="0" t="n">
        <f aca="false">com.sun.star.sheet.addin.Analysis.getRandbetween(1,30)</f>
        <v>12</v>
      </c>
      <c r="B966" s="2" t="n">
        <f aca="false">IF(A966&lt;10,"0"&amp;A966,A966)</f>
        <v>12</v>
      </c>
      <c r="C966" s="0" t="n">
        <f aca="false">com.sun.star.sheet.addin.Analysis.getRandbetween(1,12)</f>
        <v>9</v>
      </c>
      <c r="D966" s="2" t="str">
        <f aca="false">IF(C966&lt;10,"0"&amp;C966,C966)</f>
        <v>09</v>
      </c>
      <c r="E966" s="0" t="n">
        <f aca="false">com.sun.star.sheet.addin.Analysis.getRandbetween(2019,2022)</f>
        <v>2019</v>
      </c>
      <c r="F966" s="3" t="n">
        <f aca="false">DATE(E966,D966,B966)</f>
        <v>43720</v>
      </c>
      <c r="G966" s="2" t="n">
        <f aca="false">com.sun.star.sheet.addin.Analysis.getRandbetween(1,7)</f>
        <v>6</v>
      </c>
      <c r="H966" s="0" t="str">
        <f aca="false">VLOOKUP(G966,$O$2:$V$8,2,FALSE())</f>
        <v>Site A</v>
      </c>
      <c r="I966" s="0" t="n">
        <f aca="false">com.sun.star.sheet.addin.Analysis.getRandbetween(1,13)</f>
        <v>7</v>
      </c>
      <c r="J966" s="0" t="str">
        <f aca="false">VLOOKUP(I966,$O$12:$S$24,2,FALSE())</f>
        <v>Natural gas</v>
      </c>
      <c r="K966" s="0" t="str">
        <f aca="false">VLOOKUP(I966,$O$12:$S$24,5,FALSE())</f>
        <v>MMBtu</v>
      </c>
      <c r="L966" s="0" t="n">
        <f aca="false">IF(K966="MMBtu",com.sun.star.sheet.addin.Analysis.getRandbetween(100,500),com.sun.star.sheet.addin.Analysis.getRandbetween(100,10000))</f>
        <v>329</v>
      </c>
    </row>
    <row r="967" customFormat="false" ht="15.75" hidden="false" customHeight="false" outlineLevel="0" collapsed="false">
      <c r="A967" s="0" t="n">
        <f aca="false">com.sun.star.sheet.addin.Analysis.getRandbetween(1,30)</f>
        <v>5</v>
      </c>
      <c r="B967" s="2" t="str">
        <f aca="false">IF(A967&lt;10,"0"&amp;A967,A967)</f>
        <v>05</v>
      </c>
      <c r="C967" s="0" t="n">
        <f aca="false">com.sun.star.sheet.addin.Analysis.getRandbetween(1,12)</f>
        <v>1</v>
      </c>
      <c r="D967" s="2" t="str">
        <f aca="false">IF(C967&lt;10,"0"&amp;C967,C967)</f>
        <v>01</v>
      </c>
      <c r="E967" s="0" t="n">
        <f aca="false">com.sun.star.sheet.addin.Analysis.getRandbetween(2019,2022)</f>
        <v>2019</v>
      </c>
      <c r="F967" s="3" t="n">
        <f aca="false">DATE(E967,D967,B967)</f>
        <v>43470</v>
      </c>
      <c r="G967" s="2" t="n">
        <f aca="false">com.sun.star.sheet.addin.Analysis.getRandbetween(1,7)</f>
        <v>6</v>
      </c>
      <c r="H967" s="0" t="str">
        <f aca="false">VLOOKUP(G967,$O$2:$V$8,2,FALSE())</f>
        <v>Site A</v>
      </c>
      <c r="I967" s="0" t="n">
        <f aca="false">com.sun.star.sheet.addin.Analysis.getRandbetween(1,13)</f>
        <v>1</v>
      </c>
      <c r="J967" s="0" t="str">
        <f aca="false">VLOOKUP(I967,$O$12:$S$24,2,FALSE())</f>
        <v>Diesel</v>
      </c>
      <c r="K967" s="0" t="str">
        <f aca="false">VLOOKUP(I967,$O$12:$S$24,5,FALSE())</f>
        <v>kWh</v>
      </c>
      <c r="L967" s="0" t="n">
        <f aca="false">IF(K967="MMBtu",com.sun.star.sheet.addin.Analysis.getRandbetween(100,500),com.sun.star.sheet.addin.Analysis.getRandbetween(100,10000))</f>
        <v>9997</v>
      </c>
    </row>
    <row r="968" customFormat="false" ht="15.75" hidden="false" customHeight="false" outlineLevel="0" collapsed="false">
      <c r="A968" s="0" t="n">
        <f aca="false">com.sun.star.sheet.addin.Analysis.getRandbetween(1,30)</f>
        <v>16</v>
      </c>
      <c r="B968" s="2" t="n">
        <f aca="false">IF(A968&lt;10,"0"&amp;A968,A968)</f>
        <v>16</v>
      </c>
      <c r="C968" s="0" t="n">
        <f aca="false">com.sun.star.sheet.addin.Analysis.getRandbetween(1,12)</f>
        <v>9</v>
      </c>
      <c r="D968" s="2" t="str">
        <f aca="false">IF(C968&lt;10,"0"&amp;C968,C968)</f>
        <v>09</v>
      </c>
      <c r="E968" s="0" t="n">
        <f aca="false">com.sun.star.sheet.addin.Analysis.getRandbetween(2019,2022)</f>
        <v>2022</v>
      </c>
      <c r="F968" s="3" t="n">
        <f aca="false">DATE(E968,D968,B968)</f>
        <v>44820</v>
      </c>
      <c r="G968" s="2" t="n">
        <f aca="false">com.sun.star.sheet.addin.Analysis.getRandbetween(1,7)</f>
        <v>4</v>
      </c>
      <c r="H968" s="0" t="str">
        <f aca="false">VLOOKUP(G968,$O$2:$V$8,2,FALSE())</f>
        <v>Head Quarter</v>
      </c>
      <c r="I968" s="0" t="n">
        <f aca="false">com.sun.star.sheet.addin.Analysis.getRandbetween(1,13)</f>
        <v>4</v>
      </c>
      <c r="J968" s="0" t="str">
        <f aca="false">VLOOKUP(I968,$O$12:$S$24,2,FALSE())</f>
        <v>Natural gas</v>
      </c>
      <c r="K968" s="0" t="str">
        <f aca="false">VLOOKUP(I968,$O$12:$S$24,5,FALSE())</f>
        <v>kWh</v>
      </c>
      <c r="L968" s="0" t="n">
        <f aca="false">IF(K968="MMBtu",com.sun.star.sheet.addin.Analysis.getRandbetween(100,500),com.sun.star.sheet.addin.Analysis.getRandbetween(100,10000))</f>
        <v>725</v>
      </c>
    </row>
    <row r="969" customFormat="false" ht="15.75" hidden="false" customHeight="false" outlineLevel="0" collapsed="false">
      <c r="A969" s="0" t="n">
        <f aca="false">com.sun.star.sheet.addin.Analysis.getRandbetween(1,30)</f>
        <v>21</v>
      </c>
      <c r="B969" s="2" t="n">
        <f aca="false">IF(A969&lt;10,"0"&amp;A969,A969)</f>
        <v>21</v>
      </c>
      <c r="C969" s="0" t="n">
        <f aca="false">com.sun.star.sheet.addin.Analysis.getRandbetween(1,12)</f>
        <v>8</v>
      </c>
      <c r="D969" s="2" t="str">
        <f aca="false">IF(C969&lt;10,"0"&amp;C969,C969)</f>
        <v>08</v>
      </c>
      <c r="E969" s="0" t="n">
        <f aca="false">com.sun.star.sheet.addin.Analysis.getRandbetween(2019,2022)</f>
        <v>2020</v>
      </c>
      <c r="F969" s="3" t="n">
        <f aca="false">DATE(E969,D969,B969)</f>
        <v>44064</v>
      </c>
      <c r="G969" s="2" t="n">
        <f aca="false">com.sun.star.sheet.addin.Analysis.getRandbetween(1,7)</f>
        <v>6</v>
      </c>
      <c r="H969" s="0" t="str">
        <f aca="false">VLOOKUP(G969,$O$2:$V$8,2,FALSE())</f>
        <v>Site A</v>
      </c>
      <c r="I969" s="0" t="n">
        <f aca="false">com.sun.star.sheet.addin.Analysis.getRandbetween(1,13)</f>
        <v>9</v>
      </c>
      <c r="J969" s="0" t="str">
        <f aca="false">VLOOKUP(I969,$O$12:$S$24,2,FALSE())</f>
        <v>Propane</v>
      </c>
      <c r="K969" s="0" t="str">
        <f aca="false">VLOOKUP(I969,$O$12:$S$24,5,FALSE())</f>
        <v>Liters</v>
      </c>
      <c r="L969" s="0" t="n">
        <f aca="false">IF(K969="MMBtu",com.sun.star.sheet.addin.Analysis.getRandbetween(100,500),com.sun.star.sheet.addin.Analysis.getRandbetween(100,10000))</f>
        <v>6739</v>
      </c>
    </row>
    <row r="970" customFormat="false" ht="15.75" hidden="false" customHeight="false" outlineLevel="0" collapsed="false">
      <c r="A970" s="0" t="n">
        <f aca="false">com.sun.star.sheet.addin.Analysis.getRandbetween(1,30)</f>
        <v>4</v>
      </c>
      <c r="B970" s="2" t="str">
        <f aca="false">IF(A970&lt;10,"0"&amp;A970,A970)</f>
        <v>04</v>
      </c>
      <c r="C970" s="0" t="n">
        <f aca="false">com.sun.star.sheet.addin.Analysis.getRandbetween(1,12)</f>
        <v>8</v>
      </c>
      <c r="D970" s="2" t="str">
        <f aca="false">IF(C970&lt;10,"0"&amp;C970,C970)</f>
        <v>08</v>
      </c>
      <c r="E970" s="0" t="n">
        <f aca="false">com.sun.star.sheet.addin.Analysis.getRandbetween(2019,2022)</f>
        <v>2019</v>
      </c>
      <c r="F970" s="3" t="n">
        <f aca="false">DATE(E970,D970,B970)</f>
        <v>43681</v>
      </c>
      <c r="G970" s="2" t="n">
        <f aca="false">com.sun.star.sheet.addin.Analysis.getRandbetween(1,7)</f>
        <v>4</v>
      </c>
      <c r="H970" s="0" t="str">
        <f aca="false">VLOOKUP(G970,$O$2:$V$8,2,FALSE())</f>
        <v>Head Quarter</v>
      </c>
      <c r="I970" s="0" t="n">
        <f aca="false">com.sun.star.sheet.addin.Analysis.getRandbetween(1,13)</f>
        <v>9</v>
      </c>
      <c r="J970" s="0" t="str">
        <f aca="false">VLOOKUP(I970,$O$12:$S$24,2,FALSE())</f>
        <v>Propane</v>
      </c>
      <c r="K970" s="0" t="str">
        <f aca="false">VLOOKUP(I970,$O$12:$S$24,5,FALSE())</f>
        <v>Liters</v>
      </c>
      <c r="L970" s="0" t="n">
        <f aca="false">IF(K970="MMBtu",com.sun.star.sheet.addin.Analysis.getRandbetween(100,500),com.sun.star.sheet.addin.Analysis.getRandbetween(100,10000))</f>
        <v>5857</v>
      </c>
    </row>
    <row r="971" customFormat="false" ht="15.75" hidden="false" customHeight="false" outlineLevel="0" collapsed="false">
      <c r="A971" s="0" t="n">
        <f aca="false">com.sun.star.sheet.addin.Analysis.getRandbetween(1,30)</f>
        <v>19</v>
      </c>
      <c r="B971" s="2" t="n">
        <f aca="false">IF(A971&lt;10,"0"&amp;A971,A971)</f>
        <v>19</v>
      </c>
      <c r="C971" s="0" t="n">
        <f aca="false">com.sun.star.sheet.addin.Analysis.getRandbetween(1,12)</f>
        <v>5</v>
      </c>
      <c r="D971" s="2" t="str">
        <f aca="false">IF(C971&lt;10,"0"&amp;C971,C971)</f>
        <v>05</v>
      </c>
      <c r="E971" s="0" t="n">
        <f aca="false">com.sun.star.sheet.addin.Analysis.getRandbetween(2019,2022)</f>
        <v>2021</v>
      </c>
      <c r="F971" s="3" t="n">
        <f aca="false">DATE(E971,D971,B971)</f>
        <v>44335</v>
      </c>
      <c r="G971" s="2" t="n">
        <f aca="false">com.sun.star.sheet.addin.Analysis.getRandbetween(1,7)</f>
        <v>5</v>
      </c>
      <c r="H971" s="0" t="str">
        <f aca="false">VLOOKUP(G971,$O$2:$V$8,2,FALSE())</f>
        <v>Wharehouse</v>
      </c>
      <c r="I971" s="0" t="n">
        <f aca="false">com.sun.star.sheet.addin.Analysis.getRandbetween(1,13)</f>
        <v>6</v>
      </c>
      <c r="J971" s="0" t="str">
        <f aca="false">VLOOKUP(I971,$O$12:$S$24,2,FALSE())</f>
        <v>Natural gas</v>
      </c>
      <c r="K971" s="0" t="str">
        <f aca="false">VLOOKUP(I971,$O$12:$S$24,5,FALSE())</f>
        <v>Gallons</v>
      </c>
      <c r="L971" s="0" t="n">
        <f aca="false">IF(K971="MMBtu",com.sun.star.sheet.addin.Analysis.getRandbetween(100,500),com.sun.star.sheet.addin.Analysis.getRandbetween(100,10000))</f>
        <v>9896</v>
      </c>
    </row>
    <row r="972" customFormat="false" ht="15.75" hidden="false" customHeight="false" outlineLevel="0" collapsed="false">
      <c r="A972" s="0" t="n">
        <f aca="false">com.sun.star.sheet.addin.Analysis.getRandbetween(1,30)</f>
        <v>5</v>
      </c>
      <c r="B972" s="2" t="str">
        <f aca="false">IF(A972&lt;10,"0"&amp;A972,A972)</f>
        <v>05</v>
      </c>
      <c r="C972" s="0" t="n">
        <f aca="false">com.sun.star.sheet.addin.Analysis.getRandbetween(1,12)</f>
        <v>1</v>
      </c>
      <c r="D972" s="2" t="str">
        <f aca="false">IF(C972&lt;10,"0"&amp;C972,C972)</f>
        <v>01</v>
      </c>
      <c r="E972" s="0" t="n">
        <f aca="false">com.sun.star.sheet.addin.Analysis.getRandbetween(2019,2022)</f>
        <v>2022</v>
      </c>
      <c r="F972" s="3" t="n">
        <f aca="false">DATE(E972,D972,B972)</f>
        <v>44566</v>
      </c>
      <c r="G972" s="2" t="n">
        <f aca="false">com.sun.star.sheet.addin.Analysis.getRandbetween(1,7)</f>
        <v>3</v>
      </c>
      <c r="H972" s="0" t="str">
        <f aca="false">VLOOKUP(G972,$O$2:$V$8,2,FALSE())</f>
        <v>Factory 3 </v>
      </c>
      <c r="I972" s="0" t="n">
        <f aca="false">com.sun.star.sheet.addin.Analysis.getRandbetween(1,13)</f>
        <v>6</v>
      </c>
      <c r="J972" s="0" t="str">
        <f aca="false">VLOOKUP(I972,$O$12:$S$24,2,FALSE())</f>
        <v>Natural gas</v>
      </c>
      <c r="K972" s="0" t="str">
        <f aca="false">VLOOKUP(I972,$O$12:$S$24,5,FALSE())</f>
        <v>Gallons</v>
      </c>
      <c r="L972" s="0" t="n">
        <f aca="false">IF(K972="MMBtu",com.sun.star.sheet.addin.Analysis.getRandbetween(100,500),com.sun.star.sheet.addin.Analysis.getRandbetween(100,10000))</f>
        <v>5993</v>
      </c>
    </row>
    <row r="973" customFormat="false" ht="15.75" hidden="false" customHeight="false" outlineLevel="0" collapsed="false">
      <c r="A973" s="0" t="n">
        <f aca="false">com.sun.star.sheet.addin.Analysis.getRandbetween(1,30)</f>
        <v>17</v>
      </c>
      <c r="B973" s="2" t="n">
        <f aca="false">IF(A973&lt;10,"0"&amp;A973,A973)</f>
        <v>17</v>
      </c>
      <c r="C973" s="0" t="n">
        <f aca="false">com.sun.star.sheet.addin.Analysis.getRandbetween(1,12)</f>
        <v>9</v>
      </c>
      <c r="D973" s="2" t="str">
        <f aca="false">IF(C973&lt;10,"0"&amp;C973,C973)</f>
        <v>09</v>
      </c>
      <c r="E973" s="0" t="n">
        <f aca="false">com.sun.star.sheet.addin.Analysis.getRandbetween(2019,2022)</f>
        <v>2020</v>
      </c>
      <c r="F973" s="3" t="n">
        <f aca="false">DATE(E973,D973,B973)</f>
        <v>44091</v>
      </c>
      <c r="G973" s="2" t="n">
        <f aca="false">com.sun.star.sheet.addin.Analysis.getRandbetween(1,7)</f>
        <v>5</v>
      </c>
      <c r="H973" s="0" t="str">
        <f aca="false">VLOOKUP(G973,$O$2:$V$8,2,FALSE())</f>
        <v>Wharehouse</v>
      </c>
      <c r="I973" s="0" t="n">
        <f aca="false">com.sun.star.sheet.addin.Analysis.getRandbetween(1,13)</f>
        <v>13</v>
      </c>
      <c r="J973" s="0" t="str">
        <f aca="false">VLOOKUP(I973,$O$12:$S$24,2,FALSE())</f>
        <v>Electricity</v>
      </c>
      <c r="K973" s="0" t="str">
        <f aca="false">VLOOKUP(I973,$O$12:$S$24,5,FALSE())</f>
        <v>MWh</v>
      </c>
      <c r="L973" s="0" t="n">
        <f aca="false">IF(K973="MMBtu",com.sun.star.sheet.addin.Analysis.getRandbetween(100,500),com.sun.star.sheet.addin.Analysis.getRandbetween(100,10000))</f>
        <v>6849</v>
      </c>
    </row>
    <row r="974" customFormat="false" ht="15.75" hidden="false" customHeight="false" outlineLevel="0" collapsed="false">
      <c r="A974" s="0" t="n">
        <f aca="false">com.sun.star.sheet.addin.Analysis.getRandbetween(1,30)</f>
        <v>3</v>
      </c>
      <c r="B974" s="2" t="str">
        <f aca="false">IF(A974&lt;10,"0"&amp;A974,A974)</f>
        <v>03</v>
      </c>
      <c r="C974" s="0" t="n">
        <f aca="false">com.sun.star.sheet.addin.Analysis.getRandbetween(1,12)</f>
        <v>6</v>
      </c>
      <c r="D974" s="2" t="str">
        <f aca="false">IF(C974&lt;10,"0"&amp;C974,C974)</f>
        <v>06</v>
      </c>
      <c r="E974" s="0" t="n">
        <f aca="false">com.sun.star.sheet.addin.Analysis.getRandbetween(2019,2022)</f>
        <v>2021</v>
      </c>
      <c r="F974" s="3" t="n">
        <f aca="false">DATE(E974,D974,B974)</f>
        <v>44350</v>
      </c>
      <c r="G974" s="2" t="n">
        <f aca="false">com.sun.star.sheet.addin.Analysis.getRandbetween(1,7)</f>
        <v>3</v>
      </c>
      <c r="H974" s="0" t="str">
        <f aca="false">VLOOKUP(G974,$O$2:$V$8,2,FALSE())</f>
        <v>Factory 3 </v>
      </c>
      <c r="I974" s="0" t="n">
        <f aca="false">com.sun.star.sheet.addin.Analysis.getRandbetween(1,13)</f>
        <v>6</v>
      </c>
      <c r="J974" s="0" t="str">
        <f aca="false">VLOOKUP(I974,$O$12:$S$24,2,FALSE())</f>
        <v>Natural gas</v>
      </c>
      <c r="K974" s="0" t="str">
        <f aca="false">VLOOKUP(I974,$O$12:$S$24,5,FALSE())</f>
        <v>Gallons</v>
      </c>
      <c r="L974" s="0" t="n">
        <f aca="false">IF(K974="MMBtu",com.sun.star.sheet.addin.Analysis.getRandbetween(100,500),com.sun.star.sheet.addin.Analysis.getRandbetween(100,10000))</f>
        <v>9449</v>
      </c>
    </row>
    <row r="975" customFormat="false" ht="15.75" hidden="false" customHeight="false" outlineLevel="0" collapsed="false">
      <c r="A975" s="0" t="n">
        <f aca="false">com.sun.star.sheet.addin.Analysis.getRandbetween(1,30)</f>
        <v>19</v>
      </c>
      <c r="B975" s="2" t="n">
        <f aca="false">IF(A975&lt;10,"0"&amp;A975,A975)</f>
        <v>19</v>
      </c>
      <c r="C975" s="0" t="n">
        <f aca="false">com.sun.star.sheet.addin.Analysis.getRandbetween(1,12)</f>
        <v>11</v>
      </c>
      <c r="D975" s="2" t="n">
        <f aca="false">IF(C975&lt;10,"0"&amp;C975,C975)</f>
        <v>11</v>
      </c>
      <c r="E975" s="0" t="n">
        <f aca="false">com.sun.star.sheet.addin.Analysis.getRandbetween(2019,2022)</f>
        <v>2019</v>
      </c>
      <c r="F975" s="3" t="n">
        <f aca="false">DATE(E975,D975,B975)</f>
        <v>43788</v>
      </c>
      <c r="G975" s="2" t="n">
        <f aca="false">com.sun.star.sheet.addin.Analysis.getRandbetween(1,7)</f>
        <v>7</v>
      </c>
      <c r="H975" s="0" t="str">
        <f aca="false">VLOOKUP(G975,$O$2:$V$8,2,FALSE())</f>
        <v>Site B</v>
      </c>
      <c r="I975" s="0" t="n">
        <f aca="false">com.sun.star.sheet.addin.Analysis.getRandbetween(1,13)</f>
        <v>6</v>
      </c>
      <c r="J975" s="0" t="str">
        <f aca="false">VLOOKUP(I975,$O$12:$S$24,2,FALSE())</f>
        <v>Natural gas</v>
      </c>
      <c r="K975" s="0" t="str">
        <f aca="false">VLOOKUP(I975,$O$12:$S$24,5,FALSE())</f>
        <v>Gallons</v>
      </c>
      <c r="L975" s="0" t="n">
        <f aca="false">IF(K975="MMBtu",com.sun.star.sheet.addin.Analysis.getRandbetween(100,500),com.sun.star.sheet.addin.Analysis.getRandbetween(100,10000))</f>
        <v>3144</v>
      </c>
    </row>
    <row r="976" customFormat="false" ht="15.75" hidden="false" customHeight="false" outlineLevel="0" collapsed="false">
      <c r="A976" s="0" t="n">
        <f aca="false">com.sun.star.sheet.addin.Analysis.getRandbetween(1,30)</f>
        <v>4</v>
      </c>
      <c r="B976" s="2" t="str">
        <f aca="false">IF(A976&lt;10,"0"&amp;A976,A976)</f>
        <v>04</v>
      </c>
      <c r="C976" s="0" t="n">
        <f aca="false">com.sun.star.sheet.addin.Analysis.getRandbetween(1,12)</f>
        <v>6</v>
      </c>
      <c r="D976" s="2" t="str">
        <f aca="false">IF(C976&lt;10,"0"&amp;C976,C976)</f>
        <v>06</v>
      </c>
      <c r="E976" s="0" t="n">
        <f aca="false">com.sun.star.sheet.addin.Analysis.getRandbetween(2019,2022)</f>
        <v>2021</v>
      </c>
      <c r="F976" s="3" t="n">
        <f aca="false">DATE(E976,D976,B976)</f>
        <v>44351</v>
      </c>
      <c r="G976" s="2" t="n">
        <f aca="false">com.sun.star.sheet.addin.Analysis.getRandbetween(1,7)</f>
        <v>5</v>
      </c>
      <c r="H976" s="0" t="str">
        <f aca="false">VLOOKUP(G976,$O$2:$V$8,2,FALSE())</f>
        <v>Wharehouse</v>
      </c>
      <c r="I976" s="0" t="n">
        <f aca="false">com.sun.star.sheet.addin.Analysis.getRandbetween(1,13)</f>
        <v>7</v>
      </c>
      <c r="J976" s="0" t="str">
        <f aca="false">VLOOKUP(I976,$O$12:$S$24,2,FALSE())</f>
        <v>Natural gas</v>
      </c>
      <c r="K976" s="0" t="str">
        <f aca="false">VLOOKUP(I976,$O$12:$S$24,5,FALSE())</f>
        <v>MMBtu</v>
      </c>
      <c r="L976" s="0" t="n">
        <f aca="false">IF(K976="MMBtu",com.sun.star.sheet.addin.Analysis.getRandbetween(100,500),com.sun.star.sheet.addin.Analysis.getRandbetween(100,10000))</f>
        <v>376</v>
      </c>
    </row>
    <row r="977" customFormat="false" ht="15.75" hidden="false" customHeight="false" outlineLevel="0" collapsed="false">
      <c r="A977" s="0" t="n">
        <f aca="false">com.sun.star.sheet.addin.Analysis.getRandbetween(1,30)</f>
        <v>9</v>
      </c>
      <c r="B977" s="2" t="str">
        <f aca="false">IF(A977&lt;10,"0"&amp;A977,A977)</f>
        <v>09</v>
      </c>
      <c r="C977" s="0" t="n">
        <f aca="false">com.sun.star.sheet.addin.Analysis.getRandbetween(1,12)</f>
        <v>9</v>
      </c>
      <c r="D977" s="2" t="str">
        <f aca="false">IF(C977&lt;10,"0"&amp;C977,C977)</f>
        <v>09</v>
      </c>
      <c r="E977" s="0" t="n">
        <f aca="false">com.sun.star.sheet.addin.Analysis.getRandbetween(2019,2022)</f>
        <v>2019</v>
      </c>
      <c r="F977" s="3" t="n">
        <f aca="false">DATE(E977,D977,B977)</f>
        <v>43717</v>
      </c>
      <c r="G977" s="2" t="n">
        <f aca="false">com.sun.star.sheet.addin.Analysis.getRandbetween(1,7)</f>
        <v>5</v>
      </c>
      <c r="H977" s="0" t="str">
        <f aca="false">VLOOKUP(G977,$O$2:$V$8,2,FALSE())</f>
        <v>Wharehouse</v>
      </c>
      <c r="I977" s="0" t="n">
        <f aca="false">com.sun.star.sheet.addin.Analysis.getRandbetween(1,13)</f>
        <v>1</v>
      </c>
      <c r="J977" s="0" t="str">
        <f aca="false">VLOOKUP(I977,$O$12:$S$24,2,FALSE())</f>
        <v>Diesel</v>
      </c>
      <c r="K977" s="0" t="str">
        <f aca="false">VLOOKUP(I977,$O$12:$S$24,5,FALSE())</f>
        <v>kWh</v>
      </c>
      <c r="L977" s="0" t="n">
        <f aca="false">IF(K977="MMBtu",com.sun.star.sheet.addin.Analysis.getRandbetween(100,500),com.sun.star.sheet.addin.Analysis.getRandbetween(100,10000))</f>
        <v>1414</v>
      </c>
    </row>
    <row r="978" customFormat="false" ht="15.75" hidden="false" customHeight="false" outlineLevel="0" collapsed="false">
      <c r="A978" s="0" t="n">
        <f aca="false">com.sun.star.sheet.addin.Analysis.getRandbetween(1,30)</f>
        <v>29</v>
      </c>
      <c r="B978" s="2" t="n">
        <f aca="false">IF(A978&lt;10,"0"&amp;A978,A978)</f>
        <v>29</v>
      </c>
      <c r="C978" s="0" t="n">
        <f aca="false">com.sun.star.sheet.addin.Analysis.getRandbetween(1,12)</f>
        <v>3</v>
      </c>
      <c r="D978" s="2" t="str">
        <f aca="false">IF(C978&lt;10,"0"&amp;C978,C978)</f>
        <v>03</v>
      </c>
      <c r="E978" s="0" t="n">
        <f aca="false">com.sun.star.sheet.addin.Analysis.getRandbetween(2019,2022)</f>
        <v>2022</v>
      </c>
      <c r="F978" s="3" t="n">
        <f aca="false">DATE(E978,D978,B978)</f>
        <v>44649</v>
      </c>
      <c r="G978" s="2" t="n">
        <f aca="false">com.sun.star.sheet.addin.Analysis.getRandbetween(1,7)</f>
        <v>3</v>
      </c>
      <c r="H978" s="0" t="str">
        <f aca="false">VLOOKUP(G978,$O$2:$V$8,2,FALSE())</f>
        <v>Factory 3 </v>
      </c>
      <c r="I978" s="0" t="n">
        <f aca="false">com.sun.star.sheet.addin.Analysis.getRandbetween(1,13)</f>
        <v>6</v>
      </c>
      <c r="J978" s="0" t="str">
        <f aca="false">VLOOKUP(I978,$O$12:$S$24,2,FALSE())</f>
        <v>Natural gas</v>
      </c>
      <c r="K978" s="0" t="str">
        <f aca="false">VLOOKUP(I978,$O$12:$S$24,5,FALSE())</f>
        <v>Gallons</v>
      </c>
      <c r="L978" s="0" t="n">
        <f aca="false">IF(K978="MMBtu",com.sun.star.sheet.addin.Analysis.getRandbetween(100,500),com.sun.star.sheet.addin.Analysis.getRandbetween(100,10000))</f>
        <v>1491</v>
      </c>
    </row>
    <row r="979" customFormat="false" ht="15.75" hidden="false" customHeight="false" outlineLevel="0" collapsed="false">
      <c r="A979" s="0" t="n">
        <f aca="false">com.sun.star.sheet.addin.Analysis.getRandbetween(1,30)</f>
        <v>6</v>
      </c>
      <c r="B979" s="2" t="str">
        <f aca="false">IF(A979&lt;10,"0"&amp;A979,A979)</f>
        <v>06</v>
      </c>
      <c r="C979" s="0" t="n">
        <f aca="false">com.sun.star.sheet.addin.Analysis.getRandbetween(1,12)</f>
        <v>12</v>
      </c>
      <c r="D979" s="2" t="n">
        <f aca="false">IF(C979&lt;10,"0"&amp;C979,C979)</f>
        <v>12</v>
      </c>
      <c r="E979" s="0" t="n">
        <f aca="false">com.sun.star.sheet.addin.Analysis.getRandbetween(2019,2022)</f>
        <v>2022</v>
      </c>
      <c r="F979" s="3" t="n">
        <f aca="false">DATE(E979,D979,B979)</f>
        <v>44901</v>
      </c>
      <c r="G979" s="2" t="n">
        <f aca="false">com.sun.star.sheet.addin.Analysis.getRandbetween(1,7)</f>
        <v>4</v>
      </c>
      <c r="H979" s="0" t="str">
        <f aca="false">VLOOKUP(G979,$O$2:$V$8,2,FALSE())</f>
        <v>Head Quarter</v>
      </c>
      <c r="I979" s="0" t="n">
        <f aca="false">com.sun.star.sheet.addin.Analysis.getRandbetween(1,13)</f>
        <v>8</v>
      </c>
      <c r="J979" s="0" t="str">
        <f aca="false">VLOOKUP(I979,$O$12:$S$24,2,FALSE())</f>
        <v>Propane</v>
      </c>
      <c r="K979" s="0" t="str">
        <f aca="false">VLOOKUP(I979,$O$12:$S$24,5,FALSE())</f>
        <v>kWh</v>
      </c>
      <c r="L979" s="0" t="n">
        <f aca="false">IF(K979="MMBtu",com.sun.star.sheet.addin.Analysis.getRandbetween(100,500),com.sun.star.sheet.addin.Analysis.getRandbetween(100,10000))</f>
        <v>3942</v>
      </c>
    </row>
    <row r="980" customFormat="false" ht="15.75" hidden="false" customHeight="false" outlineLevel="0" collapsed="false">
      <c r="A980" s="0" t="n">
        <f aca="false">com.sun.star.sheet.addin.Analysis.getRandbetween(1,30)</f>
        <v>26</v>
      </c>
      <c r="B980" s="2" t="n">
        <f aca="false">IF(A980&lt;10,"0"&amp;A980,A980)</f>
        <v>26</v>
      </c>
      <c r="C980" s="0" t="n">
        <f aca="false">com.sun.star.sheet.addin.Analysis.getRandbetween(1,12)</f>
        <v>2</v>
      </c>
      <c r="D980" s="2" t="str">
        <f aca="false">IF(C980&lt;10,"0"&amp;C980,C980)</f>
        <v>02</v>
      </c>
      <c r="E980" s="0" t="n">
        <f aca="false">com.sun.star.sheet.addin.Analysis.getRandbetween(2019,2022)</f>
        <v>2022</v>
      </c>
      <c r="F980" s="3" t="n">
        <f aca="false">DATE(E980,D980,B980)</f>
        <v>44618</v>
      </c>
      <c r="G980" s="2" t="n">
        <f aca="false">com.sun.star.sheet.addin.Analysis.getRandbetween(1,7)</f>
        <v>2</v>
      </c>
      <c r="H980" s="0" t="str">
        <f aca="false">VLOOKUP(G980,$O$2:$V$8,2,FALSE())</f>
        <v>Factory 2</v>
      </c>
      <c r="I980" s="0" t="n">
        <f aca="false">com.sun.star.sheet.addin.Analysis.getRandbetween(1,13)</f>
        <v>8</v>
      </c>
      <c r="J980" s="0" t="str">
        <f aca="false">VLOOKUP(I980,$O$12:$S$24,2,FALSE())</f>
        <v>Propane</v>
      </c>
      <c r="K980" s="0" t="str">
        <f aca="false">VLOOKUP(I980,$O$12:$S$24,5,FALSE())</f>
        <v>kWh</v>
      </c>
      <c r="L980" s="0" t="n">
        <f aca="false">IF(K980="MMBtu",com.sun.star.sheet.addin.Analysis.getRandbetween(100,500),com.sun.star.sheet.addin.Analysis.getRandbetween(100,10000))</f>
        <v>4051</v>
      </c>
    </row>
    <row r="981" customFormat="false" ht="15.75" hidden="false" customHeight="false" outlineLevel="0" collapsed="false">
      <c r="A981" s="0" t="n">
        <f aca="false">com.sun.star.sheet.addin.Analysis.getRandbetween(1,30)</f>
        <v>8</v>
      </c>
      <c r="B981" s="2" t="str">
        <f aca="false">IF(A981&lt;10,"0"&amp;A981,A981)</f>
        <v>08</v>
      </c>
      <c r="C981" s="0" t="n">
        <f aca="false">com.sun.star.sheet.addin.Analysis.getRandbetween(1,12)</f>
        <v>1</v>
      </c>
      <c r="D981" s="2" t="str">
        <f aca="false">IF(C981&lt;10,"0"&amp;C981,C981)</f>
        <v>01</v>
      </c>
      <c r="E981" s="0" t="n">
        <f aca="false">com.sun.star.sheet.addin.Analysis.getRandbetween(2019,2022)</f>
        <v>2022</v>
      </c>
      <c r="F981" s="3" t="n">
        <f aca="false">DATE(E981,D981,B981)</f>
        <v>44569</v>
      </c>
      <c r="G981" s="2" t="n">
        <f aca="false">com.sun.star.sheet.addin.Analysis.getRandbetween(1,7)</f>
        <v>5</v>
      </c>
      <c r="H981" s="0" t="str">
        <f aca="false">VLOOKUP(G981,$O$2:$V$8,2,FALSE())</f>
        <v>Wharehouse</v>
      </c>
      <c r="I981" s="0" t="n">
        <f aca="false">com.sun.star.sheet.addin.Analysis.getRandbetween(1,13)</f>
        <v>8</v>
      </c>
      <c r="J981" s="0" t="str">
        <f aca="false">VLOOKUP(I981,$O$12:$S$24,2,FALSE())</f>
        <v>Propane</v>
      </c>
      <c r="K981" s="0" t="str">
        <f aca="false">VLOOKUP(I981,$O$12:$S$24,5,FALSE())</f>
        <v>kWh</v>
      </c>
      <c r="L981" s="0" t="n">
        <f aca="false">IF(K981="MMBtu",com.sun.star.sheet.addin.Analysis.getRandbetween(100,500),com.sun.star.sheet.addin.Analysis.getRandbetween(100,10000))</f>
        <v>6902</v>
      </c>
    </row>
    <row r="982" customFormat="false" ht="15.75" hidden="false" customHeight="false" outlineLevel="0" collapsed="false">
      <c r="A982" s="0" t="n">
        <f aca="false">com.sun.star.sheet.addin.Analysis.getRandbetween(1,30)</f>
        <v>12</v>
      </c>
      <c r="B982" s="2" t="n">
        <f aca="false">IF(A982&lt;10,"0"&amp;A982,A982)</f>
        <v>12</v>
      </c>
      <c r="C982" s="0" t="n">
        <f aca="false">com.sun.star.sheet.addin.Analysis.getRandbetween(1,12)</f>
        <v>9</v>
      </c>
      <c r="D982" s="2" t="str">
        <f aca="false">IF(C982&lt;10,"0"&amp;C982,C982)</f>
        <v>09</v>
      </c>
      <c r="E982" s="0" t="n">
        <f aca="false">com.sun.star.sheet.addin.Analysis.getRandbetween(2019,2022)</f>
        <v>2022</v>
      </c>
      <c r="F982" s="3" t="n">
        <f aca="false">DATE(E982,D982,B982)</f>
        <v>44816</v>
      </c>
      <c r="G982" s="2" t="n">
        <f aca="false">com.sun.star.sheet.addin.Analysis.getRandbetween(1,7)</f>
        <v>6</v>
      </c>
      <c r="H982" s="0" t="str">
        <f aca="false">VLOOKUP(G982,$O$2:$V$8,2,FALSE())</f>
        <v>Site A</v>
      </c>
      <c r="I982" s="0" t="n">
        <f aca="false">com.sun.star.sheet.addin.Analysis.getRandbetween(1,13)</f>
        <v>13</v>
      </c>
      <c r="J982" s="0" t="str">
        <f aca="false">VLOOKUP(I982,$O$12:$S$24,2,FALSE())</f>
        <v>Electricity</v>
      </c>
      <c r="K982" s="0" t="str">
        <f aca="false">VLOOKUP(I982,$O$12:$S$24,5,FALSE())</f>
        <v>MWh</v>
      </c>
      <c r="L982" s="0" t="n">
        <f aca="false">IF(K982="MMBtu",com.sun.star.sheet.addin.Analysis.getRandbetween(100,500),com.sun.star.sheet.addin.Analysis.getRandbetween(100,10000))</f>
        <v>5371</v>
      </c>
    </row>
    <row r="983" customFormat="false" ht="15.75" hidden="false" customHeight="false" outlineLevel="0" collapsed="false">
      <c r="A983" s="0" t="n">
        <f aca="false">com.sun.star.sheet.addin.Analysis.getRandbetween(1,30)</f>
        <v>30</v>
      </c>
      <c r="B983" s="2" t="n">
        <f aca="false">IF(A983&lt;10,"0"&amp;A983,A983)</f>
        <v>30</v>
      </c>
      <c r="C983" s="0" t="n">
        <f aca="false">com.sun.star.sheet.addin.Analysis.getRandbetween(1,12)</f>
        <v>7</v>
      </c>
      <c r="D983" s="2" t="str">
        <f aca="false">IF(C983&lt;10,"0"&amp;C983,C983)</f>
        <v>07</v>
      </c>
      <c r="E983" s="0" t="n">
        <f aca="false">com.sun.star.sheet.addin.Analysis.getRandbetween(2019,2022)</f>
        <v>2020</v>
      </c>
      <c r="F983" s="3" t="n">
        <f aca="false">DATE(E983,D983,B983)</f>
        <v>44042</v>
      </c>
      <c r="G983" s="2" t="n">
        <f aca="false">com.sun.star.sheet.addin.Analysis.getRandbetween(1,7)</f>
        <v>4</v>
      </c>
      <c r="H983" s="0" t="str">
        <f aca="false">VLOOKUP(G983,$O$2:$V$8,2,FALSE())</f>
        <v>Head Quarter</v>
      </c>
      <c r="I983" s="0" t="n">
        <f aca="false">com.sun.star.sheet.addin.Analysis.getRandbetween(1,13)</f>
        <v>1</v>
      </c>
      <c r="J983" s="0" t="str">
        <f aca="false">VLOOKUP(I983,$O$12:$S$24,2,FALSE())</f>
        <v>Diesel</v>
      </c>
      <c r="K983" s="0" t="str">
        <f aca="false">VLOOKUP(I983,$O$12:$S$24,5,FALSE())</f>
        <v>kWh</v>
      </c>
      <c r="L983" s="0" t="n">
        <f aca="false">IF(K983="MMBtu",com.sun.star.sheet.addin.Analysis.getRandbetween(100,500),com.sun.star.sheet.addin.Analysis.getRandbetween(100,10000))</f>
        <v>4157</v>
      </c>
    </row>
    <row r="984" customFormat="false" ht="15.75" hidden="false" customHeight="false" outlineLevel="0" collapsed="false">
      <c r="A984" s="0" t="n">
        <f aca="false">com.sun.star.sheet.addin.Analysis.getRandbetween(1,30)</f>
        <v>26</v>
      </c>
      <c r="B984" s="2" t="n">
        <f aca="false">IF(A984&lt;10,"0"&amp;A984,A984)</f>
        <v>26</v>
      </c>
      <c r="C984" s="0" t="n">
        <f aca="false">com.sun.star.sheet.addin.Analysis.getRandbetween(1,12)</f>
        <v>10</v>
      </c>
      <c r="D984" s="2" t="n">
        <f aca="false">IF(C984&lt;10,"0"&amp;C984,C984)</f>
        <v>10</v>
      </c>
      <c r="E984" s="0" t="n">
        <f aca="false">com.sun.star.sheet.addin.Analysis.getRandbetween(2019,2022)</f>
        <v>2022</v>
      </c>
      <c r="F984" s="3" t="n">
        <f aca="false">DATE(E984,D984,B984)</f>
        <v>44860</v>
      </c>
      <c r="G984" s="2" t="n">
        <f aca="false">com.sun.star.sheet.addin.Analysis.getRandbetween(1,7)</f>
        <v>2</v>
      </c>
      <c r="H984" s="0" t="str">
        <f aca="false">VLOOKUP(G984,$O$2:$V$8,2,FALSE())</f>
        <v>Factory 2</v>
      </c>
      <c r="I984" s="0" t="n">
        <f aca="false">com.sun.star.sheet.addin.Analysis.getRandbetween(1,13)</f>
        <v>7</v>
      </c>
      <c r="J984" s="0" t="str">
        <f aca="false">VLOOKUP(I984,$O$12:$S$24,2,FALSE())</f>
        <v>Natural gas</v>
      </c>
      <c r="K984" s="0" t="str">
        <f aca="false">VLOOKUP(I984,$O$12:$S$24,5,FALSE())</f>
        <v>MMBtu</v>
      </c>
      <c r="L984" s="0" t="n">
        <f aca="false">IF(K984="MMBtu",com.sun.star.sheet.addin.Analysis.getRandbetween(100,500),com.sun.star.sheet.addin.Analysis.getRandbetween(100,10000))</f>
        <v>142</v>
      </c>
    </row>
    <row r="985" customFormat="false" ht="15.75" hidden="false" customHeight="false" outlineLevel="0" collapsed="false">
      <c r="A985" s="0" t="n">
        <f aca="false">com.sun.star.sheet.addin.Analysis.getRandbetween(1,30)</f>
        <v>8</v>
      </c>
      <c r="B985" s="2" t="str">
        <f aca="false">IF(A985&lt;10,"0"&amp;A985,A985)</f>
        <v>08</v>
      </c>
      <c r="C985" s="0" t="n">
        <f aca="false">com.sun.star.sheet.addin.Analysis.getRandbetween(1,12)</f>
        <v>10</v>
      </c>
      <c r="D985" s="2" t="n">
        <f aca="false">IF(C985&lt;10,"0"&amp;C985,C985)</f>
        <v>10</v>
      </c>
      <c r="E985" s="0" t="n">
        <f aca="false">com.sun.star.sheet.addin.Analysis.getRandbetween(2019,2022)</f>
        <v>2020</v>
      </c>
      <c r="F985" s="3" t="n">
        <f aca="false">DATE(E985,D985,B985)</f>
        <v>44112</v>
      </c>
      <c r="G985" s="2" t="n">
        <f aca="false">com.sun.star.sheet.addin.Analysis.getRandbetween(1,7)</f>
        <v>5</v>
      </c>
      <c r="H985" s="0" t="str">
        <f aca="false">VLOOKUP(G985,$O$2:$V$8,2,FALSE())</f>
        <v>Wharehouse</v>
      </c>
      <c r="I985" s="0" t="n">
        <f aca="false">com.sun.star.sheet.addin.Analysis.getRandbetween(1,13)</f>
        <v>2</v>
      </c>
      <c r="J985" s="0" t="str">
        <f aca="false">VLOOKUP(I985,$O$12:$S$24,2,FALSE())</f>
        <v>Diesel</v>
      </c>
      <c r="K985" s="0" t="str">
        <f aca="false">VLOOKUP(I985,$O$12:$S$24,5,FALSE())</f>
        <v>Liters</v>
      </c>
      <c r="L985" s="0" t="n">
        <f aca="false">IF(K985="MMBtu",com.sun.star.sheet.addin.Analysis.getRandbetween(100,500),com.sun.star.sheet.addin.Analysis.getRandbetween(100,10000))</f>
        <v>2154</v>
      </c>
    </row>
    <row r="986" customFormat="false" ht="15.75" hidden="false" customHeight="false" outlineLevel="0" collapsed="false">
      <c r="A986" s="0" t="n">
        <f aca="false">com.sun.star.sheet.addin.Analysis.getRandbetween(1,30)</f>
        <v>19</v>
      </c>
      <c r="B986" s="2" t="n">
        <f aca="false">IF(A986&lt;10,"0"&amp;A986,A986)</f>
        <v>19</v>
      </c>
      <c r="C986" s="0" t="n">
        <f aca="false">com.sun.star.sheet.addin.Analysis.getRandbetween(1,12)</f>
        <v>3</v>
      </c>
      <c r="D986" s="2" t="str">
        <f aca="false">IF(C986&lt;10,"0"&amp;C986,C986)</f>
        <v>03</v>
      </c>
      <c r="E986" s="0" t="n">
        <f aca="false">com.sun.star.sheet.addin.Analysis.getRandbetween(2019,2022)</f>
        <v>2022</v>
      </c>
      <c r="F986" s="3" t="n">
        <f aca="false">DATE(E986,D986,B986)</f>
        <v>44639</v>
      </c>
      <c r="G986" s="2" t="n">
        <f aca="false">com.sun.star.sheet.addin.Analysis.getRandbetween(1,7)</f>
        <v>3</v>
      </c>
      <c r="H986" s="0" t="str">
        <f aca="false">VLOOKUP(G986,$O$2:$V$8,2,FALSE())</f>
        <v>Factory 3 </v>
      </c>
      <c r="I986" s="0" t="n">
        <f aca="false">com.sun.star.sheet.addin.Analysis.getRandbetween(1,13)</f>
        <v>13</v>
      </c>
      <c r="J986" s="0" t="str">
        <f aca="false">VLOOKUP(I986,$O$12:$S$24,2,FALSE())</f>
        <v>Electricity</v>
      </c>
      <c r="K986" s="0" t="str">
        <f aca="false">VLOOKUP(I986,$O$12:$S$24,5,FALSE())</f>
        <v>MWh</v>
      </c>
      <c r="L986" s="0" t="n">
        <f aca="false">IF(K986="MMBtu",com.sun.star.sheet.addin.Analysis.getRandbetween(100,500),com.sun.star.sheet.addin.Analysis.getRandbetween(100,10000))</f>
        <v>350</v>
      </c>
    </row>
    <row r="987" customFormat="false" ht="15.75" hidden="false" customHeight="false" outlineLevel="0" collapsed="false">
      <c r="A987" s="0" t="n">
        <f aca="false">com.sun.star.sheet.addin.Analysis.getRandbetween(1,30)</f>
        <v>5</v>
      </c>
      <c r="B987" s="2" t="str">
        <f aca="false">IF(A987&lt;10,"0"&amp;A987,A987)</f>
        <v>05</v>
      </c>
      <c r="C987" s="0" t="n">
        <f aca="false">com.sun.star.sheet.addin.Analysis.getRandbetween(1,12)</f>
        <v>9</v>
      </c>
      <c r="D987" s="2" t="str">
        <f aca="false">IF(C987&lt;10,"0"&amp;C987,C987)</f>
        <v>09</v>
      </c>
      <c r="E987" s="0" t="n">
        <f aca="false">com.sun.star.sheet.addin.Analysis.getRandbetween(2019,2022)</f>
        <v>2022</v>
      </c>
      <c r="F987" s="3" t="n">
        <f aca="false">DATE(E987,D987,B987)</f>
        <v>44809</v>
      </c>
      <c r="G987" s="2" t="n">
        <f aca="false">com.sun.star.sheet.addin.Analysis.getRandbetween(1,7)</f>
        <v>6</v>
      </c>
      <c r="H987" s="0" t="str">
        <f aca="false">VLOOKUP(G987,$O$2:$V$8,2,FALSE())</f>
        <v>Site A</v>
      </c>
      <c r="I987" s="0" t="n">
        <f aca="false">com.sun.star.sheet.addin.Analysis.getRandbetween(1,13)</f>
        <v>12</v>
      </c>
      <c r="J987" s="0" t="str">
        <f aca="false">VLOOKUP(I987,$O$12:$S$24,2,FALSE())</f>
        <v>Electricity</v>
      </c>
      <c r="K987" s="0" t="str">
        <f aca="false">VLOOKUP(I987,$O$12:$S$24,5,FALSE())</f>
        <v>kWh</v>
      </c>
      <c r="L987" s="0" t="n">
        <f aca="false">IF(K987="MMBtu",com.sun.star.sheet.addin.Analysis.getRandbetween(100,500),com.sun.star.sheet.addin.Analysis.getRandbetween(100,10000))</f>
        <v>5365</v>
      </c>
    </row>
    <row r="988" customFormat="false" ht="15.75" hidden="false" customHeight="false" outlineLevel="0" collapsed="false">
      <c r="A988" s="0" t="n">
        <f aca="false">com.sun.star.sheet.addin.Analysis.getRandbetween(1,30)</f>
        <v>28</v>
      </c>
      <c r="B988" s="2" t="n">
        <f aca="false">IF(A988&lt;10,"0"&amp;A988,A988)</f>
        <v>28</v>
      </c>
      <c r="C988" s="0" t="n">
        <f aca="false">com.sun.star.sheet.addin.Analysis.getRandbetween(1,12)</f>
        <v>5</v>
      </c>
      <c r="D988" s="2" t="str">
        <f aca="false">IF(C988&lt;10,"0"&amp;C988,C988)</f>
        <v>05</v>
      </c>
      <c r="E988" s="0" t="n">
        <f aca="false">com.sun.star.sheet.addin.Analysis.getRandbetween(2019,2022)</f>
        <v>2019</v>
      </c>
      <c r="F988" s="3" t="n">
        <f aca="false">DATE(E988,D988,B988)</f>
        <v>43613</v>
      </c>
      <c r="G988" s="2" t="n">
        <f aca="false">com.sun.star.sheet.addin.Analysis.getRandbetween(1,7)</f>
        <v>2</v>
      </c>
      <c r="H988" s="0" t="str">
        <f aca="false">VLOOKUP(G988,$O$2:$V$8,2,FALSE())</f>
        <v>Factory 2</v>
      </c>
      <c r="I988" s="0" t="n">
        <f aca="false">com.sun.star.sheet.addin.Analysis.getRandbetween(1,13)</f>
        <v>5</v>
      </c>
      <c r="J988" s="0" t="str">
        <f aca="false">VLOOKUP(I988,$O$12:$S$24,2,FALSE())</f>
        <v>Natural gas</v>
      </c>
      <c r="K988" s="0" t="str">
        <f aca="false">VLOOKUP(I988,$O$12:$S$24,5,FALSE())</f>
        <v>Liters</v>
      </c>
      <c r="L988" s="0" t="n">
        <f aca="false">IF(K988="MMBtu",com.sun.star.sheet.addin.Analysis.getRandbetween(100,500),com.sun.star.sheet.addin.Analysis.getRandbetween(100,10000))</f>
        <v>9779</v>
      </c>
    </row>
    <row r="989" customFormat="false" ht="15.75" hidden="false" customHeight="false" outlineLevel="0" collapsed="false">
      <c r="A989" s="0" t="n">
        <f aca="false">com.sun.star.sheet.addin.Analysis.getRandbetween(1,30)</f>
        <v>24</v>
      </c>
      <c r="B989" s="2" t="n">
        <f aca="false">IF(A989&lt;10,"0"&amp;A989,A989)</f>
        <v>24</v>
      </c>
      <c r="C989" s="0" t="n">
        <f aca="false">com.sun.star.sheet.addin.Analysis.getRandbetween(1,12)</f>
        <v>2</v>
      </c>
      <c r="D989" s="2" t="str">
        <f aca="false">IF(C989&lt;10,"0"&amp;C989,C989)</f>
        <v>02</v>
      </c>
      <c r="E989" s="0" t="n">
        <f aca="false">com.sun.star.sheet.addin.Analysis.getRandbetween(2019,2022)</f>
        <v>2021</v>
      </c>
      <c r="F989" s="3" t="n">
        <f aca="false">DATE(E989,D989,B989)</f>
        <v>44251</v>
      </c>
      <c r="G989" s="2" t="n">
        <f aca="false">com.sun.star.sheet.addin.Analysis.getRandbetween(1,7)</f>
        <v>4</v>
      </c>
      <c r="H989" s="0" t="str">
        <f aca="false">VLOOKUP(G989,$O$2:$V$8,2,FALSE())</f>
        <v>Head Quarter</v>
      </c>
      <c r="I989" s="0" t="n">
        <f aca="false">com.sun.star.sheet.addin.Analysis.getRandbetween(1,13)</f>
        <v>6</v>
      </c>
      <c r="J989" s="0" t="str">
        <f aca="false">VLOOKUP(I989,$O$12:$S$24,2,FALSE())</f>
        <v>Natural gas</v>
      </c>
      <c r="K989" s="0" t="str">
        <f aca="false">VLOOKUP(I989,$O$12:$S$24,5,FALSE())</f>
        <v>Gallons</v>
      </c>
      <c r="L989" s="0" t="n">
        <f aca="false">IF(K989="MMBtu",com.sun.star.sheet.addin.Analysis.getRandbetween(100,500),com.sun.star.sheet.addin.Analysis.getRandbetween(100,10000))</f>
        <v>6050</v>
      </c>
    </row>
    <row r="990" customFormat="false" ht="15.75" hidden="false" customHeight="false" outlineLevel="0" collapsed="false">
      <c r="A990" s="0" t="n">
        <f aca="false">com.sun.star.sheet.addin.Analysis.getRandbetween(1,30)</f>
        <v>6</v>
      </c>
      <c r="B990" s="2" t="str">
        <f aca="false">IF(A990&lt;10,"0"&amp;A990,A990)</f>
        <v>06</v>
      </c>
      <c r="C990" s="0" t="n">
        <f aca="false">com.sun.star.sheet.addin.Analysis.getRandbetween(1,12)</f>
        <v>7</v>
      </c>
      <c r="D990" s="2" t="str">
        <f aca="false">IF(C990&lt;10,"0"&amp;C990,C990)</f>
        <v>07</v>
      </c>
      <c r="E990" s="0" t="n">
        <f aca="false">com.sun.star.sheet.addin.Analysis.getRandbetween(2019,2022)</f>
        <v>2022</v>
      </c>
      <c r="F990" s="3" t="n">
        <f aca="false">DATE(E990,D990,B990)</f>
        <v>44748</v>
      </c>
      <c r="G990" s="2" t="n">
        <f aca="false">com.sun.star.sheet.addin.Analysis.getRandbetween(1,7)</f>
        <v>4</v>
      </c>
      <c r="H990" s="0" t="str">
        <f aca="false">VLOOKUP(G990,$O$2:$V$8,2,FALSE())</f>
        <v>Head Quarter</v>
      </c>
      <c r="I990" s="0" t="n">
        <f aca="false">com.sun.star.sheet.addin.Analysis.getRandbetween(1,13)</f>
        <v>13</v>
      </c>
      <c r="J990" s="0" t="str">
        <f aca="false">VLOOKUP(I990,$O$12:$S$24,2,FALSE())</f>
        <v>Electricity</v>
      </c>
      <c r="K990" s="0" t="str">
        <f aca="false">VLOOKUP(I990,$O$12:$S$24,5,FALSE())</f>
        <v>MWh</v>
      </c>
      <c r="L990" s="0" t="n">
        <f aca="false">IF(K990="MMBtu",com.sun.star.sheet.addin.Analysis.getRandbetween(100,500),com.sun.star.sheet.addin.Analysis.getRandbetween(100,10000))</f>
        <v>3755</v>
      </c>
    </row>
    <row r="991" customFormat="false" ht="15.75" hidden="false" customHeight="false" outlineLevel="0" collapsed="false">
      <c r="A991" s="0" t="n">
        <f aca="false">com.sun.star.sheet.addin.Analysis.getRandbetween(1,30)</f>
        <v>5</v>
      </c>
      <c r="B991" s="2" t="str">
        <f aca="false">IF(A991&lt;10,"0"&amp;A991,A991)</f>
        <v>05</v>
      </c>
      <c r="C991" s="0" t="n">
        <f aca="false">com.sun.star.sheet.addin.Analysis.getRandbetween(1,12)</f>
        <v>7</v>
      </c>
      <c r="D991" s="2" t="str">
        <f aca="false">IF(C991&lt;10,"0"&amp;C991,C991)</f>
        <v>07</v>
      </c>
      <c r="E991" s="0" t="n">
        <f aca="false">com.sun.star.sheet.addin.Analysis.getRandbetween(2019,2022)</f>
        <v>2021</v>
      </c>
      <c r="F991" s="3" t="n">
        <f aca="false">DATE(E991,D991,B991)</f>
        <v>44382</v>
      </c>
      <c r="G991" s="2" t="n">
        <f aca="false">com.sun.star.sheet.addin.Analysis.getRandbetween(1,7)</f>
        <v>6</v>
      </c>
      <c r="H991" s="0" t="str">
        <f aca="false">VLOOKUP(G991,$O$2:$V$8,2,FALSE())</f>
        <v>Site A</v>
      </c>
      <c r="I991" s="0" t="n">
        <f aca="false">com.sun.star.sheet.addin.Analysis.getRandbetween(1,13)</f>
        <v>2</v>
      </c>
      <c r="J991" s="0" t="str">
        <f aca="false">VLOOKUP(I991,$O$12:$S$24,2,FALSE())</f>
        <v>Diesel</v>
      </c>
      <c r="K991" s="0" t="str">
        <f aca="false">VLOOKUP(I991,$O$12:$S$24,5,FALSE())</f>
        <v>Liters</v>
      </c>
      <c r="L991" s="0" t="n">
        <f aca="false">IF(K991="MMBtu",com.sun.star.sheet.addin.Analysis.getRandbetween(100,500),com.sun.star.sheet.addin.Analysis.getRandbetween(100,10000))</f>
        <v>646</v>
      </c>
    </row>
    <row r="992" customFormat="false" ht="15.75" hidden="false" customHeight="false" outlineLevel="0" collapsed="false">
      <c r="A992" s="0" t="n">
        <f aca="false">com.sun.star.sheet.addin.Analysis.getRandbetween(1,30)</f>
        <v>15</v>
      </c>
      <c r="B992" s="2" t="n">
        <f aca="false">IF(A992&lt;10,"0"&amp;A992,A992)</f>
        <v>15</v>
      </c>
      <c r="C992" s="0" t="n">
        <f aca="false">com.sun.star.sheet.addin.Analysis.getRandbetween(1,12)</f>
        <v>9</v>
      </c>
      <c r="D992" s="2" t="str">
        <f aca="false">IF(C992&lt;10,"0"&amp;C992,C992)</f>
        <v>09</v>
      </c>
      <c r="E992" s="0" t="n">
        <f aca="false">com.sun.star.sheet.addin.Analysis.getRandbetween(2019,2022)</f>
        <v>2019</v>
      </c>
      <c r="F992" s="3" t="n">
        <f aca="false">DATE(E992,D992,B992)</f>
        <v>43723</v>
      </c>
      <c r="G992" s="2" t="n">
        <f aca="false">com.sun.star.sheet.addin.Analysis.getRandbetween(1,7)</f>
        <v>3</v>
      </c>
      <c r="H992" s="0" t="str">
        <f aca="false">VLOOKUP(G992,$O$2:$V$8,2,FALSE())</f>
        <v>Factory 3 </v>
      </c>
      <c r="I992" s="0" t="n">
        <f aca="false">com.sun.star.sheet.addin.Analysis.getRandbetween(1,13)</f>
        <v>9</v>
      </c>
      <c r="J992" s="0" t="str">
        <f aca="false">VLOOKUP(I992,$O$12:$S$24,2,FALSE())</f>
        <v>Propane</v>
      </c>
      <c r="K992" s="0" t="str">
        <f aca="false">VLOOKUP(I992,$O$12:$S$24,5,FALSE())</f>
        <v>Liters</v>
      </c>
      <c r="L992" s="0" t="n">
        <f aca="false">IF(K992="MMBtu",com.sun.star.sheet.addin.Analysis.getRandbetween(100,500),com.sun.star.sheet.addin.Analysis.getRandbetween(100,10000))</f>
        <v>4642</v>
      </c>
    </row>
    <row r="993" customFormat="false" ht="15.75" hidden="false" customHeight="false" outlineLevel="0" collapsed="false">
      <c r="A993" s="0" t="n">
        <f aca="false">com.sun.star.sheet.addin.Analysis.getRandbetween(1,30)</f>
        <v>14</v>
      </c>
      <c r="B993" s="2" t="n">
        <f aca="false">IF(A993&lt;10,"0"&amp;A993,A993)</f>
        <v>14</v>
      </c>
      <c r="C993" s="0" t="n">
        <f aca="false">com.sun.star.sheet.addin.Analysis.getRandbetween(1,12)</f>
        <v>9</v>
      </c>
      <c r="D993" s="2" t="str">
        <f aca="false">IF(C993&lt;10,"0"&amp;C993,C993)</f>
        <v>09</v>
      </c>
      <c r="E993" s="0" t="n">
        <f aca="false">com.sun.star.sheet.addin.Analysis.getRandbetween(2019,2022)</f>
        <v>2021</v>
      </c>
      <c r="F993" s="3" t="n">
        <f aca="false">DATE(E993,D993,B993)</f>
        <v>44453</v>
      </c>
      <c r="G993" s="2" t="n">
        <f aca="false">com.sun.star.sheet.addin.Analysis.getRandbetween(1,7)</f>
        <v>3</v>
      </c>
      <c r="H993" s="0" t="str">
        <f aca="false">VLOOKUP(G993,$O$2:$V$8,2,FALSE())</f>
        <v>Factory 3 </v>
      </c>
      <c r="I993" s="0" t="n">
        <f aca="false">com.sun.star.sheet.addin.Analysis.getRandbetween(1,13)</f>
        <v>9</v>
      </c>
      <c r="J993" s="0" t="str">
        <f aca="false">VLOOKUP(I993,$O$12:$S$24,2,FALSE())</f>
        <v>Propane</v>
      </c>
      <c r="K993" s="0" t="str">
        <f aca="false">VLOOKUP(I993,$O$12:$S$24,5,FALSE())</f>
        <v>Liters</v>
      </c>
      <c r="L993" s="0" t="n">
        <f aca="false">IF(K993="MMBtu",com.sun.star.sheet.addin.Analysis.getRandbetween(100,500),com.sun.star.sheet.addin.Analysis.getRandbetween(100,10000))</f>
        <v>2203</v>
      </c>
    </row>
    <row r="994" customFormat="false" ht="15.75" hidden="false" customHeight="false" outlineLevel="0" collapsed="false">
      <c r="A994" s="0" t="n">
        <f aca="false">com.sun.star.sheet.addin.Analysis.getRandbetween(1,30)</f>
        <v>30</v>
      </c>
      <c r="B994" s="2" t="n">
        <f aca="false">IF(A994&lt;10,"0"&amp;A994,A994)</f>
        <v>30</v>
      </c>
      <c r="C994" s="0" t="n">
        <f aca="false">com.sun.star.sheet.addin.Analysis.getRandbetween(1,12)</f>
        <v>12</v>
      </c>
      <c r="D994" s="2" t="n">
        <f aca="false">IF(C994&lt;10,"0"&amp;C994,C994)</f>
        <v>12</v>
      </c>
      <c r="E994" s="0" t="n">
        <f aca="false">com.sun.star.sheet.addin.Analysis.getRandbetween(2019,2022)</f>
        <v>2020</v>
      </c>
      <c r="F994" s="3" t="n">
        <f aca="false">DATE(E994,D994,B994)</f>
        <v>44195</v>
      </c>
      <c r="G994" s="2" t="n">
        <f aca="false">com.sun.star.sheet.addin.Analysis.getRandbetween(1,7)</f>
        <v>5</v>
      </c>
      <c r="H994" s="0" t="str">
        <f aca="false">VLOOKUP(G994,$O$2:$V$8,2,FALSE())</f>
        <v>Wharehouse</v>
      </c>
      <c r="I994" s="0" t="n">
        <f aca="false">com.sun.star.sheet.addin.Analysis.getRandbetween(1,13)</f>
        <v>1</v>
      </c>
      <c r="J994" s="0" t="str">
        <f aca="false">VLOOKUP(I994,$O$12:$S$24,2,FALSE())</f>
        <v>Diesel</v>
      </c>
      <c r="K994" s="0" t="str">
        <f aca="false">VLOOKUP(I994,$O$12:$S$24,5,FALSE())</f>
        <v>kWh</v>
      </c>
      <c r="L994" s="0" t="n">
        <f aca="false">IF(K994="MMBtu",com.sun.star.sheet.addin.Analysis.getRandbetween(100,500),com.sun.star.sheet.addin.Analysis.getRandbetween(100,10000))</f>
        <v>1884</v>
      </c>
    </row>
    <row r="995" customFormat="false" ht="15.75" hidden="false" customHeight="false" outlineLevel="0" collapsed="false">
      <c r="A995" s="0" t="n">
        <f aca="false">com.sun.star.sheet.addin.Analysis.getRandbetween(1,30)</f>
        <v>22</v>
      </c>
      <c r="B995" s="2" t="n">
        <f aca="false">IF(A995&lt;10,"0"&amp;A995,A995)</f>
        <v>22</v>
      </c>
      <c r="C995" s="0" t="n">
        <f aca="false">com.sun.star.sheet.addin.Analysis.getRandbetween(1,12)</f>
        <v>7</v>
      </c>
      <c r="D995" s="2" t="str">
        <f aca="false">IF(C995&lt;10,"0"&amp;C995,C995)</f>
        <v>07</v>
      </c>
      <c r="E995" s="0" t="n">
        <f aca="false">com.sun.star.sheet.addin.Analysis.getRandbetween(2019,2022)</f>
        <v>2019</v>
      </c>
      <c r="F995" s="3" t="n">
        <f aca="false">DATE(E995,D995,B995)</f>
        <v>43668</v>
      </c>
      <c r="G995" s="2" t="n">
        <f aca="false">com.sun.star.sheet.addin.Analysis.getRandbetween(1,7)</f>
        <v>6</v>
      </c>
      <c r="H995" s="0" t="str">
        <f aca="false">VLOOKUP(G995,$O$2:$V$8,2,FALSE())</f>
        <v>Site A</v>
      </c>
      <c r="I995" s="0" t="n">
        <f aca="false">com.sun.star.sheet.addin.Analysis.getRandbetween(1,13)</f>
        <v>6</v>
      </c>
      <c r="J995" s="0" t="str">
        <f aca="false">VLOOKUP(I995,$O$12:$S$24,2,FALSE())</f>
        <v>Natural gas</v>
      </c>
      <c r="K995" s="0" t="str">
        <f aca="false">VLOOKUP(I995,$O$12:$S$24,5,FALSE())</f>
        <v>Gallons</v>
      </c>
      <c r="L995" s="0" t="n">
        <f aca="false">IF(K995="MMBtu",com.sun.star.sheet.addin.Analysis.getRandbetween(100,500),com.sun.star.sheet.addin.Analysis.getRandbetween(100,10000))</f>
        <v>5284</v>
      </c>
    </row>
    <row r="996" customFormat="false" ht="15.75" hidden="false" customHeight="false" outlineLevel="0" collapsed="false">
      <c r="A996" s="0" t="n">
        <f aca="false">com.sun.star.sheet.addin.Analysis.getRandbetween(1,30)</f>
        <v>7</v>
      </c>
      <c r="B996" s="2" t="str">
        <f aca="false">IF(A996&lt;10,"0"&amp;A996,A996)</f>
        <v>07</v>
      </c>
      <c r="C996" s="0" t="n">
        <f aca="false">com.sun.star.sheet.addin.Analysis.getRandbetween(1,12)</f>
        <v>1</v>
      </c>
      <c r="D996" s="2" t="str">
        <f aca="false">IF(C996&lt;10,"0"&amp;C996,C996)</f>
        <v>01</v>
      </c>
      <c r="E996" s="0" t="n">
        <f aca="false">com.sun.star.sheet.addin.Analysis.getRandbetween(2019,2022)</f>
        <v>2021</v>
      </c>
      <c r="F996" s="3" t="n">
        <f aca="false">DATE(E996,D996,B996)</f>
        <v>44203</v>
      </c>
      <c r="G996" s="2" t="n">
        <f aca="false">com.sun.star.sheet.addin.Analysis.getRandbetween(1,7)</f>
        <v>3</v>
      </c>
      <c r="H996" s="0" t="str">
        <f aca="false">VLOOKUP(G996,$O$2:$V$8,2,FALSE())</f>
        <v>Factory 3 </v>
      </c>
      <c r="I996" s="0" t="n">
        <f aca="false">com.sun.star.sheet.addin.Analysis.getRandbetween(1,13)</f>
        <v>6</v>
      </c>
      <c r="J996" s="0" t="str">
        <f aca="false">VLOOKUP(I996,$O$12:$S$24,2,FALSE())</f>
        <v>Natural gas</v>
      </c>
      <c r="K996" s="0" t="str">
        <f aca="false">VLOOKUP(I996,$O$12:$S$24,5,FALSE())</f>
        <v>Gallons</v>
      </c>
      <c r="L996" s="0" t="n">
        <f aca="false">IF(K996="MMBtu",com.sun.star.sheet.addin.Analysis.getRandbetween(100,500),com.sun.star.sheet.addin.Analysis.getRandbetween(100,10000))</f>
        <v>8970</v>
      </c>
    </row>
    <row r="997" customFormat="false" ht="15.75" hidden="false" customHeight="false" outlineLevel="0" collapsed="false">
      <c r="A997" s="0" t="n">
        <f aca="false">com.sun.star.sheet.addin.Analysis.getRandbetween(1,30)</f>
        <v>17</v>
      </c>
      <c r="B997" s="2" t="n">
        <f aca="false">IF(A997&lt;10,"0"&amp;A997,A997)</f>
        <v>17</v>
      </c>
      <c r="C997" s="0" t="n">
        <f aca="false">com.sun.star.sheet.addin.Analysis.getRandbetween(1,12)</f>
        <v>6</v>
      </c>
      <c r="D997" s="2" t="str">
        <f aca="false">IF(C997&lt;10,"0"&amp;C997,C997)</f>
        <v>06</v>
      </c>
      <c r="E997" s="0" t="n">
        <f aca="false">com.sun.star.sheet.addin.Analysis.getRandbetween(2019,2022)</f>
        <v>2022</v>
      </c>
      <c r="F997" s="3" t="n">
        <f aca="false">DATE(E997,D997,B997)</f>
        <v>44729</v>
      </c>
      <c r="G997" s="2" t="n">
        <f aca="false">com.sun.star.sheet.addin.Analysis.getRandbetween(1,7)</f>
        <v>3</v>
      </c>
      <c r="H997" s="0" t="str">
        <f aca="false">VLOOKUP(G997,$O$2:$V$8,2,FALSE())</f>
        <v>Factory 3 </v>
      </c>
      <c r="I997" s="0" t="n">
        <f aca="false">com.sun.star.sheet.addin.Analysis.getRandbetween(1,13)</f>
        <v>11</v>
      </c>
      <c r="J997" s="0" t="str">
        <f aca="false">VLOOKUP(I997,$O$12:$S$24,2,FALSE())</f>
        <v>Propane</v>
      </c>
      <c r="K997" s="0" t="str">
        <f aca="false">VLOOKUP(I997,$O$12:$S$24,5,FALSE())</f>
        <v>MMBtu</v>
      </c>
      <c r="L997" s="0" t="n">
        <f aca="false">IF(K997="MMBtu",com.sun.star.sheet.addin.Analysis.getRandbetween(100,500),com.sun.star.sheet.addin.Analysis.getRandbetween(100,10000))</f>
        <v>155</v>
      </c>
    </row>
    <row r="998" customFormat="false" ht="15.75" hidden="false" customHeight="false" outlineLevel="0" collapsed="false">
      <c r="A998" s="0" t="n">
        <f aca="false">com.sun.star.sheet.addin.Analysis.getRandbetween(1,30)</f>
        <v>23</v>
      </c>
      <c r="B998" s="2" t="n">
        <f aca="false">IF(A998&lt;10,"0"&amp;A998,A998)</f>
        <v>23</v>
      </c>
      <c r="C998" s="0" t="n">
        <f aca="false">com.sun.star.sheet.addin.Analysis.getRandbetween(1,12)</f>
        <v>9</v>
      </c>
      <c r="D998" s="2" t="str">
        <f aca="false">IF(C998&lt;10,"0"&amp;C998,C998)</f>
        <v>09</v>
      </c>
      <c r="E998" s="0" t="n">
        <f aca="false">com.sun.star.sheet.addin.Analysis.getRandbetween(2019,2022)</f>
        <v>2019</v>
      </c>
      <c r="F998" s="3" t="n">
        <f aca="false">DATE(E998,D998,B998)</f>
        <v>43731</v>
      </c>
      <c r="G998" s="2" t="n">
        <f aca="false">com.sun.star.sheet.addin.Analysis.getRandbetween(1,7)</f>
        <v>4</v>
      </c>
      <c r="H998" s="0" t="str">
        <f aca="false">VLOOKUP(G998,$O$2:$V$8,2,FALSE())</f>
        <v>Head Quarter</v>
      </c>
      <c r="I998" s="0" t="n">
        <f aca="false">com.sun.star.sheet.addin.Analysis.getRandbetween(1,13)</f>
        <v>10</v>
      </c>
      <c r="J998" s="0" t="str">
        <f aca="false">VLOOKUP(I998,$O$12:$S$24,2,FALSE())</f>
        <v>Propane</v>
      </c>
      <c r="K998" s="0" t="str">
        <f aca="false">VLOOKUP(I998,$O$12:$S$24,5,FALSE())</f>
        <v>Gallons</v>
      </c>
      <c r="L998" s="0" t="n">
        <f aca="false">IF(K998="MMBtu",com.sun.star.sheet.addin.Analysis.getRandbetween(100,500),com.sun.star.sheet.addin.Analysis.getRandbetween(100,10000))</f>
        <v>6220</v>
      </c>
    </row>
    <row r="999" customFormat="false" ht="15.75" hidden="false" customHeight="false" outlineLevel="0" collapsed="false">
      <c r="A999" s="0" t="n">
        <f aca="false">com.sun.star.sheet.addin.Analysis.getRandbetween(1,30)</f>
        <v>7</v>
      </c>
      <c r="B999" s="2" t="str">
        <f aca="false">IF(A999&lt;10,"0"&amp;A999,A999)</f>
        <v>07</v>
      </c>
      <c r="C999" s="0" t="n">
        <f aca="false">com.sun.star.sheet.addin.Analysis.getRandbetween(1,12)</f>
        <v>8</v>
      </c>
      <c r="D999" s="2" t="str">
        <f aca="false">IF(C999&lt;10,"0"&amp;C999,C999)</f>
        <v>08</v>
      </c>
      <c r="E999" s="0" t="n">
        <f aca="false">com.sun.star.sheet.addin.Analysis.getRandbetween(2019,2022)</f>
        <v>2020</v>
      </c>
      <c r="F999" s="3" t="n">
        <f aca="false">DATE(E999,D999,B999)</f>
        <v>44050</v>
      </c>
      <c r="G999" s="2" t="n">
        <f aca="false">com.sun.star.sheet.addin.Analysis.getRandbetween(1,7)</f>
        <v>1</v>
      </c>
      <c r="H999" s="0" t="str">
        <f aca="false">VLOOKUP(G999,$O$2:$V$8,2,FALSE())</f>
        <v>Factory 1</v>
      </c>
      <c r="I999" s="0" t="n">
        <f aca="false">com.sun.star.sheet.addin.Analysis.getRandbetween(1,13)</f>
        <v>5</v>
      </c>
      <c r="J999" s="0" t="str">
        <f aca="false">VLOOKUP(I999,$O$12:$S$24,2,FALSE())</f>
        <v>Natural gas</v>
      </c>
      <c r="K999" s="0" t="str">
        <f aca="false">VLOOKUP(I999,$O$12:$S$24,5,FALSE())</f>
        <v>Liters</v>
      </c>
      <c r="L999" s="0" t="n">
        <f aca="false">IF(K999="MMBtu",com.sun.star.sheet.addin.Analysis.getRandbetween(100,500),com.sun.star.sheet.addin.Analysis.getRandbetween(100,10000))</f>
        <v>6970</v>
      </c>
    </row>
    <row r="1000" customFormat="false" ht="15.75" hidden="false" customHeight="false" outlineLevel="0" collapsed="false">
      <c r="A1000" s="0" t="n">
        <f aca="false">com.sun.star.sheet.addin.Analysis.getRandbetween(1,30)</f>
        <v>19</v>
      </c>
      <c r="B1000" s="2" t="n">
        <f aca="false">IF(A1000&lt;10,"0"&amp;A1000,A1000)</f>
        <v>19</v>
      </c>
      <c r="C1000" s="0" t="n">
        <f aca="false">com.sun.star.sheet.addin.Analysis.getRandbetween(1,12)</f>
        <v>1</v>
      </c>
      <c r="D1000" s="2" t="str">
        <f aca="false">IF(C1000&lt;10,"0"&amp;C1000,C1000)</f>
        <v>01</v>
      </c>
      <c r="E1000" s="0" t="n">
        <f aca="false">com.sun.star.sheet.addin.Analysis.getRandbetween(2019,2022)</f>
        <v>2021</v>
      </c>
      <c r="F1000" s="3" t="n">
        <f aca="false">DATE(E1000,D1000,B1000)</f>
        <v>44215</v>
      </c>
      <c r="G1000" s="2" t="n">
        <f aca="false">com.sun.star.sheet.addin.Analysis.getRandbetween(1,7)</f>
        <v>6</v>
      </c>
      <c r="H1000" s="0" t="str">
        <f aca="false">VLOOKUP(G1000,$O$2:$V$8,2,FALSE())</f>
        <v>Site A</v>
      </c>
      <c r="I1000" s="0" t="n">
        <f aca="false">com.sun.star.sheet.addin.Analysis.getRandbetween(1,13)</f>
        <v>8</v>
      </c>
      <c r="J1000" s="0" t="str">
        <f aca="false">VLOOKUP(I1000,$O$12:$S$24,2,FALSE())</f>
        <v>Propane</v>
      </c>
      <c r="K1000" s="0" t="str">
        <f aca="false">VLOOKUP(I1000,$O$12:$S$24,5,FALSE())</f>
        <v>kWh</v>
      </c>
      <c r="L1000" s="0" t="n">
        <f aca="false">IF(K1000="MMBtu",com.sun.star.sheet.addin.Analysis.getRandbetween(100,500),com.sun.star.sheet.addin.Analysis.getRandbetween(100,10000))</f>
        <v>946</v>
      </c>
    </row>
    <row r="1001" customFormat="false" ht="15.75" hidden="false" customHeight="false" outlineLevel="0" collapsed="false">
      <c r="A1001" s="0" t="n">
        <f aca="false">com.sun.star.sheet.addin.Analysis.getRandbetween(1,30)</f>
        <v>15</v>
      </c>
      <c r="B1001" s="2" t="n">
        <f aca="false">IF(A1001&lt;10,"0"&amp;A1001,A1001)</f>
        <v>15</v>
      </c>
      <c r="C1001" s="0" t="n">
        <f aca="false">com.sun.star.sheet.addin.Analysis.getRandbetween(1,12)</f>
        <v>6</v>
      </c>
      <c r="D1001" s="2" t="str">
        <f aca="false">IF(C1001&lt;10,"0"&amp;C1001,C1001)</f>
        <v>06</v>
      </c>
      <c r="E1001" s="0" t="n">
        <f aca="false">com.sun.star.sheet.addin.Analysis.getRandbetween(2019,2022)</f>
        <v>2020</v>
      </c>
      <c r="F1001" s="3" t="n">
        <f aca="false">DATE(E1001,D1001,B1001)</f>
        <v>43997</v>
      </c>
      <c r="G1001" s="2" t="n">
        <f aca="false">com.sun.star.sheet.addin.Analysis.getRandbetween(1,7)</f>
        <v>5</v>
      </c>
      <c r="H1001" s="0" t="str">
        <f aca="false">VLOOKUP(G1001,$O$2:$V$8,2,FALSE())</f>
        <v>Wharehouse</v>
      </c>
      <c r="I1001" s="0" t="n">
        <f aca="false">com.sun.star.sheet.addin.Analysis.getRandbetween(1,13)</f>
        <v>9</v>
      </c>
      <c r="J1001" s="0" t="str">
        <f aca="false">VLOOKUP(I1001,$O$12:$S$24,2,FALSE())</f>
        <v>Propane</v>
      </c>
      <c r="K1001" s="0" t="str">
        <f aca="false">VLOOKUP(I1001,$O$12:$S$24,5,FALSE())</f>
        <v>Liters</v>
      </c>
      <c r="L1001" s="0" t="n">
        <f aca="false">IF(K1001="MMBtu",com.sun.star.sheet.addin.Analysis.getRandbetween(100,500),com.sun.star.sheet.addin.Analysis.getRandbetween(100,10000))</f>
        <v>6360</v>
      </c>
    </row>
    <row r="1002" customFormat="false" ht="15.75" hidden="false" customHeight="false" outlineLevel="0" collapsed="false">
      <c r="A1002" s="0" t="n">
        <f aca="false">com.sun.star.sheet.addin.Analysis.getRandbetween(1,30)</f>
        <v>7</v>
      </c>
      <c r="B1002" s="2" t="str">
        <f aca="false">IF(A1002&lt;10,"0"&amp;A1002,A1002)</f>
        <v>07</v>
      </c>
      <c r="C1002" s="0" t="n">
        <f aca="false">com.sun.star.sheet.addin.Analysis.getRandbetween(1,12)</f>
        <v>10</v>
      </c>
      <c r="D1002" s="2" t="n">
        <f aca="false">IF(C1002&lt;10,"0"&amp;C1002,C1002)</f>
        <v>10</v>
      </c>
      <c r="E1002" s="0" t="n">
        <f aca="false">com.sun.star.sheet.addin.Analysis.getRandbetween(2019,2022)</f>
        <v>2022</v>
      </c>
      <c r="F1002" s="3" t="n">
        <f aca="false">DATE(E1002,D1002,B1002)</f>
        <v>44841</v>
      </c>
      <c r="G1002" s="2" t="n">
        <f aca="false">com.sun.star.sheet.addin.Analysis.getRandbetween(1,7)</f>
        <v>5</v>
      </c>
      <c r="H1002" s="0" t="str">
        <f aca="false">VLOOKUP(G1002,$O$2:$V$8,2,FALSE())</f>
        <v>Wharehouse</v>
      </c>
      <c r="I1002" s="0" t="n">
        <f aca="false">com.sun.star.sheet.addin.Analysis.getRandbetween(1,13)</f>
        <v>9</v>
      </c>
      <c r="J1002" s="0" t="str">
        <f aca="false">VLOOKUP(I1002,$O$12:$S$24,2,FALSE())</f>
        <v>Propane</v>
      </c>
      <c r="K1002" s="0" t="str">
        <f aca="false">VLOOKUP(I1002,$O$12:$S$24,5,FALSE())</f>
        <v>Liters</v>
      </c>
      <c r="L1002" s="0" t="n">
        <f aca="false">IF(K1002="MMBtu",com.sun.star.sheet.addin.Analysis.getRandbetween(100,500),com.sun.star.sheet.addin.Analysis.getRandbetween(100,10000))</f>
        <v>5348</v>
      </c>
    </row>
    <row r="1003" customFormat="false" ht="15.75" hidden="false" customHeight="false" outlineLevel="0" collapsed="false">
      <c r="A1003" s="0" t="n">
        <f aca="false">com.sun.star.sheet.addin.Analysis.getRandbetween(1,30)</f>
        <v>29</v>
      </c>
      <c r="B1003" s="2" t="n">
        <f aca="false">IF(A1003&lt;10,"0"&amp;A1003,A1003)</f>
        <v>29</v>
      </c>
      <c r="C1003" s="0" t="n">
        <f aca="false">com.sun.star.sheet.addin.Analysis.getRandbetween(1,12)</f>
        <v>7</v>
      </c>
      <c r="D1003" s="2" t="str">
        <f aca="false">IF(C1003&lt;10,"0"&amp;C1003,C1003)</f>
        <v>07</v>
      </c>
      <c r="E1003" s="0" t="n">
        <f aca="false">com.sun.star.sheet.addin.Analysis.getRandbetween(2019,2022)</f>
        <v>2019</v>
      </c>
      <c r="F1003" s="3" t="n">
        <f aca="false">DATE(E1003,D1003,B1003)</f>
        <v>43675</v>
      </c>
      <c r="G1003" s="2" t="n">
        <f aca="false">com.sun.star.sheet.addin.Analysis.getRandbetween(1,7)</f>
        <v>5</v>
      </c>
      <c r="H1003" s="0" t="str">
        <f aca="false">VLOOKUP(G1003,$O$2:$V$8,2,FALSE())</f>
        <v>Wharehouse</v>
      </c>
      <c r="I1003" s="0" t="n">
        <f aca="false">com.sun.star.sheet.addin.Analysis.getRandbetween(1,13)</f>
        <v>11</v>
      </c>
      <c r="J1003" s="0" t="str">
        <f aca="false">VLOOKUP(I1003,$O$12:$S$24,2,FALSE())</f>
        <v>Propane</v>
      </c>
      <c r="K1003" s="0" t="str">
        <f aca="false">VLOOKUP(I1003,$O$12:$S$24,5,FALSE())</f>
        <v>MMBtu</v>
      </c>
      <c r="L1003" s="0" t="n">
        <f aca="false">IF(K1003="MMBtu",com.sun.star.sheet.addin.Analysis.getRandbetween(100,500),com.sun.star.sheet.addin.Analysis.getRandbetween(100,10000))</f>
        <v>211</v>
      </c>
    </row>
    <row r="1004" customFormat="false" ht="15.75" hidden="false" customHeight="false" outlineLevel="0" collapsed="false">
      <c r="A1004" s="0" t="n">
        <f aca="false">com.sun.star.sheet.addin.Analysis.getRandbetween(1,30)</f>
        <v>6</v>
      </c>
      <c r="B1004" s="2" t="str">
        <f aca="false">IF(A1004&lt;10,"0"&amp;A1004,A1004)</f>
        <v>06</v>
      </c>
      <c r="C1004" s="0" t="n">
        <f aca="false">com.sun.star.sheet.addin.Analysis.getRandbetween(1,12)</f>
        <v>8</v>
      </c>
      <c r="D1004" s="2" t="str">
        <f aca="false">IF(C1004&lt;10,"0"&amp;C1004,C1004)</f>
        <v>08</v>
      </c>
      <c r="E1004" s="0" t="n">
        <f aca="false">com.sun.star.sheet.addin.Analysis.getRandbetween(2019,2022)</f>
        <v>2022</v>
      </c>
      <c r="F1004" s="3" t="n">
        <f aca="false">DATE(E1004,D1004,B1004)</f>
        <v>44779</v>
      </c>
      <c r="G1004" s="2" t="n">
        <f aca="false">com.sun.star.sheet.addin.Analysis.getRandbetween(1,7)</f>
        <v>3</v>
      </c>
      <c r="H1004" s="0" t="str">
        <f aca="false">VLOOKUP(G1004,$O$2:$V$8,2,FALSE())</f>
        <v>Factory 3 </v>
      </c>
      <c r="I1004" s="0" t="n">
        <f aca="false">com.sun.star.sheet.addin.Analysis.getRandbetween(1,13)</f>
        <v>13</v>
      </c>
      <c r="J1004" s="0" t="str">
        <f aca="false">VLOOKUP(I1004,$O$12:$S$24,2,FALSE())</f>
        <v>Electricity</v>
      </c>
      <c r="K1004" s="0" t="str">
        <f aca="false">VLOOKUP(I1004,$O$12:$S$24,5,FALSE())</f>
        <v>MWh</v>
      </c>
      <c r="L1004" s="0" t="n">
        <f aca="false">IF(K1004="MMBtu",com.sun.star.sheet.addin.Analysis.getRandbetween(100,500),com.sun.star.sheet.addin.Analysis.getRandbetween(100,10000))</f>
        <v>962</v>
      </c>
    </row>
    <row r="1005" customFormat="false" ht="15.75" hidden="false" customHeight="false" outlineLevel="0" collapsed="false">
      <c r="A1005" s="0" t="n">
        <f aca="false">com.sun.star.sheet.addin.Analysis.getRandbetween(1,30)</f>
        <v>3</v>
      </c>
      <c r="B1005" s="2" t="str">
        <f aca="false">IF(A1005&lt;10,"0"&amp;A1005,A1005)</f>
        <v>03</v>
      </c>
      <c r="C1005" s="0" t="n">
        <f aca="false">com.sun.star.sheet.addin.Analysis.getRandbetween(1,12)</f>
        <v>7</v>
      </c>
      <c r="D1005" s="2" t="str">
        <f aca="false">IF(C1005&lt;10,"0"&amp;C1005,C1005)</f>
        <v>07</v>
      </c>
      <c r="E1005" s="0" t="n">
        <f aca="false">com.sun.star.sheet.addin.Analysis.getRandbetween(2019,2022)</f>
        <v>2019</v>
      </c>
      <c r="F1005" s="3" t="n">
        <f aca="false">DATE(E1005,D1005,B1005)</f>
        <v>43649</v>
      </c>
      <c r="G1005" s="2" t="n">
        <f aca="false">com.sun.star.sheet.addin.Analysis.getRandbetween(1,7)</f>
        <v>6</v>
      </c>
      <c r="H1005" s="0" t="str">
        <f aca="false">VLOOKUP(G1005,$O$2:$V$8,2,FALSE())</f>
        <v>Site A</v>
      </c>
      <c r="I1005" s="0" t="n">
        <f aca="false">com.sun.star.sheet.addin.Analysis.getRandbetween(1,13)</f>
        <v>7</v>
      </c>
      <c r="J1005" s="0" t="str">
        <f aca="false">VLOOKUP(I1005,$O$12:$S$24,2,FALSE())</f>
        <v>Natural gas</v>
      </c>
      <c r="K1005" s="0" t="str">
        <f aca="false">VLOOKUP(I1005,$O$12:$S$24,5,FALSE())</f>
        <v>MMBtu</v>
      </c>
      <c r="L1005" s="0" t="n">
        <f aca="false">IF(K1005="MMBtu",com.sun.star.sheet.addin.Analysis.getRandbetween(100,500),com.sun.star.sheet.addin.Analysis.getRandbetween(100,10000))</f>
        <v>328</v>
      </c>
    </row>
    <row r="1006" customFormat="false" ht="15.75" hidden="false" customHeight="false" outlineLevel="0" collapsed="false">
      <c r="A1006" s="0" t="n">
        <f aca="false">com.sun.star.sheet.addin.Analysis.getRandbetween(1,30)</f>
        <v>6</v>
      </c>
      <c r="B1006" s="2" t="str">
        <f aca="false">IF(A1006&lt;10,"0"&amp;A1006,A1006)</f>
        <v>06</v>
      </c>
      <c r="C1006" s="0" t="n">
        <f aca="false">com.sun.star.sheet.addin.Analysis.getRandbetween(1,12)</f>
        <v>10</v>
      </c>
      <c r="D1006" s="2" t="n">
        <f aca="false">IF(C1006&lt;10,"0"&amp;C1006,C1006)</f>
        <v>10</v>
      </c>
      <c r="E1006" s="0" t="n">
        <f aca="false">com.sun.star.sheet.addin.Analysis.getRandbetween(2019,2022)</f>
        <v>2019</v>
      </c>
      <c r="F1006" s="3" t="n">
        <f aca="false">DATE(E1006,D1006,B1006)</f>
        <v>43744</v>
      </c>
      <c r="G1006" s="2" t="n">
        <f aca="false">com.sun.star.sheet.addin.Analysis.getRandbetween(1,7)</f>
        <v>4</v>
      </c>
      <c r="H1006" s="0" t="str">
        <f aca="false">VLOOKUP(G1006,$O$2:$V$8,2,FALSE())</f>
        <v>Head Quarter</v>
      </c>
      <c r="I1006" s="0" t="n">
        <f aca="false">com.sun.star.sheet.addin.Analysis.getRandbetween(1,13)</f>
        <v>13</v>
      </c>
      <c r="J1006" s="0" t="str">
        <f aca="false">VLOOKUP(I1006,$O$12:$S$24,2,FALSE())</f>
        <v>Electricity</v>
      </c>
      <c r="K1006" s="0" t="str">
        <f aca="false">VLOOKUP(I1006,$O$12:$S$24,5,FALSE())</f>
        <v>MWh</v>
      </c>
      <c r="L1006" s="0" t="n">
        <f aca="false">IF(K1006="MMBtu",com.sun.star.sheet.addin.Analysis.getRandbetween(100,500),com.sun.star.sheet.addin.Analysis.getRandbetween(100,10000))</f>
        <v>4681</v>
      </c>
    </row>
    <row r="1007" customFormat="false" ht="15.75" hidden="false" customHeight="false" outlineLevel="0" collapsed="false">
      <c r="A1007" s="0" t="n">
        <f aca="false">com.sun.star.sheet.addin.Analysis.getRandbetween(1,30)</f>
        <v>10</v>
      </c>
      <c r="B1007" s="2" t="n">
        <f aca="false">IF(A1007&lt;10,"0"&amp;A1007,A1007)</f>
        <v>10</v>
      </c>
      <c r="C1007" s="0" t="n">
        <f aca="false">com.sun.star.sheet.addin.Analysis.getRandbetween(1,12)</f>
        <v>9</v>
      </c>
      <c r="D1007" s="2" t="str">
        <f aca="false">IF(C1007&lt;10,"0"&amp;C1007,C1007)</f>
        <v>09</v>
      </c>
      <c r="E1007" s="0" t="n">
        <f aca="false">com.sun.star.sheet.addin.Analysis.getRandbetween(2019,2022)</f>
        <v>2022</v>
      </c>
      <c r="F1007" s="3" t="n">
        <f aca="false">DATE(E1007,D1007,B1007)</f>
        <v>44814</v>
      </c>
      <c r="G1007" s="2" t="n">
        <f aca="false">com.sun.star.sheet.addin.Analysis.getRandbetween(1,7)</f>
        <v>6</v>
      </c>
      <c r="H1007" s="0" t="str">
        <f aca="false">VLOOKUP(G1007,$O$2:$V$8,2,FALSE())</f>
        <v>Site A</v>
      </c>
      <c r="I1007" s="0" t="n">
        <f aca="false">com.sun.star.sheet.addin.Analysis.getRandbetween(1,13)</f>
        <v>5</v>
      </c>
      <c r="J1007" s="0" t="str">
        <f aca="false">VLOOKUP(I1007,$O$12:$S$24,2,FALSE())</f>
        <v>Natural gas</v>
      </c>
      <c r="K1007" s="0" t="str">
        <f aca="false">VLOOKUP(I1007,$O$12:$S$24,5,FALSE())</f>
        <v>Liters</v>
      </c>
      <c r="L1007" s="0" t="n">
        <f aca="false">IF(K1007="MMBtu",com.sun.star.sheet.addin.Analysis.getRandbetween(100,500),com.sun.star.sheet.addin.Analysis.getRandbetween(100,10000))</f>
        <v>6333</v>
      </c>
    </row>
    <row r="1008" customFormat="false" ht="15.75" hidden="false" customHeight="false" outlineLevel="0" collapsed="false">
      <c r="A1008" s="0" t="n">
        <f aca="false">com.sun.star.sheet.addin.Analysis.getRandbetween(1,30)</f>
        <v>9</v>
      </c>
      <c r="B1008" s="2" t="str">
        <f aca="false">IF(A1008&lt;10,"0"&amp;A1008,A1008)</f>
        <v>09</v>
      </c>
      <c r="C1008" s="0" t="n">
        <f aca="false">com.sun.star.sheet.addin.Analysis.getRandbetween(1,12)</f>
        <v>12</v>
      </c>
      <c r="D1008" s="2" t="n">
        <f aca="false">IF(C1008&lt;10,"0"&amp;C1008,C1008)</f>
        <v>12</v>
      </c>
      <c r="E1008" s="0" t="n">
        <f aca="false">com.sun.star.sheet.addin.Analysis.getRandbetween(2019,2022)</f>
        <v>2021</v>
      </c>
      <c r="F1008" s="3" t="n">
        <f aca="false">DATE(E1008,D1008,B1008)</f>
        <v>44539</v>
      </c>
      <c r="G1008" s="2" t="n">
        <f aca="false">com.sun.star.sheet.addin.Analysis.getRandbetween(1,7)</f>
        <v>3</v>
      </c>
      <c r="H1008" s="0" t="str">
        <f aca="false">VLOOKUP(G1008,$O$2:$V$8,2,FALSE())</f>
        <v>Factory 3 </v>
      </c>
      <c r="I1008" s="0" t="n">
        <f aca="false">com.sun.star.sheet.addin.Analysis.getRandbetween(1,13)</f>
        <v>10</v>
      </c>
      <c r="J1008" s="0" t="str">
        <f aca="false">VLOOKUP(I1008,$O$12:$S$24,2,FALSE())</f>
        <v>Propane</v>
      </c>
      <c r="K1008" s="0" t="str">
        <f aca="false">VLOOKUP(I1008,$O$12:$S$24,5,FALSE())</f>
        <v>Gallons</v>
      </c>
      <c r="L1008" s="0" t="n">
        <f aca="false">IF(K1008="MMBtu",com.sun.star.sheet.addin.Analysis.getRandbetween(100,500),com.sun.star.sheet.addin.Analysis.getRandbetween(100,10000))</f>
        <v>6255</v>
      </c>
    </row>
    <row r="1009" customFormat="false" ht="15.75" hidden="false" customHeight="false" outlineLevel="0" collapsed="false">
      <c r="A1009" s="0" t="n">
        <f aca="false">com.sun.star.sheet.addin.Analysis.getRandbetween(1,30)</f>
        <v>25</v>
      </c>
      <c r="B1009" s="2" t="n">
        <f aca="false">IF(A1009&lt;10,"0"&amp;A1009,A1009)</f>
        <v>25</v>
      </c>
      <c r="C1009" s="0" t="n">
        <f aca="false">com.sun.star.sheet.addin.Analysis.getRandbetween(1,12)</f>
        <v>8</v>
      </c>
      <c r="D1009" s="2" t="str">
        <f aca="false">IF(C1009&lt;10,"0"&amp;C1009,C1009)</f>
        <v>08</v>
      </c>
      <c r="E1009" s="0" t="n">
        <f aca="false">com.sun.star.sheet.addin.Analysis.getRandbetween(2019,2022)</f>
        <v>2021</v>
      </c>
      <c r="F1009" s="3" t="n">
        <f aca="false">DATE(E1009,D1009,B1009)</f>
        <v>44433</v>
      </c>
      <c r="G1009" s="2" t="n">
        <f aca="false">com.sun.star.sheet.addin.Analysis.getRandbetween(1,7)</f>
        <v>5</v>
      </c>
      <c r="H1009" s="0" t="str">
        <f aca="false">VLOOKUP(G1009,$O$2:$V$8,2,FALSE())</f>
        <v>Wharehouse</v>
      </c>
      <c r="I1009" s="0" t="n">
        <f aca="false">com.sun.star.sheet.addin.Analysis.getRandbetween(1,13)</f>
        <v>13</v>
      </c>
      <c r="J1009" s="0" t="str">
        <f aca="false">VLOOKUP(I1009,$O$12:$S$24,2,FALSE())</f>
        <v>Electricity</v>
      </c>
      <c r="K1009" s="0" t="str">
        <f aca="false">VLOOKUP(I1009,$O$12:$S$24,5,FALSE())</f>
        <v>MWh</v>
      </c>
      <c r="L1009" s="0" t="n">
        <f aca="false">IF(K1009="MMBtu",com.sun.star.sheet.addin.Analysis.getRandbetween(100,500),com.sun.star.sheet.addin.Analysis.getRandbetween(100,10000))</f>
        <v>1103</v>
      </c>
    </row>
    <row r="1010" customFormat="false" ht="15.75" hidden="false" customHeight="false" outlineLevel="0" collapsed="false">
      <c r="A1010" s="0" t="n">
        <f aca="false">com.sun.star.sheet.addin.Analysis.getRandbetween(1,30)</f>
        <v>20</v>
      </c>
      <c r="B1010" s="2" t="n">
        <f aca="false">IF(A1010&lt;10,"0"&amp;A1010,A1010)</f>
        <v>20</v>
      </c>
      <c r="C1010" s="0" t="n">
        <f aca="false">com.sun.star.sheet.addin.Analysis.getRandbetween(1,12)</f>
        <v>5</v>
      </c>
      <c r="D1010" s="2" t="str">
        <f aca="false">IF(C1010&lt;10,"0"&amp;C1010,C1010)</f>
        <v>05</v>
      </c>
      <c r="E1010" s="0" t="n">
        <f aca="false">com.sun.star.sheet.addin.Analysis.getRandbetween(2019,2022)</f>
        <v>2020</v>
      </c>
      <c r="F1010" s="3" t="n">
        <f aca="false">DATE(E1010,D1010,B1010)</f>
        <v>43971</v>
      </c>
      <c r="G1010" s="2" t="n">
        <f aca="false">com.sun.star.sheet.addin.Analysis.getRandbetween(1,7)</f>
        <v>5</v>
      </c>
      <c r="H1010" s="0" t="str">
        <f aca="false">VLOOKUP(G1010,$O$2:$V$8,2,FALSE())</f>
        <v>Wharehouse</v>
      </c>
      <c r="I1010" s="0" t="n">
        <f aca="false">com.sun.star.sheet.addin.Analysis.getRandbetween(1,13)</f>
        <v>6</v>
      </c>
      <c r="J1010" s="0" t="str">
        <f aca="false">VLOOKUP(I1010,$O$12:$S$24,2,FALSE())</f>
        <v>Natural gas</v>
      </c>
      <c r="K1010" s="0" t="str">
        <f aca="false">VLOOKUP(I1010,$O$12:$S$24,5,FALSE())</f>
        <v>Gallons</v>
      </c>
      <c r="L1010" s="0" t="n">
        <f aca="false">IF(K1010="MMBtu",com.sun.star.sheet.addin.Analysis.getRandbetween(100,500),com.sun.star.sheet.addin.Analysis.getRandbetween(100,10000))</f>
        <v>6524</v>
      </c>
    </row>
    <row r="1011" customFormat="false" ht="15.75" hidden="false" customHeight="false" outlineLevel="0" collapsed="false">
      <c r="A1011" s="0" t="n">
        <f aca="false">com.sun.star.sheet.addin.Analysis.getRandbetween(1,30)</f>
        <v>12</v>
      </c>
      <c r="B1011" s="2" t="n">
        <f aca="false">IF(A1011&lt;10,"0"&amp;A1011,A1011)</f>
        <v>12</v>
      </c>
      <c r="C1011" s="0" t="n">
        <f aca="false">com.sun.star.sheet.addin.Analysis.getRandbetween(1,12)</f>
        <v>8</v>
      </c>
      <c r="D1011" s="2" t="str">
        <f aca="false">IF(C1011&lt;10,"0"&amp;C1011,C1011)</f>
        <v>08</v>
      </c>
      <c r="E1011" s="0" t="n">
        <f aca="false">com.sun.star.sheet.addin.Analysis.getRandbetween(2019,2022)</f>
        <v>2021</v>
      </c>
      <c r="F1011" s="3" t="n">
        <f aca="false">DATE(E1011,D1011,B1011)</f>
        <v>44420</v>
      </c>
      <c r="G1011" s="2" t="n">
        <f aca="false">com.sun.star.sheet.addin.Analysis.getRandbetween(1,7)</f>
        <v>6</v>
      </c>
      <c r="H1011" s="0" t="str">
        <f aca="false">VLOOKUP(G1011,$O$2:$V$8,2,FALSE())</f>
        <v>Site A</v>
      </c>
      <c r="I1011" s="0" t="n">
        <f aca="false">com.sun.star.sheet.addin.Analysis.getRandbetween(1,13)</f>
        <v>10</v>
      </c>
      <c r="J1011" s="0" t="str">
        <f aca="false">VLOOKUP(I1011,$O$12:$S$24,2,FALSE())</f>
        <v>Propane</v>
      </c>
      <c r="K1011" s="0" t="str">
        <f aca="false">VLOOKUP(I1011,$O$12:$S$24,5,FALSE())</f>
        <v>Gallons</v>
      </c>
      <c r="L1011" s="0" t="n">
        <f aca="false">IF(K1011="MMBtu",com.sun.star.sheet.addin.Analysis.getRandbetween(100,500),com.sun.star.sheet.addin.Analysis.getRandbetween(100,10000))</f>
        <v>8327</v>
      </c>
    </row>
    <row r="1012" customFormat="false" ht="15.75" hidden="false" customHeight="false" outlineLevel="0" collapsed="false">
      <c r="A1012" s="0" t="n">
        <f aca="false">com.sun.star.sheet.addin.Analysis.getRandbetween(1,30)</f>
        <v>13</v>
      </c>
      <c r="B1012" s="2" t="n">
        <f aca="false">IF(A1012&lt;10,"0"&amp;A1012,A1012)</f>
        <v>13</v>
      </c>
      <c r="C1012" s="0" t="n">
        <f aca="false">com.sun.star.sheet.addin.Analysis.getRandbetween(1,12)</f>
        <v>2</v>
      </c>
      <c r="D1012" s="2" t="str">
        <f aca="false">IF(C1012&lt;10,"0"&amp;C1012,C1012)</f>
        <v>02</v>
      </c>
      <c r="E1012" s="0" t="n">
        <f aca="false">com.sun.star.sheet.addin.Analysis.getRandbetween(2019,2022)</f>
        <v>2022</v>
      </c>
      <c r="F1012" s="3" t="n">
        <f aca="false">DATE(E1012,D1012,B1012)</f>
        <v>44605</v>
      </c>
      <c r="G1012" s="2" t="n">
        <f aca="false">com.sun.star.sheet.addin.Analysis.getRandbetween(1,7)</f>
        <v>3</v>
      </c>
      <c r="H1012" s="0" t="str">
        <f aca="false">VLOOKUP(G1012,$O$2:$V$8,2,FALSE())</f>
        <v>Factory 3 </v>
      </c>
      <c r="I1012" s="0" t="n">
        <f aca="false">com.sun.star.sheet.addin.Analysis.getRandbetween(1,13)</f>
        <v>12</v>
      </c>
      <c r="J1012" s="0" t="str">
        <f aca="false">VLOOKUP(I1012,$O$12:$S$24,2,FALSE())</f>
        <v>Electricity</v>
      </c>
      <c r="K1012" s="0" t="str">
        <f aca="false">VLOOKUP(I1012,$O$12:$S$24,5,FALSE())</f>
        <v>kWh</v>
      </c>
      <c r="L1012" s="0" t="n">
        <f aca="false">IF(K1012="MMBtu",com.sun.star.sheet.addin.Analysis.getRandbetween(100,500),com.sun.star.sheet.addin.Analysis.getRandbetween(100,10000))</f>
        <v>5091</v>
      </c>
    </row>
    <row r="1013" customFormat="false" ht="15.75" hidden="false" customHeight="false" outlineLevel="0" collapsed="false">
      <c r="A1013" s="0" t="n">
        <f aca="false">com.sun.star.sheet.addin.Analysis.getRandbetween(1,30)</f>
        <v>12</v>
      </c>
      <c r="B1013" s="2" t="n">
        <f aca="false">IF(A1013&lt;10,"0"&amp;A1013,A1013)</f>
        <v>12</v>
      </c>
      <c r="C1013" s="0" t="n">
        <f aca="false">com.sun.star.sheet.addin.Analysis.getRandbetween(1,12)</f>
        <v>12</v>
      </c>
      <c r="D1013" s="2" t="n">
        <f aca="false">IF(C1013&lt;10,"0"&amp;C1013,C1013)</f>
        <v>12</v>
      </c>
      <c r="E1013" s="0" t="n">
        <f aca="false">com.sun.star.sheet.addin.Analysis.getRandbetween(2019,2022)</f>
        <v>2022</v>
      </c>
      <c r="F1013" s="3" t="n">
        <f aca="false">DATE(E1013,D1013,B1013)</f>
        <v>44907</v>
      </c>
      <c r="G1013" s="2" t="n">
        <f aca="false">com.sun.star.sheet.addin.Analysis.getRandbetween(1,7)</f>
        <v>4</v>
      </c>
      <c r="H1013" s="0" t="str">
        <f aca="false">VLOOKUP(G1013,$O$2:$V$8,2,FALSE())</f>
        <v>Head Quarter</v>
      </c>
      <c r="I1013" s="0" t="n">
        <f aca="false">com.sun.star.sheet.addin.Analysis.getRandbetween(1,13)</f>
        <v>1</v>
      </c>
      <c r="J1013" s="0" t="str">
        <f aca="false">VLOOKUP(I1013,$O$12:$S$24,2,FALSE())</f>
        <v>Diesel</v>
      </c>
      <c r="K1013" s="0" t="str">
        <f aca="false">VLOOKUP(I1013,$O$12:$S$24,5,FALSE())</f>
        <v>kWh</v>
      </c>
      <c r="L1013" s="0" t="n">
        <f aca="false">IF(K1013="MMBtu",com.sun.star.sheet.addin.Analysis.getRandbetween(100,500),com.sun.star.sheet.addin.Analysis.getRandbetween(100,10000))</f>
        <v>1713</v>
      </c>
    </row>
    <row r="1014" customFormat="false" ht="15.75" hidden="false" customHeight="false" outlineLevel="0" collapsed="false">
      <c r="A1014" s="0" t="n">
        <f aca="false">com.sun.star.sheet.addin.Analysis.getRandbetween(1,30)</f>
        <v>6</v>
      </c>
      <c r="B1014" s="2" t="str">
        <f aca="false">IF(A1014&lt;10,"0"&amp;A1014,A1014)</f>
        <v>06</v>
      </c>
      <c r="C1014" s="0" t="n">
        <f aca="false">com.sun.star.sheet.addin.Analysis.getRandbetween(1,12)</f>
        <v>10</v>
      </c>
      <c r="D1014" s="2" t="n">
        <f aca="false">IF(C1014&lt;10,"0"&amp;C1014,C1014)</f>
        <v>10</v>
      </c>
      <c r="E1014" s="0" t="n">
        <f aca="false">com.sun.star.sheet.addin.Analysis.getRandbetween(2019,2022)</f>
        <v>2019</v>
      </c>
      <c r="F1014" s="3" t="n">
        <f aca="false">DATE(E1014,D1014,B1014)</f>
        <v>43744</v>
      </c>
      <c r="G1014" s="2" t="n">
        <f aca="false">com.sun.star.sheet.addin.Analysis.getRandbetween(1,7)</f>
        <v>3</v>
      </c>
      <c r="H1014" s="0" t="str">
        <f aca="false">VLOOKUP(G1014,$O$2:$V$8,2,FALSE())</f>
        <v>Factory 3 </v>
      </c>
      <c r="I1014" s="0" t="n">
        <f aca="false">com.sun.star.sheet.addin.Analysis.getRandbetween(1,13)</f>
        <v>12</v>
      </c>
      <c r="J1014" s="0" t="str">
        <f aca="false">VLOOKUP(I1014,$O$12:$S$24,2,FALSE())</f>
        <v>Electricity</v>
      </c>
      <c r="K1014" s="0" t="str">
        <f aca="false">VLOOKUP(I1014,$O$12:$S$24,5,FALSE())</f>
        <v>kWh</v>
      </c>
      <c r="L1014" s="0" t="n">
        <f aca="false">IF(K1014="MMBtu",com.sun.star.sheet.addin.Analysis.getRandbetween(100,500),com.sun.star.sheet.addin.Analysis.getRandbetween(100,10000))</f>
        <v>8676</v>
      </c>
    </row>
    <row r="1015" customFormat="false" ht="15.75" hidden="false" customHeight="false" outlineLevel="0" collapsed="false">
      <c r="A1015" s="0" t="n">
        <f aca="false">com.sun.star.sheet.addin.Analysis.getRandbetween(1,30)</f>
        <v>11</v>
      </c>
      <c r="B1015" s="2" t="n">
        <f aca="false">IF(A1015&lt;10,"0"&amp;A1015,A1015)</f>
        <v>11</v>
      </c>
      <c r="C1015" s="0" t="n">
        <f aca="false">com.sun.star.sheet.addin.Analysis.getRandbetween(1,12)</f>
        <v>1</v>
      </c>
      <c r="D1015" s="2" t="str">
        <f aca="false">IF(C1015&lt;10,"0"&amp;C1015,C1015)</f>
        <v>01</v>
      </c>
      <c r="E1015" s="0" t="n">
        <f aca="false">com.sun.star.sheet.addin.Analysis.getRandbetween(2019,2022)</f>
        <v>2022</v>
      </c>
      <c r="F1015" s="3" t="n">
        <f aca="false">DATE(E1015,D1015,B1015)</f>
        <v>44572</v>
      </c>
      <c r="G1015" s="2" t="n">
        <f aca="false">com.sun.star.sheet.addin.Analysis.getRandbetween(1,7)</f>
        <v>2</v>
      </c>
      <c r="H1015" s="0" t="str">
        <f aca="false">VLOOKUP(G1015,$O$2:$V$8,2,FALSE())</f>
        <v>Factory 2</v>
      </c>
      <c r="I1015" s="0" t="n">
        <f aca="false">com.sun.star.sheet.addin.Analysis.getRandbetween(1,13)</f>
        <v>11</v>
      </c>
      <c r="J1015" s="0" t="str">
        <f aca="false">VLOOKUP(I1015,$O$12:$S$24,2,FALSE())</f>
        <v>Propane</v>
      </c>
      <c r="K1015" s="0" t="str">
        <f aca="false">VLOOKUP(I1015,$O$12:$S$24,5,FALSE())</f>
        <v>MMBtu</v>
      </c>
      <c r="L1015" s="0" t="n">
        <f aca="false">IF(K1015="MMBtu",com.sun.star.sheet.addin.Analysis.getRandbetween(100,500),com.sun.star.sheet.addin.Analysis.getRandbetween(100,10000))</f>
        <v>434</v>
      </c>
    </row>
    <row r="1016" customFormat="false" ht="15.75" hidden="false" customHeight="false" outlineLevel="0" collapsed="false">
      <c r="A1016" s="0" t="n">
        <f aca="false">com.sun.star.sheet.addin.Analysis.getRandbetween(1,30)</f>
        <v>15</v>
      </c>
      <c r="B1016" s="2" t="n">
        <f aca="false">IF(A1016&lt;10,"0"&amp;A1016,A1016)</f>
        <v>15</v>
      </c>
      <c r="C1016" s="0" t="n">
        <f aca="false">com.sun.star.sheet.addin.Analysis.getRandbetween(1,12)</f>
        <v>9</v>
      </c>
      <c r="D1016" s="2" t="str">
        <f aca="false">IF(C1016&lt;10,"0"&amp;C1016,C1016)</f>
        <v>09</v>
      </c>
      <c r="E1016" s="0" t="n">
        <f aca="false">com.sun.star.sheet.addin.Analysis.getRandbetween(2019,2022)</f>
        <v>2019</v>
      </c>
      <c r="F1016" s="3" t="n">
        <f aca="false">DATE(E1016,D1016,B1016)</f>
        <v>43723</v>
      </c>
      <c r="G1016" s="2" t="n">
        <f aca="false">com.sun.star.sheet.addin.Analysis.getRandbetween(1,7)</f>
        <v>3</v>
      </c>
      <c r="H1016" s="0" t="str">
        <f aca="false">VLOOKUP(G1016,$O$2:$V$8,2,FALSE())</f>
        <v>Factory 3 </v>
      </c>
      <c r="I1016" s="0" t="n">
        <f aca="false">com.sun.star.sheet.addin.Analysis.getRandbetween(1,13)</f>
        <v>7</v>
      </c>
      <c r="J1016" s="0" t="str">
        <f aca="false">VLOOKUP(I1016,$O$12:$S$24,2,FALSE())</f>
        <v>Natural gas</v>
      </c>
      <c r="K1016" s="0" t="str">
        <f aca="false">VLOOKUP(I1016,$O$12:$S$24,5,FALSE())</f>
        <v>MMBtu</v>
      </c>
      <c r="L1016" s="0" t="n">
        <f aca="false">IF(K1016="MMBtu",com.sun.star.sheet.addin.Analysis.getRandbetween(100,500),com.sun.star.sheet.addin.Analysis.getRandbetween(100,10000))</f>
        <v>422</v>
      </c>
    </row>
    <row r="1017" customFormat="false" ht="15.75" hidden="false" customHeight="false" outlineLevel="0" collapsed="false">
      <c r="A1017" s="0" t="n">
        <f aca="false">com.sun.star.sheet.addin.Analysis.getRandbetween(1,30)</f>
        <v>9</v>
      </c>
      <c r="B1017" s="2" t="str">
        <f aca="false">IF(A1017&lt;10,"0"&amp;A1017,A1017)</f>
        <v>09</v>
      </c>
      <c r="C1017" s="0" t="n">
        <f aca="false">com.sun.star.sheet.addin.Analysis.getRandbetween(1,12)</f>
        <v>7</v>
      </c>
      <c r="D1017" s="2" t="str">
        <f aca="false">IF(C1017&lt;10,"0"&amp;C1017,C1017)</f>
        <v>07</v>
      </c>
      <c r="E1017" s="0" t="n">
        <f aca="false">com.sun.star.sheet.addin.Analysis.getRandbetween(2019,2022)</f>
        <v>2020</v>
      </c>
      <c r="F1017" s="3" t="n">
        <f aca="false">DATE(E1017,D1017,B1017)</f>
        <v>44021</v>
      </c>
      <c r="G1017" s="2" t="n">
        <f aca="false">com.sun.star.sheet.addin.Analysis.getRandbetween(1,7)</f>
        <v>3</v>
      </c>
      <c r="H1017" s="0" t="str">
        <f aca="false">VLOOKUP(G1017,$O$2:$V$8,2,FALSE())</f>
        <v>Factory 3 </v>
      </c>
      <c r="I1017" s="0" t="n">
        <f aca="false">com.sun.star.sheet.addin.Analysis.getRandbetween(1,13)</f>
        <v>9</v>
      </c>
      <c r="J1017" s="0" t="str">
        <f aca="false">VLOOKUP(I1017,$O$12:$S$24,2,FALSE())</f>
        <v>Propane</v>
      </c>
      <c r="K1017" s="0" t="str">
        <f aca="false">VLOOKUP(I1017,$O$12:$S$24,5,FALSE())</f>
        <v>Liters</v>
      </c>
      <c r="L1017" s="0" t="n">
        <f aca="false">IF(K1017="MMBtu",com.sun.star.sheet.addin.Analysis.getRandbetween(100,500),com.sun.star.sheet.addin.Analysis.getRandbetween(100,10000))</f>
        <v>2486</v>
      </c>
    </row>
    <row r="1018" customFormat="false" ht="15.75" hidden="false" customHeight="false" outlineLevel="0" collapsed="false">
      <c r="A1018" s="0" t="n">
        <f aca="false">com.sun.star.sheet.addin.Analysis.getRandbetween(1,30)</f>
        <v>25</v>
      </c>
      <c r="B1018" s="2" t="n">
        <f aca="false">IF(A1018&lt;10,"0"&amp;A1018,A1018)</f>
        <v>25</v>
      </c>
      <c r="C1018" s="0" t="n">
        <f aca="false">com.sun.star.sheet.addin.Analysis.getRandbetween(1,12)</f>
        <v>12</v>
      </c>
      <c r="D1018" s="2" t="n">
        <f aca="false">IF(C1018&lt;10,"0"&amp;C1018,C1018)</f>
        <v>12</v>
      </c>
      <c r="E1018" s="0" t="n">
        <f aca="false">com.sun.star.sheet.addin.Analysis.getRandbetween(2019,2022)</f>
        <v>2019</v>
      </c>
      <c r="F1018" s="3" t="n">
        <f aca="false">DATE(E1018,D1018,B1018)</f>
        <v>43824</v>
      </c>
      <c r="G1018" s="2" t="n">
        <f aca="false">com.sun.star.sheet.addin.Analysis.getRandbetween(1,7)</f>
        <v>5</v>
      </c>
      <c r="H1018" s="0" t="str">
        <f aca="false">VLOOKUP(G1018,$O$2:$V$8,2,FALSE())</f>
        <v>Wharehouse</v>
      </c>
      <c r="I1018" s="0" t="n">
        <f aca="false">com.sun.star.sheet.addin.Analysis.getRandbetween(1,13)</f>
        <v>4</v>
      </c>
      <c r="J1018" s="0" t="str">
        <f aca="false">VLOOKUP(I1018,$O$12:$S$24,2,FALSE())</f>
        <v>Natural gas</v>
      </c>
      <c r="K1018" s="0" t="str">
        <f aca="false">VLOOKUP(I1018,$O$12:$S$24,5,FALSE())</f>
        <v>kWh</v>
      </c>
      <c r="L1018" s="0" t="n">
        <f aca="false">IF(K1018="MMBtu",com.sun.star.sheet.addin.Analysis.getRandbetween(100,500),com.sun.star.sheet.addin.Analysis.getRandbetween(100,10000))</f>
        <v>9313</v>
      </c>
    </row>
    <row r="1019" customFormat="false" ht="15.75" hidden="false" customHeight="false" outlineLevel="0" collapsed="false">
      <c r="A1019" s="0" t="n">
        <f aca="false">com.sun.star.sheet.addin.Analysis.getRandbetween(1,30)</f>
        <v>24</v>
      </c>
      <c r="B1019" s="2" t="n">
        <f aca="false">IF(A1019&lt;10,"0"&amp;A1019,A1019)</f>
        <v>24</v>
      </c>
      <c r="C1019" s="0" t="n">
        <f aca="false">com.sun.star.sheet.addin.Analysis.getRandbetween(1,12)</f>
        <v>9</v>
      </c>
      <c r="D1019" s="2" t="str">
        <f aca="false">IF(C1019&lt;10,"0"&amp;C1019,C1019)</f>
        <v>09</v>
      </c>
      <c r="E1019" s="0" t="n">
        <f aca="false">com.sun.star.sheet.addin.Analysis.getRandbetween(2019,2022)</f>
        <v>2019</v>
      </c>
      <c r="F1019" s="3" t="n">
        <f aca="false">DATE(E1019,D1019,B1019)</f>
        <v>43732</v>
      </c>
      <c r="G1019" s="2" t="n">
        <f aca="false">com.sun.star.sheet.addin.Analysis.getRandbetween(1,7)</f>
        <v>5</v>
      </c>
      <c r="H1019" s="0" t="str">
        <f aca="false">VLOOKUP(G1019,$O$2:$V$8,2,FALSE())</f>
        <v>Wharehouse</v>
      </c>
      <c r="I1019" s="0" t="n">
        <f aca="false">com.sun.star.sheet.addin.Analysis.getRandbetween(1,13)</f>
        <v>3</v>
      </c>
      <c r="J1019" s="0" t="str">
        <f aca="false">VLOOKUP(I1019,$O$12:$S$24,2,FALSE())</f>
        <v>Diesel</v>
      </c>
      <c r="K1019" s="0" t="str">
        <f aca="false">VLOOKUP(I1019,$O$12:$S$24,5,FALSE())</f>
        <v>Gallons</v>
      </c>
      <c r="L1019" s="0" t="n">
        <f aca="false">IF(K1019="MMBtu",com.sun.star.sheet.addin.Analysis.getRandbetween(100,500),com.sun.star.sheet.addin.Analysis.getRandbetween(100,10000))</f>
        <v>9224</v>
      </c>
    </row>
    <row r="1020" customFormat="false" ht="15.75" hidden="false" customHeight="false" outlineLevel="0" collapsed="false">
      <c r="A1020" s="0" t="n">
        <f aca="false">com.sun.star.sheet.addin.Analysis.getRandbetween(1,30)</f>
        <v>28</v>
      </c>
      <c r="B1020" s="2" t="n">
        <f aca="false">IF(A1020&lt;10,"0"&amp;A1020,A1020)</f>
        <v>28</v>
      </c>
      <c r="C1020" s="0" t="n">
        <f aca="false">com.sun.star.sheet.addin.Analysis.getRandbetween(1,12)</f>
        <v>1</v>
      </c>
      <c r="D1020" s="2" t="str">
        <f aca="false">IF(C1020&lt;10,"0"&amp;C1020,C1020)</f>
        <v>01</v>
      </c>
      <c r="E1020" s="0" t="n">
        <f aca="false">com.sun.star.sheet.addin.Analysis.getRandbetween(2019,2022)</f>
        <v>2022</v>
      </c>
      <c r="F1020" s="3" t="n">
        <f aca="false">DATE(E1020,D1020,B1020)</f>
        <v>44589</v>
      </c>
      <c r="G1020" s="2" t="n">
        <f aca="false">com.sun.star.sheet.addin.Analysis.getRandbetween(1,7)</f>
        <v>7</v>
      </c>
      <c r="H1020" s="0" t="str">
        <f aca="false">VLOOKUP(G1020,$O$2:$V$8,2,FALSE())</f>
        <v>Site B</v>
      </c>
      <c r="I1020" s="0" t="n">
        <f aca="false">com.sun.star.sheet.addin.Analysis.getRandbetween(1,13)</f>
        <v>4</v>
      </c>
      <c r="J1020" s="0" t="str">
        <f aca="false">VLOOKUP(I1020,$O$12:$S$24,2,FALSE())</f>
        <v>Natural gas</v>
      </c>
      <c r="K1020" s="0" t="str">
        <f aca="false">VLOOKUP(I1020,$O$12:$S$24,5,FALSE())</f>
        <v>kWh</v>
      </c>
      <c r="L1020" s="0" t="n">
        <f aca="false">IF(K1020="MMBtu",com.sun.star.sheet.addin.Analysis.getRandbetween(100,500),com.sun.star.sheet.addin.Analysis.getRandbetween(100,10000))</f>
        <v>9544</v>
      </c>
    </row>
    <row r="1021" customFormat="false" ht="15.75" hidden="false" customHeight="false" outlineLevel="0" collapsed="false">
      <c r="A1021" s="0" t="n">
        <f aca="false">com.sun.star.sheet.addin.Analysis.getRandbetween(1,30)</f>
        <v>28</v>
      </c>
      <c r="B1021" s="2" t="n">
        <f aca="false">IF(A1021&lt;10,"0"&amp;A1021,A1021)</f>
        <v>28</v>
      </c>
      <c r="C1021" s="0" t="n">
        <f aca="false">com.sun.star.sheet.addin.Analysis.getRandbetween(1,12)</f>
        <v>12</v>
      </c>
      <c r="D1021" s="2" t="n">
        <f aca="false">IF(C1021&lt;10,"0"&amp;C1021,C1021)</f>
        <v>12</v>
      </c>
      <c r="E1021" s="0" t="n">
        <f aca="false">com.sun.star.sheet.addin.Analysis.getRandbetween(2019,2022)</f>
        <v>2019</v>
      </c>
      <c r="F1021" s="3" t="n">
        <f aca="false">DATE(E1021,D1021,B1021)</f>
        <v>43827</v>
      </c>
      <c r="G1021" s="2" t="n">
        <f aca="false">com.sun.star.sheet.addin.Analysis.getRandbetween(1,7)</f>
        <v>6</v>
      </c>
      <c r="H1021" s="0" t="str">
        <f aca="false">VLOOKUP(G1021,$O$2:$V$8,2,FALSE())</f>
        <v>Site A</v>
      </c>
      <c r="I1021" s="0" t="n">
        <f aca="false">com.sun.star.sheet.addin.Analysis.getRandbetween(1,13)</f>
        <v>8</v>
      </c>
      <c r="J1021" s="0" t="str">
        <f aca="false">VLOOKUP(I1021,$O$12:$S$24,2,FALSE())</f>
        <v>Propane</v>
      </c>
      <c r="K1021" s="0" t="str">
        <f aca="false">VLOOKUP(I1021,$O$12:$S$24,5,FALSE())</f>
        <v>kWh</v>
      </c>
      <c r="L1021" s="0" t="n">
        <f aca="false">IF(K1021="MMBtu",com.sun.star.sheet.addin.Analysis.getRandbetween(100,500),com.sun.star.sheet.addin.Analysis.getRandbetween(100,10000))</f>
        <v>7998</v>
      </c>
    </row>
    <row r="1022" customFormat="false" ht="15.75" hidden="false" customHeight="false" outlineLevel="0" collapsed="false">
      <c r="A1022" s="0" t="n">
        <f aca="false">com.sun.star.sheet.addin.Analysis.getRandbetween(1,30)</f>
        <v>10</v>
      </c>
      <c r="B1022" s="2" t="n">
        <f aca="false">IF(A1022&lt;10,"0"&amp;A1022,A1022)</f>
        <v>10</v>
      </c>
      <c r="C1022" s="0" t="n">
        <f aca="false">com.sun.star.sheet.addin.Analysis.getRandbetween(1,12)</f>
        <v>7</v>
      </c>
      <c r="D1022" s="2" t="str">
        <f aca="false">IF(C1022&lt;10,"0"&amp;C1022,C1022)</f>
        <v>07</v>
      </c>
      <c r="E1022" s="0" t="n">
        <f aca="false">com.sun.star.sheet.addin.Analysis.getRandbetween(2019,2022)</f>
        <v>2022</v>
      </c>
      <c r="F1022" s="3" t="n">
        <f aca="false">DATE(E1022,D1022,B1022)</f>
        <v>44752</v>
      </c>
      <c r="G1022" s="2" t="n">
        <f aca="false">com.sun.star.sheet.addin.Analysis.getRandbetween(1,7)</f>
        <v>1</v>
      </c>
      <c r="H1022" s="0" t="str">
        <f aca="false">VLOOKUP(G1022,$O$2:$V$8,2,FALSE())</f>
        <v>Factory 1</v>
      </c>
      <c r="I1022" s="0" t="n">
        <f aca="false">com.sun.star.sheet.addin.Analysis.getRandbetween(1,13)</f>
        <v>6</v>
      </c>
      <c r="J1022" s="0" t="str">
        <f aca="false">VLOOKUP(I1022,$O$12:$S$24,2,FALSE())</f>
        <v>Natural gas</v>
      </c>
      <c r="K1022" s="0" t="str">
        <f aca="false">VLOOKUP(I1022,$O$12:$S$24,5,FALSE())</f>
        <v>Gallons</v>
      </c>
      <c r="L1022" s="0" t="n">
        <f aca="false">IF(K1022="MMBtu",com.sun.star.sheet.addin.Analysis.getRandbetween(100,500),com.sun.star.sheet.addin.Analysis.getRandbetween(100,10000))</f>
        <v>7485</v>
      </c>
    </row>
    <row r="1023" customFormat="false" ht="15.75" hidden="false" customHeight="false" outlineLevel="0" collapsed="false">
      <c r="A1023" s="0" t="n">
        <f aca="false">com.sun.star.sheet.addin.Analysis.getRandbetween(1,30)</f>
        <v>8</v>
      </c>
      <c r="B1023" s="2" t="str">
        <f aca="false">IF(A1023&lt;10,"0"&amp;A1023,A1023)</f>
        <v>08</v>
      </c>
      <c r="C1023" s="0" t="n">
        <f aca="false">com.sun.star.sheet.addin.Analysis.getRandbetween(1,12)</f>
        <v>5</v>
      </c>
      <c r="D1023" s="2" t="str">
        <f aca="false">IF(C1023&lt;10,"0"&amp;C1023,C1023)</f>
        <v>05</v>
      </c>
      <c r="E1023" s="0" t="n">
        <f aca="false">com.sun.star.sheet.addin.Analysis.getRandbetween(2019,2022)</f>
        <v>2022</v>
      </c>
      <c r="F1023" s="3" t="n">
        <f aca="false">DATE(E1023,D1023,B1023)</f>
        <v>44689</v>
      </c>
      <c r="G1023" s="2" t="n">
        <f aca="false">com.sun.star.sheet.addin.Analysis.getRandbetween(1,7)</f>
        <v>6</v>
      </c>
      <c r="H1023" s="0" t="str">
        <f aca="false">VLOOKUP(G1023,$O$2:$V$8,2,FALSE())</f>
        <v>Site A</v>
      </c>
      <c r="I1023" s="0" t="n">
        <f aca="false">com.sun.star.sheet.addin.Analysis.getRandbetween(1,13)</f>
        <v>2</v>
      </c>
      <c r="J1023" s="0" t="str">
        <f aca="false">VLOOKUP(I1023,$O$12:$S$24,2,FALSE())</f>
        <v>Diesel</v>
      </c>
      <c r="K1023" s="0" t="str">
        <f aca="false">VLOOKUP(I1023,$O$12:$S$24,5,FALSE())</f>
        <v>Liters</v>
      </c>
      <c r="L1023" s="0" t="n">
        <f aca="false">IF(K1023="MMBtu",com.sun.star.sheet.addin.Analysis.getRandbetween(100,500),com.sun.star.sheet.addin.Analysis.getRandbetween(100,10000))</f>
        <v>2200</v>
      </c>
    </row>
    <row r="1024" customFormat="false" ht="15.75" hidden="false" customHeight="false" outlineLevel="0" collapsed="false">
      <c r="A1024" s="0" t="n">
        <f aca="false">com.sun.star.sheet.addin.Analysis.getRandbetween(1,30)</f>
        <v>15</v>
      </c>
      <c r="B1024" s="2" t="n">
        <f aca="false">IF(A1024&lt;10,"0"&amp;A1024,A1024)</f>
        <v>15</v>
      </c>
      <c r="C1024" s="0" t="n">
        <f aca="false">com.sun.star.sheet.addin.Analysis.getRandbetween(1,12)</f>
        <v>7</v>
      </c>
      <c r="D1024" s="2" t="str">
        <f aca="false">IF(C1024&lt;10,"0"&amp;C1024,C1024)</f>
        <v>07</v>
      </c>
      <c r="E1024" s="0" t="n">
        <f aca="false">com.sun.star.sheet.addin.Analysis.getRandbetween(2019,2022)</f>
        <v>2021</v>
      </c>
      <c r="F1024" s="3" t="n">
        <f aca="false">DATE(E1024,D1024,B1024)</f>
        <v>44392</v>
      </c>
      <c r="G1024" s="2" t="n">
        <f aca="false">com.sun.star.sheet.addin.Analysis.getRandbetween(1,7)</f>
        <v>7</v>
      </c>
      <c r="H1024" s="0" t="str">
        <f aca="false">VLOOKUP(G1024,$O$2:$V$8,2,FALSE())</f>
        <v>Site B</v>
      </c>
      <c r="I1024" s="0" t="n">
        <f aca="false">com.sun.star.sheet.addin.Analysis.getRandbetween(1,13)</f>
        <v>9</v>
      </c>
      <c r="J1024" s="0" t="str">
        <f aca="false">VLOOKUP(I1024,$O$12:$S$24,2,FALSE())</f>
        <v>Propane</v>
      </c>
      <c r="K1024" s="0" t="str">
        <f aca="false">VLOOKUP(I1024,$O$12:$S$24,5,FALSE())</f>
        <v>Liters</v>
      </c>
      <c r="L1024" s="0" t="n">
        <f aca="false">IF(K1024="MMBtu",com.sun.star.sheet.addin.Analysis.getRandbetween(100,500),com.sun.star.sheet.addin.Analysis.getRandbetween(100,10000))</f>
        <v>4171</v>
      </c>
    </row>
    <row r="1025" customFormat="false" ht="15.75" hidden="false" customHeight="false" outlineLevel="0" collapsed="false">
      <c r="A1025" s="0" t="n">
        <f aca="false">com.sun.star.sheet.addin.Analysis.getRandbetween(1,30)</f>
        <v>23</v>
      </c>
      <c r="B1025" s="2" t="n">
        <f aca="false">IF(A1025&lt;10,"0"&amp;A1025,A1025)</f>
        <v>23</v>
      </c>
      <c r="C1025" s="0" t="n">
        <f aca="false">com.sun.star.sheet.addin.Analysis.getRandbetween(1,12)</f>
        <v>10</v>
      </c>
      <c r="D1025" s="2" t="n">
        <f aca="false">IF(C1025&lt;10,"0"&amp;C1025,C1025)</f>
        <v>10</v>
      </c>
      <c r="E1025" s="0" t="n">
        <f aca="false">com.sun.star.sheet.addin.Analysis.getRandbetween(2019,2022)</f>
        <v>2022</v>
      </c>
      <c r="F1025" s="3" t="n">
        <f aca="false">DATE(E1025,D1025,B1025)</f>
        <v>44857</v>
      </c>
      <c r="G1025" s="2" t="n">
        <f aca="false">com.sun.star.sheet.addin.Analysis.getRandbetween(1,7)</f>
        <v>5</v>
      </c>
      <c r="H1025" s="0" t="str">
        <f aca="false">VLOOKUP(G1025,$O$2:$V$8,2,FALSE())</f>
        <v>Wharehouse</v>
      </c>
      <c r="I1025" s="0" t="n">
        <f aca="false">com.sun.star.sheet.addin.Analysis.getRandbetween(1,13)</f>
        <v>2</v>
      </c>
      <c r="J1025" s="0" t="str">
        <f aca="false">VLOOKUP(I1025,$O$12:$S$24,2,FALSE())</f>
        <v>Diesel</v>
      </c>
      <c r="K1025" s="0" t="str">
        <f aca="false">VLOOKUP(I1025,$O$12:$S$24,5,FALSE())</f>
        <v>Liters</v>
      </c>
      <c r="L1025" s="0" t="n">
        <f aca="false">IF(K1025="MMBtu",com.sun.star.sheet.addin.Analysis.getRandbetween(100,500),com.sun.star.sheet.addin.Analysis.getRandbetween(100,10000))</f>
        <v>7267</v>
      </c>
    </row>
    <row r="1026" customFormat="false" ht="15.75" hidden="false" customHeight="false" outlineLevel="0" collapsed="false">
      <c r="A1026" s="0" t="n">
        <f aca="false">com.sun.star.sheet.addin.Analysis.getRandbetween(1,30)</f>
        <v>25</v>
      </c>
      <c r="B1026" s="2" t="n">
        <f aca="false">IF(A1026&lt;10,"0"&amp;A1026,A1026)</f>
        <v>25</v>
      </c>
      <c r="C1026" s="0" t="n">
        <f aca="false">com.sun.star.sheet.addin.Analysis.getRandbetween(1,12)</f>
        <v>7</v>
      </c>
      <c r="D1026" s="2" t="str">
        <f aca="false">IF(C1026&lt;10,"0"&amp;C1026,C1026)</f>
        <v>07</v>
      </c>
      <c r="E1026" s="0" t="n">
        <f aca="false">com.sun.star.sheet.addin.Analysis.getRandbetween(2019,2022)</f>
        <v>2019</v>
      </c>
      <c r="F1026" s="3" t="n">
        <f aca="false">DATE(E1026,D1026,B1026)</f>
        <v>43671</v>
      </c>
      <c r="G1026" s="2" t="n">
        <f aca="false">com.sun.star.sheet.addin.Analysis.getRandbetween(1,7)</f>
        <v>1</v>
      </c>
      <c r="H1026" s="0" t="str">
        <f aca="false">VLOOKUP(G1026,$O$2:$V$8,2,FALSE())</f>
        <v>Factory 1</v>
      </c>
      <c r="I1026" s="0" t="n">
        <f aca="false">com.sun.star.sheet.addin.Analysis.getRandbetween(1,13)</f>
        <v>3</v>
      </c>
      <c r="J1026" s="0" t="str">
        <f aca="false">VLOOKUP(I1026,$O$12:$S$24,2,FALSE())</f>
        <v>Diesel</v>
      </c>
      <c r="K1026" s="0" t="str">
        <f aca="false">VLOOKUP(I1026,$O$12:$S$24,5,FALSE())</f>
        <v>Gallons</v>
      </c>
      <c r="L1026" s="0" t="n">
        <f aca="false">IF(K1026="MMBtu",com.sun.star.sheet.addin.Analysis.getRandbetween(100,500),com.sun.star.sheet.addin.Analysis.getRandbetween(100,10000))</f>
        <v>8990</v>
      </c>
    </row>
    <row r="1027" customFormat="false" ht="15.75" hidden="false" customHeight="false" outlineLevel="0" collapsed="false">
      <c r="A1027" s="0" t="n">
        <f aca="false">com.sun.star.sheet.addin.Analysis.getRandbetween(1,30)</f>
        <v>10</v>
      </c>
      <c r="B1027" s="2" t="n">
        <f aca="false">IF(A1027&lt;10,"0"&amp;A1027,A1027)</f>
        <v>10</v>
      </c>
      <c r="C1027" s="0" t="n">
        <f aca="false">com.sun.star.sheet.addin.Analysis.getRandbetween(1,12)</f>
        <v>4</v>
      </c>
      <c r="D1027" s="2" t="str">
        <f aca="false">IF(C1027&lt;10,"0"&amp;C1027,C1027)</f>
        <v>04</v>
      </c>
      <c r="E1027" s="0" t="n">
        <f aca="false">com.sun.star.sheet.addin.Analysis.getRandbetween(2019,2022)</f>
        <v>2019</v>
      </c>
      <c r="F1027" s="3" t="n">
        <f aca="false">DATE(E1027,D1027,B1027)</f>
        <v>43565</v>
      </c>
      <c r="G1027" s="2" t="n">
        <f aca="false">com.sun.star.sheet.addin.Analysis.getRandbetween(1,7)</f>
        <v>3</v>
      </c>
      <c r="H1027" s="0" t="str">
        <f aca="false">VLOOKUP(G1027,$O$2:$V$8,2,FALSE())</f>
        <v>Factory 3 </v>
      </c>
      <c r="I1027" s="0" t="n">
        <f aca="false">com.sun.star.sheet.addin.Analysis.getRandbetween(1,13)</f>
        <v>13</v>
      </c>
      <c r="J1027" s="0" t="str">
        <f aca="false">VLOOKUP(I1027,$O$12:$S$24,2,FALSE())</f>
        <v>Electricity</v>
      </c>
      <c r="K1027" s="0" t="str">
        <f aca="false">VLOOKUP(I1027,$O$12:$S$24,5,FALSE())</f>
        <v>MWh</v>
      </c>
      <c r="L1027" s="0" t="n">
        <f aca="false">IF(K1027="MMBtu",com.sun.star.sheet.addin.Analysis.getRandbetween(100,500),com.sun.star.sheet.addin.Analysis.getRandbetween(100,10000))</f>
        <v>2232</v>
      </c>
    </row>
    <row r="1028" customFormat="false" ht="15.75" hidden="false" customHeight="false" outlineLevel="0" collapsed="false">
      <c r="A1028" s="0" t="n">
        <f aca="false">com.sun.star.sheet.addin.Analysis.getRandbetween(1,30)</f>
        <v>1</v>
      </c>
      <c r="B1028" s="2" t="str">
        <f aca="false">IF(A1028&lt;10,"0"&amp;A1028,A1028)</f>
        <v>01</v>
      </c>
      <c r="C1028" s="0" t="n">
        <f aca="false">com.sun.star.sheet.addin.Analysis.getRandbetween(1,12)</f>
        <v>7</v>
      </c>
      <c r="D1028" s="2" t="str">
        <f aca="false">IF(C1028&lt;10,"0"&amp;C1028,C1028)</f>
        <v>07</v>
      </c>
      <c r="E1028" s="0" t="n">
        <f aca="false">com.sun.star.sheet.addin.Analysis.getRandbetween(2019,2022)</f>
        <v>2022</v>
      </c>
      <c r="F1028" s="3" t="n">
        <f aca="false">DATE(E1028,D1028,B1028)</f>
        <v>44743</v>
      </c>
      <c r="G1028" s="2" t="n">
        <f aca="false">com.sun.star.sheet.addin.Analysis.getRandbetween(1,7)</f>
        <v>4</v>
      </c>
      <c r="H1028" s="0" t="str">
        <f aca="false">VLOOKUP(G1028,$O$2:$V$8,2,FALSE())</f>
        <v>Head Quarter</v>
      </c>
      <c r="I1028" s="0" t="n">
        <f aca="false">com.sun.star.sheet.addin.Analysis.getRandbetween(1,13)</f>
        <v>11</v>
      </c>
      <c r="J1028" s="0" t="str">
        <f aca="false">VLOOKUP(I1028,$O$12:$S$24,2,FALSE())</f>
        <v>Propane</v>
      </c>
      <c r="K1028" s="0" t="str">
        <f aca="false">VLOOKUP(I1028,$O$12:$S$24,5,FALSE())</f>
        <v>MMBtu</v>
      </c>
      <c r="L1028" s="0" t="n">
        <f aca="false">IF(K1028="MMBtu",com.sun.star.sheet.addin.Analysis.getRandbetween(100,500),com.sun.star.sheet.addin.Analysis.getRandbetween(100,10000))</f>
        <v>294</v>
      </c>
    </row>
    <row r="1029" customFormat="false" ht="15.75" hidden="false" customHeight="false" outlineLevel="0" collapsed="false">
      <c r="A1029" s="0" t="n">
        <f aca="false">com.sun.star.sheet.addin.Analysis.getRandbetween(1,30)</f>
        <v>22</v>
      </c>
      <c r="B1029" s="2" t="n">
        <f aca="false">IF(A1029&lt;10,"0"&amp;A1029,A1029)</f>
        <v>22</v>
      </c>
      <c r="C1029" s="0" t="n">
        <f aca="false">com.sun.star.sheet.addin.Analysis.getRandbetween(1,12)</f>
        <v>1</v>
      </c>
      <c r="D1029" s="2" t="str">
        <f aca="false">IF(C1029&lt;10,"0"&amp;C1029,C1029)</f>
        <v>01</v>
      </c>
      <c r="E1029" s="0" t="n">
        <f aca="false">com.sun.star.sheet.addin.Analysis.getRandbetween(2019,2022)</f>
        <v>2020</v>
      </c>
      <c r="F1029" s="3" t="n">
        <f aca="false">DATE(E1029,D1029,B1029)</f>
        <v>43852</v>
      </c>
      <c r="G1029" s="2" t="n">
        <f aca="false">com.sun.star.sheet.addin.Analysis.getRandbetween(1,7)</f>
        <v>4</v>
      </c>
      <c r="H1029" s="0" t="str">
        <f aca="false">VLOOKUP(G1029,$O$2:$V$8,2,FALSE())</f>
        <v>Head Quarter</v>
      </c>
      <c r="I1029" s="0" t="n">
        <f aca="false">com.sun.star.sheet.addin.Analysis.getRandbetween(1,13)</f>
        <v>11</v>
      </c>
      <c r="J1029" s="0" t="str">
        <f aca="false">VLOOKUP(I1029,$O$12:$S$24,2,FALSE())</f>
        <v>Propane</v>
      </c>
      <c r="K1029" s="0" t="str">
        <f aca="false">VLOOKUP(I1029,$O$12:$S$24,5,FALSE())</f>
        <v>MMBtu</v>
      </c>
      <c r="L1029" s="0" t="n">
        <f aca="false">IF(K1029="MMBtu",com.sun.star.sheet.addin.Analysis.getRandbetween(100,500),com.sun.star.sheet.addin.Analysis.getRandbetween(100,10000))</f>
        <v>407</v>
      </c>
    </row>
    <row r="1030" customFormat="false" ht="15.75" hidden="false" customHeight="false" outlineLevel="0" collapsed="false">
      <c r="A1030" s="0" t="n">
        <f aca="false">com.sun.star.sheet.addin.Analysis.getRandbetween(1,30)</f>
        <v>23</v>
      </c>
      <c r="B1030" s="2" t="n">
        <f aca="false">IF(A1030&lt;10,"0"&amp;A1030,A1030)</f>
        <v>23</v>
      </c>
      <c r="C1030" s="0" t="n">
        <f aca="false">com.sun.star.sheet.addin.Analysis.getRandbetween(1,12)</f>
        <v>10</v>
      </c>
      <c r="D1030" s="2" t="n">
        <f aca="false">IF(C1030&lt;10,"0"&amp;C1030,C1030)</f>
        <v>10</v>
      </c>
      <c r="E1030" s="0" t="n">
        <f aca="false">com.sun.star.sheet.addin.Analysis.getRandbetween(2019,2022)</f>
        <v>2020</v>
      </c>
      <c r="F1030" s="3" t="n">
        <f aca="false">DATE(E1030,D1030,B1030)</f>
        <v>44127</v>
      </c>
      <c r="G1030" s="2" t="n">
        <f aca="false">com.sun.star.sheet.addin.Analysis.getRandbetween(1,7)</f>
        <v>4</v>
      </c>
      <c r="H1030" s="0" t="str">
        <f aca="false">VLOOKUP(G1030,$O$2:$V$8,2,FALSE())</f>
        <v>Head Quarter</v>
      </c>
      <c r="I1030" s="0" t="n">
        <f aca="false">com.sun.star.sheet.addin.Analysis.getRandbetween(1,13)</f>
        <v>4</v>
      </c>
      <c r="J1030" s="0" t="str">
        <f aca="false">VLOOKUP(I1030,$O$12:$S$24,2,FALSE())</f>
        <v>Natural gas</v>
      </c>
      <c r="K1030" s="0" t="str">
        <f aca="false">VLOOKUP(I1030,$O$12:$S$24,5,FALSE())</f>
        <v>kWh</v>
      </c>
      <c r="L1030" s="0" t="n">
        <f aca="false">IF(K1030="MMBtu",com.sun.star.sheet.addin.Analysis.getRandbetween(100,500),com.sun.star.sheet.addin.Analysis.getRandbetween(100,10000))</f>
        <v>7427</v>
      </c>
    </row>
    <row r="1031" customFormat="false" ht="15.75" hidden="false" customHeight="false" outlineLevel="0" collapsed="false">
      <c r="A1031" s="0" t="n">
        <f aca="false">com.sun.star.sheet.addin.Analysis.getRandbetween(1,30)</f>
        <v>2</v>
      </c>
      <c r="B1031" s="2" t="str">
        <f aca="false">IF(A1031&lt;10,"0"&amp;A1031,A1031)</f>
        <v>02</v>
      </c>
      <c r="C1031" s="0" t="n">
        <f aca="false">com.sun.star.sheet.addin.Analysis.getRandbetween(1,12)</f>
        <v>6</v>
      </c>
      <c r="D1031" s="2" t="str">
        <f aca="false">IF(C1031&lt;10,"0"&amp;C1031,C1031)</f>
        <v>06</v>
      </c>
      <c r="E1031" s="0" t="n">
        <f aca="false">com.sun.star.sheet.addin.Analysis.getRandbetween(2019,2022)</f>
        <v>2020</v>
      </c>
      <c r="F1031" s="3" t="n">
        <f aca="false">DATE(E1031,D1031,B1031)</f>
        <v>43984</v>
      </c>
      <c r="G1031" s="2" t="n">
        <f aca="false">com.sun.star.sheet.addin.Analysis.getRandbetween(1,7)</f>
        <v>5</v>
      </c>
      <c r="H1031" s="0" t="str">
        <f aca="false">VLOOKUP(G1031,$O$2:$V$8,2,FALSE())</f>
        <v>Wharehouse</v>
      </c>
      <c r="I1031" s="0" t="n">
        <f aca="false">com.sun.star.sheet.addin.Analysis.getRandbetween(1,13)</f>
        <v>5</v>
      </c>
      <c r="J1031" s="0" t="str">
        <f aca="false">VLOOKUP(I1031,$O$12:$S$24,2,FALSE())</f>
        <v>Natural gas</v>
      </c>
      <c r="K1031" s="0" t="str">
        <f aca="false">VLOOKUP(I1031,$O$12:$S$24,5,FALSE())</f>
        <v>Liters</v>
      </c>
      <c r="L1031" s="0" t="n">
        <f aca="false">IF(K1031="MMBtu",com.sun.star.sheet.addin.Analysis.getRandbetween(100,500),com.sun.star.sheet.addin.Analysis.getRandbetween(100,10000))</f>
        <v>3986</v>
      </c>
    </row>
    <row r="1032" customFormat="false" ht="15.75" hidden="false" customHeight="false" outlineLevel="0" collapsed="false">
      <c r="A1032" s="0" t="n">
        <f aca="false">com.sun.star.sheet.addin.Analysis.getRandbetween(1,30)</f>
        <v>3</v>
      </c>
      <c r="B1032" s="2" t="str">
        <f aca="false">IF(A1032&lt;10,"0"&amp;A1032,A1032)</f>
        <v>03</v>
      </c>
      <c r="C1032" s="0" t="n">
        <f aca="false">com.sun.star.sheet.addin.Analysis.getRandbetween(1,12)</f>
        <v>11</v>
      </c>
      <c r="D1032" s="2" t="n">
        <f aca="false">IF(C1032&lt;10,"0"&amp;C1032,C1032)</f>
        <v>11</v>
      </c>
      <c r="E1032" s="0" t="n">
        <f aca="false">com.sun.star.sheet.addin.Analysis.getRandbetween(2019,2022)</f>
        <v>2019</v>
      </c>
      <c r="F1032" s="3" t="n">
        <f aca="false">DATE(E1032,D1032,B1032)</f>
        <v>43772</v>
      </c>
      <c r="G1032" s="2" t="n">
        <f aca="false">com.sun.star.sheet.addin.Analysis.getRandbetween(1,7)</f>
        <v>4</v>
      </c>
      <c r="H1032" s="0" t="str">
        <f aca="false">VLOOKUP(G1032,$O$2:$V$8,2,FALSE())</f>
        <v>Head Quarter</v>
      </c>
      <c r="I1032" s="0" t="n">
        <f aca="false">com.sun.star.sheet.addin.Analysis.getRandbetween(1,13)</f>
        <v>13</v>
      </c>
      <c r="J1032" s="0" t="str">
        <f aca="false">VLOOKUP(I1032,$O$12:$S$24,2,FALSE())</f>
        <v>Electricity</v>
      </c>
      <c r="K1032" s="0" t="str">
        <f aca="false">VLOOKUP(I1032,$O$12:$S$24,5,FALSE())</f>
        <v>MWh</v>
      </c>
      <c r="L1032" s="0" t="n">
        <f aca="false">IF(K1032="MMBtu",com.sun.star.sheet.addin.Analysis.getRandbetween(100,500),com.sun.star.sheet.addin.Analysis.getRandbetween(100,10000))</f>
        <v>9275</v>
      </c>
    </row>
    <row r="1033" customFormat="false" ht="15.75" hidden="false" customHeight="false" outlineLevel="0" collapsed="false">
      <c r="A1033" s="0" t="n">
        <f aca="false">com.sun.star.sheet.addin.Analysis.getRandbetween(1,30)</f>
        <v>16</v>
      </c>
      <c r="B1033" s="2" t="n">
        <f aca="false">IF(A1033&lt;10,"0"&amp;A1033,A1033)</f>
        <v>16</v>
      </c>
      <c r="C1033" s="0" t="n">
        <f aca="false">com.sun.star.sheet.addin.Analysis.getRandbetween(1,12)</f>
        <v>1</v>
      </c>
      <c r="D1033" s="2" t="str">
        <f aca="false">IF(C1033&lt;10,"0"&amp;C1033,C1033)</f>
        <v>01</v>
      </c>
      <c r="E1033" s="0" t="n">
        <f aca="false">com.sun.star.sheet.addin.Analysis.getRandbetween(2019,2022)</f>
        <v>2020</v>
      </c>
      <c r="F1033" s="3" t="n">
        <f aca="false">DATE(E1033,D1033,B1033)</f>
        <v>43846</v>
      </c>
      <c r="G1033" s="2" t="n">
        <f aca="false">com.sun.star.sheet.addin.Analysis.getRandbetween(1,7)</f>
        <v>7</v>
      </c>
      <c r="H1033" s="0" t="str">
        <f aca="false">VLOOKUP(G1033,$O$2:$V$8,2,FALSE())</f>
        <v>Site B</v>
      </c>
      <c r="I1033" s="0" t="n">
        <f aca="false">com.sun.star.sheet.addin.Analysis.getRandbetween(1,13)</f>
        <v>8</v>
      </c>
      <c r="J1033" s="0" t="str">
        <f aca="false">VLOOKUP(I1033,$O$12:$S$24,2,FALSE())</f>
        <v>Propane</v>
      </c>
      <c r="K1033" s="0" t="str">
        <f aca="false">VLOOKUP(I1033,$O$12:$S$24,5,FALSE())</f>
        <v>kWh</v>
      </c>
      <c r="L1033" s="0" t="n">
        <f aca="false">IF(K1033="MMBtu",com.sun.star.sheet.addin.Analysis.getRandbetween(100,500),com.sun.star.sheet.addin.Analysis.getRandbetween(100,10000))</f>
        <v>779</v>
      </c>
    </row>
    <row r="1034" customFormat="false" ht="15.75" hidden="false" customHeight="false" outlineLevel="0" collapsed="false">
      <c r="A1034" s="0" t="n">
        <f aca="false">com.sun.star.sheet.addin.Analysis.getRandbetween(1,30)</f>
        <v>23</v>
      </c>
      <c r="B1034" s="2" t="n">
        <f aca="false">IF(A1034&lt;10,"0"&amp;A1034,A1034)</f>
        <v>23</v>
      </c>
      <c r="C1034" s="0" t="n">
        <f aca="false">com.sun.star.sheet.addin.Analysis.getRandbetween(1,12)</f>
        <v>5</v>
      </c>
      <c r="D1034" s="2" t="str">
        <f aca="false">IF(C1034&lt;10,"0"&amp;C1034,C1034)</f>
        <v>05</v>
      </c>
      <c r="E1034" s="0" t="n">
        <f aca="false">com.sun.star.sheet.addin.Analysis.getRandbetween(2019,2022)</f>
        <v>2021</v>
      </c>
      <c r="F1034" s="3" t="n">
        <f aca="false">DATE(E1034,D1034,B1034)</f>
        <v>44339</v>
      </c>
      <c r="G1034" s="2" t="n">
        <f aca="false">com.sun.star.sheet.addin.Analysis.getRandbetween(1,7)</f>
        <v>5</v>
      </c>
      <c r="H1034" s="0" t="str">
        <f aca="false">VLOOKUP(G1034,$O$2:$V$8,2,FALSE())</f>
        <v>Wharehouse</v>
      </c>
      <c r="I1034" s="0" t="n">
        <f aca="false">com.sun.star.sheet.addin.Analysis.getRandbetween(1,13)</f>
        <v>9</v>
      </c>
      <c r="J1034" s="0" t="str">
        <f aca="false">VLOOKUP(I1034,$O$12:$S$24,2,FALSE())</f>
        <v>Propane</v>
      </c>
      <c r="K1034" s="0" t="str">
        <f aca="false">VLOOKUP(I1034,$O$12:$S$24,5,FALSE())</f>
        <v>Liters</v>
      </c>
      <c r="L1034" s="0" t="n">
        <f aca="false">IF(K1034="MMBtu",com.sun.star.sheet.addin.Analysis.getRandbetween(100,500),com.sun.star.sheet.addin.Analysis.getRandbetween(100,10000))</f>
        <v>2022</v>
      </c>
    </row>
    <row r="1035" customFormat="false" ht="15.75" hidden="false" customHeight="false" outlineLevel="0" collapsed="false">
      <c r="A1035" s="0" t="n">
        <f aca="false">com.sun.star.sheet.addin.Analysis.getRandbetween(1,30)</f>
        <v>8</v>
      </c>
      <c r="B1035" s="2" t="str">
        <f aca="false">IF(A1035&lt;10,"0"&amp;A1035,A1035)</f>
        <v>08</v>
      </c>
      <c r="C1035" s="0" t="n">
        <f aca="false">com.sun.star.sheet.addin.Analysis.getRandbetween(1,12)</f>
        <v>2</v>
      </c>
      <c r="D1035" s="2" t="str">
        <f aca="false">IF(C1035&lt;10,"0"&amp;C1035,C1035)</f>
        <v>02</v>
      </c>
      <c r="E1035" s="0" t="n">
        <f aca="false">com.sun.star.sheet.addin.Analysis.getRandbetween(2019,2022)</f>
        <v>2022</v>
      </c>
      <c r="F1035" s="3" t="n">
        <f aca="false">DATE(E1035,D1035,B1035)</f>
        <v>44600</v>
      </c>
      <c r="G1035" s="2" t="n">
        <f aca="false">com.sun.star.sheet.addin.Analysis.getRandbetween(1,7)</f>
        <v>5</v>
      </c>
      <c r="H1035" s="0" t="str">
        <f aca="false">VLOOKUP(G1035,$O$2:$V$8,2,FALSE())</f>
        <v>Wharehouse</v>
      </c>
      <c r="I1035" s="0" t="n">
        <f aca="false">com.sun.star.sheet.addin.Analysis.getRandbetween(1,13)</f>
        <v>9</v>
      </c>
      <c r="J1035" s="0" t="str">
        <f aca="false">VLOOKUP(I1035,$O$12:$S$24,2,FALSE())</f>
        <v>Propane</v>
      </c>
      <c r="K1035" s="0" t="str">
        <f aca="false">VLOOKUP(I1035,$O$12:$S$24,5,FALSE())</f>
        <v>Liters</v>
      </c>
      <c r="L1035" s="0" t="n">
        <f aca="false">IF(K1035="MMBtu",com.sun.star.sheet.addin.Analysis.getRandbetween(100,500),com.sun.star.sheet.addin.Analysis.getRandbetween(100,10000))</f>
        <v>3436</v>
      </c>
    </row>
    <row r="1036" customFormat="false" ht="15.75" hidden="false" customHeight="false" outlineLevel="0" collapsed="false">
      <c r="A1036" s="0" t="n">
        <f aca="false">com.sun.star.sheet.addin.Analysis.getRandbetween(1,30)</f>
        <v>22</v>
      </c>
      <c r="B1036" s="2" t="n">
        <f aca="false">IF(A1036&lt;10,"0"&amp;A1036,A1036)</f>
        <v>22</v>
      </c>
      <c r="C1036" s="0" t="n">
        <f aca="false">com.sun.star.sheet.addin.Analysis.getRandbetween(1,12)</f>
        <v>7</v>
      </c>
      <c r="D1036" s="2" t="str">
        <f aca="false">IF(C1036&lt;10,"0"&amp;C1036,C1036)</f>
        <v>07</v>
      </c>
      <c r="E1036" s="0" t="n">
        <f aca="false">com.sun.star.sheet.addin.Analysis.getRandbetween(2019,2022)</f>
        <v>2021</v>
      </c>
      <c r="F1036" s="3" t="n">
        <f aca="false">DATE(E1036,D1036,B1036)</f>
        <v>44399</v>
      </c>
      <c r="G1036" s="2" t="n">
        <f aca="false">com.sun.star.sheet.addin.Analysis.getRandbetween(1,7)</f>
        <v>7</v>
      </c>
      <c r="H1036" s="0" t="str">
        <f aca="false">VLOOKUP(G1036,$O$2:$V$8,2,FALSE())</f>
        <v>Site B</v>
      </c>
      <c r="I1036" s="0" t="n">
        <f aca="false">com.sun.star.sheet.addin.Analysis.getRandbetween(1,13)</f>
        <v>7</v>
      </c>
      <c r="J1036" s="0" t="str">
        <f aca="false">VLOOKUP(I1036,$O$12:$S$24,2,FALSE())</f>
        <v>Natural gas</v>
      </c>
      <c r="K1036" s="0" t="str">
        <f aca="false">VLOOKUP(I1036,$O$12:$S$24,5,FALSE())</f>
        <v>MMBtu</v>
      </c>
      <c r="L1036" s="0" t="n">
        <f aca="false">IF(K1036="MMBtu",com.sun.star.sheet.addin.Analysis.getRandbetween(100,500),com.sun.star.sheet.addin.Analysis.getRandbetween(100,10000))</f>
        <v>199</v>
      </c>
    </row>
    <row r="1037" customFormat="false" ht="15.75" hidden="false" customHeight="false" outlineLevel="0" collapsed="false">
      <c r="A1037" s="0" t="n">
        <f aca="false">com.sun.star.sheet.addin.Analysis.getRandbetween(1,30)</f>
        <v>6</v>
      </c>
      <c r="B1037" s="2" t="str">
        <f aca="false">IF(A1037&lt;10,"0"&amp;A1037,A1037)</f>
        <v>06</v>
      </c>
      <c r="C1037" s="0" t="n">
        <f aca="false">com.sun.star.sheet.addin.Analysis.getRandbetween(1,12)</f>
        <v>6</v>
      </c>
      <c r="D1037" s="2" t="str">
        <f aca="false">IF(C1037&lt;10,"0"&amp;C1037,C1037)</f>
        <v>06</v>
      </c>
      <c r="E1037" s="0" t="n">
        <f aca="false">com.sun.star.sheet.addin.Analysis.getRandbetween(2019,2022)</f>
        <v>2019</v>
      </c>
      <c r="F1037" s="3" t="n">
        <f aca="false">DATE(E1037,D1037,B1037)</f>
        <v>43622</v>
      </c>
      <c r="G1037" s="2" t="n">
        <f aca="false">com.sun.star.sheet.addin.Analysis.getRandbetween(1,7)</f>
        <v>7</v>
      </c>
      <c r="H1037" s="0" t="str">
        <f aca="false">VLOOKUP(G1037,$O$2:$V$8,2,FALSE())</f>
        <v>Site B</v>
      </c>
      <c r="I1037" s="0" t="n">
        <f aca="false">com.sun.star.sheet.addin.Analysis.getRandbetween(1,13)</f>
        <v>5</v>
      </c>
      <c r="J1037" s="0" t="str">
        <f aca="false">VLOOKUP(I1037,$O$12:$S$24,2,FALSE())</f>
        <v>Natural gas</v>
      </c>
      <c r="K1037" s="0" t="str">
        <f aca="false">VLOOKUP(I1037,$O$12:$S$24,5,FALSE())</f>
        <v>Liters</v>
      </c>
      <c r="L1037" s="0" t="n">
        <f aca="false">IF(K1037="MMBtu",com.sun.star.sheet.addin.Analysis.getRandbetween(100,500),com.sun.star.sheet.addin.Analysis.getRandbetween(100,10000))</f>
        <v>562</v>
      </c>
    </row>
    <row r="1038" customFormat="false" ht="15.75" hidden="false" customHeight="false" outlineLevel="0" collapsed="false">
      <c r="A1038" s="0" t="n">
        <f aca="false">com.sun.star.sheet.addin.Analysis.getRandbetween(1,30)</f>
        <v>30</v>
      </c>
      <c r="B1038" s="2" t="n">
        <f aca="false">IF(A1038&lt;10,"0"&amp;A1038,A1038)</f>
        <v>30</v>
      </c>
      <c r="C1038" s="0" t="n">
        <f aca="false">com.sun.star.sheet.addin.Analysis.getRandbetween(1,12)</f>
        <v>4</v>
      </c>
      <c r="D1038" s="2" t="str">
        <f aca="false">IF(C1038&lt;10,"0"&amp;C1038,C1038)</f>
        <v>04</v>
      </c>
      <c r="E1038" s="0" t="n">
        <f aca="false">com.sun.star.sheet.addin.Analysis.getRandbetween(2019,2022)</f>
        <v>2022</v>
      </c>
      <c r="F1038" s="3" t="n">
        <f aca="false">DATE(E1038,D1038,B1038)</f>
        <v>44681</v>
      </c>
      <c r="G1038" s="2" t="n">
        <f aca="false">com.sun.star.sheet.addin.Analysis.getRandbetween(1,7)</f>
        <v>5</v>
      </c>
      <c r="H1038" s="0" t="str">
        <f aca="false">VLOOKUP(G1038,$O$2:$V$8,2,FALSE())</f>
        <v>Wharehouse</v>
      </c>
      <c r="I1038" s="0" t="n">
        <f aca="false">com.sun.star.sheet.addin.Analysis.getRandbetween(1,13)</f>
        <v>12</v>
      </c>
      <c r="J1038" s="0" t="str">
        <f aca="false">VLOOKUP(I1038,$O$12:$S$24,2,FALSE())</f>
        <v>Electricity</v>
      </c>
      <c r="K1038" s="0" t="str">
        <f aca="false">VLOOKUP(I1038,$O$12:$S$24,5,FALSE())</f>
        <v>kWh</v>
      </c>
      <c r="L1038" s="0" t="n">
        <f aca="false">IF(K1038="MMBtu",com.sun.star.sheet.addin.Analysis.getRandbetween(100,500),com.sun.star.sheet.addin.Analysis.getRandbetween(100,10000))</f>
        <v>1778</v>
      </c>
    </row>
    <row r="1039" customFormat="false" ht="15.75" hidden="false" customHeight="false" outlineLevel="0" collapsed="false">
      <c r="A1039" s="0" t="n">
        <f aca="false">com.sun.star.sheet.addin.Analysis.getRandbetween(1,30)</f>
        <v>27</v>
      </c>
      <c r="B1039" s="2" t="n">
        <f aca="false">IF(A1039&lt;10,"0"&amp;A1039,A1039)</f>
        <v>27</v>
      </c>
      <c r="C1039" s="0" t="n">
        <f aca="false">com.sun.star.sheet.addin.Analysis.getRandbetween(1,12)</f>
        <v>10</v>
      </c>
      <c r="D1039" s="2" t="n">
        <f aca="false">IF(C1039&lt;10,"0"&amp;C1039,C1039)</f>
        <v>10</v>
      </c>
      <c r="E1039" s="0" t="n">
        <f aca="false">com.sun.star.sheet.addin.Analysis.getRandbetween(2019,2022)</f>
        <v>2019</v>
      </c>
      <c r="F1039" s="3" t="n">
        <f aca="false">DATE(E1039,D1039,B1039)</f>
        <v>43765</v>
      </c>
      <c r="G1039" s="2" t="n">
        <f aca="false">com.sun.star.sheet.addin.Analysis.getRandbetween(1,7)</f>
        <v>4</v>
      </c>
      <c r="H1039" s="0" t="str">
        <f aca="false">VLOOKUP(G1039,$O$2:$V$8,2,FALSE())</f>
        <v>Head Quarter</v>
      </c>
      <c r="I1039" s="0" t="n">
        <f aca="false">com.sun.star.sheet.addin.Analysis.getRandbetween(1,13)</f>
        <v>6</v>
      </c>
      <c r="J1039" s="0" t="str">
        <f aca="false">VLOOKUP(I1039,$O$12:$S$24,2,FALSE())</f>
        <v>Natural gas</v>
      </c>
      <c r="K1039" s="0" t="str">
        <f aca="false">VLOOKUP(I1039,$O$12:$S$24,5,FALSE())</f>
        <v>Gallons</v>
      </c>
      <c r="L1039" s="0" t="n">
        <f aca="false">IF(K1039="MMBtu",com.sun.star.sheet.addin.Analysis.getRandbetween(100,500),com.sun.star.sheet.addin.Analysis.getRandbetween(100,10000))</f>
        <v>9297</v>
      </c>
    </row>
    <row r="1040" customFormat="false" ht="15.75" hidden="false" customHeight="false" outlineLevel="0" collapsed="false">
      <c r="A1040" s="0" t="n">
        <f aca="false">com.sun.star.sheet.addin.Analysis.getRandbetween(1,30)</f>
        <v>20</v>
      </c>
      <c r="B1040" s="2" t="n">
        <f aca="false">IF(A1040&lt;10,"0"&amp;A1040,A1040)</f>
        <v>20</v>
      </c>
      <c r="C1040" s="0" t="n">
        <f aca="false">com.sun.star.sheet.addin.Analysis.getRandbetween(1,12)</f>
        <v>8</v>
      </c>
      <c r="D1040" s="2" t="str">
        <f aca="false">IF(C1040&lt;10,"0"&amp;C1040,C1040)</f>
        <v>08</v>
      </c>
      <c r="E1040" s="0" t="n">
        <f aca="false">com.sun.star.sheet.addin.Analysis.getRandbetween(2019,2022)</f>
        <v>2021</v>
      </c>
      <c r="F1040" s="3" t="n">
        <f aca="false">DATE(E1040,D1040,B1040)</f>
        <v>44428</v>
      </c>
      <c r="G1040" s="2" t="n">
        <f aca="false">com.sun.star.sheet.addin.Analysis.getRandbetween(1,7)</f>
        <v>6</v>
      </c>
      <c r="H1040" s="0" t="str">
        <f aca="false">VLOOKUP(G1040,$O$2:$V$8,2,FALSE())</f>
        <v>Site A</v>
      </c>
      <c r="I1040" s="0" t="n">
        <f aca="false">com.sun.star.sheet.addin.Analysis.getRandbetween(1,13)</f>
        <v>12</v>
      </c>
      <c r="J1040" s="0" t="str">
        <f aca="false">VLOOKUP(I1040,$O$12:$S$24,2,FALSE())</f>
        <v>Electricity</v>
      </c>
      <c r="K1040" s="0" t="str">
        <f aca="false">VLOOKUP(I1040,$O$12:$S$24,5,FALSE())</f>
        <v>kWh</v>
      </c>
      <c r="L1040" s="0" t="n">
        <f aca="false">IF(K1040="MMBtu",com.sun.star.sheet.addin.Analysis.getRandbetween(100,500),com.sun.star.sheet.addin.Analysis.getRandbetween(100,10000))</f>
        <v>9716</v>
      </c>
    </row>
    <row r="1041" customFormat="false" ht="15.75" hidden="false" customHeight="false" outlineLevel="0" collapsed="false">
      <c r="A1041" s="0" t="n">
        <f aca="false">com.sun.star.sheet.addin.Analysis.getRandbetween(1,30)</f>
        <v>7</v>
      </c>
      <c r="B1041" s="2" t="str">
        <f aca="false">IF(A1041&lt;10,"0"&amp;A1041,A1041)</f>
        <v>07</v>
      </c>
      <c r="C1041" s="0" t="n">
        <f aca="false">com.sun.star.sheet.addin.Analysis.getRandbetween(1,12)</f>
        <v>2</v>
      </c>
      <c r="D1041" s="2" t="str">
        <f aca="false">IF(C1041&lt;10,"0"&amp;C1041,C1041)</f>
        <v>02</v>
      </c>
      <c r="E1041" s="0" t="n">
        <f aca="false">com.sun.star.sheet.addin.Analysis.getRandbetween(2019,2022)</f>
        <v>2019</v>
      </c>
      <c r="F1041" s="3" t="n">
        <f aca="false">DATE(E1041,D1041,B1041)</f>
        <v>43503</v>
      </c>
      <c r="G1041" s="2" t="n">
        <f aca="false">com.sun.star.sheet.addin.Analysis.getRandbetween(1,7)</f>
        <v>2</v>
      </c>
      <c r="H1041" s="0" t="str">
        <f aca="false">VLOOKUP(G1041,$O$2:$V$8,2,FALSE())</f>
        <v>Factory 2</v>
      </c>
      <c r="I1041" s="0" t="n">
        <f aca="false">com.sun.star.sheet.addin.Analysis.getRandbetween(1,13)</f>
        <v>1</v>
      </c>
      <c r="J1041" s="0" t="str">
        <f aca="false">VLOOKUP(I1041,$O$12:$S$24,2,FALSE())</f>
        <v>Diesel</v>
      </c>
      <c r="K1041" s="0" t="str">
        <f aca="false">VLOOKUP(I1041,$O$12:$S$24,5,FALSE())</f>
        <v>kWh</v>
      </c>
      <c r="L1041" s="0" t="n">
        <f aca="false">IF(K1041="MMBtu",com.sun.star.sheet.addin.Analysis.getRandbetween(100,500),com.sun.star.sheet.addin.Analysis.getRandbetween(100,10000))</f>
        <v>5759</v>
      </c>
    </row>
    <row r="1042" customFormat="false" ht="15.75" hidden="false" customHeight="false" outlineLevel="0" collapsed="false">
      <c r="A1042" s="0" t="n">
        <f aca="false">com.sun.star.sheet.addin.Analysis.getRandbetween(1,30)</f>
        <v>13</v>
      </c>
      <c r="B1042" s="2" t="n">
        <f aca="false">IF(A1042&lt;10,"0"&amp;A1042,A1042)</f>
        <v>13</v>
      </c>
      <c r="C1042" s="0" t="n">
        <f aca="false">com.sun.star.sheet.addin.Analysis.getRandbetween(1,12)</f>
        <v>4</v>
      </c>
      <c r="D1042" s="2" t="str">
        <f aca="false">IF(C1042&lt;10,"0"&amp;C1042,C1042)</f>
        <v>04</v>
      </c>
      <c r="E1042" s="0" t="n">
        <f aca="false">com.sun.star.sheet.addin.Analysis.getRandbetween(2019,2022)</f>
        <v>2020</v>
      </c>
      <c r="F1042" s="3" t="n">
        <f aca="false">DATE(E1042,D1042,B1042)</f>
        <v>43934</v>
      </c>
      <c r="G1042" s="2" t="n">
        <f aca="false">com.sun.star.sheet.addin.Analysis.getRandbetween(1,7)</f>
        <v>5</v>
      </c>
      <c r="H1042" s="0" t="str">
        <f aca="false">VLOOKUP(G1042,$O$2:$V$8,2,FALSE())</f>
        <v>Wharehouse</v>
      </c>
      <c r="I1042" s="0" t="n">
        <f aca="false">com.sun.star.sheet.addin.Analysis.getRandbetween(1,13)</f>
        <v>12</v>
      </c>
      <c r="J1042" s="0" t="str">
        <f aca="false">VLOOKUP(I1042,$O$12:$S$24,2,FALSE())</f>
        <v>Electricity</v>
      </c>
      <c r="K1042" s="0" t="str">
        <f aca="false">VLOOKUP(I1042,$O$12:$S$24,5,FALSE())</f>
        <v>kWh</v>
      </c>
      <c r="L1042" s="0" t="n">
        <f aca="false">IF(K1042="MMBtu",com.sun.star.sheet.addin.Analysis.getRandbetween(100,500),com.sun.star.sheet.addin.Analysis.getRandbetween(100,10000))</f>
        <v>2447</v>
      </c>
    </row>
    <row r="1043" customFormat="false" ht="15.75" hidden="false" customHeight="false" outlineLevel="0" collapsed="false">
      <c r="A1043" s="0" t="n">
        <f aca="false">com.sun.star.sheet.addin.Analysis.getRandbetween(1,30)</f>
        <v>6</v>
      </c>
      <c r="B1043" s="2" t="str">
        <f aca="false">IF(A1043&lt;10,"0"&amp;A1043,A1043)</f>
        <v>06</v>
      </c>
      <c r="C1043" s="0" t="n">
        <f aca="false">com.sun.star.sheet.addin.Analysis.getRandbetween(1,12)</f>
        <v>5</v>
      </c>
      <c r="D1043" s="2" t="str">
        <f aca="false">IF(C1043&lt;10,"0"&amp;C1043,C1043)</f>
        <v>05</v>
      </c>
      <c r="E1043" s="0" t="n">
        <f aca="false">com.sun.star.sheet.addin.Analysis.getRandbetween(2019,2022)</f>
        <v>2020</v>
      </c>
      <c r="F1043" s="3" t="n">
        <f aca="false">DATE(E1043,D1043,B1043)</f>
        <v>43957</v>
      </c>
      <c r="G1043" s="2" t="n">
        <f aca="false">com.sun.star.sheet.addin.Analysis.getRandbetween(1,7)</f>
        <v>5</v>
      </c>
      <c r="H1043" s="0" t="str">
        <f aca="false">VLOOKUP(G1043,$O$2:$V$8,2,FALSE())</f>
        <v>Wharehouse</v>
      </c>
      <c r="I1043" s="0" t="n">
        <f aca="false">com.sun.star.sheet.addin.Analysis.getRandbetween(1,13)</f>
        <v>4</v>
      </c>
      <c r="J1043" s="0" t="str">
        <f aca="false">VLOOKUP(I1043,$O$12:$S$24,2,FALSE())</f>
        <v>Natural gas</v>
      </c>
      <c r="K1043" s="0" t="str">
        <f aca="false">VLOOKUP(I1043,$O$12:$S$24,5,FALSE())</f>
        <v>kWh</v>
      </c>
      <c r="L1043" s="0" t="n">
        <f aca="false">IF(K1043="MMBtu",com.sun.star.sheet.addin.Analysis.getRandbetween(100,500),com.sun.star.sheet.addin.Analysis.getRandbetween(100,10000))</f>
        <v>1011</v>
      </c>
    </row>
    <row r="1044" customFormat="false" ht="15.75" hidden="false" customHeight="false" outlineLevel="0" collapsed="false">
      <c r="A1044" s="0" t="n">
        <f aca="false">com.sun.star.sheet.addin.Analysis.getRandbetween(1,30)</f>
        <v>9</v>
      </c>
      <c r="B1044" s="2" t="str">
        <f aca="false">IF(A1044&lt;10,"0"&amp;A1044,A1044)</f>
        <v>09</v>
      </c>
      <c r="C1044" s="0" t="n">
        <f aca="false">com.sun.star.sheet.addin.Analysis.getRandbetween(1,12)</f>
        <v>7</v>
      </c>
      <c r="D1044" s="2" t="str">
        <f aca="false">IF(C1044&lt;10,"0"&amp;C1044,C1044)</f>
        <v>07</v>
      </c>
      <c r="E1044" s="0" t="n">
        <f aca="false">com.sun.star.sheet.addin.Analysis.getRandbetween(2019,2022)</f>
        <v>2021</v>
      </c>
      <c r="F1044" s="3" t="n">
        <f aca="false">DATE(E1044,D1044,B1044)</f>
        <v>44386</v>
      </c>
      <c r="G1044" s="2" t="n">
        <f aca="false">com.sun.star.sheet.addin.Analysis.getRandbetween(1,7)</f>
        <v>4</v>
      </c>
      <c r="H1044" s="0" t="str">
        <f aca="false">VLOOKUP(G1044,$O$2:$V$8,2,FALSE())</f>
        <v>Head Quarter</v>
      </c>
      <c r="I1044" s="0" t="n">
        <f aca="false">com.sun.star.sheet.addin.Analysis.getRandbetween(1,13)</f>
        <v>11</v>
      </c>
      <c r="J1044" s="0" t="str">
        <f aca="false">VLOOKUP(I1044,$O$12:$S$24,2,FALSE())</f>
        <v>Propane</v>
      </c>
      <c r="K1044" s="0" t="str">
        <f aca="false">VLOOKUP(I1044,$O$12:$S$24,5,FALSE())</f>
        <v>MMBtu</v>
      </c>
      <c r="L1044" s="0" t="n">
        <f aca="false">IF(K1044="MMBtu",com.sun.star.sheet.addin.Analysis.getRandbetween(100,500),com.sun.star.sheet.addin.Analysis.getRandbetween(100,10000))</f>
        <v>479</v>
      </c>
    </row>
    <row r="1045" customFormat="false" ht="15.75" hidden="false" customHeight="false" outlineLevel="0" collapsed="false">
      <c r="A1045" s="0" t="n">
        <f aca="false">com.sun.star.sheet.addin.Analysis.getRandbetween(1,30)</f>
        <v>25</v>
      </c>
      <c r="B1045" s="2" t="n">
        <f aca="false">IF(A1045&lt;10,"0"&amp;A1045,A1045)</f>
        <v>25</v>
      </c>
      <c r="C1045" s="0" t="n">
        <f aca="false">com.sun.star.sheet.addin.Analysis.getRandbetween(1,12)</f>
        <v>8</v>
      </c>
      <c r="D1045" s="2" t="str">
        <f aca="false">IF(C1045&lt;10,"0"&amp;C1045,C1045)</f>
        <v>08</v>
      </c>
      <c r="E1045" s="0" t="n">
        <f aca="false">com.sun.star.sheet.addin.Analysis.getRandbetween(2019,2022)</f>
        <v>2020</v>
      </c>
      <c r="F1045" s="3" t="n">
        <f aca="false">DATE(E1045,D1045,B1045)</f>
        <v>44068</v>
      </c>
      <c r="G1045" s="2" t="n">
        <f aca="false">com.sun.star.sheet.addin.Analysis.getRandbetween(1,7)</f>
        <v>4</v>
      </c>
      <c r="H1045" s="0" t="str">
        <f aca="false">VLOOKUP(G1045,$O$2:$V$8,2,FALSE())</f>
        <v>Head Quarter</v>
      </c>
      <c r="I1045" s="0" t="n">
        <f aca="false">com.sun.star.sheet.addin.Analysis.getRandbetween(1,13)</f>
        <v>4</v>
      </c>
      <c r="J1045" s="0" t="str">
        <f aca="false">VLOOKUP(I1045,$O$12:$S$24,2,FALSE())</f>
        <v>Natural gas</v>
      </c>
      <c r="K1045" s="0" t="str">
        <f aca="false">VLOOKUP(I1045,$O$12:$S$24,5,FALSE())</f>
        <v>kWh</v>
      </c>
      <c r="L1045" s="0" t="n">
        <f aca="false">IF(K1045="MMBtu",com.sun.star.sheet.addin.Analysis.getRandbetween(100,500),com.sun.star.sheet.addin.Analysis.getRandbetween(100,10000))</f>
        <v>3793</v>
      </c>
    </row>
    <row r="1046" customFormat="false" ht="15.75" hidden="false" customHeight="false" outlineLevel="0" collapsed="false">
      <c r="A1046" s="0" t="n">
        <f aca="false">com.sun.star.sheet.addin.Analysis.getRandbetween(1,30)</f>
        <v>6</v>
      </c>
      <c r="B1046" s="2" t="str">
        <f aca="false">IF(A1046&lt;10,"0"&amp;A1046,A1046)</f>
        <v>06</v>
      </c>
      <c r="C1046" s="0" t="n">
        <f aca="false">com.sun.star.sheet.addin.Analysis.getRandbetween(1,12)</f>
        <v>7</v>
      </c>
      <c r="D1046" s="2" t="str">
        <f aca="false">IF(C1046&lt;10,"0"&amp;C1046,C1046)</f>
        <v>07</v>
      </c>
      <c r="E1046" s="0" t="n">
        <f aca="false">com.sun.star.sheet.addin.Analysis.getRandbetween(2019,2022)</f>
        <v>2019</v>
      </c>
      <c r="F1046" s="3" t="n">
        <f aca="false">DATE(E1046,D1046,B1046)</f>
        <v>43652</v>
      </c>
      <c r="G1046" s="2" t="n">
        <f aca="false">com.sun.star.sheet.addin.Analysis.getRandbetween(1,7)</f>
        <v>2</v>
      </c>
      <c r="H1046" s="0" t="str">
        <f aca="false">VLOOKUP(G1046,$O$2:$V$8,2,FALSE())</f>
        <v>Factory 2</v>
      </c>
      <c r="I1046" s="0" t="n">
        <f aca="false">com.sun.star.sheet.addin.Analysis.getRandbetween(1,13)</f>
        <v>6</v>
      </c>
      <c r="J1046" s="0" t="str">
        <f aca="false">VLOOKUP(I1046,$O$12:$S$24,2,FALSE())</f>
        <v>Natural gas</v>
      </c>
      <c r="K1046" s="0" t="str">
        <f aca="false">VLOOKUP(I1046,$O$12:$S$24,5,FALSE())</f>
        <v>Gallons</v>
      </c>
      <c r="L1046" s="0" t="n">
        <f aca="false">IF(K1046="MMBtu",com.sun.star.sheet.addin.Analysis.getRandbetween(100,500),com.sun.star.sheet.addin.Analysis.getRandbetween(100,10000))</f>
        <v>4206</v>
      </c>
    </row>
    <row r="1047" customFormat="false" ht="15.75" hidden="false" customHeight="false" outlineLevel="0" collapsed="false">
      <c r="A1047" s="0" t="n">
        <f aca="false">com.sun.star.sheet.addin.Analysis.getRandbetween(1,30)</f>
        <v>25</v>
      </c>
      <c r="B1047" s="2" t="n">
        <f aca="false">IF(A1047&lt;10,"0"&amp;A1047,A1047)</f>
        <v>25</v>
      </c>
      <c r="C1047" s="0" t="n">
        <f aca="false">com.sun.star.sheet.addin.Analysis.getRandbetween(1,12)</f>
        <v>8</v>
      </c>
      <c r="D1047" s="2" t="str">
        <f aca="false">IF(C1047&lt;10,"0"&amp;C1047,C1047)</f>
        <v>08</v>
      </c>
      <c r="E1047" s="0" t="n">
        <f aca="false">com.sun.star.sheet.addin.Analysis.getRandbetween(2019,2022)</f>
        <v>2022</v>
      </c>
      <c r="F1047" s="3" t="n">
        <f aca="false">DATE(E1047,D1047,B1047)</f>
        <v>44798</v>
      </c>
      <c r="G1047" s="2" t="n">
        <f aca="false">com.sun.star.sheet.addin.Analysis.getRandbetween(1,7)</f>
        <v>5</v>
      </c>
      <c r="H1047" s="0" t="str">
        <f aca="false">VLOOKUP(G1047,$O$2:$V$8,2,FALSE())</f>
        <v>Wharehouse</v>
      </c>
      <c r="I1047" s="0" t="n">
        <f aca="false">com.sun.star.sheet.addin.Analysis.getRandbetween(1,13)</f>
        <v>12</v>
      </c>
      <c r="J1047" s="0" t="str">
        <f aca="false">VLOOKUP(I1047,$O$12:$S$24,2,FALSE())</f>
        <v>Electricity</v>
      </c>
      <c r="K1047" s="0" t="str">
        <f aca="false">VLOOKUP(I1047,$O$12:$S$24,5,FALSE())</f>
        <v>kWh</v>
      </c>
      <c r="L1047" s="0" t="n">
        <f aca="false">IF(K1047="MMBtu",com.sun.star.sheet.addin.Analysis.getRandbetween(100,500),com.sun.star.sheet.addin.Analysis.getRandbetween(100,10000))</f>
        <v>1368</v>
      </c>
    </row>
    <row r="1048" customFormat="false" ht="15.75" hidden="false" customHeight="false" outlineLevel="0" collapsed="false">
      <c r="A1048" s="0" t="n">
        <f aca="false">com.sun.star.sheet.addin.Analysis.getRandbetween(1,30)</f>
        <v>13</v>
      </c>
      <c r="B1048" s="2" t="n">
        <f aca="false">IF(A1048&lt;10,"0"&amp;A1048,A1048)</f>
        <v>13</v>
      </c>
      <c r="C1048" s="0" t="n">
        <f aca="false">com.sun.star.sheet.addin.Analysis.getRandbetween(1,12)</f>
        <v>3</v>
      </c>
      <c r="D1048" s="2" t="str">
        <f aca="false">IF(C1048&lt;10,"0"&amp;C1048,C1048)</f>
        <v>03</v>
      </c>
      <c r="E1048" s="0" t="n">
        <f aca="false">com.sun.star.sheet.addin.Analysis.getRandbetween(2019,2022)</f>
        <v>2021</v>
      </c>
      <c r="F1048" s="3" t="n">
        <f aca="false">DATE(E1048,D1048,B1048)</f>
        <v>44268</v>
      </c>
      <c r="G1048" s="2" t="n">
        <f aca="false">com.sun.star.sheet.addin.Analysis.getRandbetween(1,7)</f>
        <v>4</v>
      </c>
      <c r="H1048" s="0" t="str">
        <f aca="false">VLOOKUP(G1048,$O$2:$V$8,2,FALSE())</f>
        <v>Head Quarter</v>
      </c>
      <c r="I1048" s="0" t="n">
        <f aca="false">com.sun.star.sheet.addin.Analysis.getRandbetween(1,13)</f>
        <v>5</v>
      </c>
      <c r="J1048" s="0" t="str">
        <f aca="false">VLOOKUP(I1048,$O$12:$S$24,2,FALSE())</f>
        <v>Natural gas</v>
      </c>
      <c r="K1048" s="0" t="str">
        <f aca="false">VLOOKUP(I1048,$O$12:$S$24,5,FALSE())</f>
        <v>Liters</v>
      </c>
      <c r="L1048" s="0" t="n">
        <f aca="false">IF(K1048="MMBtu",com.sun.star.sheet.addin.Analysis.getRandbetween(100,500),com.sun.star.sheet.addin.Analysis.getRandbetween(100,10000))</f>
        <v>2224</v>
      </c>
    </row>
    <row r="1049" customFormat="false" ht="15.75" hidden="false" customHeight="false" outlineLevel="0" collapsed="false">
      <c r="A1049" s="0" t="n">
        <f aca="false">com.sun.star.sheet.addin.Analysis.getRandbetween(1,30)</f>
        <v>5</v>
      </c>
      <c r="B1049" s="2" t="str">
        <f aca="false">IF(A1049&lt;10,"0"&amp;A1049,A1049)</f>
        <v>05</v>
      </c>
      <c r="C1049" s="0" t="n">
        <f aca="false">com.sun.star.sheet.addin.Analysis.getRandbetween(1,12)</f>
        <v>1</v>
      </c>
      <c r="D1049" s="2" t="str">
        <f aca="false">IF(C1049&lt;10,"0"&amp;C1049,C1049)</f>
        <v>01</v>
      </c>
      <c r="E1049" s="0" t="n">
        <f aca="false">com.sun.star.sheet.addin.Analysis.getRandbetween(2019,2022)</f>
        <v>2022</v>
      </c>
      <c r="F1049" s="3" t="n">
        <f aca="false">DATE(E1049,D1049,B1049)</f>
        <v>44566</v>
      </c>
      <c r="G1049" s="2" t="n">
        <f aca="false">com.sun.star.sheet.addin.Analysis.getRandbetween(1,7)</f>
        <v>7</v>
      </c>
      <c r="H1049" s="0" t="str">
        <f aca="false">VLOOKUP(G1049,$O$2:$V$8,2,FALSE())</f>
        <v>Site B</v>
      </c>
      <c r="I1049" s="0" t="n">
        <f aca="false">com.sun.star.sheet.addin.Analysis.getRandbetween(1,13)</f>
        <v>13</v>
      </c>
      <c r="J1049" s="0" t="str">
        <f aca="false">VLOOKUP(I1049,$O$12:$S$24,2,FALSE())</f>
        <v>Electricity</v>
      </c>
      <c r="K1049" s="0" t="str">
        <f aca="false">VLOOKUP(I1049,$O$12:$S$24,5,FALSE())</f>
        <v>MWh</v>
      </c>
      <c r="L1049" s="0" t="n">
        <f aca="false">IF(K1049="MMBtu",com.sun.star.sheet.addin.Analysis.getRandbetween(100,500),com.sun.star.sheet.addin.Analysis.getRandbetween(100,10000))</f>
        <v>5069</v>
      </c>
    </row>
    <row r="1050" customFormat="false" ht="15.75" hidden="false" customHeight="false" outlineLevel="0" collapsed="false">
      <c r="A1050" s="0" t="n">
        <f aca="false">com.sun.star.sheet.addin.Analysis.getRandbetween(1,30)</f>
        <v>22</v>
      </c>
      <c r="B1050" s="2" t="n">
        <f aca="false">IF(A1050&lt;10,"0"&amp;A1050,A1050)</f>
        <v>22</v>
      </c>
      <c r="C1050" s="0" t="n">
        <f aca="false">com.sun.star.sheet.addin.Analysis.getRandbetween(1,12)</f>
        <v>5</v>
      </c>
      <c r="D1050" s="2" t="str">
        <f aca="false">IF(C1050&lt;10,"0"&amp;C1050,C1050)</f>
        <v>05</v>
      </c>
      <c r="E1050" s="0" t="n">
        <f aca="false">com.sun.star.sheet.addin.Analysis.getRandbetween(2019,2022)</f>
        <v>2022</v>
      </c>
      <c r="F1050" s="3" t="n">
        <f aca="false">DATE(E1050,D1050,B1050)</f>
        <v>44703</v>
      </c>
      <c r="G1050" s="2" t="n">
        <f aca="false">com.sun.star.sheet.addin.Analysis.getRandbetween(1,7)</f>
        <v>4</v>
      </c>
      <c r="H1050" s="0" t="str">
        <f aca="false">VLOOKUP(G1050,$O$2:$V$8,2,FALSE())</f>
        <v>Head Quarter</v>
      </c>
      <c r="I1050" s="0" t="n">
        <f aca="false">com.sun.star.sheet.addin.Analysis.getRandbetween(1,13)</f>
        <v>13</v>
      </c>
      <c r="J1050" s="0" t="str">
        <f aca="false">VLOOKUP(I1050,$O$12:$S$24,2,FALSE())</f>
        <v>Electricity</v>
      </c>
      <c r="K1050" s="0" t="str">
        <f aca="false">VLOOKUP(I1050,$O$12:$S$24,5,FALSE())</f>
        <v>MWh</v>
      </c>
      <c r="L1050" s="0" t="n">
        <f aca="false">IF(K1050="MMBtu",com.sun.star.sheet.addin.Analysis.getRandbetween(100,500),com.sun.star.sheet.addin.Analysis.getRandbetween(100,10000))</f>
        <v>3069</v>
      </c>
    </row>
    <row r="1051" customFormat="false" ht="15.75" hidden="false" customHeight="false" outlineLevel="0" collapsed="false">
      <c r="A1051" s="0" t="n">
        <f aca="false">com.sun.star.sheet.addin.Analysis.getRandbetween(1,30)</f>
        <v>22</v>
      </c>
      <c r="B1051" s="2" t="n">
        <f aca="false">IF(A1051&lt;10,"0"&amp;A1051,A1051)</f>
        <v>22</v>
      </c>
      <c r="C1051" s="0" t="n">
        <f aca="false">com.sun.star.sheet.addin.Analysis.getRandbetween(1,12)</f>
        <v>6</v>
      </c>
      <c r="D1051" s="2" t="str">
        <f aca="false">IF(C1051&lt;10,"0"&amp;C1051,C1051)</f>
        <v>06</v>
      </c>
      <c r="E1051" s="0" t="n">
        <f aca="false">com.sun.star.sheet.addin.Analysis.getRandbetween(2019,2022)</f>
        <v>2022</v>
      </c>
      <c r="F1051" s="3" t="n">
        <f aca="false">DATE(E1051,D1051,B1051)</f>
        <v>44734</v>
      </c>
      <c r="G1051" s="2" t="n">
        <f aca="false">com.sun.star.sheet.addin.Analysis.getRandbetween(1,7)</f>
        <v>6</v>
      </c>
      <c r="H1051" s="0" t="str">
        <f aca="false">VLOOKUP(G1051,$O$2:$V$8,2,FALSE())</f>
        <v>Site A</v>
      </c>
      <c r="I1051" s="0" t="n">
        <f aca="false">com.sun.star.sheet.addin.Analysis.getRandbetween(1,13)</f>
        <v>12</v>
      </c>
      <c r="J1051" s="0" t="str">
        <f aca="false">VLOOKUP(I1051,$O$12:$S$24,2,FALSE())</f>
        <v>Electricity</v>
      </c>
      <c r="K1051" s="0" t="str">
        <f aca="false">VLOOKUP(I1051,$O$12:$S$24,5,FALSE())</f>
        <v>kWh</v>
      </c>
      <c r="L1051" s="0" t="n">
        <f aca="false">IF(K1051="MMBtu",com.sun.star.sheet.addin.Analysis.getRandbetween(100,500),com.sun.star.sheet.addin.Analysis.getRandbetween(100,10000))</f>
        <v>5226</v>
      </c>
    </row>
    <row r="1052" customFormat="false" ht="15.75" hidden="false" customHeight="false" outlineLevel="0" collapsed="false">
      <c r="A1052" s="0" t="n">
        <f aca="false">com.sun.star.sheet.addin.Analysis.getRandbetween(1,30)</f>
        <v>18</v>
      </c>
      <c r="B1052" s="2" t="n">
        <f aca="false">IF(A1052&lt;10,"0"&amp;A1052,A1052)</f>
        <v>18</v>
      </c>
      <c r="C1052" s="0" t="n">
        <f aca="false">com.sun.star.sheet.addin.Analysis.getRandbetween(1,12)</f>
        <v>12</v>
      </c>
      <c r="D1052" s="2" t="n">
        <f aca="false">IF(C1052&lt;10,"0"&amp;C1052,C1052)</f>
        <v>12</v>
      </c>
      <c r="E1052" s="0" t="n">
        <f aca="false">com.sun.star.sheet.addin.Analysis.getRandbetween(2019,2022)</f>
        <v>2022</v>
      </c>
      <c r="F1052" s="3" t="n">
        <f aca="false">DATE(E1052,D1052,B1052)</f>
        <v>44913</v>
      </c>
      <c r="G1052" s="2" t="n">
        <f aca="false">com.sun.star.sheet.addin.Analysis.getRandbetween(1,7)</f>
        <v>2</v>
      </c>
      <c r="H1052" s="0" t="str">
        <f aca="false">VLOOKUP(G1052,$O$2:$V$8,2,FALSE())</f>
        <v>Factory 2</v>
      </c>
      <c r="I1052" s="0" t="n">
        <f aca="false">com.sun.star.sheet.addin.Analysis.getRandbetween(1,13)</f>
        <v>6</v>
      </c>
      <c r="J1052" s="0" t="str">
        <f aca="false">VLOOKUP(I1052,$O$12:$S$24,2,FALSE())</f>
        <v>Natural gas</v>
      </c>
      <c r="K1052" s="0" t="str">
        <f aca="false">VLOOKUP(I1052,$O$12:$S$24,5,FALSE())</f>
        <v>Gallons</v>
      </c>
      <c r="L1052" s="0" t="n">
        <f aca="false">IF(K1052="MMBtu",com.sun.star.sheet.addin.Analysis.getRandbetween(100,500),com.sun.star.sheet.addin.Analysis.getRandbetween(100,10000))</f>
        <v>1225</v>
      </c>
    </row>
    <row r="1053" customFormat="false" ht="15.75" hidden="false" customHeight="false" outlineLevel="0" collapsed="false">
      <c r="A1053" s="0" t="n">
        <f aca="false">com.sun.star.sheet.addin.Analysis.getRandbetween(1,30)</f>
        <v>15</v>
      </c>
      <c r="B1053" s="2" t="n">
        <f aca="false">IF(A1053&lt;10,"0"&amp;A1053,A1053)</f>
        <v>15</v>
      </c>
      <c r="C1053" s="0" t="n">
        <f aca="false">com.sun.star.sheet.addin.Analysis.getRandbetween(1,12)</f>
        <v>10</v>
      </c>
      <c r="D1053" s="2" t="n">
        <f aca="false">IF(C1053&lt;10,"0"&amp;C1053,C1053)</f>
        <v>10</v>
      </c>
      <c r="E1053" s="0" t="n">
        <f aca="false">com.sun.star.sheet.addin.Analysis.getRandbetween(2019,2022)</f>
        <v>2020</v>
      </c>
      <c r="F1053" s="3" t="n">
        <f aca="false">DATE(E1053,D1053,B1053)</f>
        <v>44119</v>
      </c>
      <c r="G1053" s="2" t="n">
        <f aca="false">com.sun.star.sheet.addin.Analysis.getRandbetween(1,7)</f>
        <v>3</v>
      </c>
      <c r="H1053" s="0" t="str">
        <f aca="false">VLOOKUP(G1053,$O$2:$V$8,2,FALSE())</f>
        <v>Factory 3 </v>
      </c>
      <c r="I1053" s="0" t="n">
        <f aca="false">com.sun.star.sheet.addin.Analysis.getRandbetween(1,13)</f>
        <v>9</v>
      </c>
      <c r="J1053" s="0" t="str">
        <f aca="false">VLOOKUP(I1053,$O$12:$S$24,2,FALSE())</f>
        <v>Propane</v>
      </c>
      <c r="K1053" s="0" t="str">
        <f aca="false">VLOOKUP(I1053,$O$12:$S$24,5,FALSE())</f>
        <v>Liters</v>
      </c>
      <c r="L1053" s="0" t="n">
        <f aca="false">IF(K1053="MMBtu",com.sun.star.sheet.addin.Analysis.getRandbetween(100,500),com.sun.star.sheet.addin.Analysis.getRandbetween(100,10000))</f>
        <v>1925</v>
      </c>
    </row>
    <row r="1054" customFormat="false" ht="15.75" hidden="false" customHeight="false" outlineLevel="0" collapsed="false">
      <c r="A1054" s="0" t="n">
        <f aca="false">com.sun.star.sheet.addin.Analysis.getRandbetween(1,30)</f>
        <v>13</v>
      </c>
      <c r="B1054" s="2" t="n">
        <f aca="false">IF(A1054&lt;10,"0"&amp;A1054,A1054)</f>
        <v>13</v>
      </c>
      <c r="C1054" s="0" t="n">
        <f aca="false">com.sun.star.sheet.addin.Analysis.getRandbetween(1,12)</f>
        <v>1</v>
      </c>
      <c r="D1054" s="2" t="str">
        <f aca="false">IF(C1054&lt;10,"0"&amp;C1054,C1054)</f>
        <v>01</v>
      </c>
      <c r="E1054" s="0" t="n">
        <f aca="false">com.sun.star.sheet.addin.Analysis.getRandbetween(2019,2022)</f>
        <v>2020</v>
      </c>
      <c r="F1054" s="3" t="n">
        <f aca="false">DATE(E1054,D1054,B1054)</f>
        <v>43843</v>
      </c>
      <c r="G1054" s="2" t="n">
        <f aca="false">com.sun.star.sheet.addin.Analysis.getRandbetween(1,7)</f>
        <v>2</v>
      </c>
      <c r="H1054" s="0" t="str">
        <f aca="false">VLOOKUP(G1054,$O$2:$V$8,2,FALSE())</f>
        <v>Factory 2</v>
      </c>
      <c r="I1054" s="0" t="n">
        <f aca="false">com.sun.star.sheet.addin.Analysis.getRandbetween(1,13)</f>
        <v>2</v>
      </c>
      <c r="J1054" s="0" t="str">
        <f aca="false">VLOOKUP(I1054,$O$12:$S$24,2,FALSE())</f>
        <v>Diesel</v>
      </c>
      <c r="K1054" s="0" t="str">
        <f aca="false">VLOOKUP(I1054,$O$12:$S$24,5,FALSE())</f>
        <v>Liters</v>
      </c>
      <c r="L1054" s="0" t="n">
        <f aca="false">IF(K1054="MMBtu",com.sun.star.sheet.addin.Analysis.getRandbetween(100,500),com.sun.star.sheet.addin.Analysis.getRandbetween(100,10000))</f>
        <v>3887</v>
      </c>
    </row>
    <row r="1055" customFormat="false" ht="15.75" hidden="false" customHeight="false" outlineLevel="0" collapsed="false">
      <c r="A1055" s="0" t="n">
        <f aca="false">com.sun.star.sheet.addin.Analysis.getRandbetween(1,30)</f>
        <v>26</v>
      </c>
      <c r="B1055" s="2" t="n">
        <f aca="false">IF(A1055&lt;10,"0"&amp;A1055,A1055)</f>
        <v>26</v>
      </c>
      <c r="C1055" s="0" t="n">
        <f aca="false">com.sun.star.sheet.addin.Analysis.getRandbetween(1,12)</f>
        <v>12</v>
      </c>
      <c r="D1055" s="2" t="n">
        <f aca="false">IF(C1055&lt;10,"0"&amp;C1055,C1055)</f>
        <v>12</v>
      </c>
      <c r="E1055" s="0" t="n">
        <f aca="false">com.sun.star.sheet.addin.Analysis.getRandbetween(2019,2022)</f>
        <v>2019</v>
      </c>
      <c r="F1055" s="3" t="n">
        <f aca="false">DATE(E1055,D1055,B1055)</f>
        <v>43825</v>
      </c>
      <c r="G1055" s="2" t="n">
        <f aca="false">com.sun.star.sheet.addin.Analysis.getRandbetween(1,7)</f>
        <v>7</v>
      </c>
      <c r="H1055" s="0" t="str">
        <f aca="false">VLOOKUP(G1055,$O$2:$V$8,2,FALSE())</f>
        <v>Site B</v>
      </c>
      <c r="I1055" s="0" t="n">
        <f aca="false">com.sun.star.sheet.addin.Analysis.getRandbetween(1,13)</f>
        <v>10</v>
      </c>
      <c r="J1055" s="0" t="str">
        <f aca="false">VLOOKUP(I1055,$O$12:$S$24,2,FALSE())</f>
        <v>Propane</v>
      </c>
      <c r="K1055" s="0" t="str">
        <f aca="false">VLOOKUP(I1055,$O$12:$S$24,5,FALSE())</f>
        <v>Gallons</v>
      </c>
      <c r="L1055" s="0" t="n">
        <f aca="false">IF(K1055="MMBtu",com.sun.star.sheet.addin.Analysis.getRandbetween(100,500),com.sun.star.sheet.addin.Analysis.getRandbetween(100,10000))</f>
        <v>6581</v>
      </c>
    </row>
    <row r="1056" customFormat="false" ht="15.75" hidden="false" customHeight="false" outlineLevel="0" collapsed="false">
      <c r="A1056" s="0" t="n">
        <f aca="false">com.sun.star.sheet.addin.Analysis.getRandbetween(1,30)</f>
        <v>25</v>
      </c>
      <c r="B1056" s="2" t="n">
        <f aca="false">IF(A1056&lt;10,"0"&amp;A1056,A1056)</f>
        <v>25</v>
      </c>
      <c r="C1056" s="0" t="n">
        <f aca="false">com.sun.star.sheet.addin.Analysis.getRandbetween(1,12)</f>
        <v>8</v>
      </c>
      <c r="D1056" s="2" t="str">
        <f aca="false">IF(C1056&lt;10,"0"&amp;C1056,C1056)</f>
        <v>08</v>
      </c>
      <c r="E1056" s="0" t="n">
        <f aca="false">com.sun.star.sheet.addin.Analysis.getRandbetween(2019,2022)</f>
        <v>2020</v>
      </c>
      <c r="F1056" s="3" t="n">
        <f aca="false">DATE(E1056,D1056,B1056)</f>
        <v>44068</v>
      </c>
      <c r="G1056" s="2" t="n">
        <f aca="false">com.sun.star.sheet.addin.Analysis.getRandbetween(1,7)</f>
        <v>2</v>
      </c>
      <c r="H1056" s="0" t="str">
        <f aca="false">VLOOKUP(G1056,$O$2:$V$8,2,FALSE())</f>
        <v>Factory 2</v>
      </c>
      <c r="I1056" s="0" t="n">
        <f aca="false">com.sun.star.sheet.addin.Analysis.getRandbetween(1,13)</f>
        <v>3</v>
      </c>
      <c r="J1056" s="0" t="str">
        <f aca="false">VLOOKUP(I1056,$O$12:$S$24,2,FALSE())</f>
        <v>Diesel</v>
      </c>
      <c r="K1056" s="0" t="str">
        <f aca="false">VLOOKUP(I1056,$O$12:$S$24,5,FALSE())</f>
        <v>Gallons</v>
      </c>
      <c r="L1056" s="0" t="n">
        <f aca="false">IF(K1056="MMBtu",com.sun.star.sheet.addin.Analysis.getRandbetween(100,500),com.sun.star.sheet.addin.Analysis.getRandbetween(100,10000))</f>
        <v>7199</v>
      </c>
    </row>
    <row r="1057" customFormat="false" ht="15.75" hidden="false" customHeight="false" outlineLevel="0" collapsed="false">
      <c r="A1057" s="0" t="n">
        <f aca="false">com.sun.star.sheet.addin.Analysis.getRandbetween(1,30)</f>
        <v>19</v>
      </c>
      <c r="B1057" s="2" t="n">
        <f aca="false">IF(A1057&lt;10,"0"&amp;A1057,A1057)</f>
        <v>19</v>
      </c>
      <c r="C1057" s="0" t="n">
        <f aca="false">com.sun.star.sheet.addin.Analysis.getRandbetween(1,12)</f>
        <v>6</v>
      </c>
      <c r="D1057" s="2" t="str">
        <f aca="false">IF(C1057&lt;10,"0"&amp;C1057,C1057)</f>
        <v>06</v>
      </c>
      <c r="E1057" s="0" t="n">
        <f aca="false">com.sun.star.sheet.addin.Analysis.getRandbetween(2019,2022)</f>
        <v>2021</v>
      </c>
      <c r="F1057" s="3" t="n">
        <f aca="false">DATE(E1057,D1057,B1057)</f>
        <v>44366</v>
      </c>
      <c r="G1057" s="2" t="n">
        <f aca="false">com.sun.star.sheet.addin.Analysis.getRandbetween(1,7)</f>
        <v>1</v>
      </c>
      <c r="H1057" s="0" t="str">
        <f aca="false">VLOOKUP(G1057,$O$2:$V$8,2,FALSE())</f>
        <v>Factory 1</v>
      </c>
      <c r="I1057" s="0" t="n">
        <f aca="false">com.sun.star.sheet.addin.Analysis.getRandbetween(1,13)</f>
        <v>6</v>
      </c>
      <c r="J1057" s="0" t="str">
        <f aca="false">VLOOKUP(I1057,$O$12:$S$24,2,FALSE())</f>
        <v>Natural gas</v>
      </c>
      <c r="K1057" s="0" t="str">
        <f aca="false">VLOOKUP(I1057,$O$12:$S$24,5,FALSE())</f>
        <v>Gallons</v>
      </c>
      <c r="L1057" s="0" t="n">
        <f aca="false">IF(K1057="MMBtu",com.sun.star.sheet.addin.Analysis.getRandbetween(100,500),com.sun.star.sheet.addin.Analysis.getRandbetween(100,10000))</f>
        <v>2979</v>
      </c>
    </row>
    <row r="1058" customFormat="false" ht="15.75" hidden="false" customHeight="false" outlineLevel="0" collapsed="false">
      <c r="A1058" s="0" t="n">
        <f aca="false">com.sun.star.sheet.addin.Analysis.getRandbetween(1,30)</f>
        <v>24</v>
      </c>
      <c r="B1058" s="2" t="n">
        <f aca="false">IF(A1058&lt;10,"0"&amp;A1058,A1058)</f>
        <v>24</v>
      </c>
      <c r="C1058" s="0" t="n">
        <f aca="false">com.sun.star.sheet.addin.Analysis.getRandbetween(1,12)</f>
        <v>4</v>
      </c>
      <c r="D1058" s="2" t="str">
        <f aca="false">IF(C1058&lt;10,"0"&amp;C1058,C1058)</f>
        <v>04</v>
      </c>
      <c r="E1058" s="0" t="n">
        <f aca="false">com.sun.star.sheet.addin.Analysis.getRandbetween(2019,2022)</f>
        <v>2021</v>
      </c>
      <c r="F1058" s="3" t="n">
        <f aca="false">DATE(E1058,D1058,B1058)</f>
        <v>44310</v>
      </c>
      <c r="G1058" s="2" t="n">
        <f aca="false">com.sun.star.sheet.addin.Analysis.getRandbetween(1,7)</f>
        <v>6</v>
      </c>
      <c r="H1058" s="0" t="str">
        <f aca="false">VLOOKUP(G1058,$O$2:$V$8,2,FALSE())</f>
        <v>Site A</v>
      </c>
      <c r="I1058" s="0" t="n">
        <f aca="false">com.sun.star.sheet.addin.Analysis.getRandbetween(1,13)</f>
        <v>4</v>
      </c>
      <c r="J1058" s="0" t="str">
        <f aca="false">VLOOKUP(I1058,$O$12:$S$24,2,FALSE())</f>
        <v>Natural gas</v>
      </c>
      <c r="K1058" s="0" t="str">
        <f aca="false">VLOOKUP(I1058,$O$12:$S$24,5,FALSE())</f>
        <v>kWh</v>
      </c>
      <c r="L1058" s="0" t="n">
        <f aca="false">IF(K1058="MMBtu",com.sun.star.sheet.addin.Analysis.getRandbetween(100,500),com.sun.star.sheet.addin.Analysis.getRandbetween(100,10000))</f>
        <v>6562</v>
      </c>
    </row>
    <row r="1059" customFormat="false" ht="15.75" hidden="false" customHeight="false" outlineLevel="0" collapsed="false">
      <c r="A1059" s="0" t="n">
        <f aca="false">com.sun.star.sheet.addin.Analysis.getRandbetween(1,30)</f>
        <v>14</v>
      </c>
      <c r="B1059" s="2" t="n">
        <f aca="false">IF(A1059&lt;10,"0"&amp;A1059,A1059)</f>
        <v>14</v>
      </c>
      <c r="C1059" s="0" t="n">
        <f aca="false">com.sun.star.sheet.addin.Analysis.getRandbetween(1,12)</f>
        <v>12</v>
      </c>
      <c r="D1059" s="2" t="n">
        <f aca="false">IF(C1059&lt;10,"0"&amp;C1059,C1059)</f>
        <v>12</v>
      </c>
      <c r="E1059" s="0" t="n">
        <f aca="false">com.sun.star.sheet.addin.Analysis.getRandbetween(2019,2022)</f>
        <v>2020</v>
      </c>
      <c r="F1059" s="3" t="n">
        <f aca="false">DATE(E1059,D1059,B1059)</f>
        <v>44179</v>
      </c>
      <c r="G1059" s="2" t="n">
        <f aca="false">com.sun.star.sheet.addin.Analysis.getRandbetween(1,7)</f>
        <v>5</v>
      </c>
      <c r="H1059" s="0" t="str">
        <f aca="false">VLOOKUP(G1059,$O$2:$V$8,2,FALSE())</f>
        <v>Wharehouse</v>
      </c>
      <c r="I1059" s="0" t="n">
        <f aca="false">com.sun.star.sheet.addin.Analysis.getRandbetween(1,13)</f>
        <v>2</v>
      </c>
      <c r="J1059" s="0" t="str">
        <f aca="false">VLOOKUP(I1059,$O$12:$S$24,2,FALSE())</f>
        <v>Diesel</v>
      </c>
      <c r="K1059" s="0" t="str">
        <f aca="false">VLOOKUP(I1059,$O$12:$S$24,5,FALSE())</f>
        <v>Liters</v>
      </c>
      <c r="L1059" s="0" t="n">
        <f aca="false">IF(K1059="MMBtu",com.sun.star.sheet.addin.Analysis.getRandbetween(100,500),com.sun.star.sheet.addin.Analysis.getRandbetween(100,10000))</f>
        <v>4379</v>
      </c>
    </row>
    <row r="1060" customFormat="false" ht="15.75" hidden="false" customHeight="false" outlineLevel="0" collapsed="false">
      <c r="A1060" s="0" t="n">
        <f aca="false">com.sun.star.sheet.addin.Analysis.getRandbetween(1,30)</f>
        <v>24</v>
      </c>
      <c r="B1060" s="2" t="n">
        <f aca="false">IF(A1060&lt;10,"0"&amp;A1060,A1060)</f>
        <v>24</v>
      </c>
      <c r="C1060" s="0" t="n">
        <f aca="false">com.sun.star.sheet.addin.Analysis.getRandbetween(1,12)</f>
        <v>7</v>
      </c>
      <c r="D1060" s="2" t="str">
        <f aca="false">IF(C1060&lt;10,"0"&amp;C1060,C1060)</f>
        <v>07</v>
      </c>
      <c r="E1060" s="0" t="n">
        <f aca="false">com.sun.star.sheet.addin.Analysis.getRandbetween(2019,2022)</f>
        <v>2020</v>
      </c>
      <c r="F1060" s="3" t="n">
        <f aca="false">DATE(E1060,D1060,B1060)</f>
        <v>44036</v>
      </c>
      <c r="G1060" s="2" t="n">
        <f aca="false">com.sun.star.sheet.addin.Analysis.getRandbetween(1,7)</f>
        <v>3</v>
      </c>
      <c r="H1060" s="0" t="str">
        <f aca="false">VLOOKUP(G1060,$O$2:$V$8,2,FALSE())</f>
        <v>Factory 3 </v>
      </c>
      <c r="I1060" s="0" t="n">
        <f aca="false">com.sun.star.sheet.addin.Analysis.getRandbetween(1,13)</f>
        <v>10</v>
      </c>
      <c r="J1060" s="0" t="str">
        <f aca="false">VLOOKUP(I1060,$O$12:$S$24,2,FALSE())</f>
        <v>Propane</v>
      </c>
      <c r="K1060" s="0" t="str">
        <f aca="false">VLOOKUP(I1060,$O$12:$S$24,5,FALSE())</f>
        <v>Gallons</v>
      </c>
      <c r="L1060" s="0" t="n">
        <f aca="false">IF(K1060="MMBtu",com.sun.star.sheet.addin.Analysis.getRandbetween(100,500),com.sun.star.sheet.addin.Analysis.getRandbetween(100,10000))</f>
        <v>5502</v>
      </c>
    </row>
    <row r="1061" customFormat="false" ht="15.75" hidden="false" customHeight="false" outlineLevel="0" collapsed="false">
      <c r="A1061" s="0" t="n">
        <f aca="false">com.sun.star.sheet.addin.Analysis.getRandbetween(1,30)</f>
        <v>3</v>
      </c>
      <c r="B1061" s="2" t="str">
        <f aca="false">IF(A1061&lt;10,"0"&amp;A1061,A1061)</f>
        <v>03</v>
      </c>
      <c r="C1061" s="0" t="n">
        <f aca="false">com.sun.star.sheet.addin.Analysis.getRandbetween(1,12)</f>
        <v>8</v>
      </c>
      <c r="D1061" s="2" t="str">
        <f aca="false">IF(C1061&lt;10,"0"&amp;C1061,C1061)</f>
        <v>08</v>
      </c>
      <c r="E1061" s="0" t="n">
        <f aca="false">com.sun.star.sheet.addin.Analysis.getRandbetween(2019,2022)</f>
        <v>2021</v>
      </c>
      <c r="F1061" s="3" t="n">
        <f aca="false">DATE(E1061,D1061,B1061)</f>
        <v>44411</v>
      </c>
      <c r="G1061" s="2" t="n">
        <f aca="false">com.sun.star.sheet.addin.Analysis.getRandbetween(1,7)</f>
        <v>3</v>
      </c>
      <c r="H1061" s="0" t="str">
        <f aca="false">VLOOKUP(G1061,$O$2:$V$8,2,FALSE())</f>
        <v>Factory 3 </v>
      </c>
      <c r="I1061" s="0" t="n">
        <f aca="false">com.sun.star.sheet.addin.Analysis.getRandbetween(1,13)</f>
        <v>10</v>
      </c>
      <c r="J1061" s="0" t="str">
        <f aca="false">VLOOKUP(I1061,$O$12:$S$24,2,FALSE())</f>
        <v>Propane</v>
      </c>
      <c r="K1061" s="0" t="str">
        <f aca="false">VLOOKUP(I1061,$O$12:$S$24,5,FALSE())</f>
        <v>Gallons</v>
      </c>
      <c r="L1061" s="0" t="n">
        <f aca="false">IF(K1061="MMBtu",com.sun.star.sheet.addin.Analysis.getRandbetween(100,500),com.sun.star.sheet.addin.Analysis.getRandbetween(100,10000))</f>
        <v>3688</v>
      </c>
    </row>
    <row r="1062" customFormat="false" ht="15.75" hidden="false" customHeight="false" outlineLevel="0" collapsed="false">
      <c r="A1062" s="0" t="n">
        <f aca="false">com.sun.star.sheet.addin.Analysis.getRandbetween(1,30)</f>
        <v>20</v>
      </c>
      <c r="B1062" s="2" t="n">
        <f aca="false">IF(A1062&lt;10,"0"&amp;A1062,A1062)</f>
        <v>20</v>
      </c>
      <c r="C1062" s="0" t="n">
        <f aca="false">com.sun.star.sheet.addin.Analysis.getRandbetween(1,12)</f>
        <v>4</v>
      </c>
      <c r="D1062" s="2" t="str">
        <f aca="false">IF(C1062&lt;10,"0"&amp;C1062,C1062)</f>
        <v>04</v>
      </c>
      <c r="E1062" s="0" t="n">
        <f aca="false">com.sun.star.sheet.addin.Analysis.getRandbetween(2019,2022)</f>
        <v>2020</v>
      </c>
      <c r="F1062" s="3" t="n">
        <f aca="false">DATE(E1062,D1062,B1062)</f>
        <v>43941</v>
      </c>
      <c r="G1062" s="2" t="n">
        <f aca="false">com.sun.star.sheet.addin.Analysis.getRandbetween(1,7)</f>
        <v>3</v>
      </c>
      <c r="H1062" s="0" t="str">
        <f aca="false">VLOOKUP(G1062,$O$2:$V$8,2,FALSE())</f>
        <v>Factory 3 </v>
      </c>
      <c r="I1062" s="0" t="n">
        <f aca="false">com.sun.star.sheet.addin.Analysis.getRandbetween(1,13)</f>
        <v>8</v>
      </c>
      <c r="J1062" s="0" t="str">
        <f aca="false">VLOOKUP(I1062,$O$12:$S$24,2,FALSE())</f>
        <v>Propane</v>
      </c>
      <c r="K1062" s="0" t="str">
        <f aca="false">VLOOKUP(I1062,$O$12:$S$24,5,FALSE())</f>
        <v>kWh</v>
      </c>
      <c r="L1062" s="0" t="n">
        <f aca="false">IF(K1062="MMBtu",com.sun.star.sheet.addin.Analysis.getRandbetween(100,500),com.sun.star.sheet.addin.Analysis.getRandbetween(100,10000))</f>
        <v>9306</v>
      </c>
    </row>
    <row r="1063" customFormat="false" ht="15.75" hidden="false" customHeight="false" outlineLevel="0" collapsed="false">
      <c r="A1063" s="0" t="n">
        <f aca="false">com.sun.star.sheet.addin.Analysis.getRandbetween(1,30)</f>
        <v>23</v>
      </c>
      <c r="B1063" s="2" t="n">
        <f aca="false">IF(A1063&lt;10,"0"&amp;A1063,A1063)</f>
        <v>23</v>
      </c>
      <c r="C1063" s="0" t="n">
        <f aca="false">com.sun.star.sheet.addin.Analysis.getRandbetween(1,12)</f>
        <v>6</v>
      </c>
      <c r="D1063" s="2" t="str">
        <f aca="false">IF(C1063&lt;10,"0"&amp;C1063,C1063)</f>
        <v>06</v>
      </c>
      <c r="E1063" s="0" t="n">
        <f aca="false">com.sun.star.sheet.addin.Analysis.getRandbetween(2019,2022)</f>
        <v>2021</v>
      </c>
      <c r="F1063" s="3" t="n">
        <f aca="false">DATE(E1063,D1063,B1063)</f>
        <v>44370</v>
      </c>
      <c r="G1063" s="2" t="n">
        <f aca="false">com.sun.star.sheet.addin.Analysis.getRandbetween(1,7)</f>
        <v>4</v>
      </c>
      <c r="H1063" s="0" t="str">
        <f aca="false">VLOOKUP(G1063,$O$2:$V$8,2,FALSE())</f>
        <v>Head Quarter</v>
      </c>
      <c r="I1063" s="0" t="n">
        <f aca="false">com.sun.star.sheet.addin.Analysis.getRandbetween(1,13)</f>
        <v>1</v>
      </c>
      <c r="J1063" s="0" t="str">
        <f aca="false">VLOOKUP(I1063,$O$12:$S$24,2,FALSE())</f>
        <v>Diesel</v>
      </c>
      <c r="K1063" s="0" t="str">
        <f aca="false">VLOOKUP(I1063,$O$12:$S$24,5,FALSE())</f>
        <v>kWh</v>
      </c>
      <c r="L1063" s="0" t="n">
        <f aca="false">IF(K1063="MMBtu",com.sun.star.sheet.addin.Analysis.getRandbetween(100,500),com.sun.star.sheet.addin.Analysis.getRandbetween(100,10000))</f>
        <v>8117</v>
      </c>
    </row>
    <row r="1064" customFormat="false" ht="15.75" hidden="false" customHeight="false" outlineLevel="0" collapsed="false">
      <c r="A1064" s="0" t="n">
        <f aca="false">com.sun.star.sheet.addin.Analysis.getRandbetween(1,30)</f>
        <v>27</v>
      </c>
      <c r="B1064" s="2" t="n">
        <f aca="false">IF(A1064&lt;10,"0"&amp;A1064,A1064)</f>
        <v>27</v>
      </c>
      <c r="C1064" s="0" t="n">
        <f aca="false">com.sun.star.sheet.addin.Analysis.getRandbetween(1,12)</f>
        <v>1</v>
      </c>
      <c r="D1064" s="2" t="str">
        <f aca="false">IF(C1064&lt;10,"0"&amp;C1064,C1064)</f>
        <v>01</v>
      </c>
      <c r="E1064" s="0" t="n">
        <f aca="false">com.sun.star.sheet.addin.Analysis.getRandbetween(2019,2022)</f>
        <v>2022</v>
      </c>
      <c r="F1064" s="3" t="n">
        <f aca="false">DATE(E1064,D1064,B1064)</f>
        <v>44588</v>
      </c>
      <c r="G1064" s="2" t="n">
        <f aca="false">com.sun.star.sheet.addin.Analysis.getRandbetween(1,7)</f>
        <v>2</v>
      </c>
      <c r="H1064" s="0" t="str">
        <f aca="false">VLOOKUP(G1064,$O$2:$V$8,2,FALSE())</f>
        <v>Factory 2</v>
      </c>
      <c r="I1064" s="0" t="n">
        <f aca="false">com.sun.star.sheet.addin.Analysis.getRandbetween(1,13)</f>
        <v>2</v>
      </c>
      <c r="J1064" s="0" t="str">
        <f aca="false">VLOOKUP(I1064,$O$12:$S$24,2,FALSE())</f>
        <v>Diesel</v>
      </c>
      <c r="K1064" s="0" t="str">
        <f aca="false">VLOOKUP(I1064,$O$12:$S$24,5,FALSE())</f>
        <v>Liters</v>
      </c>
      <c r="L1064" s="0" t="n">
        <f aca="false">IF(K1064="MMBtu",com.sun.star.sheet.addin.Analysis.getRandbetween(100,500),com.sun.star.sheet.addin.Analysis.getRandbetween(100,10000))</f>
        <v>6522</v>
      </c>
    </row>
    <row r="1065" customFormat="false" ht="15.75" hidden="false" customHeight="false" outlineLevel="0" collapsed="false">
      <c r="A1065" s="0" t="n">
        <f aca="false">com.sun.star.sheet.addin.Analysis.getRandbetween(1,30)</f>
        <v>22</v>
      </c>
      <c r="B1065" s="2" t="n">
        <f aca="false">IF(A1065&lt;10,"0"&amp;A1065,A1065)</f>
        <v>22</v>
      </c>
      <c r="C1065" s="0" t="n">
        <f aca="false">com.sun.star.sheet.addin.Analysis.getRandbetween(1,12)</f>
        <v>6</v>
      </c>
      <c r="D1065" s="2" t="str">
        <f aca="false">IF(C1065&lt;10,"0"&amp;C1065,C1065)</f>
        <v>06</v>
      </c>
      <c r="E1065" s="0" t="n">
        <f aca="false">com.sun.star.sheet.addin.Analysis.getRandbetween(2019,2022)</f>
        <v>2021</v>
      </c>
      <c r="F1065" s="3" t="n">
        <f aca="false">DATE(E1065,D1065,B1065)</f>
        <v>44369</v>
      </c>
      <c r="G1065" s="2" t="n">
        <f aca="false">com.sun.star.sheet.addin.Analysis.getRandbetween(1,7)</f>
        <v>2</v>
      </c>
      <c r="H1065" s="0" t="str">
        <f aca="false">VLOOKUP(G1065,$O$2:$V$8,2,FALSE())</f>
        <v>Factory 2</v>
      </c>
      <c r="I1065" s="0" t="n">
        <f aca="false">com.sun.star.sheet.addin.Analysis.getRandbetween(1,13)</f>
        <v>3</v>
      </c>
      <c r="J1065" s="0" t="str">
        <f aca="false">VLOOKUP(I1065,$O$12:$S$24,2,FALSE())</f>
        <v>Diesel</v>
      </c>
      <c r="K1065" s="0" t="str">
        <f aca="false">VLOOKUP(I1065,$O$12:$S$24,5,FALSE())</f>
        <v>Gallons</v>
      </c>
      <c r="L1065" s="0" t="n">
        <f aca="false">IF(K1065="MMBtu",com.sun.star.sheet.addin.Analysis.getRandbetween(100,500),com.sun.star.sheet.addin.Analysis.getRandbetween(100,10000))</f>
        <v>3392</v>
      </c>
    </row>
    <row r="1066" customFormat="false" ht="15.75" hidden="false" customHeight="false" outlineLevel="0" collapsed="false">
      <c r="A1066" s="0" t="n">
        <f aca="false">com.sun.star.sheet.addin.Analysis.getRandbetween(1,30)</f>
        <v>19</v>
      </c>
      <c r="B1066" s="2" t="n">
        <f aca="false">IF(A1066&lt;10,"0"&amp;A1066,A1066)</f>
        <v>19</v>
      </c>
      <c r="C1066" s="0" t="n">
        <f aca="false">com.sun.star.sheet.addin.Analysis.getRandbetween(1,12)</f>
        <v>4</v>
      </c>
      <c r="D1066" s="2" t="str">
        <f aca="false">IF(C1066&lt;10,"0"&amp;C1066,C1066)</f>
        <v>04</v>
      </c>
      <c r="E1066" s="0" t="n">
        <f aca="false">com.sun.star.sheet.addin.Analysis.getRandbetween(2019,2022)</f>
        <v>2020</v>
      </c>
      <c r="F1066" s="3" t="n">
        <f aca="false">DATE(E1066,D1066,B1066)</f>
        <v>43940</v>
      </c>
      <c r="G1066" s="2" t="n">
        <f aca="false">com.sun.star.sheet.addin.Analysis.getRandbetween(1,7)</f>
        <v>3</v>
      </c>
      <c r="H1066" s="0" t="str">
        <f aca="false">VLOOKUP(G1066,$O$2:$V$8,2,FALSE())</f>
        <v>Factory 3 </v>
      </c>
      <c r="I1066" s="0" t="n">
        <f aca="false">com.sun.star.sheet.addin.Analysis.getRandbetween(1,13)</f>
        <v>4</v>
      </c>
      <c r="J1066" s="0" t="str">
        <f aca="false">VLOOKUP(I1066,$O$12:$S$24,2,FALSE())</f>
        <v>Natural gas</v>
      </c>
      <c r="K1066" s="0" t="str">
        <f aca="false">VLOOKUP(I1066,$O$12:$S$24,5,FALSE())</f>
        <v>kWh</v>
      </c>
      <c r="L1066" s="0" t="n">
        <f aca="false">IF(K1066="MMBtu",com.sun.star.sheet.addin.Analysis.getRandbetween(100,500),com.sun.star.sheet.addin.Analysis.getRandbetween(100,10000))</f>
        <v>5237</v>
      </c>
    </row>
    <row r="1067" customFormat="false" ht="15.75" hidden="false" customHeight="false" outlineLevel="0" collapsed="false">
      <c r="A1067" s="0" t="n">
        <f aca="false">com.sun.star.sheet.addin.Analysis.getRandbetween(1,30)</f>
        <v>18</v>
      </c>
      <c r="B1067" s="2" t="n">
        <f aca="false">IF(A1067&lt;10,"0"&amp;A1067,A1067)</f>
        <v>18</v>
      </c>
      <c r="C1067" s="0" t="n">
        <f aca="false">com.sun.star.sheet.addin.Analysis.getRandbetween(1,12)</f>
        <v>11</v>
      </c>
      <c r="D1067" s="2" t="n">
        <f aca="false">IF(C1067&lt;10,"0"&amp;C1067,C1067)</f>
        <v>11</v>
      </c>
      <c r="E1067" s="0" t="n">
        <f aca="false">com.sun.star.sheet.addin.Analysis.getRandbetween(2019,2022)</f>
        <v>2019</v>
      </c>
      <c r="F1067" s="3" t="n">
        <f aca="false">DATE(E1067,D1067,B1067)</f>
        <v>43787</v>
      </c>
      <c r="G1067" s="2" t="n">
        <f aca="false">com.sun.star.sheet.addin.Analysis.getRandbetween(1,7)</f>
        <v>2</v>
      </c>
      <c r="H1067" s="0" t="str">
        <f aca="false">VLOOKUP(G1067,$O$2:$V$8,2,FALSE())</f>
        <v>Factory 2</v>
      </c>
      <c r="I1067" s="0" t="n">
        <f aca="false">com.sun.star.sheet.addin.Analysis.getRandbetween(1,13)</f>
        <v>7</v>
      </c>
      <c r="J1067" s="0" t="str">
        <f aca="false">VLOOKUP(I1067,$O$12:$S$24,2,FALSE())</f>
        <v>Natural gas</v>
      </c>
      <c r="K1067" s="0" t="str">
        <f aca="false">VLOOKUP(I1067,$O$12:$S$24,5,FALSE())</f>
        <v>MMBtu</v>
      </c>
      <c r="L1067" s="0" t="n">
        <f aca="false">IF(K1067="MMBtu",com.sun.star.sheet.addin.Analysis.getRandbetween(100,500),com.sun.star.sheet.addin.Analysis.getRandbetween(100,10000))</f>
        <v>388</v>
      </c>
    </row>
    <row r="1068" customFormat="false" ht="15.75" hidden="false" customHeight="false" outlineLevel="0" collapsed="false">
      <c r="A1068" s="0" t="n">
        <f aca="false">com.sun.star.sheet.addin.Analysis.getRandbetween(1,30)</f>
        <v>22</v>
      </c>
      <c r="B1068" s="2" t="n">
        <f aca="false">IF(A1068&lt;10,"0"&amp;A1068,A1068)</f>
        <v>22</v>
      </c>
      <c r="C1068" s="0" t="n">
        <f aca="false">com.sun.star.sheet.addin.Analysis.getRandbetween(1,12)</f>
        <v>8</v>
      </c>
      <c r="D1068" s="2" t="str">
        <f aca="false">IF(C1068&lt;10,"0"&amp;C1068,C1068)</f>
        <v>08</v>
      </c>
      <c r="E1068" s="0" t="n">
        <f aca="false">com.sun.star.sheet.addin.Analysis.getRandbetween(2019,2022)</f>
        <v>2021</v>
      </c>
      <c r="F1068" s="3" t="n">
        <f aca="false">DATE(E1068,D1068,B1068)</f>
        <v>44430</v>
      </c>
      <c r="G1068" s="2" t="n">
        <f aca="false">com.sun.star.sheet.addin.Analysis.getRandbetween(1,7)</f>
        <v>3</v>
      </c>
      <c r="H1068" s="0" t="str">
        <f aca="false">VLOOKUP(G1068,$O$2:$V$8,2,FALSE())</f>
        <v>Factory 3 </v>
      </c>
      <c r="I1068" s="0" t="n">
        <f aca="false">com.sun.star.sheet.addin.Analysis.getRandbetween(1,13)</f>
        <v>1</v>
      </c>
      <c r="J1068" s="0" t="str">
        <f aca="false">VLOOKUP(I1068,$O$12:$S$24,2,FALSE())</f>
        <v>Diesel</v>
      </c>
      <c r="K1068" s="0" t="str">
        <f aca="false">VLOOKUP(I1068,$O$12:$S$24,5,FALSE())</f>
        <v>kWh</v>
      </c>
      <c r="L1068" s="0" t="n">
        <f aca="false">IF(K1068="MMBtu",com.sun.star.sheet.addin.Analysis.getRandbetween(100,500),com.sun.star.sheet.addin.Analysis.getRandbetween(100,10000))</f>
        <v>9103</v>
      </c>
    </row>
    <row r="1069" customFormat="false" ht="15.75" hidden="false" customHeight="false" outlineLevel="0" collapsed="false">
      <c r="A1069" s="0" t="n">
        <f aca="false">com.sun.star.sheet.addin.Analysis.getRandbetween(1,30)</f>
        <v>1</v>
      </c>
      <c r="B1069" s="2" t="str">
        <f aca="false">IF(A1069&lt;10,"0"&amp;A1069,A1069)</f>
        <v>01</v>
      </c>
      <c r="C1069" s="0" t="n">
        <f aca="false">com.sun.star.sheet.addin.Analysis.getRandbetween(1,12)</f>
        <v>3</v>
      </c>
      <c r="D1069" s="2" t="str">
        <f aca="false">IF(C1069&lt;10,"0"&amp;C1069,C1069)</f>
        <v>03</v>
      </c>
      <c r="E1069" s="0" t="n">
        <f aca="false">com.sun.star.sheet.addin.Analysis.getRandbetween(2019,2022)</f>
        <v>2019</v>
      </c>
      <c r="F1069" s="3" t="n">
        <f aca="false">DATE(E1069,D1069,B1069)</f>
        <v>43525</v>
      </c>
      <c r="G1069" s="2" t="n">
        <f aca="false">com.sun.star.sheet.addin.Analysis.getRandbetween(1,7)</f>
        <v>2</v>
      </c>
      <c r="H1069" s="0" t="str">
        <f aca="false">VLOOKUP(G1069,$O$2:$V$8,2,FALSE())</f>
        <v>Factory 2</v>
      </c>
      <c r="I1069" s="0" t="n">
        <f aca="false">com.sun.star.sheet.addin.Analysis.getRandbetween(1,13)</f>
        <v>3</v>
      </c>
      <c r="J1069" s="0" t="str">
        <f aca="false">VLOOKUP(I1069,$O$12:$S$24,2,FALSE())</f>
        <v>Diesel</v>
      </c>
      <c r="K1069" s="0" t="str">
        <f aca="false">VLOOKUP(I1069,$O$12:$S$24,5,FALSE())</f>
        <v>Gallons</v>
      </c>
      <c r="L1069" s="0" t="n">
        <f aca="false">IF(K1069="MMBtu",com.sun.star.sheet.addin.Analysis.getRandbetween(100,500),com.sun.star.sheet.addin.Analysis.getRandbetween(100,10000))</f>
        <v>9501</v>
      </c>
    </row>
    <row r="1070" customFormat="false" ht="15.75" hidden="false" customHeight="false" outlineLevel="0" collapsed="false">
      <c r="A1070" s="0" t="n">
        <f aca="false">com.sun.star.sheet.addin.Analysis.getRandbetween(1,30)</f>
        <v>15</v>
      </c>
      <c r="B1070" s="2" t="n">
        <f aca="false">IF(A1070&lt;10,"0"&amp;A1070,A1070)</f>
        <v>15</v>
      </c>
      <c r="C1070" s="0" t="n">
        <f aca="false">com.sun.star.sheet.addin.Analysis.getRandbetween(1,12)</f>
        <v>4</v>
      </c>
      <c r="D1070" s="2" t="str">
        <f aca="false">IF(C1070&lt;10,"0"&amp;C1070,C1070)</f>
        <v>04</v>
      </c>
      <c r="E1070" s="0" t="n">
        <f aca="false">com.sun.star.sheet.addin.Analysis.getRandbetween(2019,2022)</f>
        <v>2020</v>
      </c>
      <c r="F1070" s="3" t="n">
        <f aca="false">DATE(E1070,D1070,B1070)</f>
        <v>43936</v>
      </c>
      <c r="G1070" s="2" t="n">
        <f aca="false">com.sun.star.sheet.addin.Analysis.getRandbetween(1,7)</f>
        <v>7</v>
      </c>
      <c r="H1070" s="0" t="str">
        <f aca="false">VLOOKUP(G1070,$O$2:$V$8,2,FALSE())</f>
        <v>Site B</v>
      </c>
      <c r="I1070" s="0" t="n">
        <f aca="false">com.sun.star.sheet.addin.Analysis.getRandbetween(1,13)</f>
        <v>5</v>
      </c>
      <c r="J1070" s="0" t="str">
        <f aca="false">VLOOKUP(I1070,$O$12:$S$24,2,FALSE())</f>
        <v>Natural gas</v>
      </c>
      <c r="K1070" s="0" t="str">
        <f aca="false">VLOOKUP(I1070,$O$12:$S$24,5,FALSE())</f>
        <v>Liters</v>
      </c>
      <c r="L1070" s="0" t="n">
        <f aca="false">IF(K1070="MMBtu",com.sun.star.sheet.addin.Analysis.getRandbetween(100,500),com.sun.star.sheet.addin.Analysis.getRandbetween(100,10000))</f>
        <v>8507</v>
      </c>
    </row>
    <row r="1071" customFormat="false" ht="15.75" hidden="false" customHeight="false" outlineLevel="0" collapsed="false">
      <c r="A1071" s="0" t="n">
        <f aca="false">com.sun.star.sheet.addin.Analysis.getRandbetween(1,30)</f>
        <v>19</v>
      </c>
      <c r="B1071" s="2" t="n">
        <f aca="false">IF(A1071&lt;10,"0"&amp;A1071,A1071)</f>
        <v>19</v>
      </c>
      <c r="C1071" s="0" t="n">
        <f aca="false">com.sun.star.sheet.addin.Analysis.getRandbetween(1,12)</f>
        <v>6</v>
      </c>
      <c r="D1071" s="2" t="str">
        <f aca="false">IF(C1071&lt;10,"0"&amp;C1071,C1071)</f>
        <v>06</v>
      </c>
      <c r="E1071" s="0" t="n">
        <f aca="false">com.sun.star.sheet.addin.Analysis.getRandbetween(2019,2022)</f>
        <v>2020</v>
      </c>
      <c r="F1071" s="3" t="n">
        <f aca="false">DATE(E1071,D1071,B1071)</f>
        <v>44001</v>
      </c>
      <c r="G1071" s="2" t="n">
        <f aca="false">com.sun.star.sheet.addin.Analysis.getRandbetween(1,7)</f>
        <v>1</v>
      </c>
      <c r="H1071" s="0" t="str">
        <f aca="false">VLOOKUP(G1071,$O$2:$V$8,2,FALSE())</f>
        <v>Factory 1</v>
      </c>
      <c r="I1071" s="0" t="n">
        <f aca="false">com.sun.star.sheet.addin.Analysis.getRandbetween(1,13)</f>
        <v>12</v>
      </c>
      <c r="J1071" s="0" t="str">
        <f aca="false">VLOOKUP(I1071,$O$12:$S$24,2,FALSE())</f>
        <v>Electricity</v>
      </c>
      <c r="K1071" s="0" t="str">
        <f aca="false">VLOOKUP(I1071,$O$12:$S$24,5,FALSE())</f>
        <v>kWh</v>
      </c>
      <c r="L1071" s="0" t="n">
        <f aca="false">IF(K1071="MMBtu",com.sun.star.sheet.addin.Analysis.getRandbetween(100,500),com.sun.star.sheet.addin.Analysis.getRandbetween(100,10000))</f>
        <v>5306</v>
      </c>
    </row>
    <row r="1072" customFormat="false" ht="15.75" hidden="false" customHeight="false" outlineLevel="0" collapsed="false">
      <c r="A1072" s="0" t="n">
        <f aca="false">com.sun.star.sheet.addin.Analysis.getRandbetween(1,30)</f>
        <v>22</v>
      </c>
      <c r="B1072" s="2" t="n">
        <f aca="false">IF(A1072&lt;10,"0"&amp;A1072,A1072)</f>
        <v>22</v>
      </c>
      <c r="C1072" s="0" t="n">
        <f aca="false">com.sun.star.sheet.addin.Analysis.getRandbetween(1,12)</f>
        <v>11</v>
      </c>
      <c r="D1072" s="2" t="n">
        <f aca="false">IF(C1072&lt;10,"0"&amp;C1072,C1072)</f>
        <v>11</v>
      </c>
      <c r="E1072" s="0" t="n">
        <f aca="false">com.sun.star.sheet.addin.Analysis.getRandbetween(2019,2022)</f>
        <v>2021</v>
      </c>
      <c r="F1072" s="3" t="n">
        <f aca="false">DATE(E1072,D1072,B1072)</f>
        <v>44522</v>
      </c>
      <c r="G1072" s="2" t="n">
        <f aca="false">com.sun.star.sheet.addin.Analysis.getRandbetween(1,7)</f>
        <v>7</v>
      </c>
      <c r="H1072" s="0" t="str">
        <f aca="false">VLOOKUP(G1072,$O$2:$V$8,2,FALSE())</f>
        <v>Site B</v>
      </c>
      <c r="I1072" s="0" t="n">
        <f aca="false">com.sun.star.sheet.addin.Analysis.getRandbetween(1,13)</f>
        <v>5</v>
      </c>
      <c r="J1072" s="0" t="str">
        <f aca="false">VLOOKUP(I1072,$O$12:$S$24,2,FALSE())</f>
        <v>Natural gas</v>
      </c>
      <c r="K1072" s="0" t="str">
        <f aca="false">VLOOKUP(I1072,$O$12:$S$24,5,FALSE())</f>
        <v>Liters</v>
      </c>
      <c r="L1072" s="0" t="n">
        <f aca="false">IF(K1072="MMBtu",com.sun.star.sheet.addin.Analysis.getRandbetween(100,500),com.sun.star.sheet.addin.Analysis.getRandbetween(100,10000))</f>
        <v>6333</v>
      </c>
    </row>
    <row r="1073" customFormat="false" ht="15.75" hidden="false" customHeight="false" outlineLevel="0" collapsed="false">
      <c r="A1073" s="0" t="n">
        <f aca="false">com.sun.star.sheet.addin.Analysis.getRandbetween(1,30)</f>
        <v>7</v>
      </c>
      <c r="B1073" s="2" t="str">
        <f aca="false">IF(A1073&lt;10,"0"&amp;A1073,A1073)</f>
        <v>07</v>
      </c>
      <c r="C1073" s="0" t="n">
        <f aca="false">com.sun.star.sheet.addin.Analysis.getRandbetween(1,12)</f>
        <v>7</v>
      </c>
      <c r="D1073" s="2" t="str">
        <f aca="false">IF(C1073&lt;10,"0"&amp;C1073,C1073)</f>
        <v>07</v>
      </c>
      <c r="E1073" s="0" t="n">
        <f aca="false">com.sun.star.sheet.addin.Analysis.getRandbetween(2019,2022)</f>
        <v>2021</v>
      </c>
      <c r="F1073" s="3" t="n">
        <f aca="false">DATE(E1073,D1073,B1073)</f>
        <v>44384</v>
      </c>
      <c r="G1073" s="2" t="n">
        <f aca="false">com.sun.star.sheet.addin.Analysis.getRandbetween(1,7)</f>
        <v>7</v>
      </c>
      <c r="H1073" s="0" t="str">
        <f aca="false">VLOOKUP(G1073,$O$2:$V$8,2,FALSE())</f>
        <v>Site B</v>
      </c>
      <c r="I1073" s="0" t="n">
        <f aca="false">com.sun.star.sheet.addin.Analysis.getRandbetween(1,13)</f>
        <v>11</v>
      </c>
      <c r="J1073" s="0" t="str">
        <f aca="false">VLOOKUP(I1073,$O$12:$S$24,2,FALSE())</f>
        <v>Propane</v>
      </c>
      <c r="K1073" s="0" t="str">
        <f aca="false">VLOOKUP(I1073,$O$12:$S$24,5,FALSE())</f>
        <v>MMBtu</v>
      </c>
      <c r="L1073" s="0" t="n">
        <f aca="false">IF(K1073="MMBtu",com.sun.star.sheet.addin.Analysis.getRandbetween(100,500),com.sun.star.sheet.addin.Analysis.getRandbetween(100,10000))</f>
        <v>136</v>
      </c>
    </row>
    <row r="1074" customFormat="false" ht="15.75" hidden="false" customHeight="false" outlineLevel="0" collapsed="false">
      <c r="A1074" s="0" t="n">
        <f aca="false">com.sun.star.sheet.addin.Analysis.getRandbetween(1,30)</f>
        <v>21</v>
      </c>
      <c r="B1074" s="2" t="n">
        <f aca="false">IF(A1074&lt;10,"0"&amp;A1074,A1074)</f>
        <v>21</v>
      </c>
      <c r="C1074" s="0" t="n">
        <f aca="false">com.sun.star.sheet.addin.Analysis.getRandbetween(1,12)</f>
        <v>9</v>
      </c>
      <c r="D1074" s="2" t="str">
        <f aca="false">IF(C1074&lt;10,"0"&amp;C1074,C1074)</f>
        <v>09</v>
      </c>
      <c r="E1074" s="0" t="n">
        <f aca="false">com.sun.star.sheet.addin.Analysis.getRandbetween(2019,2022)</f>
        <v>2021</v>
      </c>
      <c r="F1074" s="3" t="n">
        <f aca="false">DATE(E1074,D1074,B1074)</f>
        <v>44460</v>
      </c>
      <c r="G1074" s="2" t="n">
        <f aca="false">com.sun.star.sheet.addin.Analysis.getRandbetween(1,7)</f>
        <v>7</v>
      </c>
      <c r="H1074" s="0" t="str">
        <f aca="false">VLOOKUP(G1074,$O$2:$V$8,2,FALSE())</f>
        <v>Site B</v>
      </c>
      <c r="I1074" s="0" t="n">
        <f aca="false">com.sun.star.sheet.addin.Analysis.getRandbetween(1,13)</f>
        <v>4</v>
      </c>
      <c r="J1074" s="0" t="str">
        <f aca="false">VLOOKUP(I1074,$O$12:$S$24,2,FALSE())</f>
        <v>Natural gas</v>
      </c>
      <c r="K1074" s="0" t="str">
        <f aca="false">VLOOKUP(I1074,$O$12:$S$24,5,FALSE())</f>
        <v>kWh</v>
      </c>
      <c r="L1074" s="0" t="n">
        <f aca="false">IF(K1074="MMBtu",com.sun.star.sheet.addin.Analysis.getRandbetween(100,500),com.sun.star.sheet.addin.Analysis.getRandbetween(100,10000))</f>
        <v>8875</v>
      </c>
    </row>
    <row r="1075" customFormat="false" ht="15.75" hidden="false" customHeight="false" outlineLevel="0" collapsed="false">
      <c r="A1075" s="0" t="n">
        <f aca="false">com.sun.star.sheet.addin.Analysis.getRandbetween(1,30)</f>
        <v>6</v>
      </c>
      <c r="B1075" s="2" t="str">
        <f aca="false">IF(A1075&lt;10,"0"&amp;A1075,A1075)</f>
        <v>06</v>
      </c>
      <c r="C1075" s="0" t="n">
        <f aca="false">com.sun.star.sheet.addin.Analysis.getRandbetween(1,12)</f>
        <v>3</v>
      </c>
      <c r="D1075" s="2" t="str">
        <f aca="false">IF(C1075&lt;10,"0"&amp;C1075,C1075)</f>
        <v>03</v>
      </c>
      <c r="E1075" s="0" t="n">
        <f aca="false">com.sun.star.sheet.addin.Analysis.getRandbetween(2019,2022)</f>
        <v>2022</v>
      </c>
      <c r="F1075" s="3" t="n">
        <f aca="false">DATE(E1075,D1075,B1075)</f>
        <v>44626</v>
      </c>
      <c r="G1075" s="2" t="n">
        <f aca="false">com.sun.star.sheet.addin.Analysis.getRandbetween(1,7)</f>
        <v>3</v>
      </c>
      <c r="H1075" s="0" t="str">
        <f aca="false">VLOOKUP(G1075,$O$2:$V$8,2,FALSE())</f>
        <v>Factory 3 </v>
      </c>
      <c r="I1075" s="0" t="n">
        <f aca="false">com.sun.star.sheet.addin.Analysis.getRandbetween(1,13)</f>
        <v>12</v>
      </c>
      <c r="J1075" s="0" t="str">
        <f aca="false">VLOOKUP(I1075,$O$12:$S$24,2,FALSE())</f>
        <v>Electricity</v>
      </c>
      <c r="K1075" s="0" t="str">
        <f aca="false">VLOOKUP(I1075,$O$12:$S$24,5,FALSE())</f>
        <v>kWh</v>
      </c>
      <c r="L1075" s="0" t="n">
        <f aca="false">IF(K1075="MMBtu",com.sun.star.sheet.addin.Analysis.getRandbetween(100,500),com.sun.star.sheet.addin.Analysis.getRandbetween(100,10000))</f>
        <v>1435</v>
      </c>
    </row>
    <row r="1076" customFormat="false" ht="15.75" hidden="false" customHeight="false" outlineLevel="0" collapsed="false">
      <c r="A1076" s="0" t="n">
        <f aca="false">com.sun.star.sheet.addin.Analysis.getRandbetween(1,30)</f>
        <v>14</v>
      </c>
      <c r="B1076" s="2" t="n">
        <f aca="false">IF(A1076&lt;10,"0"&amp;A1076,A1076)</f>
        <v>14</v>
      </c>
      <c r="C1076" s="0" t="n">
        <f aca="false">com.sun.star.sheet.addin.Analysis.getRandbetween(1,12)</f>
        <v>8</v>
      </c>
      <c r="D1076" s="2" t="str">
        <f aca="false">IF(C1076&lt;10,"0"&amp;C1076,C1076)</f>
        <v>08</v>
      </c>
      <c r="E1076" s="0" t="n">
        <f aca="false">com.sun.star.sheet.addin.Analysis.getRandbetween(2019,2022)</f>
        <v>2022</v>
      </c>
      <c r="F1076" s="3" t="n">
        <f aca="false">DATE(E1076,D1076,B1076)</f>
        <v>44787</v>
      </c>
      <c r="G1076" s="2" t="n">
        <f aca="false">com.sun.star.sheet.addin.Analysis.getRandbetween(1,7)</f>
        <v>4</v>
      </c>
      <c r="H1076" s="0" t="str">
        <f aca="false">VLOOKUP(G1076,$O$2:$V$8,2,FALSE())</f>
        <v>Head Quarter</v>
      </c>
      <c r="I1076" s="0" t="n">
        <f aca="false">com.sun.star.sheet.addin.Analysis.getRandbetween(1,13)</f>
        <v>13</v>
      </c>
      <c r="J1076" s="0" t="str">
        <f aca="false">VLOOKUP(I1076,$O$12:$S$24,2,FALSE())</f>
        <v>Electricity</v>
      </c>
      <c r="K1076" s="0" t="str">
        <f aca="false">VLOOKUP(I1076,$O$12:$S$24,5,FALSE())</f>
        <v>MWh</v>
      </c>
      <c r="L1076" s="0" t="n">
        <f aca="false">IF(K1076="MMBtu",com.sun.star.sheet.addin.Analysis.getRandbetween(100,500),com.sun.star.sheet.addin.Analysis.getRandbetween(100,10000))</f>
        <v>7177</v>
      </c>
    </row>
    <row r="1077" customFormat="false" ht="15.75" hidden="false" customHeight="false" outlineLevel="0" collapsed="false">
      <c r="A1077" s="0" t="n">
        <f aca="false">com.sun.star.sheet.addin.Analysis.getRandbetween(1,30)</f>
        <v>26</v>
      </c>
      <c r="B1077" s="2" t="n">
        <f aca="false">IF(A1077&lt;10,"0"&amp;A1077,A1077)</f>
        <v>26</v>
      </c>
      <c r="C1077" s="0" t="n">
        <f aca="false">com.sun.star.sheet.addin.Analysis.getRandbetween(1,12)</f>
        <v>6</v>
      </c>
      <c r="D1077" s="2" t="str">
        <f aca="false">IF(C1077&lt;10,"0"&amp;C1077,C1077)</f>
        <v>06</v>
      </c>
      <c r="E1077" s="0" t="n">
        <f aca="false">com.sun.star.sheet.addin.Analysis.getRandbetween(2019,2022)</f>
        <v>2019</v>
      </c>
      <c r="F1077" s="3" t="n">
        <f aca="false">DATE(E1077,D1077,B1077)</f>
        <v>43642</v>
      </c>
      <c r="G1077" s="2" t="n">
        <f aca="false">com.sun.star.sheet.addin.Analysis.getRandbetween(1,7)</f>
        <v>7</v>
      </c>
      <c r="H1077" s="0" t="str">
        <f aca="false">VLOOKUP(G1077,$O$2:$V$8,2,FALSE())</f>
        <v>Site B</v>
      </c>
      <c r="I1077" s="0" t="n">
        <f aca="false">com.sun.star.sheet.addin.Analysis.getRandbetween(1,13)</f>
        <v>8</v>
      </c>
      <c r="J1077" s="0" t="str">
        <f aca="false">VLOOKUP(I1077,$O$12:$S$24,2,FALSE())</f>
        <v>Propane</v>
      </c>
      <c r="K1077" s="0" t="str">
        <f aca="false">VLOOKUP(I1077,$O$12:$S$24,5,FALSE())</f>
        <v>kWh</v>
      </c>
      <c r="L1077" s="0" t="n">
        <f aca="false">IF(K1077="MMBtu",com.sun.star.sheet.addin.Analysis.getRandbetween(100,500),com.sun.star.sheet.addin.Analysis.getRandbetween(100,10000))</f>
        <v>1533</v>
      </c>
    </row>
    <row r="1078" customFormat="false" ht="15.75" hidden="false" customHeight="false" outlineLevel="0" collapsed="false">
      <c r="A1078" s="0" t="n">
        <f aca="false">com.sun.star.sheet.addin.Analysis.getRandbetween(1,30)</f>
        <v>29</v>
      </c>
      <c r="B1078" s="2" t="n">
        <f aca="false">IF(A1078&lt;10,"0"&amp;A1078,A1078)</f>
        <v>29</v>
      </c>
      <c r="C1078" s="0" t="n">
        <f aca="false">com.sun.star.sheet.addin.Analysis.getRandbetween(1,12)</f>
        <v>8</v>
      </c>
      <c r="D1078" s="2" t="str">
        <f aca="false">IF(C1078&lt;10,"0"&amp;C1078,C1078)</f>
        <v>08</v>
      </c>
      <c r="E1078" s="0" t="n">
        <f aca="false">com.sun.star.sheet.addin.Analysis.getRandbetween(2019,2022)</f>
        <v>2021</v>
      </c>
      <c r="F1078" s="3" t="n">
        <f aca="false">DATE(E1078,D1078,B1078)</f>
        <v>44437</v>
      </c>
      <c r="G1078" s="2" t="n">
        <f aca="false">com.sun.star.sheet.addin.Analysis.getRandbetween(1,7)</f>
        <v>1</v>
      </c>
      <c r="H1078" s="0" t="str">
        <f aca="false">VLOOKUP(G1078,$O$2:$V$8,2,FALSE())</f>
        <v>Factory 1</v>
      </c>
      <c r="I1078" s="0" t="n">
        <f aca="false">com.sun.star.sheet.addin.Analysis.getRandbetween(1,13)</f>
        <v>5</v>
      </c>
      <c r="J1078" s="0" t="str">
        <f aca="false">VLOOKUP(I1078,$O$12:$S$24,2,FALSE())</f>
        <v>Natural gas</v>
      </c>
      <c r="K1078" s="0" t="str">
        <f aca="false">VLOOKUP(I1078,$O$12:$S$24,5,FALSE())</f>
        <v>Liters</v>
      </c>
      <c r="L1078" s="0" t="n">
        <f aca="false">IF(K1078="MMBtu",com.sun.star.sheet.addin.Analysis.getRandbetween(100,500),com.sun.star.sheet.addin.Analysis.getRandbetween(100,10000))</f>
        <v>8496</v>
      </c>
    </row>
    <row r="1079" customFormat="false" ht="15.75" hidden="false" customHeight="false" outlineLevel="0" collapsed="false">
      <c r="A1079" s="0" t="n">
        <f aca="false">com.sun.star.sheet.addin.Analysis.getRandbetween(1,30)</f>
        <v>12</v>
      </c>
      <c r="B1079" s="2" t="n">
        <f aca="false">IF(A1079&lt;10,"0"&amp;A1079,A1079)</f>
        <v>12</v>
      </c>
      <c r="C1079" s="0" t="n">
        <f aca="false">com.sun.star.sheet.addin.Analysis.getRandbetween(1,12)</f>
        <v>6</v>
      </c>
      <c r="D1079" s="2" t="str">
        <f aca="false">IF(C1079&lt;10,"0"&amp;C1079,C1079)</f>
        <v>06</v>
      </c>
      <c r="E1079" s="0" t="n">
        <f aca="false">com.sun.star.sheet.addin.Analysis.getRandbetween(2019,2022)</f>
        <v>2022</v>
      </c>
      <c r="F1079" s="3" t="n">
        <f aca="false">DATE(E1079,D1079,B1079)</f>
        <v>44724</v>
      </c>
      <c r="G1079" s="2" t="n">
        <f aca="false">com.sun.star.sheet.addin.Analysis.getRandbetween(1,7)</f>
        <v>5</v>
      </c>
      <c r="H1079" s="0" t="str">
        <f aca="false">VLOOKUP(G1079,$O$2:$V$8,2,FALSE())</f>
        <v>Wharehouse</v>
      </c>
      <c r="I1079" s="0" t="n">
        <f aca="false">com.sun.star.sheet.addin.Analysis.getRandbetween(1,13)</f>
        <v>9</v>
      </c>
      <c r="J1079" s="0" t="str">
        <f aca="false">VLOOKUP(I1079,$O$12:$S$24,2,FALSE())</f>
        <v>Propane</v>
      </c>
      <c r="K1079" s="0" t="str">
        <f aca="false">VLOOKUP(I1079,$O$12:$S$24,5,FALSE())</f>
        <v>Liters</v>
      </c>
      <c r="L1079" s="0" t="n">
        <f aca="false">IF(K1079="MMBtu",com.sun.star.sheet.addin.Analysis.getRandbetween(100,500),com.sun.star.sheet.addin.Analysis.getRandbetween(100,10000))</f>
        <v>6867</v>
      </c>
    </row>
    <row r="1080" customFormat="false" ht="15.75" hidden="false" customHeight="false" outlineLevel="0" collapsed="false">
      <c r="A1080" s="0" t="n">
        <f aca="false">com.sun.star.sheet.addin.Analysis.getRandbetween(1,30)</f>
        <v>16</v>
      </c>
      <c r="B1080" s="2" t="n">
        <f aca="false">IF(A1080&lt;10,"0"&amp;A1080,A1080)</f>
        <v>16</v>
      </c>
      <c r="C1080" s="0" t="n">
        <f aca="false">com.sun.star.sheet.addin.Analysis.getRandbetween(1,12)</f>
        <v>9</v>
      </c>
      <c r="D1080" s="2" t="str">
        <f aca="false">IF(C1080&lt;10,"0"&amp;C1080,C1080)</f>
        <v>09</v>
      </c>
      <c r="E1080" s="0" t="n">
        <f aca="false">com.sun.star.sheet.addin.Analysis.getRandbetween(2019,2022)</f>
        <v>2019</v>
      </c>
      <c r="F1080" s="3" t="n">
        <f aca="false">DATE(E1080,D1080,B1080)</f>
        <v>43724</v>
      </c>
      <c r="G1080" s="2" t="n">
        <f aca="false">com.sun.star.sheet.addin.Analysis.getRandbetween(1,7)</f>
        <v>7</v>
      </c>
      <c r="H1080" s="0" t="str">
        <f aca="false">VLOOKUP(G1080,$O$2:$V$8,2,FALSE())</f>
        <v>Site B</v>
      </c>
      <c r="I1080" s="0" t="n">
        <f aca="false">com.sun.star.sheet.addin.Analysis.getRandbetween(1,13)</f>
        <v>5</v>
      </c>
      <c r="J1080" s="0" t="str">
        <f aca="false">VLOOKUP(I1080,$O$12:$S$24,2,FALSE())</f>
        <v>Natural gas</v>
      </c>
      <c r="K1080" s="0" t="str">
        <f aca="false">VLOOKUP(I1080,$O$12:$S$24,5,FALSE())</f>
        <v>Liters</v>
      </c>
      <c r="L1080" s="0" t="n">
        <f aca="false">IF(K1080="MMBtu",com.sun.star.sheet.addin.Analysis.getRandbetween(100,500),com.sun.star.sheet.addin.Analysis.getRandbetween(100,10000))</f>
        <v>2375</v>
      </c>
    </row>
    <row r="1081" customFormat="false" ht="15.75" hidden="false" customHeight="false" outlineLevel="0" collapsed="false">
      <c r="A1081" s="0" t="n">
        <f aca="false">com.sun.star.sheet.addin.Analysis.getRandbetween(1,30)</f>
        <v>22</v>
      </c>
      <c r="B1081" s="2" t="n">
        <f aca="false">IF(A1081&lt;10,"0"&amp;A1081,A1081)</f>
        <v>22</v>
      </c>
      <c r="C1081" s="0" t="n">
        <f aca="false">com.sun.star.sheet.addin.Analysis.getRandbetween(1,12)</f>
        <v>2</v>
      </c>
      <c r="D1081" s="2" t="str">
        <f aca="false">IF(C1081&lt;10,"0"&amp;C1081,C1081)</f>
        <v>02</v>
      </c>
      <c r="E1081" s="0" t="n">
        <f aca="false">com.sun.star.sheet.addin.Analysis.getRandbetween(2019,2022)</f>
        <v>2020</v>
      </c>
      <c r="F1081" s="3" t="n">
        <f aca="false">DATE(E1081,D1081,B1081)</f>
        <v>43883</v>
      </c>
      <c r="G1081" s="2" t="n">
        <f aca="false">com.sun.star.sheet.addin.Analysis.getRandbetween(1,7)</f>
        <v>2</v>
      </c>
      <c r="H1081" s="0" t="str">
        <f aca="false">VLOOKUP(G1081,$O$2:$V$8,2,FALSE())</f>
        <v>Factory 2</v>
      </c>
      <c r="I1081" s="0" t="n">
        <f aca="false">com.sun.star.sheet.addin.Analysis.getRandbetween(1,13)</f>
        <v>4</v>
      </c>
      <c r="J1081" s="0" t="str">
        <f aca="false">VLOOKUP(I1081,$O$12:$S$24,2,FALSE())</f>
        <v>Natural gas</v>
      </c>
      <c r="K1081" s="0" t="str">
        <f aca="false">VLOOKUP(I1081,$O$12:$S$24,5,FALSE())</f>
        <v>kWh</v>
      </c>
      <c r="L1081" s="0" t="n">
        <f aca="false">IF(K1081="MMBtu",com.sun.star.sheet.addin.Analysis.getRandbetween(100,500),com.sun.star.sheet.addin.Analysis.getRandbetween(100,10000))</f>
        <v>1091</v>
      </c>
    </row>
    <row r="1082" customFormat="false" ht="15.75" hidden="false" customHeight="false" outlineLevel="0" collapsed="false">
      <c r="A1082" s="0" t="n">
        <f aca="false">com.sun.star.sheet.addin.Analysis.getRandbetween(1,30)</f>
        <v>25</v>
      </c>
      <c r="B1082" s="2" t="n">
        <f aca="false">IF(A1082&lt;10,"0"&amp;A1082,A1082)</f>
        <v>25</v>
      </c>
      <c r="C1082" s="0" t="n">
        <f aca="false">com.sun.star.sheet.addin.Analysis.getRandbetween(1,12)</f>
        <v>5</v>
      </c>
      <c r="D1082" s="2" t="str">
        <f aca="false">IF(C1082&lt;10,"0"&amp;C1082,C1082)</f>
        <v>05</v>
      </c>
      <c r="E1082" s="0" t="n">
        <f aca="false">com.sun.star.sheet.addin.Analysis.getRandbetween(2019,2022)</f>
        <v>2019</v>
      </c>
      <c r="F1082" s="3" t="n">
        <f aca="false">DATE(E1082,D1082,B1082)</f>
        <v>43610</v>
      </c>
      <c r="G1082" s="2" t="n">
        <f aca="false">com.sun.star.sheet.addin.Analysis.getRandbetween(1,7)</f>
        <v>3</v>
      </c>
      <c r="H1082" s="0" t="str">
        <f aca="false">VLOOKUP(G1082,$O$2:$V$8,2,FALSE())</f>
        <v>Factory 3 </v>
      </c>
      <c r="I1082" s="0" t="n">
        <f aca="false">com.sun.star.sheet.addin.Analysis.getRandbetween(1,13)</f>
        <v>2</v>
      </c>
      <c r="J1082" s="0" t="str">
        <f aca="false">VLOOKUP(I1082,$O$12:$S$24,2,FALSE())</f>
        <v>Diesel</v>
      </c>
      <c r="K1082" s="0" t="str">
        <f aca="false">VLOOKUP(I1082,$O$12:$S$24,5,FALSE())</f>
        <v>Liters</v>
      </c>
      <c r="L1082" s="0" t="n">
        <f aca="false">IF(K1082="MMBtu",com.sun.star.sheet.addin.Analysis.getRandbetween(100,500),com.sun.star.sheet.addin.Analysis.getRandbetween(100,10000))</f>
        <v>5814</v>
      </c>
    </row>
    <row r="1083" customFormat="false" ht="15.75" hidden="false" customHeight="false" outlineLevel="0" collapsed="false">
      <c r="A1083" s="0" t="n">
        <f aca="false">com.sun.star.sheet.addin.Analysis.getRandbetween(1,30)</f>
        <v>8</v>
      </c>
      <c r="B1083" s="2" t="str">
        <f aca="false">IF(A1083&lt;10,"0"&amp;A1083,A1083)</f>
        <v>08</v>
      </c>
      <c r="C1083" s="0" t="n">
        <f aca="false">com.sun.star.sheet.addin.Analysis.getRandbetween(1,12)</f>
        <v>6</v>
      </c>
      <c r="D1083" s="2" t="str">
        <f aca="false">IF(C1083&lt;10,"0"&amp;C1083,C1083)</f>
        <v>06</v>
      </c>
      <c r="E1083" s="0" t="n">
        <f aca="false">com.sun.star.sheet.addin.Analysis.getRandbetween(2019,2022)</f>
        <v>2019</v>
      </c>
      <c r="F1083" s="3" t="n">
        <f aca="false">DATE(E1083,D1083,B1083)</f>
        <v>43624</v>
      </c>
      <c r="G1083" s="2" t="n">
        <f aca="false">com.sun.star.sheet.addin.Analysis.getRandbetween(1,7)</f>
        <v>4</v>
      </c>
      <c r="H1083" s="0" t="str">
        <f aca="false">VLOOKUP(G1083,$O$2:$V$8,2,FALSE())</f>
        <v>Head Quarter</v>
      </c>
      <c r="I1083" s="0" t="n">
        <f aca="false">com.sun.star.sheet.addin.Analysis.getRandbetween(1,13)</f>
        <v>6</v>
      </c>
      <c r="J1083" s="0" t="str">
        <f aca="false">VLOOKUP(I1083,$O$12:$S$24,2,FALSE())</f>
        <v>Natural gas</v>
      </c>
      <c r="K1083" s="0" t="str">
        <f aca="false">VLOOKUP(I1083,$O$12:$S$24,5,FALSE())</f>
        <v>Gallons</v>
      </c>
      <c r="L1083" s="0" t="n">
        <f aca="false">IF(K1083="MMBtu",com.sun.star.sheet.addin.Analysis.getRandbetween(100,500),com.sun.star.sheet.addin.Analysis.getRandbetween(100,10000))</f>
        <v>2809</v>
      </c>
    </row>
    <row r="1084" customFormat="false" ht="15.75" hidden="false" customHeight="false" outlineLevel="0" collapsed="false">
      <c r="A1084" s="0" t="n">
        <f aca="false">com.sun.star.sheet.addin.Analysis.getRandbetween(1,30)</f>
        <v>17</v>
      </c>
      <c r="B1084" s="2" t="n">
        <f aca="false">IF(A1084&lt;10,"0"&amp;A1084,A1084)</f>
        <v>17</v>
      </c>
      <c r="C1084" s="0" t="n">
        <f aca="false">com.sun.star.sheet.addin.Analysis.getRandbetween(1,12)</f>
        <v>8</v>
      </c>
      <c r="D1084" s="2" t="str">
        <f aca="false">IF(C1084&lt;10,"0"&amp;C1084,C1084)</f>
        <v>08</v>
      </c>
      <c r="E1084" s="0" t="n">
        <f aca="false">com.sun.star.sheet.addin.Analysis.getRandbetween(2019,2022)</f>
        <v>2019</v>
      </c>
      <c r="F1084" s="3" t="n">
        <f aca="false">DATE(E1084,D1084,B1084)</f>
        <v>43694</v>
      </c>
      <c r="G1084" s="2" t="n">
        <f aca="false">com.sun.star.sheet.addin.Analysis.getRandbetween(1,7)</f>
        <v>7</v>
      </c>
      <c r="H1084" s="0" t="str">
        <f aca="false">VLOOKUP(G1084,$O$2:$V$8,2,FALSE())</f>
        <v>Site B</v>
      </c>
      <c r="I1084" s="0" t="n">
        <f aca="false">com.sun.star.sheet.addin.Analysis.getRandbetween(1,13)</f>
        <v>4</v>
      </c>
      <c r="J1084" s="0" t="str">
        <f aca="false">VLOOKUP(I1084,$O$12:$S$24,2,FALSE())</f>
        <v>Natural gas</v>
      </c>
      <c r="K1084" s="0" t="str">
        <f aca="false">VLOOKUP(I1084,$O$12:$S$24,5,FALSE())</f>
        <v>kWh</v>
      </c>
      <c r="L1084" s="0" t="n">
        <f aca="false">IF(K1084="MMBtu",com.sun.star.sheet.addin.Analysis.getRandbetween(100,500),com.sun.star.sheet.addin.Analysis.getRandbetween(100,10000))</f>
        <v>9871</v>
      </c>
    </row>
    <row r="1085" customFormat="false" ht="15.75" hidden="false" customHeight="false" outlineLevel="0" collapsed="false">
      <c r="A1085" s="0" t="n">
        <f aca="false">com.sun.star.sheet.addin.Analysis.getRandbetween(1,30)</f>
        <v>21</v>
      </c>
      <c r="B1085" s="2" t="n">
        <f aca="false">IF(A1085&lt;10,"0"&amp;A1085,A1085)</f>
        <v>21</v>
      </c>
      <c r="C1085" s="0" t="n">
        <f aca="false">com.sun.star.sheet.addin.Analysis.getRandbetween(1,12)</f>
        <v>6</v>
      </c>
      <c r="D1085" s="2" t="str">
        <f aca="false">IF(C1085&lt;10,"0"&amp;C1085,C1085)</f>
        <v>06</v>
      </c>
      <c r="E1085" s="0" t="n">
        <f aca="false">com.sun.star.sheet.addin.Analysis.getRandbetween(2019,2022)</f>
        <v>2019</v>
      </c>
      <c r="F1085" s="3" t="n">
        <f aca="false">DATE(E1085,D1085,B1085)</f>
        <v>43637</v>
      </c>
      <c r="G1085" s="2" t="n">
        <f aca="false">com.sun.star.sheet.addin.Analysis.getRandbetween(1,7)</f>
        <v>7</v>
      </c>
      <c r="H1085" s="0" t="str">
        <f aca="false">VLOOKUP(G1085,$O$2:$V$8,2,FALSE())</f>
        <v>Site B</v>
      </c>
      <c r="I1085" s="0" t="n">
        <f aca="false">com.sun.star.sheet.addin.Analysis.getRandbetween(1,13)</f>
        <v>4</v>
      </c>
      <c r="J1085" s="0" t="str">
        <f aca="false">VLOOKUP(I1085,$O$12:$S$24,2,FALSE())</f>
        <v>Natural gas</v>
      </c>
      <c r="K1085" s="0" t="str">
        <f aca="false">VLOOKUP(I1085,$O$12:$S$24,5,FALSE())</f>
        <v>kWh</v>
      </c>
      <c r="L1085" s="0" t="n">
        <f aca="false">IF(K1085="MMBtu",com.sun.star.sheet.addin.Analysis.getRandbetween(100,500),com.sun.star.sheet.addin.Analysis.getRandbetween(100,10000))</f>
        <v>7885</v>
      </c>
    </row>
    <row r="1086" customFormat="false" ht="15.75" hidden="false" customHeight="false" outlineLevel="0" collapsed="false">
      <c r="A1086" s="0" t="n">
        <f aca="false">com.sun.star.sheet.addin.Analysis.getRandbetween(1,30)</f>
        <v>19</v>
      </c>
      <c r="B1086" s="2" t="n">
        <f aca="false">IF(A1086&lt;10,"0"&amp;A1086,A1086)</f>
        <v>19</v>
      </c>
      <c r="C1086" s="0" t="n">
        <f aca="false">com.sun.star.sheet.addin.Analysis.getRandbetween(1,12)</f>
        <v>12</v>
      </c>
      <c r="D1086" s="2" t="n">
        <f aca="false">IF(C1086&lt;10,"0"&amp;C1086,C1086)</f>
        <v>12</v>
      </c>
      <c r="E1086" s="0" t="n">
        <f aca="false">com.sun.star.sheet.addin.Analysis.getRandbetween(2019,2022)</f>
        <v>2020</v>
      </c>
      <c r="F1086" s="3" t="n">
        <f aca="false">DATE(E1086,D1086,B1086)</f>
        <v>44184</v>
      </c>
      <c r="G1086" s="2" t="n">
        <f aca="false">com.sun.star.sheet.addin.Analysis.getRandbetween(1,7)</f>
        <v>7</v>
      </c>
      <c r="H1086" s="0" t="str">
        <f aca="false">VLOOKUP(G1086,$O$2:$V$8,2,FALSE())</f>
        <v>Site B</v>
      </c>
      <c r="I1086" s="0" t="n">
        <f aca="false">com.sun.star.sheet.addin.Analysis.getRandbetween(1,13)</f>
        <v>11</v>
      </c>
      <c r="J1086" s="0" t="str">
        <f aca="false">VLOOKUP(I1086,$O$12:$S$24,2,FALSE())</f>
        <v>Propane</v>
      </c>
      <c r="K1086" s="0" t="str">
        <f aca="false">VLOOKUP(I1086,$O$12:$S$24,5,FALSE())</f>
        <v>MMBtu</v>
      </c>
      <c r="L1086" s="0" t="n">
        <f aca="false">IF(K1086="MMBtu",com.sun.star.sheet.addin.Analysis.getRandbetween(100,500),com.sun.star.sheet.addin.Analysis.getRandbetween(100,10000))</f>
        <v>161</v>
      </c>
    </row>
    <row r="1087" customFormat="false" ht="15.75" hidden="false" customHeight="false" outlineLevel="0" collapsed="false">
      <c r="A1087" s="0" t="n">
        <f aca="false">com.sun.star.sheet.addin.Analysis.getRandbetween(1,30)</f>
        <v>10</v>
      </c>
      <c r="B1087" s="2" t="n">
        <f aca="false">IF(A1087&lt;10,"0"&amp;A1087,A1087)</f>
        <v>10</v>
      </c>
      <c r="C1087" s="0" t="n">
        <f aca="false">com.sun.star.sheet.addin.Analysis.getRandbetween(1,12)</f>
        <v>7</v>
      </c>
      <c r="D1087" s="2" t="str">
        <f aca="false">IF(C1087&lt;10,"0"&amp;C1087,C1087)</f>
        <v>07</v>
      </c>
      <c r="E1087" s="0" t="n">
        <f aca="false">com.sun.star.sheet.addin.Analysis.getRandbetween(2019,2022)</f>
        <v>2019</v>
      </c>
      <c r="F1087" s="3" t="n">
        <f aca="false">DATE(E1087,D1087,B1087)</f>
        <v>43656</v>
      </c>
      <c r="G1087" s="2" t="n">
        <f aca="false">com.sun.star.sheet.addin.Analysis.getRandbetween(1,7)</f>
        <v>6</v>
      </c>
      <c r="H1087" s="0" t="str">
        <f aca="false">VLOOKUP(G1087,$O$2:$V$8,2,FALSE())</f>
        <v>Site A</v>
      </c>
      <c r="I1087" s="0" t="n">
        <f aca="false">com.sun.star.sheet.addin.Analysis.getRandbetween(1,13)</f>
        <v>2</v>
      </c>
      <c r="J1087" s="0" t="str">
        <f aca="false">VLOOKUP(I1087,$O$12:$S$24,2,FALSE())</f>
        <v>Diesel</v>
      </c>
      <c r="K1087" s="0" t="str">
        <f aca="false">VLOOKUP(I1087,$O$12:$S$24,5,FALSE())</f>
        <v>Liters</v>
      </c>
      <c r="L1087" s="0" t="n">
        <f aca="false">IF(K1087="MMBtu",com.sun.star.sheet.addin.Analysis.getRandbetween(100,500),com.sun.star.sheet.addin.Analysis.getRandbetween(100,10000))</f>
        <v>6280</v>
      </c>
    </row>
    <row r="1088" customFormat="false" ht="15.75" hidden="false" customHeight="false" outlineLevel="0" collapsed="false">
      <c r="A1088" s="0" t="n">
        <f aca="false">com.sun.star.sheet.addin.Analysis.getRandbetween(1,30)</f>
        <v>30</v>
      </c>
      <c r="B1088" s="2" t="n">
        <f aca="false">IF(A1088&lt;10,"0"&amp;A1088,A1088)</f>
        <v>30</v>
      </c>
      <c r="C1088" s="0" t="n">
        <f aca="false">com.sun.star.sheet.addin.Analysis.getRandbetween(1,12)</f>
        <v>6</v>
      </c>
      <c r="D1088" s="2" t="str">
        <f aca="false">IF(C1088&lt;10,"0"&amp;C1088,C1088)</f>
        <v>06</v>
      </c>
      <c r="E1088" s="0" t="n">
        <f aca="false">com.sun.star.sheet.addin.Analysis.getRandbetween(2019,2022)</f>
        <v>2021</v>
      </c>
      <c r="F1088" s="3" t="n">
        <f aca="false">DATE(E1088,D1088,B1088)</f>
        <v>44377</v>
      </c>
      <c r="G1088" s="2" t="n">
        <f aca="false">com.sun.star.sheet.addin.Analysis.getRandbetween(1,7)</f>
        <v>5</v>
      </c>
      <c r="H1088" s="0" t="str">
        <f aca="false">VLOOKUP(G1088,$O$2:$V$8,2,FALSE())</f>
        <v>Wharehouse</v>
      </c>
      <c r="I1088" s="0" t="n">
        <f aca="false">com.sun.star.sheet.addin.Analysis.getRandbetween(1,13)</f>
        <v>8</v>
      </c>
      <c r="J1088" s="0" t="str">
        <f aca="false">VLOOKUP(I1088,$O$12:$S$24,2,FALSE())</f>
        <v>Propane</v>
      </c>
      <c r="K1088" s="0" t="str">
        <f aca="false">VLOOKUP(I1088,$O$12:$S$24,5,FALSE())</f>
        <v>kWh</v>
      </c>
      <c r="L1088" s="0" t="n">
        <f aca="false">IF(K1088="MMBtu",com.sun.star.sheet.addin.Analysis.getRandbetween(100,500),com.sun.star.sheet.addin.Analysis.getRandbetween(100,10000))</f>
        <v>9197</v>
      </c>
    </row>
    <row r="1089" customFormat="false" ht="15.75" hidden="false" customHeight="false" outlineLevel="0" collapsed="false">
      <c r="A1089" s="0" t="n">
        <f aca="false">com.sun.star.sheet.addin.Analysis.getRandbetween(1,30)</f>
        <v>28</v>
      </c>
      <c r="B1089" s="2" t="n">
        <f aca="false">IF(A1089&lt;10,"0"&amp;A1089,A1089)</f>
        <v>28</v>
      </c>
      <c r="C1089" s="0" t="n">
        <f aca="false">com.sun.star.sheet.addin.Analysis.getRandbetween(1,12)</f>
        <v>11</v>
      </c>
      <c r="D1089" s="2" t="n">
        <f aca="false">IF(C1089&lt;10,"0"&amp;C1089,C1089)</f>
        <v>11</v>
      </c>
      <c r="E1089" s="0" t="n">
        <f aca="false">com.sun.star.sheet.addin.Analysis.getRandbetween(2019,2022)</f>
        <v>2020</v>
      </c>
      <c r="F1089" s="3" t="n">
        <f aca="false">DATE(E1089,D1089,B1089)</f>
        <v>44163</v>
      </c>
      <c r="G1089" s="2" t="n">
        <f aca="false">com.sun.star.sheet.addin.Analysis.getRandbetween(1,7)</f>
        <v>5</v>
      </c>
      <c r="H1089" s="0" t="str">
        <f aca="false">VLOOKUP(G1089,$O$2:$V$8,2,FALSE())</f>
        <v>Wharehouse</v>
      </c>
      <c r="I1089" s="0" t="n">
        <f aca="false">com.sun.star.sheet.addin.Analysis.getRandbetween(1,13)</f>
        <v>6</v>
      </c>
      <c r="J1089" s="0" t="str">
        <f aca="false">VLOOKUP(I1089,$O$12:$S$24,2,FALSE())</f>
        <v>Natural gas</v>
      </c>
      <c r="K1089" s="0" t="str">
        <f aca="false">VLOOKUP(I1089,$O$12:$S$24,5,FALSE())</f>
        <v>Gallons</v>
      </c>
      <c r="L1089" s="0" t="n">
        <f aca="false">IF(K1089="MMBtu",com.sun.star.sheet.addin.Analysis.getRandbetween(100,500),com.sun.star.sheet.addin.Analysis.getRandbetween(100,10000))</f>
        <v>2269</v>
      </c>
    </row>
    <row r="1090" customFormat="false" ht="15.75" hidden="false" customHeight="false" outlineLevel="0" collapsed="false">
      <c r="A1090" s="0" t="n">
        <f aca="false">com.sun.star.sheet.addin.Analysis.getRandbetween(1,30)</f>
        <v>6</v>
      </c>
      <c r="B1090" s="2" t="str">
        <f aca="false">IF(A1090&lt;10,"0"&amp;A1090,A1090)</f>
        <v>06</v>
      </c>
      <c r="C1090" s="0" t="n">
        <f aca="false">com.sun.star.sheet.addin.Analysis.getRandbetween(1,12)</f>
        <v>1</v>
      </c>
      <c r="D1090" s="2" t="str">
        <f aca="false">IF(C1090&lt;10,"0"&amp;C1090,C1090)</f>
        <v>01</v>
      </c>
      <c r="E1090" s="0" t="n">
        <f aca="false">com.sun.star.sheet.addin.Analysis.getRandbetween(2019,2022)</f>
        <v>2021</v>
      </c>
      <c r="F1090" s="3" t="n">
        <f aca="false">DATE(E1090,D1090,B1090)</f>
        <v>44202</v>
      </c>
      <c r="G1090" s="2" t="n">
        <f aca="false">com.sun.star.sheet.addin.Analysis.getRandbetween(1,7)</f>
        <v>2</v>
      </c>
      <c r="H1090" s="0" t="str">
        <f aca="false">VLOOKUP(G1090,$O$2:$V$8,2,FALSE())</f>
        <v>Factory 2</v>
      </c>
      <c r="I1090" s="0" t="n">
        <f aca="false">com.sun.star.sheet.addin.Analysis.getRandbetween(1,13)</f>
        <v>11</v>
      </c>
      <c r="J1090" s="0" t="str">
        <f aca="false">VLOOKUP(I1090,$O$12:$S$24,2,FALSE())</f>
        <v>Propane</v>
      </c>
      <c r="K1090" s="0" t="str">
        <f aca="false">VLOOKUP(I1090,$O$12:$S$24,5,FALSE())</f>
        <v>MMBtu</v>
      </c>
      <c r="L1090" s="0" t="n">
        <f aca="false">IF(K1090="MMBtu",com.sun.star.sheet.addin.Analysis.getRandbetween(100,500),com.sun.star.sheet.addin.Analysis.getRandbetween(100,10000))</f>
        <v>323</v>
      </c>
    </row>
    <row r="1091" customFormat="false" ht="15.75" hidden="false" customHeight="false" outlineLevel="0" collapsed="false">
      <c r="A1091" s="0" t="n">
        <f aca="false">com.sun.star.sheet.addin.Analysis.getRandbetween(1,30)</f>
        <v>17</v>
      </c>
      <c r="B1091" s="2" t="n">
        <f aca="false">IF(A1091&lt;10,"0"&amp;A1091,A1091)</f>
        <v>17</v>
      </c>
      <c r="C1091" s="0" t="n">
        <f aca="false">com.sun.star.sheet.addin.Analysis.getRandbetween(1,12)</f>
        <v>2</v>
      </c>
      <c r="D1091" s="2" t="str">
        <f aca="false">IF(C1091&lt;10,"0"&amp;C1091,C1091)</f>
        <v>02</v>
      </c>
      <c r="E1091" s="0" t="n">
        <f aca="false">com.sun.star.sheet.addin.Analysis.getRandbetween(2019,2022)</f>
        <v>2019</v>
      </c>
      <c r="F1091" s="3" t="n">
        <f aca="false">DATE(E1091,D1091,B1091)</f>
        <v>43513</v>
      </c>
      <c r="G1091" s="2" t="n">
        <f aca="false">com.sun.star.sheet.addin.Analysis.getRandbetween(1,7)</f>
        <v>3</v>
      </c>
      <c r="H1091" s="0" t="str">
        <f aca="false">VLOOKUP(G1091,$O$2:$V$8,2,FALSE())</f>
        <v>Factory 3 </v>
      </c>
      <c r="I1091" s="0" t="n">
        <f aca="false">com.sun.star.sheet.addin.Analysis.getRandbetween(1,13)</f>
        <v>8</v>
      </c>
      <c r="J1091" s="0" t="str">
        <f aca="false">VLOOKUP(I1091,$O$12:$S$24,2,FALSE())</f>
        <v>Propane</v>
      </c>
      <c r="K1091" s="0" t="str">
        <f aca="false">VLOOKUP(I1091,$O$12:$S$24,5,FALSE())</f>
        <v>kWh</v>
      </c>
      <c r="L1091" s="0" t="n">
        <f aca="false">IF(K1091="MMBtu",com.sun.star.sheet.addin.Analysis.getRandbetween(100,500),com.sun.star.sheet.addin.Analysis.getRandbetween(100,10000))</f>
        <v>2863</v>
      </c>
    </row>
    <row r="1092" customFormat="false" ht="15.75" hidden="false" customHeight="false" outlineLevel="0" collapsed="false">
      <c r="A1092" s="0" t="n">
        <f aca="false">com.sun.star.sheet.addin.Analysis.getRandbetween(1,30)</f>
        <v>1</v>
      </c>
      <c r="B1092" s="2" t="str">
        <f aca="false">IF(A1092&lt;10,"0"&amp;A1092,A1092)</f>
        <v>01</v>
      </c>
      <c r="C1092" s="0" t="n">
        <f aca="false">com.sun.star.sheet.addin.Analysis.getRandbetween(1,12)</f>
        <v>6</v>
      </c>
      <c r="D1092" s="2" t="str">
        <f aca="false">IF(C1092&lt;10,"0"&amp;C1092,C1092)</f>
        <v>06</v>
      </c>
      <c r="E1092" s="0" t="n">
        <f aca="false">com.sun.star.sheet.addin.Analysis.getRandbetween(2019,2022)</f>
        <v>2019</v>
      </c>
      <c r="F1092" s="3" t="n">
        <f aca="false">DATE(E1092,D1092,B1092)</f>
        <v>43617</v>
      </c>
      <c r="G1092" s="2" t="n">
        <f aca="false">com.sun.star.sheet.addin.Analysis.getRandbetween(1,7)</f>
        <v>4</v>
      </c>
      <c r="H1092" s="0" t="str">
        <f aca="false">VLOOKUP(G1092,$O$2:$V$8,2,FALSE())</f>
        <v>Head Quarter</v>
      </c>
      <c r="I1092" s="0" t="n">
        <f aca="false">com.sun.star.sheet.addin.Analysis.getRandbetween(1,13)</f>
        <v>6</v>
      </c>
      <c r="J1092" s="0" t="str">
        <f aca="false">VLOOKUP(I1092,$O$12:$S$24,2,FALSE())</f>
        <v>Natural gas</v>
      </c>
      <c r="K1092" s="0" t="str">
        <f aca="false">VLOOKUP(I1092,$O$12:$S$24,5,FALSE())</f>
        <v>Gallons</v>
      </c>
      <c r="L1092" s="0" t="n">
        <f aca="false">IF(K1092="MMBtu",com.sun.star.sheet.addin.Analysis.getRandbetween(100,500),com.sun.star.sheet.addin.Analysis.getRandbetween(100,10000))</f>
        <v>5309</v>
      </c>
    </row>
    <row r="1093" customFormat="false" ht="15.75" hidden="false" customHeight="false" outlineLevel="0" collapsed="false">
      <c r="A1093" s="0" t="n">
        <f aca="false">com.sun.star.sheet.addin.Analysis.getRandbetween(1,30)</f>
        <v>5</v>
      </c>
      <c r="B1093" s="2" t="str">
        <f aca="false">IF(A1093&lt;10,"0"&amp;A1093,A1093)</f>
        <v>05</v>
      </c>
      <c r="C1093" s="0" t="n">
        <f aca="false">com.sun.star.sheet.addin.Analysis.getRandbetween(1,12)</f>
        <v>6</v>
      </c>
      <c r="D1093" s="2" t="str">
        <f aca="false">IF(C1093&lt;10,"0"&amp;C1093,C1093)</f>
        <v>06</v>
      </c>
      <c r="E1093" s="0" t="n">
        <f aca="false">com.sun.star.sheet.addin.Analysis.getRandbetween(2019,2022)</f>
        <v>2020</v>
      </c>
      <c r="F1093" s="3" t="n">
        <f aca="false">DATE(E1093,D1093,B1093)</f>
        <v>43987</v>
      </c>
      <c r="G1093" s="2" t="n">
        <f aca="false">com.sun.star.sheet.addin.Analysis.getRandbetween(1,7)</f>
        <v>2</v>
      </c>
      <c r="H1093" s="0" t="str">
        <f aca="false">VLOOKUP(G1093,$O$2:$V$8,2,FALSE())</f>
        <v>Factory 2</v>
      </c>
      <c r="I1093" s="0" t="n">
        <f aca="false">com.sun.star.sheet.addin.Analysis.getRandbetween(1,13)</f>
        <v>1</v>
      </c>
      <c r="J1093" s="0" t="str">
        <f aca="false">VLOOKUP(I1093,$O$12:$S$24,2,FALSE())</f>
        <v>Diesel</v>
      </c>
      <c r="K1093" s="0" t="str">
        <f aca="false">VLOOKUP(I1093,$O$12:$S$24,5,FALSE())</f>
        <v>kWh</v>
      </c>
      <c r="L1093" s="0" t="n">
        <f aca="false">IF(K1093="MMBtu",com.sun.star.sheet.addin.Analysis.getRandbetween(100,500),com.sun.star.sheet.addin.Analysis.getRandbetween(100,10000))</f>
        <v>4212</v>
      </c>
    </row>
    <row r="1094" customFormat="false" ht="15.75" hidden="false" customHeight="false" outlineLevel="0" collapsed="false">
      <c r="A1094" s="0" t="n">
        <f aca="false">com.sun.star.sheet.addin.Analysis.getRandbetween(1,30)</f>
        <v>13</v>
      </c>
      <c r="B1094" s="2" t="n">
        <f aca="false">IF(A1094&lt;10,"0"&amp;A1094,A1094)</f>
        <v>13</v>
      </c>
      <c r="C1094" s="0" t="n">
        <f aca="false">com.sun.star.sheet.addin.Analysis.getRandbetween(1,12)</f>
        <v>10</v>
      </c>
      <c r="D1094" s="2" t="n">
        <f aca="false">IF(C1094&lt;10,"0"&amp;C1094,C1094)</f>
        <v>10</v>
      </c>
      <c r="E1094" s="0" t="n">
        <f aca="false">com.sun.star.sheet.addin.Analysis.getRandbetween(2019,2022)</f>
        <v>2022</v>
      </c>
      <c r="F1094" s="3" t="n">
        <f aca="false">DATE(E1094,D1094,B1094)</f>
        <v>44847</v>
      </c>
      <c r="G1094" s="2" t="n">
        <f aca="false">com.sun.star.sheet.addin.Analysis.getRandbetween(1,7)</f>
        <v>3</v>
      </c>
      <c r="H1094" s="0" t="str">
        <f aca="false">VLOOKUP(G1094,$O$2:$V$8,2,FALSE())</f>
        <v>Factory 3 </v>
      </c>
      <c r="I1094" s="0" t="n">
        <f aca="false">com.sun.star.sheet.addin.Analysis.getRandbetween(1,13)</f>
        <v>8</v>
      </c>
      <c r="J1094" s="0" t="str">
        <f aca="false">VLOOKUP(I1094,$O$12:$S$24,2,FALSE())</f>
        <v>Propane</v>
      </c>
      <c r="K1094" s="0" t="str">
        <f aca="false">VLOOKUP(I1094,$O$12:$S$24,5,FALSE())</f>
        <v>kWh</v>
      </c>
      <c r="L1094" s="0" t="n">
        <f aca="false">IF(K1094="MMBtu",com.sun.star.sheet.addin.Analysis.getRandbetween(100,500),com.sun.star.sheet.addin.Analysis.getRandbetween(100,10000))</f>
        <v>9563</v>
      </c>
    </row>
    <row r="1095" customFormat="false" ht="15.75" hidden="false" customHeight="false" outlineLevel="0" collapsed="false">
      <c r="A1095" s="0" t="n">
        <f aca="false">com.sun.star.sheet.addin.Analysis.getRandbetween(1,30)</f>
        <v>14</v>
      </c>
      <c r="B1095" s="2" t="n">
        <f aca="false">IF(A1095&lt;10,"0"&amp;A1095,A1095)</f>
        <v>14</v>
      </c>
      <c r="C1095" s="0" t="n">
        <f aca="false">com.sun.star.sheet.addin.Analysis.getRandbetween(1,12)</f>
        <v>3</v>
      </c>
      <c r="D1095" s="2" t="str">
        <f aca="false">IF(C1095&lt;10,"0"&amp;C1095,C1095)</f>
        <v>03</v>
      </c>
      <c r="E1095" s="0" t="n">
        <f aca="false">com.sun.star.sheet.addin.Analysis.getRandbetween(2019,2022)</f>
        <v>2022</v>
      </c>
      <c r="F1095" s="3" t="n">
        <f aca="false">DATE(E1095,D1095,B1095)</f>
        <v>44634</v>
      </c>
      <c r="G1095" s="2" t="n">
        <f aca="false">com.sun.star.sheet.addin.Analysis.getRandbetween(1,7)</f>
        <v>6</v>
      </c>
      <c r="H1095" s="0" t="str">
        <f aca="false">VLOOKUP(G1095,$O$2:$V$8,2,FALSE())</f>
        <v>Site A</v>
      </c>
      <c r="I1095" s="0" t="n">
        <f aca="false">com.sun.star.sheet.addin.Analysis.getRandbetween(1,13)</f>
        <v>9</v>
      </c>
      <c r="J1095" s="0" t="str">
        <f aca="false">VLOOKUP(I1095,$O$12:$S$24,2,FALSE())</f>
        <v>Propane</v>
      </c>
      <c r="K1095" s="0" t="str">
        <f aca="false">VLOOKUP(I1095,$O$12:$S$24,5,FALSE())</f>
        <v>Liters</v>
      </c>
      <c r="L1095" s="0" t="n">
        <f aca="false">IF(K1095="MMBtu",com.sun.star.sheet.addin.Analysis.getRandbetween(100,500),com.sun.star.sheet.addin.Analysis.getRandbetween(100,10000))</f>
        <v>1832</v>
      </c>
    </row>
    <row r="1096" customFormat="false" ht="15.75" hidden="false" customHeight="false" outlineLevel="0" collapsed="false">
      <c r="A1096" s="0" t="n">
        <f aca="false">com.sun.star.sheet.addin.Analysis.getRandbetween(1,30)</f>
        <v>1</v>
      </c>
      <c r="B1096" s="2" t="str">
        <f aca="false">IF(A1096&lt;10,"0"&amp;A1096,A1096)</f>
        <v>01</v>
      </c>
      <c r="C1096" s="0" t="n">
        <f aca="false">com.sun.star.sheet.addin.Analysis.getRandbetween(1,12)</f>
        <v>2</v>
      </c>
      <c r="D1096" s="2" t="str">
        <f aca="false">IF(C1096&lt;10,"0"&amp;C1096,C1096)</f>
        <v>02</v>
      </c>
      <c r="E1096" s="0" t="n">
        <f aca="false">com.sun.star.sheet.addin.Analysis.getRandbetween(2019,2022)</f>
        <v>2022</v>
      </c>
      <c r="F1096" s="3" t="n">
        <f aca="false">DATE(E1096,D1096,B1096)</f>
        <v>44593</v>
      </c>
      <c r="G1096" s="2" t="n">
        <f aca="false">com.sun.star.sheet.addin.Analysis.getRandbetween(1,7)</f>
        <v>4</v>
      </c>
      <c r="H1096" s="0" t="str">
        <f aca="false">VLOOKUP(G1096,$O$2:$V$8,2,FALSE())</f>
        <v>Head Quarter</v>
      </c>
      <c r="I1096" s="0" t="n">
        <f aca="false">com.sun.star.sheet.addin.Analysis.getRandbetween(1,13)</f>
        <v>12</v>
      </c>
      <c r="J1096" s="0" t="str">
        <f aca="false">VLOOKUP(I1096,$O$12:$S$24,2,FALSE())</f>
        <v>Electricity</v>
      </c>
      <c r="K1096" s="0" t="str">
        <f aca="false">VLOOKUP(I1096,$O$12:$S$24,5,FALSE())</f>
        <v>kWh</v>
      </c>
      <c r="L1096" s="0" t="n">
        <f aca="false">IF(K1096="MMBtu",com.sun.star.sheet.addin.Analysis.getRandbetween(100,500),com.sun.star.sheet.addin.Analysis.getRandbetween(100,10000))</f>
        <v>4181</v>
      </c>
    </row>
    <row r="1097" customFormat="false" ht="15.75" hidden="false" customHeight="false" outlineLevel="0" collapsed="false">
      <c r="A1097" s="0" t="n">
        <f aca="false">com.sun.star.sheet.addin.Analysis.getRandbetween(1,30)</f>
        <v>2</v>
      </c>
      <c r="B1097" s="2" t="str">
        <f aca="false">IF(A1097&lt;10,"0"&amp;A1097,A1097)</f>
        <v>02</v>
      </c>
      <c r="C1097" s="0" t="n">
        <f aca="false">com.sun.star.sheet.addin.Analysis.getRandbetween(1,12)</f>
        <v>10</v>
      </c>
      <c r="D1097" s="2" t="n">
        <f aca="false">IF(C1097&lt;10,"0"&amp;C1097,C1097)</f>
        <v>10</v>
      </c>
      <c r="E1097" s="0" t="n">
        <f aca="false">com.sun.star.sheet.addin.Analysis.getRandbetween(2019,2022)</f>
        <v>2022</v>
      </c>
      <c r="F1097" s="3" t="n">
        <f aca="false">DATE(E1097,D1097,B1097)</f>
        <v>44836</v>
      </c>
      <c r="G1097" s="2" t="n">
        <f aca="false">com.sun.star.sheet.addin.Analysis.getRandbetween(1,7)</f>
        <v>5</v>
      </c>
      <c r="H1097" s="0" t="str">
        <f aca="false">VLOOKUP(G1097,$O$2:$V$8,2,FALSE())</f>
        <v>Wharehouse</v>
      </c>
      <c r="I1097" s="0" t="n">
        <f aca="false">com.sun.star.sheet.addin.Analysis.getRandbetween(1,13)</f>
        <v>9</v>
      </c>
      <c r="J1097" s="0" t="str">
        <f aca="false">VLOOKUP(I1097,$O$12:$S$24,2,FALSE())</f>
        <v>Propane</v>
      </c>
      <c r="K1097" s="0" t="str">
        <f aca="false">VLOOKUP(I1097,$O$12:$S$24,5,FALSE())</f>
        <v>Liters</v>
      </c>
      <c r="L1097" s="0" t="n">
        <f aca="false">IF(K1097="MMBtu",com.sun.star.sheet.addin.Analysis.getRandbetween(100,500),com.sun.star.sheet.addin.Analysis.getRandbetween(100,10000))</f>
        <v>7995</v>
      </c>
    </row>
    <row r="1098" customFormat="false" ht="15.75" hidden="false" customHeight="false" outlineLevel="0" collapsed="false">
      <c r="A1098" s="0" t="n">
        <f aca="false">com.sun.star.sheet.addin.Analysis.getRandbetween(1,30)</f>
        <v>16</v>
      </c>
      <c r="B1098" s="2" t="n">
        <f aca="false">IF(A1098&lt;10,"0"&amp;A1098,A1098)</f>
        <v>16</v>
      </c>
      <c r="C1098" s="0" t="n">
        <f aca="false">com.sun.star.sheet.addin.Analysis.getRandbetween(1,12)</f>
        <v>8</v>
      </c>
      <c r="D1098" s="2" t="str">
        <f aca="false">IF(C1098&lt;10,"0"&amp;C1098,C1098)</f>
        <v>08</v>
      </c>
      <c r="E1098" s="0" t="n">
        <f aca="false">com.sun.star.sheet.addin.Analysis.getRandbetween(2019,2022)</f>
        <v>2019</v>
      </c>
      <c r="F1098" s="3" t="n">
        <f aca="false">DATE(E1098,D1098,B1098)</f>
        <v>43693</v>
      </c>
      <c r="G1098" s="2" t="n">
        <f aca="false">com.sun.star.sheet.addin.Analysis.getRandbetween(1,7)</f>
        <v>1</v>
      </c>
      <c r="H1098" s="0" t="str">
        <f aca="false">VLOOKUP(G1098,$O$2:$V$8,2,FALSE())</f>
        <v>Factory 1</v>
      </c>
      <c r="I1098" s="0" t="n">
        <f aca="false">com.sun.star.sheet.addin.Analysis.getRandbetween(1,13)</f>
        <v>1</v>
      </c>
      <c r="J1098" s="0" t="str">
        <f aca="false">VLOOKUP(I1098,$O$12:$S$24,2,FALSE())</f>
        <v>Diesel</v>
      </c>
      <c r="K1098" s="0" t="str">
        <f aca="false">VLOOKUP(I1098,$O$12:$S$24,5,FALSE())</f>
        <v>kWh</v>
      </c>
      <c r="L1098" s="0" t="n">
        <f aca="false">IF(K1098="MMBtu",com.sun.star.sheet.addin.Analysis.getRandbetween(100,500),com.sun.star.sheet.addin.Analysis.getRandbetween(100,10000))</f>
        <v>8290</v>
      </c>
    </row>
    <row r="1099" customFormat="false" ht="15.75" hidden="false" customHeight="false" outlineLevel="0" collapsed="false">
      <c r="A1099" s="0" t="n">
        <f aca="false">com.sun.star.sheet.addin.Analysis.getRandbetween(1,30)</f>
        <v>27</v>
      </c>
      <c r="B1099" s="2" t="n">
        <f aca="false">IF(A1099&lt;10,"0"&amp;A1099,A1099)</f>
        <v>27</v>
      </c>
      <c r="C1099" s="0" t="n">
        <f aca="false">com.sun.star.sheet.addin.Analysis.getRandbetween(1,12)</f>
        <v>12</v>
      </c>
      <c r="D1099" s="2" t="n">
        <f aca="false">IF(C1099&lt;10,"0"&amp;C1099,C1099)</f>
        <v>12</v>
      </c>
      <c r="E1099" s="0" t="n">
        <f aca="false">com.sun.star.sheet.addin.Analysis.getRandbetween(2019,2022)</f>
        <v>2019</v>
      </c>
      <c r="F1099" s="3" t="n">
        <f aca="false">DATE(E1099,D1099,B1099)</f>
        <v>43826</v>
      </c>
      <c r="G1099" s="2" t="n">
        <f aca="false">com.sun.star.sheet.addin.Analysis.getRandbetween(1,7)</f>
        <v>3</v>
      </c>
      <c r="H1099" s="0" t="str">
        <f aca="false">VLOOKUP(G1099,$O$2:$V$8,2,FALSE())</f>
        <v>Factory 3 </v>
      </c>
      <c r="I1099" s="0" t="n">
        <f aca="false">com.sun.star.sheet.addin.Analysis.getRandbetween(1,13)</f>
        <v>5</v>
      </c>
      <c r="J1099" s="0" t="str">
        <f aca="false">VLOOKUP(I1099,$O$12:$S$24,2,FALSE())</f>
        <v>Natural gas</v>
      </c>
      <c r="K1099" s="0" t="str">
        <f aca="false">VLOOKUP(I1099,$O$12:$S$24,5,FALSE())</f>
        <v>Liters</v>
      </c>
      <c r="L1099" s="0" t="n">
        <f aca="false">IF(K1099="MMBtu",com.sun.star.sheet.addin.Analysis.getRandbetween(100,500),com.sun.star.sheet.addin.Analysis.getRandbetween(100,10000))</f>
        <v>8799</v>
      </c>
    </row>
    <row r="1100" customFormat="false" ht="15.75" hidden="false" customHeight="false" outlineLevel="0" collapsed="false">
      <c r="A1100" s="0" t="n">
        <f aca="false">com.sun.star.sheet.addin.Analysis.getRandbetween(1,30)</f>
        <v>26</v>
      </c>
      <c r="B1100" s="2" t="n">
        <f aca="false">IF(A1100&lt;10,"0"&amp;A1100,A1100)</f>
        <v>26</v>
      </c>
      <c r="C1100" s="0" t="n">
        <f aca="false">com.sun.star.sheet.addin.Analysis.getRandbetween(1,12)</f>
        <v>11</v>
      </c>
      <c r="D1100" s="2" t="n">
        <f aca="false">IF(C1100&lt;10,"0"&amp;C1100,C1100)</f>
        <v>11</v>
      </c>
      <c r="E1100" s="0" t="n">
        <f aca="false">com.sun.star.sheet.addin.Analysis.getRandbetween(2019,2022)</f>
        <v>2020</v>
      </c>
      <c r="F1100" s="3" t="n">
        <f aca="false">DATE(E1100,D1100,B1100)</f>
        <v>44161</v>
      </c>
      <c r="G1100" s="2" t="n">
        <f aca="false">com.sun.star.sheet.addin.Analysis.getRandbetween(1,7)</f>
        <v>2</v>
      </c>
      <c r="H1100" s="0" t="str">
        <f aca="false">VLOOKUP(G1100,$O$2:$V$8,2,FALSE())</f>
        <v>Factory 2</v>
      </c>
      <c r="I1100" s="0" t="n">
        <f aca="false">com.sun.star.sheet.addin.Analysis.getRandbetween(1,13)</f>
        <v>1</v>
      </c>
      <c r="J1100" s="0" t="str">
        <f aca="false">VLOOKUP(I1100,$O$12:$S$24,2,FALSE())</f>
        <v>Diesel</v>
      </c>
      <c r="K1100" s="0" t="str">
        <f aca="false">VLOOKUP(I1100,$O$12:$S$24,5,FALSE())</f>
        <v>kWh</v>
      </c>
      <c r="L1100" s="0" t="n">
        <f aca="false">IF(K1100="MMBtu",com.sun.star.sheet.addin.Analysis.getRandbetween(100,500),com.sun.star.sheet.addin.Analysis.getRandbetween(100,10000))</f>
        <v>136</v>
      </c>
    </row>
    <row r="1101" customFormat="false" ht="15.75" hidden="false" customHeight="false" outlineLevel="0" collapsed="false">
      <c r="A1101" s="0" t="n">
        <f aca="false">com.sun.star.sheet.addin.Analysis.getRandbetween(1,30)</f>
        <v>24</v>
      </c>
      <c r="B1101" s="2" t="n">
        <f aca="false">IF(A1101&lt;10,"0"&amp;A1101,A1101)</f>
        <v>24</v>
      </c>
      <c r="C1101" s="0" t="n">
        <f aca="false">com.sun.star.sheet.addin.Analysis.getRandbetween(1,12)</f>
        <v>3</v>
      </c>
      <c r="D1101" s="2" t="str">
        <f aca="false">IF(C1101&lt;10,"0"&amp;C1101,C1101)</f>
        <v>03</v>
      </c>
      <c r="E1101" s="0" t="n">
        <f aca="false">com.sun.star.sheet.addin.Analysis.getRandbetween(2019,2022)</f>
        <v>2019</v>
      </c>
      <c r="F1101" s="3" t="n">
        <f aca="false">DATE(E1101,D1101,B1101)</f>
        <v>43548</v>
      </c>
      <c r="G1101" s="2" t="n">
        <f aca="false">com.sun.star.sheet.addin.Analysis.getRandbetween(1,7)</f>
        <v>2</v>
      </c>
      <c r="H1101" s="0" t="str">
        <f aca="false">VLOOKUP(G1101,$O$2:$V$8,2,FALSE())</f>
        <v>Factory 2</v>
      </c>
      <c r="I1101" s="0" t="n">
        <f aca="false">com.sun.star.sheet.addin.Analysis.getRandbetween(1,13)</f>
        <v>2</v>
      </c>
      <c r="J1101" s="0" t="str">
        <f aca="false">VLOOKUP(I1101,$O$12:$S$24,2,FALSE())</f>
        <v>Diesel</v>
      </c>
      <c r="K1101" s="0" t="str">
        <f aca="false">VLOOKUP(I1101,$O$12:$S$24,5,FALSE())</f>
        <v>Liters</v>
      </c>
      <c r="L1101" s="0" t="n">
        <f aca="false">IF(K1101="MMBtu",com.sun.star.sheet.addin.Analysis.getRandbetween(100,500),com.sun.star.sheet.addin.Analysis.getRandbetween(100,10000))</f>
        <v>9041</v>
      </c>
    </row>
    <row r="1102" customFormat="false" ht="15.75" hidden="false" customHeight="false" outlineLevel="0" collapsed="false">
      <c r="A1102" s="0" t="n">
        <f aca="false">com.sun.star.sheet.addin.Analysis.getRandbetween(1,30)</f>
        <v>5</v>
      </c>
      <c r="B1102" s="2" t="str">
        <f aca="false">IF(A1102&lt;10,"0"&amp;A1102,A1102)</f>
        <v>05</v>
      </c>
      <c r="C1102" s="0" t="n">
        <f aca="false">com.sun.star.sheet.addin.Analysis.getRandbetween(1,12)</f>
        <v>6</v>
      </c>
      <c r="D1102" s="2" t="str">
        <f aca="false">IF(C1102&lt;10,"0"&amp;C1102,C1102)</f>
        <v>06</v>
      </c>
      <c r="E1102" s="0" t="n">
        <f aca="false">com.sun.star.sheet.addin.Analysis.getRandbetween(2019,2022)</f>
        <v>2020</v>
      </c>
      <c r="F1102" s="3" t="n">
        <f aca="false">DATE(E1102,D1102,B1102)</f>
        <v>43987</v>
      </c>
      <c r="G1102" s="2" t="n">
        <f aca="false">com.sun.star.sheet.addin.Analysis.getRandbetween(1,7)</f>
        <v>6</v>
      </c>
      <c r="H1102" s="0" t="str">
        <f aca="false">VLOOKUP(G1102,$O$2:$V$8,2,FALSE())</f>
        <v>Site A</v>
      </c>
      <c r="I1102" s="0" t="n">
        <f aca="false">com.sun.star.sheet.addin.Analysis.getRandbetween(1,13)</f>
        <v>4</v>
      </c>
      <c r="J1102" s="0" t="str">
        <f aca="false">VLOOKUP(I1102,$O$12:$S$24,2,FALSE())</f>
        <v>Natural gas</v>
      </c>
      <c r="K1102" s="0" t="str">
        <f aca="false">VLOOKUP(I1102,$O$12:$S$24,5,FALSE())</f>
        <v>kWh</v>
      </c>
      <c r="L1102" s="0" t="n">
        <f aca="false">IF(K1102="MMBtu",com.sun.star.sheet.addin.Analysis.getRandbetween(100,500),com.sun.star.sheet.addin.Analysis.getRandbetween(100,10000))</f>
        <v>3576</v>
      </c>
    </row>
    <row r="1103" customFormat="false" ht="15.75" hidden="false" customHeight="false" outlineLevel="0" collapsed="false">
      <c r="A1103" s="0" t="n">
        <f aca="false">com.sun.star.sheet.addin.Analysis.getRandbetween(1,30)</f>
        <v>2</v>
      </c>
      <c r="B1103" s="2" t="str">
        <f aca="false">IF(A1103&lt;10,"0"&amp;A1103,A1103)</f>
        <v>02</v>
      </c>
      <c r="C1103" s="0" t="n">
        <f aca="false">com.sun.star.sheet.addin.Analysis.getRandbetween(1,12)</f>
        <v>10</v>
      </c>
      <c r="D1103" s="2" t="n">
        <f aca="false">IF(C1103&lt;10,"0"&amp;C1103,C1103)</f>
        <v>10</v>
      </c>
      <c r="E1103" s="0" t="n">
        <f aca="false">com.sun.star.sheet.addin.Analysis.getRandbetween(2019,2022)</f>
        <v>2020</v>
      </c>
      <c r="F1103" s="3" t="n">
        <f aca="false">DATE(E1103,D1103,B1103)</f>
        <v>44106</v>
      </c>
      <c r="G1103" s="2" t="n">
        <f aca="false">com.sun.star.sheet.addin.Analysis.getRandbetween(1,7)</f>
        <v>4</v>
      </c>
      <c r="H1103" s="0" t="str">
        <f aca="false">VLOOKUP(G1103,$O$2:$V$8,2,FALSE())</f>
        <v>Head Quarter</v>
      </c>
      <c r="I1103" s="0" t="n">
        <f aca="false">com.sun.star.sheet.addin.Analysis.getRandbetween(1,13)</f>
        <v>6</v>
      </c>
      <c r="J1103" s="0" t="str">
        <f aca="false">VLOOKUP(I1103,$O$12:$S$24,2,FALSE())</f>
        <v>Natural gas</v>
      </c>
      <c r="K1103" s="0" t="str">
        <f aca="false">VLOOKUP(I1103,$O$12:$S$24,5,FALSE())</f>
        <v>Gallons</v>
      </c>
      <c r="L1103" s="0" t="n">
        <f aca="false">IF(K1103="MMBtu",com.sun.star.sheet.addin.Analysis.getRandbetween(100,500),com.sun.star.sheet.addin.Analysis.getRandbetween(100,10000))</f>
        <v>8315</v>
      </c>
    </row>
    <row r="1104" customFormat="false" ht="15.75" hidden="false" customHeight="false" outlineLevel="0" collapsed="false">
      <c r="A1104" s="0" t="n">
        <f aca="false">com.sun.star.sheet.addin.Analysis.getRandbetween(1,30)</f>
        <v>22</v>
      </c>
      <c r="B1104" s="2" t="n">
        <f aca="false">IF(A1104&lt;10,"0"&amp;A1104,A1104)</f>
        <v>22</v>
      </c>
      <c r="C1104" s="0" t="n">
        <f aca="false">com.sun.star.sheet.addin.Analysis.getRandbetween(1,12)</f>
        <v>6</v>
      </c>
      <c r="D1104" s="2" t="str">
        <f aca="false">IF(C1104&lt;10,"0"&amp;C1104,C1104)</f>
        <v>06</v>
      </c>
      <c r="E1104" s="0" t="n">
        <f aca="false">com.sun.star.sheet.addin.Analysis.getRandbetween(2019,2022)</f>
        <v>2021</v>
      </c>
      <c r="F1104" s="3" t="n">
        <f aca="false">DATE(E1104,D1104,B1104)</f>
        <v>44369</v>
      </c>
      <c r="G1104" s="2" t="n">
        <f aca="false">com.sun.star.sheet.addin.Analysis.getRandbetween(1,7)</f>
        <v>7</v>
      </c>
      <c r="H1104" s="0" t="str">
        <f aca="false">VLOOKUP(G1104,$O$2:$V$8,2,FALSE())</f>
        <v>Site B</v>
      </c>
      <c r="I1104" s="0" t="n">
        <f aca="false">com.sun.star.sheet.addin.Analysis.getRandbetween(1,13)</f>
        <v>9</v>
      </c>
      <c r="J1104" s="0" t="str">
        <f aca="false">VLOOKUP(I1104,$O$12:$S$24,2,FALSE())</f>
        <v>Propane</v>
      </c>
      <c r="K1104" s="0" t="str">
        <f aca="false">VLOOKUP(I1104,$O$12:$S$24,5,FALSE())</f>
        <v>Liters</v>
      </c>
      <c r="L1104" s="0" t="n">
        <f aca="false">IF(K1104="MMBtu",com.sun.star.sheet.addin.Analysis.getRandbetween(100,500),com.sun.star.sheet.addin.Analysis.getRandbetween(100,10000))</f>
        <v>6350</v>
      </c>
    </row>
    <row r="1105" customFormat="false" ht="15.75" hidden="false" customHeight="false" outlineLevel="0" collapsed="false">
      <c r="A1105" s="0" t="n">
        <f aca="false">com.sun.star.sheet.addin.Analysis.getRandbetween(1,30)</f>
        <v>26</v>
      </c>
      <c r="B1105" s="2" t="n">
        <f aca="false">IF(A1105&lt;10,"0"&amp;A1105,A1105)</f>
        <v>26</v>
      </c>
      <c r="C1105" s="0" t="n">
        <f aca="false">com.sun.star.sheet.addin.Analysis.getRandbetween(1,12)</f>
        <v>3</v>
      </c>
      <c r="D1105" s="2" t="str">
        <f aca="false">IF(C1105&lt;10,"0"&amp;C1105,C1105)</f>
        <v>03</v>
      </c>
      <c r="E1105" s="0" t="n">
        <f aca="false">com.sun.star.sheet.addin.Analysis.getRandbetween(2019,2022)</f>
        <v>2020</v>
      </c>
      <c r="F1105" s="3" t="n">
        <f aca="false">DATE(E1105,D1105,B1105)</f>
        <v>43916</v>
      </c>
      <c r="G1105" s="2" t="n">
        <f aca="false">com.sun.star.sheet.addin.Analysis.getRandbetween(1,7)</f>
        <v>5</v>
      </c>
      <c r="H1105" s="0" t="str">
        <f aca="false">VLOOKUP(G1105,$O$2:$V$8,2,FALSE())</f>
        <v>Wharehouse</v>
      </c>
      <c r="I1105" s="0" t="n">
        <f aca="false">com.sun.star.sheet.addin.Analysis.getRandbetween(1,13)</f>
        <v>1</v>
      </c>
      <c r="J1105" s="0" t="str">
        <f aca="false">VLOOKUP(I1105,$O$12:$S$24,2,FALSE())</f>
        <v>Diesel</v>
      </c>
      <c r="K1105" s="0" t="str">
        <f aca="false">VLOOKUP(I1105,$O$12:$S$24,5,FALSE())</f>
        <v>kWh</v>
      </c>
      <c r="L1105" s="0" t="n">
        <f aca="false">IF(K1105="MMBtu",com.sun.star.sheet.addin.Analysis.getRandbetween(100,500),com.sun.star.sheet.addin.Analysis.getRandbetween(100,10000))</f>
        <v>6460</v>
      </c>
    </row>
    <row r="1106" customFormat="false" ht="15.75" hidden="false" customHeight="false" outlineLevel="0" collapsed="false">
      <c r="A1106" s="0" t="n">
        <f aca="false">com.sun.star.sheet.addin.Analysis.getRandbetween(1,30)</f>
        <v>5</v>
      </c>
      <c r="B1106" s="2" t="str">
        <f aca="false">IF(A1106&lt;10,"0"&amp;A1106,A1106)</f>
        <v>05</v>
      </c>
      <c r="C1106" s="0" t="n">
        <f aca="false">com.sun.star.sheet.addin.Analysis.getRandbetween(1,12)</f>
        <v>11</v>
      </c>
      <c r="D1106" s="2" t="n">
        <f aca="false">IF(C1106&lt;10,"0"&amp;C1106,C1106)</f>
        <v>11</v>
      </c>
      <c r="E1106" s="0" t="n">
        <f aca="false">com.sun.star.sheet.addin.Analysis.getRandbetween(2019,2022)</f>
        <v>2021</v>
      </c>
      <c r="F1106" s="3" t="n">
        <f aca="false">DATE(E1106,D1106,B1106)</f>
        <v>44505</v>
      </c>
      <c r="G1106" s="2" t="n">
        <f aca="false">com.sun.star.sheet.addin.Analysis.getRandbetween(1,7)</f>
        <v>1</v>
      </c>
      <c r="H1106" s="0" t="str">
        <f aca="false">VLOOKUP(G1106,$O$2:$V$8,2,FALSE())</f>
        <v>Factory 1</v>
      </c>
      <c r="I1106" s="0" t="n">
        <f aca="false">com.sun.star.sheet.addin.Analysis.getRandbetween(1,13)</f>
        <v>8</v>
      </c>
      <c r="J1106" s="0" t="str">
        <f aca="false">VLOOKUP(I1106,$O$12:$S$24,2,FALSE())</f>
        <v>Propane</v>
      </c>
      <c r="K1106" s="0" t="str">
        <f aca="false">VLOOKUP(I1106,$O$12:$S$24,5,FALSE())</f>
        <v>kWh</v>
      </c>
      <c r="L1106" s="0" t="n">
        <f aca="false">IF(K1106="MMBtu",com.sun.star.sheet.addin.Analysis.getRandbetween(100,500),com.sun.star.sheet.addin.Analysis.getRandbetween(100,10000))</f>
        <v>7020</v>
      </c>
    </row>
    <row r="1107" customFormat="false" ht="15.75" hidden="false" customHeight="false" outlineLevel="0" collapsed="false">
      <c r="A1107" s="0" t="n">
        <f aca="false">com.sun.star.sheet.addin.Analysis.getRandbetween(1,30)</f>
        <v>3</v>
      </c>
      <c r="B1107" s="2" t="str">
        <f aca="false">IF(A1107&lt;10,"0"&amp;A1107,A1107)</f>
        <v>03</v>
      </c>
      <c r="C1107" s="0" t="n">
        <f aca="false">com.sun.star.sheet.addin.Analysis.getRandbetween(1,12)</f>
        <v>10</v>
      </c>
      <c r="D1107" s="2" t="n">
        <f aca="false">IF(C1107&lt;10,"0"&amp;C1107,C1107)</f>
        <v>10</v>
      </c>
      <c r="E1107" s="0" t="n">
        <f aca="false">com.sun.star.sheet.addin.Analysis.getRandbetween(2019,2022)</f>
        <v>2020</v>
      </c>
      <c r="F1107" s="3" t="n">
        <f aca="false">DATE(E1107,D1107,B1107)</f>
        <v>44107</v>
      </c>
      <c r="G1107" s="2" t="n">
        <f aca="false">com.sun.star.sheet.addin.Analysis.getRandbetween(1,7)</f>
        <v>7</v>
      </c>
      <c r="H1107" s="0" t="str">
        <f aca="false">VLOOKUP(G1107,$O$2:$V$8,2,FALSE())</f>
        <v>Site B</v>
      </c>
      <c r="I1107" s="0" t="n">
        <f aca="false">com.sun.star.sheet.addin.Analysis.getRandbetween(1,13)</f>
        <v>4</v>
      </c>
      <c r="J1107" s="0" t="str">
        <f aca="false">VLOOKUP(I1107,$O$12:$S$24,2,FALSE())</f>
        <v>Natural gas</v>
      </c>
      <c r="K1107" s="0" t="str">
        <f aca="false">VLOOKUP(I1107,$O$12:$S$24,5,FALSE())</f>
        <v>kWh</v>
      </c>
      <c r="L1107" s="0" t="n">
        <f aca="false">IF(K1107="MMBtu",com.sun.star.sheet.addin.Analysis.getRandbetween(100,500),com.sun.star.sheet.addin.Analysis.getRandbetween(100,10000))</f>
        <v>4624</v>
      </c>
    </row>
    <row r="1108" customFormat="false" ht="15.75" hidden="false" customHeight="false" outlineLevel="0" collapsed="false">
      <c r="A1108" s="0" t="n">
        <f aca="false">com.sun.star.sheet.addin.Analysis.getRandbetween(1,30)</f>
        <v>4</v>
      </c>
      <c r="B1108" s="2" t="str">
        <f aca="false">IF(A1108&lt;10,"0"&amp;A1108,A1108)</f>
        <v>04</v>
      </c>
      <c r="C1108" s="0" t="n">
        <f aca="false">com.sun.star.sheet.addin.Analysis.getRandbetween(1,12)</f>
        <v>2</v>
      </c>
      <c r="D1108" s="2" t="str">
        <f aca="false">IF(C1108&lt;10,"0"&amp;C1108,C1108)</f>
        <v>02</v>
      </c>
      <c r="E1108" s="0" t="n">
        <f aca="false">com.sun.star.sheet.addin.Analysis.getRandbetween(2019,2022)</f>
        <v>2019</v>
      </c>
      <c r="F1108" s="3" t="n">
        <f aca="false">DATE(E1108,D1108,B1108)</f>
        <v>43500</v>
      </c>
      <c r="G1108" s="2" t="n">
        <f aca="false">com.sun.star.sheet.addin.Analysis.getRandbetween(1,7)</f>
        <v>1</v>
      </c>
      <c r="H1108" s="0" t="str">
        <f aca="false">VLOOKUP(G1108,$O$2:$V$8,2,FALSE())</f>
        <v>Factory 1</v>
      </c>
      <c r="I1108" s="0" t="n">
        <f aca="false">com.sun.star.sheet.addin.Analysis.getRandbetween(1,13)</f>
        <v>8</v>
      </c>
      <c r="J1108" s="0" t="str">
        <f aca="false">VLOOKUP(I1108,$O$12:$S$24,2,FALSE())</f>
        <v>Propane</v>
      </c>
      <c r="K1108" s="0" t="str">
        <f aca="false">VLOOKUP(I1108,$O$12:$S$24,5,FALSE())</f>
        <v>kWh</v>
      </c>
      <c r="L1108" s="0" t="n">
        <f aca="false">IF(K1108="MMBtu",com.sun.star.sheet.addin.Analysis.getRandbetween(100,500),com.sun.star.sheet.addin.Analysis.getRandbetween(100,10000))</f>
        <v>1200</v>
      </c>
    </row>
    <row r="1109" customFormat="false" ht="15.75" hidden="false" customHeight="false" outlineLevel="0" collapsed="false">
      <c r="A1109" s="0" t="n">
        <f aca="false">com.sun.star.sheet.addin.Analysis.getRandbetween(1,30)</f>
        <v>1</v>
      </c>
      <c r="B1109" s="2" t="str">
        <f aca="false">IF(A1109&lt;10,"0"&amp;A1109,A1109)</f>
        <v>01</v>
      </c>
      <c r="C1109" s="0" t="n">
        <f aca="false">com.sun.star.sheet.addin.Analysis.getRandbetween(1,12)</f>
        <v>5</v>
      </c>
      <c r="D1109" s="2" t="str">
        <f aca="false">IF(C1109&lt;10,"0"&amp;C1109,C1109)</f>
        <v>05</v>
      </c>
      <c r="E1109" s="0" t="n">
        <f aca="false">com.sun.star.sheet.addin.Analysis.getRandbetween(2019,2022)</f>
        <v>2019</v>
      </c>
      <c r="F1109" s="3" t="n">
        <f aca="false">DATE(E1109,D1109,B1109)</f>
        <v>43586</v>
      </c>
      <c r="G1109" s="2" t="n">
        <f aca="false">com.sun.star.sheet.addin.Analysis.getRandbetween(1,7)</f>
        <v>7</v>
      </c>
      <c r="H1109" s="0" t="str">
        <f aca="false">VLOOKUP(G1109,$O$2:$V$8,2,FALSE())</f>
        <v>Site B</v>
      </c>
      <c r="I1109" s="0" t="n">
        <f aca="false">com.sun.star.sheet.addin.Analysis.getRandbetween(1,13)</f>
        <v>8</v>
      </c>
      <c r="J1109" s="0" t="str">
        <f aca="false">VLOOKUP(I1109,$O$12:$S$24,2,FALSE())</f>
        <v>Propane</v>
      </c>
      <c r="K1109" s="0" t="str">
        <f aca="false">VLOOKUP(I1109,$O$12:$S$24,5,FALSE())</f>
        <v>kWh</v>
      </c>
      <c r="L1109" s="0" t="n">
        <f aca="false">IF(K1109="MMBtu",com.sun.star.sheet.addin.Analysis.getRandbetween(100,500),com.sun.star.sheet.addin.Analysis.getRandbetween(100,10000))</f>
        <v>719</v>
      </c>
    </row>
    <row r="1110" customFormat="false" ht="15.75" hidden="false" customHeight="false" outlineLevel="0" collapsed="false">
      <c r="A1110" s="0" t="n">
        <f aca="false">com.sun.star.sheet.addin.Analysis.getRandbetween(1,30)</f>
        <v>5</v>
      </c>
      <c r="B1110" s="2" t="str">
        <f aca="false">IF(A1110&lt;10,"0"&amp;A1110,A1110)</f>
        <v>05</v>
      </c>
      <c r="C1110" s="0" t="n">
        <f aca="false">com.sun.star.sheet.addin.Analysis.getRandbetween(1,12)</f>
        <v>3</v>
      </c>
      <c r="D1110" s="2" t="str">
        <f aca="false">IF(C1110&lt;10,"0"&amp;C1110,C1110)</f>
        <v>03</v>
      </c>
      <c r="E1110" s="0" t="n">
        <f aca="false">com.sun.star.sheet.addin.Analysis.getRandbetween(2019,2022)</f>
        <v>2021</v>
      </c>
      <c r="F1110" s="3" t="n">
        <f aca="false">DATE(E1110,D1110,B1110)</f>
        <v>44260</v>
      </c>
      <c r="G1110" s="2" t="n">
        <f aca="false">com.sun.star.sheet.addin.Analysis.getRandbetween(1,7)</f>
        <v>2</v>
      </c>
      <c r="H1110" s="0" t="str">
        <f aca="false">VLOOKUP(G1110,$O$2:$V$8,2,FALSE())</f>
        <v>Factory 2</v>
      </c>
      <c r="I1110" s="0" t="n">
        <f aca="false">com.sun.star.sheet.addin.Analysis.getRandbetween(1,13)</f>
        <v>12</v>
      </c>
      <c r="J1110" s="0" t="str">
        <f aca="false">VLOOKUP(I1110,$O$12:$S$24,2,FALSE())</f>
        <v>Electricity</v>
      </c>
      <c r="K1110" s="0" t="str">
        <f aca="false">VLOOKUP(I1110,$O$12:$S$24,5,FALSE())</f>
        <v>kWh</v>
      </c>
      <c r="L1110" s="0" t="n">
        <f aca="false">IF(K1110="MMBtu",com.sun.star.sheet.addin.Analysis.getRandbetween(100,500),com.sun.star.sheet.addin.Analysis.getRandbetween(100,10000))</f>
        <v>6296</v>
      </c>
    </row>
    <row r="1111" customFormat="false" ht="15.75" hidden="false" customHeight="false" outlineLevel="0" collapsed="false">
      <c r="A1111" s="0" t="n">
        <f aca="false">com.sun.star.sheet.addin.Analysis.getRandbetween(1,30)</f>
        <v>9</v>
      </c>
      <c r="B1111" s="2" t="str">
        <f aca="false">IF(A1111&lt;10,"0"&amp;A1111,A1111)</f>
        <v>09</v>
      </c>
      <c r="C1111" s="0" t="n">
        <f aca="false">com.sun.star.sheet.addin.Analysis.getRandbetween(1,12)</f>
        <v>11</v>
      </c>
      <c r="D1111" s="2" t="n">
        <f aca="false">IF(C1111&lt;10,"0"&amp;C1111,C1111)</f>
        <v>11</v>
      </c>
      <c r="E1111" s="0" t="n">
        <f aca="false">com.sun.star.sheet.addin.Analysis.getRandbetween(2019,2022)</f>
        <v>2019</v>
      </c>
      <c r="F1111" s="3" t="n">
        <f aca="false">DATE(E1111,D1111,B1111)</f>
        <v>43778</v>
      </c>
      <c r="G1111" s="2" t="n">
        <f aca="false">com.sun.star.sheet.addin.Analysis.getRandbetween(1,7)</f>
        <v>2</v>
      </c>
      <c r="H1111" s="0" t="str">
        <f aca="false">VLOOKUP(G1111,$O$2:$V$8,2,FALSE())</f>
        <v>Factory 2</v>
      </c>
      <c r="I1111" s="0" t="n">
        <f aca="false">com.sun.star.sheet.addin.Analysis.getRandbetween(1,13)</f>
        <v>5</v>
      </c>
      <c r="J1111" s="0" t="str">
        <f aca="false">VLOOKUP(I1111,$O$12:$S$24,2,FALSE())</f>
        <v>Natural gas</v>
      </c>
      <c r="K1111" s="0" t="str">
        <f aca="false">VLOOKUP(I1111,$O$12:$S$24,5,FALSE())</f>
        <v>Liters</v>
      </c>
      <c r="L1111" s="0" t="n">
        <f aca="false">IF(K1111="MMBtu",com.sun.star.sheet.addin.Analysis.getRandbetween(100,500),com.sun.star.sheet.addin.Analysis.getRandbetween(100,10000))</f>
        <v>8888</v>
      </c>
    </row>
    <row r="1112" customFormat="false" ht="15.75" hidden="false" customHeight="false" outlineLevel="0" collapsed="false">
      <c r="A1112" s="0" t="n">
        <f aca="false">com.sun.star.sheet.addin.Analysis.getRandbetween(1,30)</f>
        <v>16</v>
      </c>
      <c r="B1112" s="2" t="n">
        <f aca="false">IF(A1112&lt;10,"0"&amp;A1112,A1112)</f>
        <v>16</v>
      </c>
      <c r="C1112" s="0" t="n">
        <f aca="false">com.sun.star.sheet.addin.Analysis.getRandbetween(1,12)</f>
        <v>6</v>
      </c>
      <c r="D1112" s="2" t="str">
        <f aca="false">IF(C1112&lt;10,"0"&amp;C1112,C1112)</f>
        <v>06</v>
      </c>
      <c r="E1112" s="0" t="n">
        <f aca="false">com.sun.star.sheet.addin.Analysis.getRandbetween(2019,2022)</f>
        <v>2022</v>
      </c>
      <c r="F1112" s="3" t="n">
        <f aca="false">DATE(E1112,D1112,B1112)</f>
        <v>44728</v>
      </c>
      <c r="G1112" s="2" t="n">
        <f aca="false">com.sun.star.sheet.addin.Analysis.getRandbetween(1,7)</f>
        <v>4</v>
      </c>
      <c r="H1112" s="0" t="str">
        <f aca="false">VLOOKUP(G1112,$O$2:$V$8,2,FALSE())</f>
        <v>Head Quarter</v>
      </c>
      <c r="I1112" s="0" t="n">
        <f aca="false">com.sun.star.sheet.addin.Analysis.getRandbetween(1,13)</f>
        <v>4</v>
      </c>
      <c r="J1112" s="0" t="str">
        <f aca="false">VLOOKUP(I1112,$O$12:$S$24,2,FALSE())</f>
        <v>Natural gas</v>
      </c>
      <c r="K1112" s="0" t="str">
        <f aca="false">VLOOKUP(I1112,$O$12:$S$24,5,FALSE())</f>
        <v>kWh</v>
      </c>
      <c r="L1112" s="0" t="n">
        <f aca="false">IF(K1112="MMBtu",com.sun.star.sheet.addin.Analysis.getRandbetween(100,500),com.sun.star.sheet.addin.Analysis.getRandbetween(100,10000))</f>
        <v>2633</v>
      </c>
    </row>
    <row r="1113" customFormat="false" ht="15.75" hidden="false" customHeight="false" outlineLevel="0" collapsed="false">
      <c r="A1113" s="0" t="n">
        <f aca="false">com.sun.star.sheet.addin.Analysis.getRandbetween(1,30)</f>
        <v>9</v>
      </c>
      <c r="B1113" s="2" t="str">
        <f aca="false">IF(A1113&lt;10,"0"&amp;A1113,A1113)</f>
        <v>09</v>
      </c>
      <c r="C1113" s="0" t="n">
        <f aca="false">com.sun.star.sheet.addin.Analysis.getRandbetween(1,12)</f>
        <v>10</v>
      </c>
      <c r="D1113" s="2" t="n">
        <f aca="false">IF(C1113&lt;10,"0"&amp;C1113,C1113)</f>
        <v>10</v>
      </c>
      <c r="E1113" s="0" t="n">
        <f aca="false">com.sun.star.sheet.addin.Analysis.getRandbetween(2019,2022)</f>
        <v>2020</v>
      </c>
      <c r="F1113" s="3" t="n">
        <f aca="false">DATE(E1113,D1113,B1113)</f>
        <v>44113</v>
      </c>
      <c r="G1113" s="2" t="n">
        <f aca="false">com.sun.star.sheet.addin.Analysis.getRandbetween(1,7)</f>
        <v>1</v>
      </c>
      <c r="H1113" s="0" t="str">
        <f aca="false">VLOOKUP(G1113,$O$2:$V$8,2,FALSE())</f>
        <v>Factory 1</v>
      </c>
      <c r="I1113" s="0" t="n">
        <f aca="false">com.sun.star.sheet.addin.Analysis.getRandbetween(1,13)</f>
        <v>11</v>
      </c>
      <c r="J1113" s="0" t="str">
        <f aca="false">VLOOKUP(I1113,$O$12:$S$24,2,FALSE())</f>
        <v>Propane</v>
      </c>
      <c r="K1113" s="0" t="str">
        <f aca="false">VLOOKUP(I1113,$O$12:$S$24,5,FALSE())</f>
        <v>MMBtu</v>
      </c>
      <c r="L1113" s="0" t="n">
        <f aca="false">IF(K1113="MMBtu",com.sun.star.sheet.addin.Analysis.getRandbetween(100,500),com.sun.star.sheet.addin.Analysis.getRandbetween(100,10000))</f>
        <v>384</v>
      </c>
    </row>
    <row r="1114" customFormat="false" ht="15.75" hidden="false" customHeight="false" outlineLevel="0" collapsed="false">
      <c r="A1114" s="0" t="n">
        <f aca="false">com.sun.star.sheet.addin.Analysis.getRandbetween(1,30)</f>
        <v>11</v>
      </c>
      <c r="B1114" s="2" t="n">
        <f aca="false">IF(A1114&lt;10,"0"&amp;A1114,A1114)</f>
        <v>11</v>
      </c>
      <c r="C1114" s="0" t="n">
        <f aca="false">com.sun.star.sheet.addin.Analysis.getRandbetween(1,12)</f>
        <v>1</v>
      </c>
      <c r="D1114" s="2" t="str">
        <f aca="false">IF(C1114&lt;10,"0"&amp;C1114,C1114)</f>
        <v>01</v>
      </c>
      <c r="E1114" s="0" t="n">
        <f aca="false">com.sun.star.sheet.addin.Analysis.getRandbetween(2019,2022)</f>
        <v>2019</v>
      </c>
      <c r="F1114" s="3" t="n">
        <f aca="false">DATE(E1114,D1114,B1114)</f>
        <v>43476</v>
      </c>
      <c r="G1114" s="2" t="n">
        <f aca="false">com.sun.star.sheet.addin.Analysis.getRandbetween(1,7)</f>
        <v>2</v>
      </c>
      <c r="H1114" s="0" t="str">
        <f aca="false">VLOOKUP(G1114,$O$2:$V$8,2,FALSE())</f>
        <v>Factory 2</v>
      </c>
      <c r="I1114" s="0" t="n">
        <f aca="false">com.sun.star.sheet.addin.Analysis.getRandbetween(1,13)</f>
        <v>4</v>
      </c>
      <c r="J1114" s="0" t="str">
        <f aca="false">VLOOKUP(I1114,$O$12:$S$24,2,FALSE())</f>
        <v>Natural gas</v>
      </c>
      <c r="K1114" s="0" t="str">
        <f aca="false">VLOOKUP(I1114,$O$12:$S$24,5,FALSE())</f>
        <v>kWh</v>
      </c>
      <c r="L1114" s="0" t="n">
        <f aca="false">IF(K1114="MMBtu",com.sun.star.sheet.addin.Analysis.getRandbetween(100,500),com.sun.star.sheet.addin.Analysis.getRandbetween(100,10000))</f>
        <v>3582</v>
      </c>
    </row>
    <row r="1115" customFormat="false" ht="15.75" hidden="false" customHeight="false" outlineLevel="0" collapsed="false">
      <c r="A1115" s="0" t="n">
        <f aca="false">com.sun.star.sheet.addin.Analysis.getRandbetween(1,30)</f>
        <v>22</v>
      </c>
      <c r="B1115" s="2" t="n">
        <f aca="false">IF(A1115&lt;10,"0"&amp;A1115,A1115)</f>
        <v>22</v>
      </c>
      <c r="C1115" s="0" t="n">
        <f aca="false">com.sun.star.sheet.addin.Analysis.getRandbetween(1,12)</f>
        <v>1</v>
      </c>
      <c r="D1115" s="2" t="str">
        <f aca="false">IF(C1115&lt;10,"0"&amp;C1115,C1115)</f>
        <v>01</v>
      </c>
      <c r="E1115" s="0" t="n">
        <f aca="false">com.sun.star.sheet.addin.Analysis.getRandbetween(2019,2022)</f>
        <v>2022</v>
      </c>
      <c r="F1115" s="3" t="n">
        <f aca="false">DATE(E1115,D1115,B1115)</f>
        <v>44583</v>
      </c>
      <c r="G1115" s="2" t="n">
        <f aca="false">com.sun.star.sheet.addin.Analysis.getRandbetween(1,7)</f>
        <v>4</v>
      </c>
      <c r="H1115" s="0" t="str">
        <f aca="false">VLOOKUP(G1115,$O$2:$V$8,2,FALSE())</f>
        <v>Head Quarter</v>
      </c>
      <c r="I1115" s="0" t="n">
        <f aca="false">com.sun.star.sheet.addin.Analysis.getRandbetween(1,13)</f>
        <v>12</v>
      </c>
      <c r="J1115" s="0" t="str">
        <f aca="false">VLOOKUP(I1115,$O$12:$S$24,2,FALSE())</f>
        <v>Electricity</v>
      </c>
      <c r="K1115" s="0" t="str">
        <f aca="false">VLOOKUP(I1115,$O$12:$S$24,5,FALSE())</f>
        <v>kWh</v>
      </c>
      <c r="L1115" s="0" t="n">
        <f aca="false">IF(K1115="MMBtu",com.sun.star.sheet.addin.Analysis.getRandbetween(100,500),com.sun.star.sheet.addin.Analysis.getRandbetween(100,10000))</f>
        <v>7446</v>
      </c>
    </row>
    <row r="1116" customFormat="false" ht="15.75" hidden="false" customHeight="false" outlineLevel="0" collapsed="false">
      <c r="A1116" s="0" t="n">
        <f aca="false">com.sun.star.sheet.addin.Analysis.getRandbetween(1,30)</f>
        <v>21</v>
      </c>
      <c r="B1116" s="2" t="n">
        <f aca="false">IF(A1116&lt;10,"0"&amp;A1116,A1116)</f>
        <v>21</v>
      </c>
      <c r="C1116" s="0" t="n">
        <f aca="false">com.sun.star.sheet.addin.Analysis.getRandbetween(1,12)</f>
        <v>12</v>
      </c>
      <c r="D1116" s="2" t="n">
        <f aca="false">IF(C1116&lt;10,"0"&amp;C1116,C1116)</f>
        <v>12</v>
      </c>
      <c r="E1116" s="0" t="n">
        <f aca="false">com.sun.star.sheet.addin.Analysis.getRandbetween(2019,2022)</f>
        <v>2020</v>
      </c>
      <c r="F1116" s="3" t="n">
        <f aca="false">DATE(E1116,D1116,B1116)</f>
        <v>44186</v>
      </c>
      <c r="G1116" s="2" t="n">
        <f aca="false">com.sun.star.sheet.addin.Analysis.getRandbetween(1,7)</f>
        <v>3</v>
      </c>
      <c r="H1116" s="0" t="str">
        <f aca="false">VLOOKUP(G1116,$O$2:$V$8,2,FALSE())</f>
        <v>Factory 3 </v>
      </c>
      <c r="I1116" s="0" t="n">
        <f aca="false">com.sun.star.sheet.addin.Analysis.getRandbetween(1,13)</f>
        <v>2</v>
      </c>
      <c r="J1116" s="0" t="str">
        <f aca="false">VLOOKUP(I1116,$O$12:$S$24,2,FALSE())</f>
        <v>Diesel</v>
      </c>
      <c r="K1116" s="0" t="str">
        <f aca="false">VLOOKUP(I1116,$O$12:$S$24,5,FALSE())</f>
        <v>Liters</v>
      </c>
      <c r="L1116" s="0" t="n">
        <f aca="false">IF(K1116="MMBtu",com.sun.star.sheet.addin.Analysis.getRandbetween(100,500),com.sun.star.sheet.addin.Analysis.getRandbetween(100,10000))</f>
        <v>528</v>
      </c>
    </row>
    <row r="1117" customFormat="false" ht="15.75" hidden="false" customHeight="false" outlineLevel="0" collapsed="false">
      <c r="A1117" s="0" t="n">
        <f aca="false">com.sun.star.sheet.addin.Analysis.getRandbetween(1,30)</f>
        <v>5</v>
      </c>
      <c r="B1117" s="2" t="str">
        <f aca="false">IF(A1117&lt;10,"0"&amp;A1117,A1117)</f>
        <v>05</v>
      </c>
      <c r="C1117" s="0" t="n">
        <f aca="false">com.sun.star.sheet.addin.Analysis.getRandbetween(1,12)</f>
        <v>6</v>
      </c>
      <c r="D1117" s="2" t="str">
        <f aca="false">IF(C1117&lt;10,"0"&amp;C1117,C1117)</f>
        <v>06</v>
      </c>
      <c r="E1117" s="0" t="n">
        <f aca="false">com.sun.star.sheet.addin.Analysis.getRandbetween(2019,2022)</f>
        <v>2019</v>
      </c>
      <c r="F1117" s="3" t="n">
        <f aca="false">DATE(E1117,D1117,B1117)</f>
        <v>43621</v>
      </c>
      <c r="G1117" s="2" t="n">
        <f aca="false">com.sun.star.sheet.addin.Analysis.getRandbetween(1,7)</f>
        <v>1</v>
      </c>
      <c r="H1117" s="0" t="str">
        <f aca="false">VLOOKUP(G1117,$O$2:$V$8,2,FALSE())</f>
        <v>Factory 1</v>
      </c>
      <c r="I1117" s="0" t="n">
        <f aca="false">com.sun.star.sheet.addin.Analysis.getRandbetween(1,13)</f>
        <v>3</v>
      </c>
      <c r="J1117" s="0" t="str">
        <f aca="false">VLOOKUP(I1117,$O$12:$S$24,2,FALSE())</f>
        <v>Diesel</v>
      </c>
      <c r="K1117" s="0" t="str">
        <f aca="false">VLOOKUP(I1117,$O$12:$S$24,5,FALSE())</f>
        <v>Gallons</v>
      </c>
      <c r="L1117" s="0" t="n">
        <f aca="false">IF(K1117="MMBtu",com.sun.star.sheet.addin.Analysis.getRandbetween(100,500),com.sun.star.sheet.addin.Analysis.getRandbetween(100,10000))</f>
        <v>1121</v>
      </c>
    </row>
    <row r="1118" customFormat="false" ht="15.75" hidden="false" customHeight="false" outlineLevel="0" collapsed="false">
      <c r="A1118" s="0" t="n">
        <f aca="false">com.sun.star.sheet.addin.Analysis.getRandbetween(1,30)</f>
        <v>16</v>
      </c>
      <c r="B1118" s="2" t="n">
        <f aca="false">IF(A1118&lt;10,"0"&amp;A1118,A1118)</f>
        <v>16</v>
      </c>
      <c r="C1118" s="0" t="n">
        <f aca="false">com.sun.star.sheet.addin.Analysis.getRandbetween(1,12)</f>
        <v>10</v>
      </c>
      <c r="D1118" s="2" t="n">
        <f aca="false">IF(C1118&lt;10,"0"&amp;C1118,C1118)</f>
        <v>10</v>
      </c>
      <c r="E1118" s="0" t="n">
        <f aca="false">com.sun.star.sheet.addin.Analysis.getRandbetween(2019,2022)</f>
        <v>2021</v>
      </c>
      <c r="F1118" s="3" t="n">
        <f aca="false">DATE(E1118,D1118,B1118)</f>
        <v>44485</v>
      </c>
      <c r="G1118" s="2" t="n">
        <f aca="false">com.sun.star.sheet.addin.Analysis.getRandbetween(1,7)</f>
        <v>6</v>
      </c>
      <c r="H1118" s="0" t="str">
        <f aca="false">VLOOKUP(G1118,$O$2:$V$8,2,FALSE())</f>
        <v>Site A</v>
      </c>
      <c r="I1118" s="0" t="n">
        <f aca="false">com.sun.star.sheet.addin.Analysis.getRandbetween(1,13)</f>
        <v>5</v>
      </c>
      <c r="J1118" s="0" t="str">
        <f aca="false">VLOOKUP(I1118,$O$12:$S$24,2,FALSE())</f>
        <v>Natural gas</v>
      </c>
      <c r="K1118" s="0" t="str">
        <f aca="false">VLOOKUP(I1118,$O$12:$S$24,5,FALSE())</f>
        <v>Liters</v>
      </c>
      <c r="L1118" s="0" t="n">
        <f aca="false">IF(K1118="MMBtu",com.sun.star.sheet.addin.Analysis.getRandbetween(100,500),com.sun.star.sheet.addin.Analysis.getRandbetween(100,10000))</f>
        <v>7400</v>
      </c>
    </row>
    <row r="1119" customFormat="false" ht="15.75" hidden="false" customHeight="false" outlineLevel="0" collapsed="false">
      <c r="A1119" s="0" t="n">
        <f aca="false">com.sun.star.sheet.addin.Analysis.getRandbetween(1,30)</f>
        <v>30</v>
      </c>
      <c r="B1119" s="2" t="n">
        <f aca="false">IF(A1119&lt;10,"0"&amp;A1119,A1119)</f>
        <v>30</v>
      </c>
      <c r="C1119" s="0" t="n">
        <f aca="false">com.sun.star.sheet.addin.Analysis.getRandbetween(1,12)</f>
        <v>12</v>
      </c>
      <c r="D1119" s="2" t="n">
        <f aca="false">IF(C1119&lt;10,"0"&amp;C1119,C1119)</f>
        <v>12</v>
      </c>
      <c r="E1119" s="0" t="n">
        <f aca="false">com.sun.star.sheet.addin.Analysis.getRandbetween(2019,2022)</f>
        <v>2019</v>
      </c>
      <c r="F1119" s="3" t="n">
        <f aca="false">DATE(E1119,D1119,B1119)</f>
        <v>43829</v>
      </c>
      <c r="G1119" s="2" t="n">
        <f aca="false">com.sun.star.sheet.addin.Analysis.getRandbetween(1,7)</f>
        <v>6</v>
      </c>
      <c r="H1119" s="0" t="str">
        <f aca="false">VLOOKUP(G1119,$O$2:$V$8,2,FALSE())</f>
        <v>Site A</v>
      </c>
      <c r="I1119" s="0" t="n">
        <f aca="false">com.sun.star.sheet.addin.Analysis.getRandbetween(1,13)</f>
        <v>1</v>
      </c>
      <c r="J1119" s="0" t="str">
        <f aca="false">VLOOKUP(I1119,$O$12:$S$24,2,FALSE())</f>
        <v>Diesel</v>
      </c>
      <c r="K1119" s="0" t="str">
        <f aca="false">VLOOKUP(I1119,$O$12:$S$24,5,FALSE())</f>
        <v>kWh</v>
      </c>
      <c r="L1119" s="0" t="n">
        <f aca="false">IF(K1119="MMBtu",com.sun.star.sheet.addin.Analysis.getRandbetween(100,500),com.sun.star.sheet.addin.Analysis.getRandbetween(100,10000))</f>
        <v>5987</v>
      </c>
    </row>
    <row r="1120" customFormat="false" ht="15.75" hidden="false" customHeight="false" outlineLevel="0" collapsed="false">
      <c r="A1120" s="0" t="n">
        <f aca="false">com.sun.star.sheet.addin.Analysis.getRandbetween(1,30)</f>
        <v>14</v>
      </c>
      <c r="B1120" s="2" t="n">
        <f aca="false">IF(A1120&lt;10,"0"&amp;A1120,A1120)</f>
        <v>14</v>
      </c>
      <c r="C1120" s="0" t="n">
        <f aca="false">com.sun.star.sheet.addin.Analysis.getRandbetween(1,12)</f>
        <v>8</v>
      </c>
      <c r="D1120" s="2" t="str">
        <f aca="false">IF(C1120&lt;10,"0"&amp;C1120,C1120)</f>
        <v>08</v>
      </c>
      <c r="E1120" s="0" t="n">
        <f aca="false">com.sun.star.sheet.addin.Analysis.getRandbetween(2019,2022)</f>
        <v>2020</v>
      </c>
      <c r="F1120" s="3" t="n">
        <f aca="false">DATE(E1120,D1120,B1120)</f>
        <v>44057</v>
      </c>
      <c r="G1120" s="2" t="n">
        <f aca="false">com.sun.star.sheet.addin.Analysis.getRandbetween(1,7)</f>
        <v>7</v>
      </c>
      <c r="H1120" s="0" t="str">
        <f aca="false">VLOOKUP(G1120,$O$2:$V$8,2,FALSE())</f>
        <v>Site B</v>
      </c>
      <c r="I1120" s="0" t="n">
        <f aca="false">com.sun.star.sheet.addin.Analysis.getRandbetween(1,13)</f>
        <v>6</v>
      </c>
      <c r="J1120" s="0" t="str">
        <f aca="false">VLOOKUP(I1120,$O$12:$S$24,2,FALSE())</f>
        <v>Natural gas</v>
      </c>
      <c r="K1120" s="0" t="str">
        <f aca="false">VLOOKUP(I1120,$O$12:$S$24,5,FALSE())</f>
        <v>Gallons</v>
      </c>
      <c r="L1120" s="0" t="n">
        <f aca="false">IF(K1120="MMBtu",com.sun.star.sheet.addin.Analysis.getRandbetween(100,500),com.sun.star.sheet.addin.Analysis.getRandbetween(100,10000))</f>
        <v>8435</v>
      </c>
    </row>
    <row r="1121" customFormat="false" ht="15.75" hidden="false" customHeight="false" outlineLevel="0" collapsed="false">
      <c r="A1121" s="0" t="n">
        <f aca="false">com.sun.star.sheet.addin.Analysis.getRandbetween(1,30)</f>
        <v>27</v>
      </c>
      <c r="B1121" s="2" t="n">
        <f aca="false">IF(A1121&lt;10,"0"&amp;A1121,A1121)</f>
        <v>27</v>
      </c>
      <c r="C1121" s="0" t="n">
        <f aca="false">com.sun.star.sheet.addin.Analysis.getRandbetween(1,12)</f>
        <v>2</v>
      </c>
      <c r="D1121" s="2" t="str">
        <f aca="false">IF(C1121&lt;10,"0"&amp;C1121,C1121)</f>
        <v>02</v>
      </c>
      <c r="E1121" s="0" t="n">
        <f aca="false">com.sun.star.sheet.addin.Analysis.getRandbetween(2019,2022)</f>
        <v>2020</v>
      </c>
      <c r="F1121" s="3" t="n">
        <f aca="false">DATE(E1121,D1121,B1121)</f>
        <v>43888</v>
      </c>
      <c r="G1121" s="2" t="n">
        <f aca="false">com.sun.star.sheet.addin.Analysis.getRandbetween(1,7)</f>
        <v>3</v>
      </c>
      <c r="H1121" s="0" t="str">
        <f aca="false">VLOOKUP(G1121,$O$2:$V$8,2,FALSE())</f>
        <v>Factory 3 </v>
      </c>
      <c r="I1121" s="0" t="n">
        <f aca="false">com.sun.star.sheet.addin.Analysis.getRandbetween(1,13)</f>
        <v>4</v>
      </c>
      <c r="J1121" s="0" t="str">
        <f aca="false">VLOOKUP(I1121,$O$12:$S$24,2,FALSE())</f>
        <v>Natural gas</v>
      </c>
      <c r="K1121" s="0" t="str">
        <f aca="false">VLOOKUP(I1121,$O$12:$S$24,5,FALSE())</f>
        <v>kWh</v>
      </c>
      <c r="L1121" s="0" t="n">
        <f aca="false">IF(K1121="MMBtu",com.sun.star.sheet.addin.Analysis.getRandbetween(100,500),com.sun.star.sheet.addin.Analysis.getRandbetween(100,10000))</f>
        <v>6196</v>
      </c>
    </row>
    <row r="1122" customFormat="false" ht="15.75" hidden="false" customHeight="false" outlineLevel="0" collapsed="false">
      <c r="A1122" s="0" t="n">
        <f aca="false">com.sun.star.sheet.addin.Analysis.getRandbetween(1,30)</f>
        <v>12</v>
      </c>
      <c r="B1122" s="2" t="n">
        <f aca="false">IF(A1122&lt;10,"0"&amp;A1122,A1122)</f>
        <v>12</v>
      </c>
      <c r="C1122" s="0" t="n">
        <f aca="false">com.sun.star.sheet.addin.Analysis.getRandbetween(1,12)</f>
        <v>7</v>
      </c>
      <c r="D1122" s="2" t="str">
        <f aca="false">IF(C1122&lt;10,"0"&amp;C1122,C1122)</f>
        <v>07</v>
      </c>
      <c r="E1122" s="0" t="n">
        <f aca="false">com.sun.star.sheet.addin.Analysis.getRandbetween(2019,2022)</f>
        <v>2019</v>
      </c>
      <c r="F1122" s="3" t="n">
        <f aca="false">DATE(E1122,D1122,B1122)</f>
        <v>43658</v>
      </c>
      <c r="G1122" s="2" t="n">
        <f aca="false">com.sun.star.sheet.addin.Analysis.getRandbetween(1,7)</f>
        <v>7</v>
      </c>
      <c r="H1122" s="0" t="str">
        <f aca="false">VLOOKUP(G1122,$O$2:$V$8,2,FALSE())</f>
        <v>Site B</v>
      </c>
      <c r="I1122" s="0" t="n">
        <f aca="false">com.sun.star.sheet.addin.Analysis.getRandbetween(1,13)</f>
        <v>8</v>
      </c>
      <c r="J1122" s="0" t="str">
        <f aca="false">VLOOKUP(I1122,$O$12:$S$24,2,FALSE())</f>
        <v>Propane</v>
      </c>
      <c r="K1122" s="0" t="str">
        <f aca="false">VLOOKUP(I1122,$O$12:$S$24,5,FALSE())</f>
        <v>kWh</v>
      </c>
      <c r="L1122" s="0" t="n">
        <f aca="false">IF(K1122="MMBtu",com.sun.star.sheet.addin.Analysis.getRandbetween(100,500),com.sun.star.sheet.addin.Analysis.getRandbetween(100,10000))</f>
        <v>8861</v>
      </c>
    </row>
    <row r="1123" customFormat="false" ht="15.75" hidden="false" customHeight="false" outlineLevel="0" collapsed="false">
      <c r="A1123" s="0" t="n">
        <f aca="false">com.sun.star.sheet.addin.Analysis.getRandbetween(1,30)</f>
        <v>11</v>
      </c>
      <c r="B1123" s="2" t="n">
        <f aca="false">IF(A1123&lt;10,"0"&amp;A1123,A1123)</f>
        <v>11</v>
      </c>
      <c r="C1123" s="0" t="n">
        <f aca="false">com.sun.star.sheet.addin.Analysis.getRandbetween(1,12)</f>
        <v>10</v>
      </c>
      <c r="D1123" s="2" t="n">
        <f aca="false">IF(C1123&lt;10,"0"&amp;C1123,C1123)</f>
        <v>10</v>
      </c>
      <c r="E1123" s="0" t="n">
        <f aca="false">com.sun.star.sheet.addin.Analysis.getRandbetween(2019,2022)</f>
        <v>2020</v>
      </c>
      <c r="F1123" s="3" t="n">
        <f aca="false">DATE(E1123,D1123,B1123)</f>
        <v>44115</v>
      </c>
      <c r="G1123" s="2" t="n">
        <f aca="false">com.sun.star.sheet.addin.Analysis.getRandbetween(1,7)</f>
        <v>6</v>
      </c>
      <c r="H1123" s="0" t="str">
        <f aca="false">VLOOKUP(G1123,$O$2:$V$8,2,FALSE())</f>
        <v>Site A</v>
      </c>
      <c r="I1123" s="0" t="n">
        <f aca="false">com.sun.star.sheet.addin.Analysis.getRandbetween(1,13)</f>
        <v>13</v>
      </c>
      <c r="J1123" s="0" t="str">
        <f aca="false">VLOOKUP(I1123,$O$12:$S$24,2,FALSE())</f>
        <v>Electricity</v>
      </c>
      <c r="K1123" s="0" t="str">
        <f aca="false">VLOOKUP(I1123,$O$12:$S$24,5,FALSE())</f>
        <v>MWh</v>
      </c>
      <c r="L1123" s="0" t="n">
        <f aca="false">IF(K1123="MMBtu",com.sun.star.sheet.addin.Analysis.getRandbetween(100,500),com.sun.star.sheet.addin.Analysis.getRandbetween(100,10000))</f>
        <v>8506</v>
      </c>
    </row>
    <row r="1124" customFormat="false" ht="15.75" hidden="false" customHeight="false" outlineLevel="0" collapsed="false">
      <c r="A1124" s="0" t="n">
        <f aca="false">com.sun.star.sheet.addin.Analysis.getRandbetween(1,30)</f>
        <v>9</v>
      </c>
      <c r="B1124" s="2" t="str">
        <f aca="false">IF(A1124&lt;10,"0"&amp;A1124,A1124)</f>
        <v>09</v>
      </c>
      <c r="C1124" s="0" t="n">
        <f aca="false">com.sun.star.sheet.addin.Analysis.getRandbetween(1,12)</f>
        <v>4</v>
      </c>
      <c r="D1124" s="2" t="str">
        <f aca="false">IF(C1124&lt;10,"0"&amp;C1124,C1124)</f>
        <v>04</v>
      </c>
      <c r="E1124" s="0" t="n">
        <f aca="false">com.sun.star.sheet.addin.Analysis.getRandbetween(2019,2022)</f>
        <v>2020</v>
      </c>
      <c r="F1124" s="3" t="n">
        <f aca="false">DATE(E1124,D1124,B1124)</f>
        <v>43930</v>
      </c>
      <c r="G1124" s="2" t="n">
        <f aca="false">com.sun.star.sheet.addin.Analysis.getRandbetween(1,7)</f>
        <v>6</v>
      </c>
      <c r="H1124" s="0" t="str">
        <f aca="false">VLOOKUP(G1124,$O$2:$V$8,2,FALSE())</f>
        <v>Site A</v>
      </c>
      <c r="I1124" s="0" t="n">
        <f aca="false">com.sun.star.sheet.addin.Analysis.getRandbetween(1,13)</f>
        <v>1</v>
      </c>
      <c r="J1124" s="0" t="str">
        <f aca="false">VLOOKUP(I1124,$O$12:$S$24,2,FALSE())</f>
        <v>Diesel</v>
      </c>
      <c r="K1124" s="0" t="str">
        <f aca="false">VLOOKUP(I1124,$O$12:$S$24,5,FALSE())</f>
        <v>kWh</v>
      </c>
      <c r="L1124" s="0" t="n">
        <f aca="false">IF(K1124="MMBtu",com.sun.star.sheet.addin.Analysis.getRandbetween(100,500),com.sun.star.sheet.addin.Analysis.getRandbetween(100,10000))</f>
        <v>8393</v>
      </c>
    </row>
    <row r="1125" customFormat="false" ht="15.75" hidden="false" customHeight="false" outlineLevel="0" collapsed="false">
      <c r="A1125" s="0" t="n">
        <f aca="false">com.sun.star.sheet.addin.Analysis.getRandbetween(1,30)</f>
        <v>26</v>
      </c>
      <c r="B1125" s="2" t="n">
        <f aca="false">IF(A1125&lt;10,"0"&amp;A1125,A1125)</f>
        <v>26</v>
      </c>
      <c r="C1125" s="0" t="n">
        <f aca="false">com.sun.star.sheet.addin.Analysis.getRandbetween(1,12)</f>
        <v>6</v>
      </c>
      <c r="D1125" s="2" t="str">
        <f aca="false">IF(C1125&lt;10,"0"&amp;C1125,C1125)</f>
        <v>06</v>
      </c>
      <c r="E1125" s="0" t="n">
        <f aca="false">com.sun.star.sheet.addin.Analysis.getRandbetween(2019,2022)</f>
        <v>2021</v>
      </c>
      <c r="F1125" s="3" t="n">
        <f aca="false">DATE(E1125,D1125,B1125)</f>
        <v>44373</v>
      </c>
      <c r="G1125" s="2" t="n">
        <f aca="false">com.sun.star.sheet.addin.Analysis.getRandbetween(1,7)</f>
        <v>2</v>
      </c>
      <c r="H1125" s="0" t="str">
        <f aca="false">VLOOKUP(G1125,$O$2:$V$8,2,FALSE())</f>
        <v>Factory 2</v>
      </c>
      <c r="I1125" s="0" t="n">
        <f aca="false">com.sun.star.sheet.addin.Analysis.getRandbetween(1,13)</f>
        <v>6</v>
      </c>
      <c r="J1125" s="0" t="str">
        <f aca="false">VLOOKUP(I1125,$O$12:$S$24,2,FALSE())</f>
        <v>Natural gas</v>
      </c>
      <c r="K1125" s="0" t="str">
        <f aca="false">VLOOKUP(I1125,$O$12:$S$24,5,FALSE())</f>
        <v>Gallons</v>
      </c>
      <c r="L1125" s="0" t="n">
        <f aca="false">IF(K1125="MMBtu",com.sun.star.sheet.addin.Analysis.getRandbetween(100,500),com.sun.star.sheet.addin.Analysis.getRandbetween(100,10000))</f>
        <v>2131</v>
      </c>
    </row>
    <row r="1126" customFormat="false" ht="15.75" hidden="false" customHeight="false" outlineLevel="0" collapsed="false">
      <c r="A1126" s="0" t="n">
        <f aca="false">com.sun.star.sheet.addin.Analysis.getRandbetween(1,30)</f>
        <v>24</v>
      </c>
      <c r="B1126" s="2" t="n">
        <f aca="false">IF(A1126&lt;10,"0"&amp;A1126,A1126)</f>
        <v>24</v>
      </c>
      <c r="C1126" s="0" t="n">
        <f aca="false">com.sun.star.sheet.addin.Analysis.getRandbetween(1,12)</f>
        <v>8</v>
      </c>
      <c r="D1126" s="2" t="str">
        <f aca="false">IF(C1126&lt;10,"0"&amp;C1126,C1126)</f>
        <v>08</v>
      </c>
      <c r="E1126" s="0" t="n">
        <f aca="false">com.sun.star.sheet.addin.Analysis.getRandbetween(2019,2022)</f>
        <v>2021</v>
      </c>
      <c r="F1126" s="3" t="n">
        <f aca="false">DATE(E1126,D1126,B1126)</f>
        <v>44432</v>
      </c>
      <c r="G1126" s="2" t="n">
        <f aca="false">com.sun.star.sheet.addin.Analysis.getRandbetween(1,7)</f>
        <v>2</v>
      </c>
      <c r="H1126" s="0" t="str">
        <f aca="false">VLOOKUP(G1126,$O$2:$V$8,2,FALSE())</f>
        <v>Factory 2</v>
      </c>
      <c r="I1126" s="0" t="n">
        <f aca="false">com.sun.star.sheet.addin.Analysis.getRandbetween(1,13)</f>
        <v>12</v>
      </c>
      <c r="J1126" s="0" t="str">
        <f aca="false">VLOOKUP(I1126,$O$12:$S$24,2,FALSE())</f>
        <v>Electricity</v>
      </c>
      <c r="K1126" s="0" t="str">
        <f aca="false">VLOOKUP(I1126,$O$12:$S$24,5,FALSE())</f>
        <v>kWh</v>
      </c>
      <c r="L1126" s="0" t="n">
        <f aca="false">IF(K1126="MMBtu",com.sun.star.sheet.addin.Analysis.getRandbetween(100,500),com.sun.star.sheet.addin.Analysis.getRandbetween(100,10000))</f>
        <v>144</v>
      </c>
    </row>
    <row r="1127" customFormat="false" ht="15.75" hidden="false" customHeight="false" outlineLevel="0" collapsed="false">
      <c r="A1127" s="0" t="n">
        <f aca="false">com.sun.star.sheet.addin.Analysis.getRandbetween(1,30)</f>
        <v>15</v>
      </c>
      <c r="B1127" s="2" t="n">
        <f aca="false">IF(A1127&lt;10,"0"&amp;A1127,A1127)</f>
        <v>15</v>
      </c>
      <c r="C1127" s="0" t="n">
        <f aca="false">com.sun.star.sheet.addin.Analysis.getRandbetween(1,12)</f>
        <v>10</v>
      </c>
      <c r="D1127" s="2" t="n">
        <f aca="false">IF(C1127&lt;10,"0"&amp;C1127,C1127)</f>
        <v>10</v>
      </c>
      <c r="E1127" s="0" t="n">
        <f aca="false">com.sun.star.sheet.addin.Analysis.getRandbetween(2019,2022)</f>
        <v>2020</v>
      </c>
      <c r="F1127" s="3" t="n">
        <f aca="false">DATE(E1127,D1127,B1127)</f>
        <v>44119</v>
      </c>
      <c r="G1127" s="2" t="n">
        <f aca="false">com.sun.star.sheet.addin.Analysis.getRandbetween(1,7)</f>
        <v>7</v>
      </c>
      <c r="H1127" s="0" t="str">
        <f aca="false">VLOOKUP(G1127,$O$2:$V$8,2,FALSE())</f>
        <v>Site B</v>
      </c>
      <c r="I1127" s="0" t="n">
        <f aca="false">com.sun.star.sheet.addin.Analysis.getRandbetween(1,13)</f>
        <v>12</v>
      </c>
      <c r="J1127" s="0" t="str">
        <f aca="false">VLOOKUP(I1127,$O$12:$S$24,2,FALSE())</f>
        <v>Electricity</v>
      </c>
      <c r="K1127" s="0" t="str">
        <f aca="false">VLOOKUP(I1127,$O$12:$S$24,5,FALSE())</f>
        <v>kWh</v>
      </c>
      <c r="L1127" s="0" t="n">
        <f aca="false">IF(K1127="MMBtu",com.sun.star.sheet.addin.Analysis.getRandbetween(100,500),com.sun.star.sheet.addin.Analysis.getRandbetween(100,10000))</f>
        <v>8615</v>
      </c>
    </row>
    <row r="1128" customFormat="false" ht="15.75" hidden="false" customHeight="false" outlineLevel="0" collapsed="false">
      <c r="A1128" s="0" t="n">
        <f aca="false">com.sun.star.sheet.addin.Analysis.getRandbetween(1,30)</f>
        <v>30</v>
      </c>
      <c r="B1128" s="2" t="n">
        <f aca="false">IF(A1128&lt;10,"0"&amp;A1128,A1128)</f>
        <v>30</v>
      </c>
      <c r="C1128" s="0" t="n">
        <f aca="false">com.sun.star.sheet.addin.Analysis.getRandbetween(1,12)</f>
        <v>10</v>
      </c>
      <c r="D1128" s="2" t="n">
        <f aca="false">IF(C1128&lt;10,"0"&amp;C1128,C1128)</f>
        <v>10</v>
      </c>
      <c r="E1128" s="0" t="n">
        <f aca="false">com.sun.star.sheet.addin.Analysis.getRandbetween(2019,2022)</f>
        <v>2020</v>
      </c>
      <c r="F1128" s="3" t="n">
        <f aca="false">DATE(E1128,D1128,B1128)</f>
        <v>44134</v>
      </c>
      <c r="G1128" s="2" t="n">
        <f aca="false">com.sun.star.sheet.addin.Analysis.getRandbetween(1,7)</f>
        <v>7</v>
      </c>
      <c r="H1128" s="0" t="str">
        <f aca="false">VLOOKUP(G1128,$O$2:$V$8,2,FALSE())</f>
        <v>Site B</v>
      </c>
      <c r="I1128" s="0" t="n">
        <f aca="false">com.sun.star.sheet.addin.Analysis.getRandbetween(1,13)</f>
        <v>7</v>
      </c>
      <c r="J1128" s="0" t="str">
        <f aca="false">VLOOKUP(I1128,$O$12:$S$24,2,FALSE())</f>
        <v>Natural gas</v>
      </c>
      <c r="K1128" s="0" t="str">
        <f aca="false">VLOOKUP(I1128,$O$12:$S$24,5,FALSE())</f>
        <v>MMBtu</v>
      </c>
      <c r="L1128" s="0" t="n">
        <f aca="false">IF(K1128="MMBtu",com.sun.star.sheet.addin.Analysis.getRandbetween(100,500),com.sun.star.sheet.addin.Analysis.getRandbetween(100,10000))</f>
        <v>426</v>
      </c>
    </row>
    <row r="1129" customFormat="false" ht="15.75" hidden="false" customHeight="false" outlineLevel="0" collapsed="false">
      <c r="A1129" s="0" t="n">
        <f aca="false">com.sun.star.sheet.addin.Analysis.getRandbetween(1,30)</f>
        <v>22</v>
      </c>
      <c r="B1129" s="2" t="n">
        <f aca="false">IF(A1129&lt;10,"0"&amp;A1129,A1129)</f>
        <v>22</v>
      </c>
      <c r="C1129" s="0" t="n">
        <f aca="false">com.sun.star.sheet.addin.Analysis.getRandbetween(1,12)</f>
        <v>1</v>
      </c>
      <c r="D1129" s="2" t="str">
        <f aca="false">IF(C1129&lt;10,"0"&amp;C1129,C1129)</f>
        <v>01</v>
      </c>
      <c r="E1129" s="0" t="n">
        <f aca="false">com.sun.star.sheet.addin.Analysis.getRandbetween(2019,2022)</f>
        <v>2020</v>
      </c>
      <c r="F1129" s="3" t="n">
        <f aca="false">DATE(E1129,D1129,B1129)</f>
        <v>43852</v>
      </c>
      <c r="G1129" s="2" t="n">
        <f aca="false">com.sun.star.sheet.addin.Analysis.getRandbetween(1,7)</f>
        <v>7</v>
      </c>
      <c r="H1129" s="0" t="str">
        <f aca="false">VLOOKUP(G1129,$O$2:$V$8,2,FALSE())</f>
        <v>Site B</v>
      </c>
      <c r="I1129" s="0" t="n">
        <f aca="false">com.sun.star.sheet.addin.Analysis.getRandbetween(1,13)</f>
        <v>5</v>
      </c>
      <c r="J1129" s="0" t="str">
        <f aca="false">VLOOKUP(I1129,$O$12:$S$24,2,FALSE())</f>
        <v>Natural gas</v>
      </c>
      <c r="K1129" s="0" t="str">
        <f aca="false">VLOOKUP(I1129,$O$12:$S$24,5,FALSE())</f>
        <v>Liters</v>
      </c>
      <c r="L1129" s="0" t="n">
        <f aca="false">IF(K1129="MMBtu",com.sun.star.sheet.addin.Analysis.getRandbetween(100,500),com.sun.star.sheet.addin.Analysis.getRandbetween(100,10000))</f>
        <v>5896</v>
      </c>
    </row>
    <row r="1130" customFormat="false" ht="15.75" hidden="false" customHeight="false" outlineLevel="0" collapsed="false">
      <c r="A1130" s="0" t="n">
        <f aca="false">com.sun.star.sheet.addin.Analysis.getRandbetween(1,30)</f>
        <v>21</v>
      </c>
      <c r="B1130" s="2" t="n">
        <f aca="false">IF(A1130&lt;10,"0"&amp;A1130,A1130)</f>
        <v>21</v>
      </c>
      <c r="C1130" s="0" t="n">
        <f aca="false">com.sun.star.sheet.addin.Analysis.getRandbetween(1,12)</f>
        <v>5</v>
      </c>
      <c r="D1130" s="2" t="str">
        <f aca="false">IF(C1130&lt;10,"0"&amp;C1130,C1130)</f>
        <v>05</v>
      </c>
      <c r="E1130" s="0" t="n">
        <f aca="false">com.sun.star.sheet.addin.Analysis.getRandbetween(2019,2022)</f>
        <v>2019</v>
      </c>
      <c r="F1130" s="3" t="n">
        <f aca="false">DATE(E1130,D1130,B1130)</f>
        <v>43606</v>
      </c>
      <c r="G1130" s="2" t="n">
        <f aca="false">com.sun.star.sheet.addin.Analysis.getRandbetween(1,7)</f>
        <v>1</v>
      </c>
      <c r="H1130" s="0" t="str">
        <f aca="false">VLOOKUP(G1130,$O$2:$V$8,2,FALSE())</f>
        <v>Factory 1</v>
      </c>
      <c r="I1130" s="0" t="n">
        <f aca="false">com.sun.star.sheet.addin.Analysis.getRandbetween(1,13)</f>
        <v>1</v>
      </c>
      <c r="J1130" s="0" t="str">
        <f aca="false">VLOOKUP(I1130,$O$12:$S$24,2,FALSE())</f>
        <v>Diesel</v>
      </c>
      <c r="K1130" s="0" t="str">
        <f aca="false">VLOOKUP(I1130,$O$12:$S$24,5,FALSE())</f>
        <v>kWh</v>
      </c>
      <c r="L1130" s="0" t="n">
        <f aca="false">IF(K1130="MMBtu",com.sun.star.sheet.addin.Analysis.getRandbetween(100,500),com.sun.star.sheet.addin.Analysis.getRandbetween(100,10000))</f>
        <v>1017</v>
      </c>
    </row>
    <row r="1131" customFormat="false" ht="15.75" hidden="false" customHeight="false" outlineLevel="0" collapsed="false">
      <c r="A1131" s="0" t="n">
        <f aca="false">com.sun.star.sheet.addin.Analysis.getRandbetween(1,30)</f>
        <v>18</v>
      </c>
      <c r="B1131" s="2" t="n">
        <f aca="false">IF(A1131&lt;10,"0"&amp;A1131,A1131)</f>
        <v>18</v>
      </c>
      <c r="C1131" s="0" t="n">
        <f aca="false">com.sun.star.sheet.addin.Analysis.getRandbetween(1,12)</f>
        <v>8</v>
      </c>
      <c r="D1131" s="2" t="str">
        <f aca="false">IF(C1131&lt;10,"0"&amp;C1131,C1131)</f>
        <v>08</v>
      </c>
      <c r="E1131" s="0" t="n">
        <f aca="false">com.sun.star.sheet.addin.Analysis.getRandbetween(2019,2022)</f>
        <v>2019</v>
      </c>
      <c r="F1131" s="3" t="n">
        <f aca="false">DATE(E1131,D1131,B1131)</f>
        <v>43695</v>
      </c>
      <c r="G1131" s="2" t="n">
        <f aca="false">com.sun.star.sheet.addin.Analysis.getRandbetween(1,7)</f>
        <v>3</v>
      </c>
      <c r="H1131" s="0" t="str">
        <f aca="false">VLOOKUP(G1131,$O$2:$V$8,2,FALSE())</f>
        <v>Factory 3 </v>
      </c>
      <c r="I1131" s="0" t="n">
        <f aca="false">com.sun.star.sheet.addin.Analysis.getRandbetween(1,13)</f>
        <v>4</v>
      </c>
      <c r="J1131" s="0" t="str">
        <f aca="false">VLOOKUP(I1131,$O$12:$S$24,2,FALSE())</f>
        <v>Natural gas</v>
      </c>
      <c r="K1131" s="0" t="str">
        <f aca="false">VLOOKUP(I1131,$O$12:$S$24,5,FALSE())</f>
        <v>kWh</v>
      </c>
      <c r="L1131" s="0" t="n">
        <f aca="false">IF(K1131="MMBtu",com.sun.star.sheet.addin.Analysis.getRandbetween(100,500),com.sun.star.sheet.addin.Analysis.getRandbetween(100,10000))</f>
        <v>6633</v>
      </c>
    </row>
    <row r="1132" customFormat="false" ht="15.75" hidden="false" customHeight="false" outlineLevel="0" collapsed="false">
      <c r="A1132" s="0" t="n">
        <f aca="false">com.sun.star.sheet.addin.Analysis.getRandbetween(1,30)</f>
        <v>26</v>
      </c>
      <c r="B1132" s="2" t="n">
        <f aca="false">IF(A1132&lt;10,"0"&amp;A1132,A1132)</f>
        <v>26</v>
      </c>
      <c r="C1132" s="0" t="n">
        <f aca="false">com.sun.star.sheet.addin.Analysis.getRandbetween(1,12)</f>
        <v>6</v>
      </c>
      <c r="D1132" s="2" t="str">
        <f aca="false">IF(C1132&lt;10,"0"&amp;C1132,C1132)</f>
        <v>06</v>
      </c>
      <c r="E1132" s="0" t="n">
        <f aca="false">com.sun.star.sheet.addin.Analysis.getRandbetween(2019,2022)</f>
        <v>2019</v>
      </c>
      <c r="F1132" s="3" t="n">
        <f aca="false">DATE(E1132,D1132,B1132)</f>
        <v>43642</v>
      </c>
      <c r="G1132" s="2" t="n">
        <f aca="false">com.sun.star.sheet.addin.Analysis.getRandbetween(1,7)</f>
        <v>4</v>
      </c>
      <c r="H1132" s="0" t="str">
        <f aca="false">VLOOKUP(G1132,$O$2:$V$8,2,FALSE())</f>
        <v>Head Quarter</v>
      </c>
      <c r="I1132" s="0" t="n">
        <f aca="false">com.sun.star.sheet.addin.Analysis.getRandbetween(1,13)</f>
        <v>11</v>
      </c>
      <c r="J1132" s="0" t="str">
        <f aca="false">VLOOKUP(I1132,$O$12:$S$24,2,FALSE())</f>
        <v>Propane</v>
      </c>
      <c r="K1132" s="0" t="str">
        <f aca="false">VLOOKUP(I1132,$O$12:$S$24,5,FALSE())</f>
        <v>MMBtu</v>
      </c>
      <c r="L1132" s="0" t="n">
        <f aca="false">IF(K1132="MMBtu",com.sun.star.sheet.addin.Analysis.getRandbetween(100,500),com.sun.star.sheet.addin.Analysis.getRandbetween(100,10000))</f>
        <v>211</v>
      </c>
    </row>
    <row r="1133" customFormat="false" ht="15.75" hidden="false" customHeight="false" outlineLevel="0" collapsed="false">
      <c r="A1133" s="0" t="n">
        <f aca="false">com.sun.star.sheet.addin.Analysis.getRandbetween(1,30)</f>
        <v>19</v>
      </c>
      <c r="B1133" s="2" t="n">
        <f aca="false">IF(A1133&lt;10,"0"&amp;A1133,A1133)</f>
        <v>19</v>
      </c>
      <c r="C1133" s="0" t="n">
        <f aca="false">com.sun.star.sheet.addin.Analysis.getRandbetween(1,12)</f>
        <v>2</v>
      </c>
      <c r="D1133" s="2" t="str">
        <f aca="false">IF(C1133&lt;10,"0"&amp;C1133,C1133)</f>
        <v>02</v>
      </c>
      <c r="E1133" s="0" t="n">
        <f aca="false">com.sun.star.sheet.addin.Analysis.getRandbetween(2019,2022)</f>
        <v>2021</v>
      </c>
      <c r="F1133" s="3" t="n">
        <f aca="false">DATE(E1133,D1133,B1133)</f>
        <v>44246</v>
      </c>
      <c r="G1133" s="2" t="n">
        <f aca="false">com.sun.star.sheet.addin.Analysis.getRandbetween(1,7)</f>
        <v>1</v>
      </c>
      <c r="H1133" s="0" t="str">
        <f aca="false">VLOOKUP(G1133,$O$2:$V$8,2,FALSE())</f>
        <v>Factory 1</v>
      </c>
      <c r="I1133" s="0" t="n">
        <f aca="false">com.sun.star.sheet.addin.Analysis.getRandbetween(1,13)</f>
        <v>6</v>
      </c>
      <c r="J1133" s="0" t="str">
        <f aca="false">VLOOKUP(I1133,$O$12:$S$24,2,FALSE())</f>
        <v>Natural gas</v>
      </c>
      <c r="K1133" s="0" t="str">
        <f aca="false">VLOOKUP(I1133,$O$12:$S$24,5,FALSE())</f>
        <v>Gallons</v>
      </c>
      <c r="L1133" s="0" t="n">
        <f aca="false">IF(K1133="MMBtu",com.sun.star.sheet.addin.Analysis.getRandbetween(100,500),com.sun.star.sheet.addin.Analysis.getRandbetween(100,10000))</f>
        <v>7996</v>
      </c>
    </row>
    <row r="1134" customFormat="false" ht="15.75" hidden="false" customHeight="false" outlineLevel="0" collapsed="false">
      <c r="A1134" s="0" t="n">
        <f aca="false">com.sun.star.sheet.addin.Analysis.getRandbetween(1,30)</f>
        <v>23</v>
      </c>
      <c r="B1134" s="2" t="n">
        <f aca="false">IF(A1134&lt;10,"0"&amp;A1134,A1134)</f>
        <v>23</v>
      </c>
      <c r="C1134" s="0" t="n">
        <f aca="false">com.sun.star.sheet.addin.Analysis.getRandbetween(1,12)</f>
        <v>2</v>
      </c>
      <c r="D1134" s="2" t="str">
        <f aca="false">IF(C1134&lt;10,"0"&amp;C1134,C1134)</f>
        <v>02</v>
      </c>
      <c r="E1134" s="0" t="n">
        <f aca="false">com.sun.star.sheet.addin.Analysis.getRandbetween(2019,2022)</f>
        <v>2020</v>
      </c>
      <c r="F1134" s="3" t="n">
        <f aca="false">DATE(E1134,D1134,B1134)</f>
        <v>43884</v>
      </c>
      <c r="G1134" s="2" t="n">
        <f aca="false">com.sun.star.sheet.addin.Analysis.getRandbetween(1,7)</f>
        <v>5</v>
      </c>
      <c r="H1134" s="0" t="str">
        <f aca="false">VLOOKUP(G1134,$O$2:$V$8,2,FALSE())</f>
        <v>Wharehouse</v>
      </c>
      <c r="I1134" s="0" t="n">
        <f aca="false">com.sun.star.sheet.addin.Analysis.getRandbetween(1,13)</f>
        <v>8</v>
      </c>
      <c r="J1134" s="0" t="str">
        <f aca="false">VLOOKUP(I1134,$O$12:$S$24,2,FALSE())</f>
        <v>Propane</v>
      </c>
      <c r="K1134" s="0" t="str">
        <f aca="false">VLOOKUP(I1134,$O$12:$S$24,5,FALSE())</f>
        <v>kWh</v>
      </c>
      <c r="L1134" s="0" t="n">
        <f aca="false">IF(K1134="MMBtu",com.sun.star.sheet.addin.Analysis.getRandbetween(100,500),com.sun.star.sheet.addin.Analysis.getRandbetween(100,10000))</f>
        <v>645</v>
      </c>
    </row>
    <row r="1135" customFormat="false" ht="15.75" hidden="false" customHeight="false" outlineLevel="0" collapsed="false">
      <c r="A1135" s="0" t="n">
        <f aca="false">com.sun.star.sheet.addin.Analysis.getRandbetween(1,30)</f>
        <v>4</v>
      </c>
      <c r="B1135" s="2" t="str">
        <f aca="false">IF(A1135&lt;10,"0"&amp;A1135,A1135)</f>
        <v>04</v>
      </c>
      <c r="C1135" s="0" t="n">
        <f aca="false">com.sun.star.sheet.addin.Analysis.getRandbetween(1,12)</f>
        <v>6</v>
      </c>
      <c r="D1135" s="2" t="str">
        <f aca="false">IF(C1135&lt;10,"0"&amp;C1135,C1135)</f>
        <v>06</v>
      </c>
      <c r="E1135" s="0" t="n">
        <f aca="false">com.sun.star.sheet.addin.Analysis.getRandbetween(2019,2022)</f>
        <v>2022</v>
      </c>
      <c r="F1135" s="3" t="n">
        <f aca="false">DATE(E1135,D1135,B1135)</f>
        <v>44716</v>
      </c>
      <c r="G1135" s="2" t="n">
        <f aca="false">com.sun.star.sheet.addin.Analysis.getRandbetween(1,7)</f>
        <v>7</v>
      </c>
      <c r="H1135" s="0" t="str">
        <f aca="false">VLOOKUP(G1135,$O$2:$V$8,2,FALSE())</f>
        <v>Site B</v>
      </c>
      <c r="I1135" s="0" t="n">
        <f aca="false">com.sun.star.sheet.addin.Analysis.getRandbetween(1,13)</f>
        <v>7</v>
      </c>
      <c r="J1135" s="0" t="str">
        <f aca="false">VLOOKUP(I1135,$O$12:$S$24,2,FALSE())</f>
        <v>Natural gas</v>
      </c>
      <c r="K1135" s="0" t="str">
        <f aca="false">VLOOKUP(I1135,$O$12:$S$24,5,FALSE())</f>
        <v>MMBtu</v>
      </c>
      <c r="L1135" s="0" t="n">
        <f aca="false">IF(K1135="MMBtu",com.sun.star.sheet.addin.Analysis.getRandbetween(100,500),com.sun.star.sheet.addin.Analysis.getRandbetween(100,10000))</f>
        <v>440</v>
      </c>
    </row>
    <row r="1136" customFormat="false" ht="15.75" hidden="false" customHeight="false" outlineLevel="0" collapsed="false">
      <c r="A1136" s="0" t="n">
        <f aca="false">com.sun.star.sheet.addin.Analysis.getRandbetween(1,30)</f>
        <v>16</v>
      </c>
      <c r="B1136" s="2" t="n">
        <f aca="false">IF(A1136&lt;10,"0"&amp;A1136,A1136)</f>
        <v>16</v>
      </c>
      <c r="C1136" s="0" t="n">
        <f aca="false">com.sun.star.sheet.addin.Analysis.getRandbetween(1,12)</f>
        <v>8</v>
      </c>
      <c r="D1136" s="2" t="str">
        <f aca="false">IF(C1136&lt;10,"0"&amp;C1136,C1136)</f>
        <v>08</v>
      </c>
      <c r="E1136" s="0" t="n">
        <f aca="false">com.sun.star.sheet.addin.Analysis.getRandbetween(2019,2022)</f>
        <v>2020</v>
      </c>
      <c r="F1136" s="3" t="n">
        <f aca="false">DATE(E1136,D1136,B1136)</f>
        <v>44059</v>
      </c>
      <c r="G1136" s="2" t="n">
        <f aca="false">com.sun.star.sheet.addin.Analysis.getRandbetween(1,7)</f>
        <v>1</v>
      </c>
      <c r="H1136" s="0" t="str">
        <f aca="false">VLOOKUP(G1136,$O$2:$V$8,2,FALSE())</f>
        <v>Factory 1</v>
      </c>
      <c r="I1136" s="0" t="n">
        <f aca="false">com.sun.star.sheet.addin.Analysis.getRandbetween(1,13)</f>
        <v>1</v>
      </c>
      <c r="J1136" s="0" t="str">
        <f aca="false">VLOOKUP(I1136,$O$12:$S$24,2,FALSE())</f>
        <v>Diesel</v>
      </c>
      <c r="K1136" s="0" t="str">
        <f aca="false">VLOOKUP(I1136,$O$12:$S$24,5,FALSE())</f>
        <v>kWh</v>
      </c>
      <c r="L1136" s="0" t="n">
        <f aca="false">IF(K1136="MMBtu",com.sun.star.sheet.addin.Analysis.getRandbetween(100,500),com.sun.star.sheet.addin.Analysis.getRandbetween(100,10000))</f>
        <v>1703</v>
      </c>
    </row>
    <row r="1137" customFormat="false" ht="15.75" hidden="false" customHeight="false" outlineLevel="0" collapsed="false">
      <c r="A1137" s="0" t="n">
        <f aca="false">com.sun.star.sheet.addin.Analysis.getRandbetween(1,30)</f>
        <v>5</v>
      </c>
      <c r="B1137" s="2" t="str">
        <f aca="false">IF(A1137&lt;10,"0"&amp;A1137,A1137)</f>
        <v>05</v>
      </c>
      <c r="C1137" s="0" t="n">
        <f aca="false">com.sun.star.sheet.addin.Analysis.getRandbetween(1,12)</f>
        <v>4</v>
      </c>
      <c r="D1137" s="2" t="str">
        <f aca="false">IF(C1137&lt;10,"0"&amp;C1137,C1137)</f>
        <v>04</v>
      </c>
      <c r="E1137" s="0" t="n">
        <f aca="false">com.sun.star.sheet.addin.Analysis.getRandbetween(2019,2022)</f>
        <v>2022</v>
      </c>
      <c r="F1137" s="3" t="n">
        <f aca="false">DATE(E1137,D1137,B1137)</f>
        <v>44656</v>
      </c>
      <c r="G1137" s="2" t="n">
        <f aca="false">com.sun.star.sheet.addin.Analysis.getRandbetween(1,7)</f>
        <v>3</v>
      </c>
      <c r="H1137" s="0" t="str">
        <f aca="false">VLOOKUP(G1137,$O$2:$V$8,2,FALSE())</f>
        <v>Factory 3 </v>
      </c>
      <c r="I1137" s="0" t="n">
        <f aca="false">com.sun.star.sheet.addin.Analysis.getRandbetween(1,13)</f>
        <v>9</v>
      </c>
      <c r="J1137" s="0" t="str">
        <f aca="false">VLOOKUP(I1137,$O$12:$S$24,2,FALSE())</f>
        <v>Propane</v>
      </c>
      <c r="K1137" s="0" t="str">
        <f aca="false">VLOOKUP(I1137,$O$12:$S$24,5,FALSE())</f>
        <v>Liters</v>
      </c>
      <c r="L1137" s="0" t="n">
        <f aca="false">IF(K1137="MMBtu",com.sun.star.sheet.addin.Analysis.getRandbetween(100,500),com.sun.star.sheet.addin.Analysis.getRandbetween(100,10000))</f>
        <v>2197</v>
      </c>
    </row>
    <row r="1138" customFormat="false" ht="15.75" hidden="false" customHeight="false" outlineLevel="0" collapsed="false">
      <c r="A1138" s="0" t="n">
        <f aca="false">com.sun.star.sheet.addin.Analysis.getRandbetween(1,30)</f>
        <v>13</v>
      </c>
      <c r="B1138" s="2" t="n">
        <f aca="false">IF(A1138&lt;10,"0"&amp;A1138,A1138)</f>
        <v>13</v>
      </c>
      <c r="C1138" s="0" t="n">
        <f aca="false">com.sun.star.sheet.addin.Analysis.getRandbetween(1,12)</f>
        <v>2</v>
      </c>
      <c r="D1138" s="2" t="str">
        <f aca="false">IF(C1138&lt;10,"0"&amp;C1138,C1138)</f>
        <v>02</v>
      </c>
      <c r="E1138" s="0" t="n">
        <f aca="false">com.sun.star.sheet.addin.Analysis.getRandbetween(2019,2022)</f>
        <v>2021</v>
      </c>
      <c r="F1138" s="3" t="n">
        <f aca="false">DATE(E1138,D1138,B1138)</f>
        <v>44240</v>
      </c>
      <c r="G1138" s="2" t="n">
        <f aca="false">com.sun.star.sheet.addin.Analysis.getRandbetween(1,7)</f>
        <v>4</v>
      </c>
      <c r="H1138" s="0" t="str">
        <f aca="false">VLOOKUP(G1138,$O$2:$V$8,2,FALSE())</f>
        <v>Head Quarter</v>
      </c>
      <c r="I1138" s="0" t="n">
        <f aca="false">com.sun.star.sheet.addin.Analysis.getRandbetween(1,13)</f>
        <v>12</v>
      </c>
      <c r="J1138" s="0" t="str">
        <f aca="false">VLOOKUP(I1138,$O$12:$S$24,2,FALSE())</f>
        <v>Electricity</v>
      </c>
      <c r="K1138" s="0" t="str">
        <f aca="false">VLOOKUP(I1138,$O$12:$S$24,5,FALSE())</f>
        <v>kWh</v>
      </c>
      <c r="L1138" s="0" t="n">
        <f aca="false">IF(K1138="MMBtu",com.sun.star.sheet.addin.Analysis.getRandbetween(100,500),com.sun.star.sheet.addin.Analysis.getRandbetween(100,10000))</f>
        <v>8282</v>
      </c>
    </row>
    <row r="1139" customFormat="false" ht="15.75" hidden="false" customHeight="false" outlineLevel="0" collapsed="false">
      <c r="A1139" s="0" t="n">
        <f aca="false">com.sun.star.sheet.addin.Analysis.getRandbetween(1,30)</f>
        <v>19</v>
      </c>
      <c r="B1139" s="2" t="n">
        <f aca="false">IF(A1139&lt;10,"0"&amp;A1139,A1139)</f>
        <v>19</v>
      </c>
      <c r="C1139" s="0" t="n">
        <f aca="false">com.sun.star.sheet.addin.Analysis.getRandbetween(1,12)</f>
        <v>1</v>
      </c>
      <c r="D1139" s="2" t="str">
        <f aca="false">IF(C1139&lt;10,"0"&amp;C1139,C1139)</f>
        <v>01</v>
      </c>
      <c r="E1139" s="0" t="n">
        <f aca="false">com.sun.star.sheet.addin.Analysis.getRandbetween(2019,2022)</f>
        <v>2020</v>
      </c>
      <c r="F1139" s="3" t="n">
        <f aca="false">DATE(E1139,D1139,B1139)</f>
        <v>43849</v>
      </c>
      <c r="G1139" s="2" t="n">
        <f aca="false">com.sun.star.sheet.addin.Analysis.getRandbetween(1,7)</f>
        <v>3</v>
      </c>
      <c r="H1139" s="0" t="str">
        <f aca="false">VLOOKUP(G1139,$O$2:$V$8,2,FALSE())</f>
        <v>Factory 3 </v>
      </c>
      <c r="I1139" s="0" t="n">
        <f aca="false">com.sun.star.sheet.addin.Analysis.getRandbetween(1,13)</f>
        <v>6</v>
      </c>
      <c r="J1139" s="0" t="str">
        <f aca="false">VLOOKUP(I1139,$O$12:$S$24,2,FALSE())</f>
        <v>Natural gas</v>
      </c>
      <c r="K1139" s="0" t="str">
        <f aca="false">VLOOKUP(I1139,$O$12:$S$24,5,FALSE())</f>
        <v>Gallons</v>
      </c>
      <c r="L1139" s="0" t="n">
        <f aca="false">IF(K1139="MMBtu",com.sun.star.sheet.addin.Analysis.getRandbetween(100,500),com.sun.star.sheet.addin.Analysis.getRandbetween(100,10000))</f>
        <v>1914</v>
      </c>
    </row>
    <row r="1140" customFormat="false" ht="15.75" hidden="false" customHeight="false" outlineLevel="0" collapsed="false">
      <c r="A1140" s="0" t="n">
        <f aca="false">com.sun.star.sheet.addin.Analysis.getRandbetween(1,30)</f>
        <v>14</v>
      </c>
      <c r="B1140" s="2" t="n">
        <f aca="false">IF(A1140&lt;10,"0"&amp;A1140,A1140)</f>
        <v>14</v>
      </c>
      <c r="C1140" s="0" t="n">
        <f aca="false">com.sun.star.sheet.addin.Analysis.getRandbetween(1,12)</f>
        <v>10</v>
      </c>
      <c r="D1140" s="2" t="n">
        <f aca="false">IF(C1140&lt;10,"0"&amp;C1140,C1140)</f>
        <v>10</v>
      </c>
      <c r="E1140" s="0" t="n">
        <f aca="false">com.sun.star.sheet.addin.Analysis.getRandbetween(2019,2022)</f>
        <v>2020</v>
      </c>
      <c r="F1140" s="3" t="n">
        <f aca="false">DATE(E1140,D1140,B1140)</f>
        <v>44118</v>
      </c>
      <c r="G1140" s="2" t="n">
        <f aca="false">com.sun.star.sheet.addin.Analysis.getRandbetween(1,7)</f>
        <v>4</v>
      </c>
      <c r="H1140" s="0" t="str">
        <f aca="false">VLOOKUP(G1140,$O$2:$V$8,2,FALSE())</f>
        <v>Head Quarter</v>
      </c>
      <c r="I1140" s="0" t="n">
        <f aca="false">com.sun.star.sheet.addin.Analysis.getRandbetween(1,13)</f>
        <v>8</v>
      </c>
      <c r="J1140" s="0" t="str">
        <f aca="false">VLOOKUP(I1140,$O$12:$S$24,2,FALSE())</f>
        <v>Propane</v>
      </c>
      <c r="K1140" s="0" t="str">
        <f aca="false">VLOOKUP(I1140,$O$12:$S$24,5,FALSE())</f>
        <v>kWh</v>
      </c>
      <c r="L1140" s="0" t="n">
        <f aca="false">IF(K1140="MMBtu",com.sun.star.sheet.addin.Analysis.getRandbetween(100,500),com.sun.star.sheet.addin.Analysis.getRandbetween(100,10000))</f>
        <v>5075</v>
      </c>
    </row>
    <row r="1141" customFormat="false" ht="15.75" hidden="false" customHeight="false" outlineLevel="0" collapsed="false">
      <c r="A1141" s="0" t="n">
        <f aca="false">com.sun.star.sheet.addin.Analysis.getRandbetween(1,30)</f>
        <v>17</v>
      </c>
      <c r="B1141" s="2" t="n">
        <f aca="false">IF(A1141&lt;10,"0"&amp;A1141,A1141)</f>
        <v>17</v>
      </c>
      <c r="C1141" s="0" t="n">
        <f aca="false">com.sun.star.sheet.addin.Analysis.getRandbetween(1,12)</f>
        <v>8</v>
      </c>
      <c r="D1141" s="2" t="str">
        <f aca="false">IF(C1141&lt;10,"0"&amp;C1141,C1141)</f>
        <v>08</v>
      </c>
      <c r="E1141" s="0" t="n">
        <f aca="false">com.sun.star.sheet.addin.Analysis.getRandbetween(2019,2022)</f>
        <v>2020</v>
      </c>
      <c r="F1141" s="3" t="n">
        <f aca="false">DATE(E1141,D1141,B1141)</f>
        <v>44060</v>
      </c>
      <c r="G1141" s="2" t="n">
        <f aca="false">com.sun.star.sheet.addin.Analysis.getRandbetween(1,7)</f>
        <v>6</v>
      </c>
      <c r="H1141" s="0" t="str">
        <f aca="false">VLOOKUP(G1141,$O$2:$V$8,2,FALSE())</f>
        <v>Site A</v>
      </c>
      <c r="I1141" s="0" t="n">
        <f aca="false">com.sun.star.sheet.addin.Analysis.getRandbetween(1,13)</f>
        <v>12</v>
      </c>
      <c r="J1141" s="0" t="str">
        <f aca="false">VLOOKUP(I1141,$O$12:$S$24,2,FALSE())</f>
        <v>Electricity</v>
      </c>
      <c r="K1141" s="0" t="str">
        <f aca="false">VLOOKUP(I1141,$O$12:$S$24,5,FALSE())</f>
        <v>kWh</v>
      </c>
      <c r="L1141" s="0" t="n">
        <f aca="false">IF(K1141="MMBtu",com.sun.star.sheet.addin.Analysis.getRandbetween(100,500),com.sun.star.sheet.addin.Analysis.getRandbetween(100,10000))</f>
        <v>6105</v>
      </c>
    </row>
    <row r="1142" customFormat="false" ht="15.75" hidden="false" customHeight="false" outlineLevel="0" collapsed="false">
      <c r="A1142" s="0" t="n">
        <f aca="false">com.sun.star.sheet.addin.Analysis.getRandbetween(1,30)</f>
        <v>14</v>
      </c>
      <c r="B1142" s="2" t="n">
        <f aca="false">IF(A1142&lt;10,"0"&amp;A1142,A1142)</f>
        <v>14</v>
      </c>
      <c r="C1142" s="0" t="n">
        <f aca="false">com.sun.star.sheet.addin.Analysis.getRandbetween(1,12)</f>
        <v>3</v>
      </c>
      <c r="D1142" s="2" t="str">
        <f aca="false">IF(C1142&lt;10,"0"&amp;C1142,C1142)</f>
        <v>03</v>
      </c>
      <c r="E1142" s="0" t="n">
        <f aca="false">com.sun.star.sheet.addin.Analysis.getRandbetween(2019,2022)</f>
        <v>2022</v>
      </c>
      <c r="F1142" s="3" t="n">
        <f aca="false">DATE(E1142,D1142,B1142)</f>
        <v>44634</v>
      </c>
      <c r="G1142" s="2" t="n">
        <f aca="false">com.sun.star.sheet.addin.Analysis.getRandbetween(1,7)</f>
        <v>2</v>
      </c>
      <c r="H1142" s="0" t="str">
        <f aca="false">VLOOKUP(G1142,$O$2:$V$8,2,FALSE())</f>
        <v>Factory 2</v>
      </c>
      <c r="I1142" s="0" t="n">
        <f aca="false">com.sun.star.sheet.addin.Analysis.getRandbetween(1,13)</f>
        <v>13</v>
      </c>
      <c r="J1142" s="0" t="str">
        <f aca="false">VLOOKUP(I1142,$O$12:$S$24,2,FALSE())</f>
        <v>Electricity</v>
      </c>
      <c r="K1142" s="0" t="str">
        <f aca="false">VLOOKUP(I1142,$O$12:$S$24,5,FALSE())</f>
        <v>MWh</v>
      </c>
      <c r="L1142" s="0" t="n">
        <f aca="false">IF(K1142="MMBtu",com.sun.star.sheet.addin.Analysis.getRandbetween(100,500),com.sun.star.sheet.addin.Analysis.getRandbetween(100,10000))</f>
        <v>444</v>
      </c>
    </row>
    <row r="1143" customFormat="false" ht="15.75" hidden="false" customHeight="false" outlineLevel="0" collapsed="false">
      <c r="A1143" s="0" t="n">
        <f aca="false">com.sun.star.sheet.addin.Analysis.getRandbetween(1,30)</f>
        <v>20</v>
      </c>
      <c r="B1143" s="2" t="n">
        <f aca="false">IF(A1143&lt;10,"0"&amp;A1143,A1143)</f>
        <v>20</v>
      </c>
      <c r="C1143" s="0" t="n">
        <f aca="false">com.sun.star.sheet.addin.Analysis.getRandbetween(1,12)</f>
        <v>8</v>
      </c>
      <c r="D1143" s="2" t="str">
        <f aca="false">IF(C1143&lt;10,"0"&amp;C1143,C1143)</f>
        <v>08</v>
      </c>
      <c r="E1143" s="0" t="n">
        <f aca="false">com.sun.star.sheet.addin.Analysis.getRandbetween(2019,2022)</f>
        <v>2020</v>
      </c>
      <c r="F1143" s="3" t="n">
        <f aca="false">DATE(E1143,D1143,B1143)</f>
        <v>44063</v>
      </c>
      <c r="G1143" s="2" t="n">
        <f aca="false">com.sun.star.sheet.addin.Analysis.getRandbetween(1,7)</f>
        <v>1</v>
      </c>
      <c r="H1143" s="0" t="str">
        <f aca="false">VLOOKUP(G1143,$O$2:$V$8,2,FALSE())</f>
        <v>Factory 1</v>
      </c>
      <c r="I1143" s="0" t="n">
        <f aca="false">com.sun.star.sheet.addin.Analysis.getRandbetween(1,13)</f>
        <v>5</v>
      </c>
      <c r="J1143" s="0" t="str">
        <f aca="false">VLOOKUP(I1143,$O$12:$S$24,2,FALSE())</f>
        <v>Natural gas</v>
      </c>
      <c r="K1143" s="0" t="str">
        <f aca="false">VLOOKUP(I1143,$O$12:$S$24,5,FALSE())</f>
        <v>Liters</v>
      </c>
      <c r="L1143" s="0" t="n">
        <f aca="false">IF(K1143="MMBtu",com.sun.star.sheet.addin.Analysis.getRandbetween(100,500),com.sun.star.sheet.addin.Analysis.getRandbetween(100,10000))</f>
        <v>3525</v>
      </c>
    </row>
    <row r="1144" customFormat="false" ht="15.75" hidden="false" customHeight="false" outlineLevel="0" collapsed="false">
      <c r="A1144" s="0" t="n">
        <f aca="false">com.sun.star.sheet.addin.Analysis.getRandbetween(1,30)</f>
        <v>13</v>
      </c>
      <c r="B1144" s="2" t="n">
        <f aca="false">IF(A1144&lt;10,"0"&amp;A1144,A1144)</f>
        <v>13</v>
      </c>
      <c r="C1144" s="0" t="n">
        <f aca="false">com.sun.star.sheet.addin.Analysis.getRandbetween(1,12)</f>
        <v>4</v>
      </c>
      <c r="D1144" s="2" t="str">
        <f aca="false">IF(C1144&lt;10,"0"&amp;C1144,C1144)</f>
        <v>04</v>
      </c>
      <c r="E1144" s="0" t="n">
        <f aca="false">com.sun.star.sheet.addin.Analysis.getRandbetween(2019,2022)</f>
        <v>2019</v>
      </c>
      <c r="F1144" s="3" t="n">
        <f aca="false">DATE(E1144,D1144,B1144)</f>
        <v>43568</v>
      </c>
      <c r="G1144" s="2" t="n">
        <f aca="false">com.sun.star.sheet.addin.Analysis.getRandbetween(1,7)</f>
        <v>2</v>
      </c>
      <c r="H1144" s="0" t="str">
        <f aca="false">VLOOKUP(G1144,$O$2:$V$8,2,FALSE())</f>
        <v>Factory 2</v>
      </c>
      <c r="I1144" s="0" t="n">
        <f aca="false">com.sun.star.sheet.addin.Analysis.getRandbetween(1,13)</f>
        <v>10</v>
      </c>
      <c r="J1144" s="0" t="str">
        <f aca="false">VLOOKUP(I1144,$O$12:$S$24,2,FALSE())</f>
        <v>Propane</v>
      </c>
      <c r="K1144" s="0" t="str">
        <f aca="false">VLOOKUP(I1144,$O$12:$S$24,5,FALSE())</f>
        <v>Gallons</v>
      </c>
      <c r="L1144" s="0" t="n">
        <f aca="false">IF(K1144="MMBtu",com.sun.star.sheet.addin.Analysis.getRandbetween(100,500),com.sun.star.sheet.addin.Analysis.getRandbetween(100,10000))</f>
        <v>2673</v>
      </c>
    </row>
    <row r="1145" customFormat="false" ht="15.75" hidden="false" customHeight="false" outlineLevel="0" collapsed="false">
      <c r="A1145" s="0" t="n">
        <f aca="false">com.sun.star.sheet.addin.Analysis.getRandbetween(1,30)</f>
        <v>13</v>
      </c>
      <c r="B1145" s="2" t="n">
        <f aca="false">IF(A1145&lt;10,"0"&amp;A1145,A1145)</f>
        <v>13</v>
      </c>
      <c r="C1145" s="0" t="n">
        <f aca="false">com.sun.star.sheet.addin.Analysis.getRandbetween(1,12)</f>
        <v>1</v>
      </c>
      <c r="D1145" s="2" t="str">
        <f aca="false">IF(C1145&lt;10,"0"&amp;C1145,C1145)</f>
        <v>01</v>
      </c>
      <c r="E1145" s="0" t="n">
        <f aca="false">com.sun.star.sheet.addin.Analysis.getRandbetween(2019,2022)</f>
        <v>2021</v>
      </c>
      <c r="F1145" s="3" t="n">
        <f aca="false">DATE(E1145,D1145,B1145)</f>
        <v>44209</v>
      </c>
      <c r="G1145" s="2" t="n">
        <f aca="false">com.sun.star.sheet.addin.Analysis.getRandbetween(1,7)</f>
        <v>4</v>
      </c>
      <c r="H1145" s="0" t="str">
        <f aca="false">VLOOKUP(G1145,$O$2:$V$8,2,FALSE())</f>
        <v>Head Quarter</v>
      </c>
      <c r="I1145" s="0" t="n">
        <f aca="false">com.sun.star.sheet.addin.Analysis.getRandbetween(1,13)</f>
        <v>13</v>
      </c>
      <c r="J1145" s="0" t="str">
        <f aca="false">VLOOKUP(I1145,$O$12:$S$24,2,FALSE())</f>
        <v>Electricity</v>
      </c>
      <c r="K1145" s="0" t="str">
        <f aca="false">VLOOKUP(I1145,$O$12:$S$24,5,FALSE())</f>
        <v>MWh</v>
      </c>
      <c r="L1145" s="0" t="n">
        <f aca="false">IF(K1145="MMBtu",com.sun.star.sheet.addin.Analysis.getRandbetween(100,500),com.sun.star.sheet.addin.Analysis.getRandbetween(100,10000))</f>
        <v>1165</v>
      </c>
    </row>
    <row r="1146" customFormat="false" ht="15.75" hidden="false" customHeight="false" outlineLevel="0" collapsed="false">
      <c r="A1146" s="0" t="n">
        <f aca="false">com.sun.star.sheet.addin.Analysis.getRandbetween(1,30)</f>
        <v>30</v>
      </c>
      <c r="B1146" s="2" t="n">
        <f aca="false">IF(A1146&lt;10,"0"&amp;A1146,A1146)</f>
        <v>30</v>
      </c>
      <c r="C1146" s="0" t="n">
        <f aca="false">com.sun.star.sheet.addin.Analysis.getRandbetween(1,12)</f>
        <v>1</v>
      </c>
      <c r="D1146" s="2" t="str">
        <f aca="false">IF(C1146&lt;10,"0"&amp;C1146,C1146)</f>
        <v>01</v>
      </c>
      <c r="E1146" s="0" t="n">
        <f aca="false">com.sun.star.sheet.addin.Analysis.getRandbetween(2019,2022)</f>
        <v>2022</v>
      </c>
      <c r="F1146" s="3" t="n">
        <f aca="false">DATE(E1146,D1146,B1146)</f>
        <v>44591</v>
      </c>
      <c r="G1146" s="2" t="n">
        <f aca="false">com.sun.star.sheet.addin.Analysis.getRandbetween(1,7)</f>
        <v>7</v>
      </c>
      <c r="H1146" s="0" t="str">
        <f aca="false">VLOOKUP(G1146,$O$2:$V$8,2,FALSE())</f>
        <v>Site B</v>
      </c>
      <c r="I1146" s="0" t="n">
        <f aca="false">com.sun.star.sheet.addin.Analysis.getRandbetween(1,13)</f>
        <v>12</v>
      </c>
      <c r="J1146" s="0" t="str">
        <f aca="false">VLOOKUP(I1146,$O$12:$S$24,2,FALSE())</f>
        <v>Electricity</v>
      </c>
      <c r="K1146" s="0" t="str">
        <f aca="false">VLOOKUP(I1146,$O$12:$S$24,5,FALSE())</f>
        <v>kWh</v>
      </c>
      <c r="L1146" s="0" t="n">
        <f aca="false">IF(K1146="MMBtu",com.sun.star.sheet.addin.Analysis.getRandbetween(100,500),com.sun.star.sheet.addin.Analysis.getRandbetween(100,10000))</f>
        <v>2890</v>
      </c>
    </row>
    <row r="1147" customFormat="false" ht="15.75" hidden="false" customHeight="false" outlineLevel="0" collapsed="false">
      <c r="A1147" s="0" t="n">
        <f aca="false">com.sun.star.sheet.addin.Analysis.getRandbetween(1,30)</f>
        <v>27</v>
      </c>
      <c r="B1147" s="2" t="n">
        <f aca="false">IF(A1147&lt;10,"0"&amp;A1147,A1147)</f>
        <v>27</v>
      </c>
      <c r="C1147" s="0" t="n">
        <f aca="false">com.sun.star.sheet.addin.Analysis.getRandbetween(1,12)</f>
        <v>6</v>
      </c>
      <c r="D1147" s="2" t="str">
        <f aca="false">IF(C1147&lt;10,"0"&amp;C1147,C1147)</f>
        <v>06</v>
      </c>
      <c r="E1147" s="0" t="n">
        <f aca="false">com.sun.star.sheet.addin.Analysis.getRandbetween(2019,2022)</f>
        <v>2022</v>
      </c>
      <c r="F1147" s="3" t="n">
        <f aca="false">DATE(E1147,D1147,B1147)</f>
        <v>44739</v>
      </c>
      <c r="G1147" s="2" t="n">
        <f aca="false">com.sun.star.sheet.addin.Analysis.getRandbetween(1,7)</f>
        <v>3</v>
      </c>
      <c r="H1147" s="0" t="str">
        <f aca="false">VLOOKUP(G1147,$O$2:$V$8,2,FALSE())</f>
        <v>Factory 3 </v>
      </c>
      <c r="I1147" s="0" t="n">
        <f aca="false">com.sun.star.sheet.addin.Analysis.getRandbetween(1,13)</f>
        <v>1</v>
      </c>
      <c r="J1147" s="0" t="str">
        <f aca="false">VLOOKUP(I1147,$O$12:$S$24,2,FALSE())</f>
        <v>Diesel</v>
      </c>
      <c r="K1147" s="0" t="str">
        <f aca="false">VLOOKUP(I1147,$O$12:$S$24,5,FALSE())</f>
        <v>kWh</v>
      </c>
      <c r="L1147" s="0" t="n">
        <f aca="false">IF(K1147="MMBtu",com.sun.star.sheet.addin.Analysis.getRandbetween(100,500),com.sun.star.sheet.addin.Analysis.getRandbetween(100,10000))</f>
        <v>582</v>
      </c>
    </row>
    <row r="1148" customFormat="false" ht="15.75" hidden="false" customHeight="false" outlineLevel="0" collapsed="false">
      <c r="A1148" s="0" t="n">
        <f aca="false">com.sun.star.sheet.addin.Analysis.getRandbetween(1,30)</f>
        <v>21</v>
      </c>
      <c r="B1148" s="2" t="n">
        <f aca="false">IF(A1148&lt;10,"0"&amp;A1148,A1148)</f>
        <v>21</v>
      </c>
      <c r="C1148" s="0" t="n">
        <f aca="false">com.sun.star.sheet.addin.Analysis.getRandbetween(1,12)</f>
        <v>2</v>
      </c>
      <c r="D1148" s="2" t="str">
        <f aca="false">IF(C1148&lt;10,"0"&amp;C1148,C1148)</f>
        <v>02</v>
      </c>
      <c r="E1148" s="0" t="n">
        <f aca="false">com.sun.star.sheet.addin.Analysis.getRandbetween(2019,2022)</f>
        <v>2019</v>
      </c>
      <c r="F1148" s="3" t="n">
        <f aca="false">DATE(E1148,D1148,B1148)</f>
        <v>43517</v>
      </c>
      <c r="G1148" s="2" t="n">
        <f aca="false">com.sun.star.sheet.addin.Analysis.getRandbetween(1,7)</f>
        <v>2</v>
      </c>
      <c r="H1148" s="0" t="str">
        <f aca="false">VLOOKUP(G1148,$O$2:$V$8,2,FALSE())</f>
        <v>Factory 2</v>
      </c>
      <c r="I1148" s="0" t="n">
        <f aca="false">com.sun.star.sheet.addin.Analysis.getRandbetween(1,13)</f>
        <v>6</v>
      </c>
      <c r="J1148" s="0" t="str">
        <f aca="false">VLOOKUP(I1148,$O$12:$S$24,2,FALSE())</f>
        <v>Natural gas</v>
      </c>
      <c r="K1148" s="0" t="str">
        <f aca="false">VLOOKUP(I1148,$O$12:$S$24,5,FALSE())</f>
        <v>Gallons</v>
      </c>
      <c r="L1148" s="0" t="n">
        <f aca="false">IF(K1148="MMBtu",com.sun.star.sheet.addin.Analysis.getRandbetween(100,500),com.sun.star.sheet.addin.Analysis.getRandbetween(100,10000))</f>
        <v>2482</v>
      </c>
    </row>
    <row r="1149" customFormat="false" ht="15.75" hidden="false" customHeight="false" outlineLevel="0" collapsed="false">
      <c r="A1149" s="0" t="n">
        <f aca="false">com.sun.star.sheet.addin.Analysis.getRandbetween(1,30)</f>
        <v>21</v>
      </c>
      <c r="B1149" s="2" t="n">
        <f aca="false">IF(A1149&lt;10,"0"&amp;A1149,A1149)</f>
        <v>21</v>
      </c>
      <c r="C1149" s="0" t="n">
        <f aca="false">com.sun.star.sheet.addin.Analysis.getRandbetween(1,12)</f>
        <v>7</v>
      </c>
      <c r="D1149" s="2" t="str">
        <f aca="false">IF(C1149&lt;10,"0"&amp;C1149,C1149)</f>
        <v>07</v>
      </c>
      <c r="E1149" s="0" t="n">
        <f aca="false">com.sun.star.sheet.addin.Analysis.getRandbetween(2019,2022)</f>
        <v>2021</v>
      </c>
      <c r="F1149" s="3" t="n">
        <f aca="false">DATE(E1149,D1149,B1149)</f>
        <v>44398</v>
      </c>
      <c r="G1149" s="2" t="n">
        <f aca="false">com.sun.star.sheet.addin.Analysis.getRandbetween(1,7)</f>
        <v>2</v>
      </c>
      <c r="H1149" s="0" t="str">
        <f aca="false">VLOOKUP(G1149,$O$2:$V$8,2,FALSE())</f>
        <v>Factory 2</v>
      </c>
      <c r="I1149" s="0" t="n">
        <f aca="false">com.sun.star.sheet.addin.Analysis.getRandbetween(1,13)</f>
        <v>1</v>
      </c>
      <c r="J1149" s="0" t="str">
        <f aca="false">VLOOKUP(I1149,$O$12:$S$24,2,FALSE())</f>
        <v>Diesel</v>
      </c>
      <c r="K1149" s="0" t="str">
        <f aca="false">VLOOKUP(I1149,$O$12:$S$24,5,FALSE())</f>
        <v>kWh</v>
      </c>
      <c r="L1149" s="0" t="n">
        <f aca="false">IF(K1149="MMBtu",com.sun.star.sheet.addin.Analysis.getRandbetween(100,500),com.sun.star.sheet.addin.Analysis.getRandbetween(100,10000))</f>
        <v>4973</v>
      </c>
    </row>
    <row r="1150" customFormat="false" ht="15.75" hidden="false" customHeight="false" outlineLevel="0" collapsed="false">
      <c r="A1150" s="0" t="n">
        <f aca="false">com.sun.star.sheet.addin.Analysis.getRandbetween(1,30)</f>
        <v>2</v>
      </c>
      <c r="B1150" s="2" t="str">
        <f aca="false">IF(A1150&lt;10,"0"&amp;A1150,A1150)</f>
        <v>02</v>
      </c>
      <c r="C1150" s="0" t="n">
        <f aca="false">com.sun.star.sheet.addin.Analysis.getRandbetween(1,12)</f>
        <v>11</v>
      </c>
      <c r="D1150" s="2" t="n">
        <f aca="false">IF(C1150&lt;10,"0"&amp;C1150,C1150)</f>
        <v>11</v>
      </c>
      <c r="E1150" s="0" t="n">
        <f aca="false">com.sun.star.sheet.addin.Analysis.getRandbetween(2019,2022)</f>
        <v>2019</v>
      </c>
      <c r="F1150" s="3" t="n">
        <f aca="false">DATE(E1150,D1150,B1150)</f>
        <v>43771</v>
      </c>
      <c r="G1150" s="2" t="n">
        <f aca="false">com.sun.star.sheet.addin.Analysis.getRandbetween(1,7)</f>
        <v>2</v>
      </c>
      <c r="H1150" s="0" t="str">
        <f aca="false">VLOOKUP(G1150,$O$2:$V$8,2,FALSE())</f>
        <v>Factory 2</v>
      </c>
      <c r="I1150" s="0" t="n">
        <f aca="false">com.sun.star.sheet.addin.Analysis.getRandbetween(1,13)</f>
        <v>7</v>
      </c>
      <c r="J1150" s="0" t="str">
        <f aca="false">VLOOKUP(I1150,$O$12:$S$24,2,FALSE())</f>
        <v>Natural gas</v>
      </c>
      <c r="K1150" s="0" t="str">
        <f aca="false">VLOOKUP(I1150,$O$12:$S$24,5,FALSE())</f>
        <v>MMBtu</v>
      </c>
      <c r="L1150" s="0" t="n">
        <f aca="false">IF(K1150="MMBtu",com.sun.star.sheet.addin.Analysis.getRandbetween(100,500),com.sun.star.sheet.addin.Analysis.getRandbetween(100,10000))</f>
        <v>123</v>
      </c>
    </row>
    <row r="1151" customFormat="false" ht="15.75" hidden="false" customHeight="false" outlineLevel="0" collapsed="false">
      <c r="A1151" s="0" t="n">
        <f aca="false">com.sun.star.sheet.addin.Analysis.getRandbetween(1,30)</f>
        <v>29</v>
      </c>
      <c r="B1151" s="2" t="n">
        <f aca="false">IF(A1151&lt;10,"0"&amp;A1151,A1151)</f>
        <v>29</v>
      </c>
      <c r="C1151" s="0" t="n">
        <f aca="false">com.sun.star.sheet.addin.Analysis.getRandbetween(1,12)</f>
        <v>9</v>
      </c>
      <c r="D1151" s="2" t="str">
        <f aca="false">IF(C1151&lt;10,"0"&amp;C1151,C1151)</f>
        <v>09</v>
      </c>
      <c r="E1151" s="0" t="n">
        <f aca="false">com.sun.star.sheet.addin.Analysis.getRandbetween(2019,2022)</f>
        <v>2022</v>
      </c>
      <c r="F1151" s="3" t="n">
        <f aca="false">DATE(E1151,D1151,B1151)</f>
        <v>44833</v>
      </c>
      <c r="G1151" s="2" t="n">
        <f aca="false">com.sun.star.sheet.addin.Analysis.getRandbetween(1,7)</f>
        <v>4</v>
      </c>
      <c r="H1151" s="0" t="str">
        <f aca="false">VLOOKUP(G1151,$O$2:$V$8,2,FALSE())</f>
        <v>Head Quarter</v>
      </c>
      <c r="I1151" s="0" t="n">
        <f aca="false">com.sun.star.sheet.addin.Analysis.getRandbetween(1,13)</f>
        <v>8</v>
      </c>
      <c r="J1151" s="0" t="str">
        <f aca="false">VLOOKUP(I1151,$O$12:$S$24,2,FALSE())</f>
        <v>Propane</v>
      </c>
      <c r="K1151" s="0" t="str">
        <f aca="false">VLOOKUP(I1151,$O$12:$S$24,5,FALSE())</f>
        <v>kWh</v>
      </c>
      <c r="L1151" s="0" t="n">
        <f aca="false">IF(K1151="MMBtu",com.sun.star.sheet.addin.Analysis.getRandbetween(100,500),com.sun.star.sheet.addin.Analysis.getRandbetween(100,10000))</f>
        <v>3606</v>
      </c>
    </row>
    <row r="1152" customFormat="false" ht="15.75" hidden="false" customHeight="false" outlineLevel="0" collapsed="false">
      <c r="A1152" s="0" t="n">
        <f aca="false">com.sun.star.sheet.addin.Analysis.getRandbetween(1,30)</f>
        <v>16</v>
      </c>
      <c r="B1152" s="2" t="n">
        <f aca="false">IF(A1152&lt;10,"0"&amp;A1152,A1152)</f>
        <v>16</v>
      </c>
      <c r="C1152" s="0" t="n">
        <f aca="false">com.sun.star.sheet.addin.Analysis.getRandbetween(1,12)</f>
        <v>6</v>
      </c>
      <c r="D1152" s="2" t="str">
        <f aca="false">IF(C1152&lt;10,"0"&amp;C1152,C1152)</f>
        <v>06</v>
      </c>
      <c r="E1152" s="0" t="n">
        <f aca="false">com.sun.star.sheet.addin.Analysis.getRandbetween(2019,2022)</f>
        <v>2021</v>
      </c>
      <c r="F1152" s="3" t="n">
        <f aca="false">DATE(E1152,D1152,B1152)</f>
        <v>44363</v>
      </c>
      <c r="G1152" s="2" t="n">
        <f aca="false">com.sun.star.sheet.addin.Analysis.getRandbetween(1,7)</f>
        <v>5</v>
      </c>
      <c r="H1152" s="0" t="str">
        <f aca="false">VLOOKUP(G1152,$O$2:$V$8,2,FALSE())</f>
        <v>Wharehouse</v>
      </c>
      <c r="I1152" s="0" t="n">
        <f aca="false">com.sun.star.sheet.addin.Analysis.getRandbetween(1,13)</f>
        <v>3</v>
      </c>
      <c r="J1152" s="0" t="str">
        <f aca="false">VLOOKUP(I1152,$O$12:$S$24,2,FALSE())</f>
        <v>Diesel</v>
      </c>
      <c r="K1152" s="0" t="str">
        <f aca="false">VLOOKUP(I1152,$O$12:$S$24,5,FALSE())</f>
        <v>Gallons</v>
      </c>
      <c r="L1152" s="0" t="n">
        <f aca="false">IF(K1152="MMBtu",com.sun.star.sheet.addin.Analysis.getRandbetween(100,500),com.sun.star.sheet.addin.Analysis.getRandbetween(100,10000))</f>
        <v>4303</v>
      </c>
    </row>
    <row r="1153" customFormat="false" ht="15.75" hidden="false" customHeight="false" outlineLevel="0" collapsed="false">
      <c r="A1153" s="0" t="n">
        <f aca="false">com.sun.star.sheet.addin.Analysis.getRandbetween(1,30)</f>
        <v>24</v>
      </c>
      <c r="B1153" s="2" t="n">
        <f aca="false">IF(A1153&lt;10,"0"&amp;A1153,A1153)</f>
        <v>24</v>
      </c>
      <c r="C1153" s="0" t="n">
        <f aca="false">com.sun.star.sheet.addin.Analysis.getRandbetween(1,12)</f>
        <v>10</v>
      </c>
      <c r="D1153" s="2" t="n">
        <f aca="false">IF(C1153&lt;10,"0"&amp;C1153,C1153)</f>
        <v>10</v>
      </c>
      <c r="E1153" s="0" t="n">
        <f aca="false">com.sun.star.sheet.addin.Analysis.getRandbetween(2019,2022)</f>
        <v>2021</v>
      </c>
      <c r="F1153" s="3" t="n">
        <f aca="false">DATE(E1153,D1153,B1153)</f>
        <v>44493</v>
      </c>
      <c r="G1153" s="2" t="n">
        <f aca="false">com.sun.star.sheet.addin.Analysis.getRandbetween(1,7)</f>
        <v>7</v>
      </c>
      <c r="H1153" s="0" t="str">
        <f aca="false">VLOOKUP(G1153,$O$2:$V$8,2,FALSE())</f>
        <v>Site B</v>
      </c>
      <c r="I1153" s="0" t="n">
        <f aca="false">com.sun.star.sheet.addin.Analysis.getRandbetween(1,13)</f>
        <v>13</v>
      </c>
      <c r="J1153" s="0" t="str">
        <f aca="false">VLOOKUP(I1153,$O$12:$S$24,2,FALSE())</f>
        <v>Electricity</v>
      </c>
      <c r="K1153" s="0" t="str">
        <f aca="false">VLOOKUP(I1153,$O$12:$S$24,5,FALSE())</f>
        <v>MWh</v>
      </c>
      <c r="L1153" s="0" t="n">
        <f aca="false">IF(K1153="MMBtu",com.sun.star.sheet.addin.Analysis.getRandbetween(100,500),com.sun.star.sheet.addin.Analysis.getRandbetween(100,10000))</f>
        <v>1160</v>
      </c>
    </row>
    <row r="1154" customFormat="false" ht="15.75" hidden="false" customHeight="false" outlineLevel="0" collapsed="false">
      <c r="A1154" s="0" t="n">
        <f aca="false">com.sun.star.sheet.addin.Analysis.getRandbetween(1,30)</f>
        <v>9</v>
      </c>
      <c r="B1154" s="2" t="str">
        <f aca="false">IF(A1154&lt;10,"0"&amp;A1154,A1154)</f>
        <v>09</v>
      </c>
      <c r="C1154" s="0" t="n">
        <f aca="false">com.sun.star.sheet.addin.Analysis.getRandbetween(1,12)</f>
        <v>12</v>
      </c>
      <c r="D1154" s="2" t="n">
        <f aca="false">IF(C1154&lt;10,"0"&amp;C1154,C1154)</f>
        <v>12</v>
      </c>
      <c r="E1154" s="0" t="n">
        <f aca="false">com.sun.star.sheet.addin.Analysis.getRandbetween(2019,2022)</f>
        <v>2020</v>
      </c>
      <c r="F1154" s="3" t="n">
        <f aca="false">DATE(E1154,D1154,B1154)</f>
        <v>44174</v>
      </c>
      <c r="G1154" s="2" t="n">
        <f aca="false">com.sun.star.sheet.addin.Analysis.getRandbetween(1,7)</f>
        <v>5</v>
      </c>
      <c r="H1154" s="0" t="str">
        <f aca="false">VLOOKUP(G1154,$O$2:$V$8,2,FALSE())</f>
        <v>Wharehouse</v>
      </c>
      <c r="I1154" s="0" t="n">
        <f aca="false">com.sun.star.sheet.addin.Analysis.getRandbetween(1,13)</f>
        <v>8</v>
      </c>
      <c r="J1154" s="0" t="str">
        <f aca="false">VLOOKUP(I1154,$O$12:$S$24,2,FALSE())</f>
        <v>Propane</v>
      </c>
      <c r="K1154" s="0" t="str">
        <f aca="false">VLOOKUP(I1154,$O$12:$S$24,5,FALSE())</f>
        <v>kWh</v>
      </c>
      <c r="L1154" s="0" t="n">
        <f aca="false">IF(K1154="MMBtu",com.sun.star.sheet.addin.Analysis.getRandbetween(100,500),com.sun.star.sheet.addin.Analysis.getRandbetween(100,10000))</f>
        <v>2709</v>
      </c>
    </row>
    <row r="1155" customFormat="false" ht="15.75" hidden="false" customHeight="false" outlineLevel="0" collapsed="false">
      <c r="A1155" s="0" t="n">
        <f aca="false">com.sun.star.sheet.addin.Analysis.getRandbetween(1,30)</f>
        <v>17</v>
      </c>
      <c r="B1155" s="2" t="n">
        <f aca="false">IF(A1155&lt;10,"0"&amp;A1155,A1155)</f>
        <v>17</v>
      </c>
      <c r="C1155" s="0" t="n">
        <f aca="false">com.sun.star.sheet.addin.Analysis.getRandbetween(1,12)</f>
        <v>4</v>
      </c>
      <c r="D1155" s="2" t="str">
        <f aca="false">IF(C1155&lt;10,"0"&amp;C1155,C1155)</f>
        <v>04</v>
      </c>
      <c r="E1155" s="0" t="n">
        <f aca="false">com.sun.star.sheet.addin.Analysis.getRandbetween(2019,2022)</f>
        <v>2021</v>
      </c>
      <c r="F1155" s="3" t="n">
        <f aca="false">DATE(E1155,D1155,B1155)</f>
        <v>44303</v>
      </c>
      <c r="G1155" s="2" t="n">
        <f aca="false">com.sun.star.sheet.addin.Analysis.getRandbetween(1,7)</f>
        <v>5</v>
      </c>
      <c r="H1155" s="0" t="str">
        <f aca="false">VLOOKUP(G1155,$O$2:$V$8,2,FALSE())</f>
        <v>Wharehouse</v>
      </c>
      <c r="I1155" s="0" t="n">
        <f aca="false">com.sun.star.sheet.addin.Analysis.getRandbetween(1,13)</f>
        <v>2</v>
      </c>
      <c r="J1155" s="0" t="str">
        <f aca="false">VLOOKUP(I1155,$O$12:$S$24,2,FALSE())</f>
        <v>Diesel</v>
      </c>
      <c r="K1155" s="0" t="str">
        <f aca="false">VLOOKUP(I1155,$O$12:$S$24,5,FALSE())</f>
        <v>Liters</v>
      </c>
      <c r="L1155" s="0" t="n">
        <f aca="false">IF(K1155="MMBtu",com.sun.star.sheet.addin.Analysis.getRandbetween(100,500),com.sun.star.sheet.addin.Analysis.getRandbetween(100,10000))</f>
        <v>2637</v>
      </c>
    </row>
    <row r="1156" customFormat="false" ht="15.75" hidden="false" customHeight="false" outlineLevel="0" collapsed="false">
      <c r="A1156" s="0" t="n">
        <f aca="false">com.sun.star.sheet.addin.Analysis.getRandbetween(1,30)</f>
        <v>11</v>
      </c>
      <c r="B1156" s="2" t="n">
        <f aca="false">IF(A1156&lt;10,"0"&amp;A1156,A1156)</f>
        <v>11</v>
      </c>
      <c r="C1156" s="0" t="n">
        <f aca="false">com.sun.star.sheet.addin.Analysis.getRandbetween(1,12)</f>
        <v>4</v>
      </c>
      <c r="D1156" s="2" t="str">
        <f aca="false">IF(C1156&lt;10,"0"&amp;C1156,C1156)</f>
        <v>04</v>
      </c>
      <c r="E1156" s="0" t="n">
        <f aca="false">com.sun.star.sheet.addin.Analysis.getRandbetween(2019,2022)</f>
        <v>2022</v>
      </c>
      <c r="F1156" s="3" t="n">
        <f aca="false">DATE(E1156,D1156,B1156)</f>
        <v>44662</v>
      </c>
      <c r="G1156" s="2" t="n">
        <f aca="false">com.sun.star.sheet.addin.Analysis.getRandbetween(1,7)</f>
        <v>2</v>
      </c>
      <c r="H1156" s="0" t="str">
        <f aca="false">VLOOKUP(G1156,$O$2:$V$8,2,FALSE())</f>
        <v>Factory 2</v>
      </c>
      <c r="I1156" s="0" t="n">
        <f aca="false">com.sun.star.sheet.addin.Analysis.getRandbetween(1,13)</f>
        <v>11</v>
      </c>
      <c r="J1156" s="0" t="str">
        <f aca="false">VLOOKUP(I1156,$O$12:$S$24,2,FALSE())</f>
        <v>Propane</v>
      </c>
      <c r="K1156" s="0" t="str">
        <f aca="false">VLOOKUP(I1156,$O$12:$S$24,5,FALSE())</f>
        <v>MMBtu</v>
      </c>
      <c r="L1156" s="0" t="n">
        <f aca="false">IF(K1156="MMBtu",com.sun.star.sheet.addin.Analysis.getRandbetween(100,500),com.sun.star.sheet.addin.Analysis.getRandbetween(100,10000))</f>
        <v>460</v>
      </c>
    </row>
    <row r="1157" customFormat="false" ht="15.75" hidden="false" customHeight="false" outlineLevel="0" collapsed="false">
      <c r="A1157" s="0" t="n">
        <f aca="false">com.sun.star.sheet.addin.Analysis.getRandbetween(1,30)</f>
        <v>12</v>
      </c>
      <c r="B1157" s="2" t="n">
        <f aca="false">IF(A1157&lt;10,"0"&amp;A1157,A1157)</f>
        <v>12</v>
      </c>
      <c r="C1157" s="0" t="n">
        <f aca="false">com.sun.star.sheet.addin.Analysis.getRandbetween(1,12)</f>
        <v>4</v>
      </c>
      <c r="D1157" s="2" t="str">
        <f aca="false">IF(C1157&lt;10,"0"&amp;C1157,C1157)</f>
        <v>04</v>
      </c>
      <c r="E1157" s="0" t="n">
        <f aca="false">com.sun.star.sheet.addin.Analysis.getRandbetween(2019,2022)</f>
        <v>2021</v>
      </c>
      <c r="F1157" s="3" t="n">
        <f aca="false">DATE(E1157,D1157,B1157)</f>
        <v>44298</v>
      </c>
      <c r="G1157" s="2" t="n">
        <f aca="false">com.sun.star.sheet.addin.Analysis.getRandbetween(1,7)</f>
        <v>7</v>
      </c>
      <c r="H1157" s="0" t="str">
        <f aca="false">VLOOKUP(G1157,$O$2:$V$8,2,FALSE())</f>
        <v>Site B</v>
      </c>
      <c r="I1157" s="0" t="n">
        <f aca="false">com.sun.star.sheet.addin.Analysis.getRandbetween(1,13)</f>
        <v>13</v>
      </c>
      <c r="J1157" s="0" t="str">
        <f aca="false">VLOOKUP(I1157,$O$12:$S$24,2,FALSE())</f>
        <v>Electricity</v>
      </c>
      <c r="K1157" s="0" t="str">
        <f aca="false">VLOOKUP(I1157,$O$12:$S$24,5,FALSE())</f>
        <v>MWh</v>
      </c>
      <c r="L1157" s="0" t="n">
        <f aca="false">IF(K1157="MMBtu",com.sun.star.sheet.addin.Analysis.getRandbetween(100,500),com.sun.star.sheet.addin.Analysis.getRandbetween(100,10000))</f>
        <v>4683</v>
      </c>
    </row>
    <row r="1158" customFormat="false" ht="15.75" hidden="false" customHeight="false" outlineLevel="0" collapsed="false">
      <c r="A1158" s="0" t="n">
        <f aca="false">com.sun.star.sheet.addin.Analysis.getRandbetween(1,30)</f>
        <v>18</v>
      </c>
      <c r="B1158" s="2" t="n">
        <f aca="false">IF(A1158&lt;10,"0"&amp;A1158,A1158)</f>
        <v>18</v>
      </c>
      <c r="C1158" s="0" t="n">
        <f aca="false">com.sun.star.sheet.addin.Analysis.getRandbetween(1,12)</f>
        <v>12</v>
      </c>
      <c r="D1158" s="2" t="n">
        <f aca="false">IF(C1158&lt;10,"0"&amp;C1158,C1158)</f>
        <v>12</v>
      </c>
      <c r="E1158" s="0" t="n">
        <f aca="false">com.sun.star.sheet.addin.Analysis.getRandbetween(2019,2022)</f>
        <v>2021</v>
      </c>
      <c r="F1158" s="3" t="n">
        <f aca="false">DATE(E1158,D1158,B1158)</f>
        <v>44548</v>
      </c>
      <c r="G1158" s="2" t="n">
        <f aca="false">com.sun.star.sheet.addin.Analysis.getRandbetween(1,7)</f>
        <v>4</v>
      </c>
      <c r="H1158" s="0" t="str">
        <f aca="false">VLOOKUP(G1158,$O$2:$V$8,2,FALSE())</f>
        <v>Head Quarter</v>
      </c>
      <c r="I1158" s="0" t="n">
        <f aca="false">com.sun.star.sheet.addin.Analysis.getRandbetween(1,13)</f>
        <v>5</v>
      </c>
      <c r="J1158" s="0" t="str">
        <f aca="false">VLOOKUP(I1158,$O$12:$S$24,2,FALSE())</f>
        <v>Natural gas</v>
      </c>
      <c r="K1158" s="0" t="str">
        <f aca="false">VLOOKUP(I1158,$O$12:$S$24,5,FALSE())</f>
        <v>Liters</v>
      </c>
      <c r="L1158" s="0" t="n">
        <f aca="false">IF(K1158="MMBtu",com.sun.star.sheet.addin.Analysis.getRandbetween(100,500),com.sun.star.sheet.addin.Analysis.getRandbetween(100,10000))</f>
        <v>2369</v>
      </c>
    </row>
    <row r="1159" customFormat="false" ht="15.75" hidden="false" customHeight="false" outlineLevel="0" collapsed="false">
      <c r="A1159" s="0" t="n">
        <f aca="false">com.sun.star.sheet.addin.Analysis.getRandbetween(1,30)</f>
        <v>13</v>
      </c>
      <c r="B1159" s="2" t="n">
        <f aca="false">IF(A1159&lt;10,"0"&amp;A1159,A1159)</f>
        <v>13</v>
      </c>
      <c r="C1159" s="0" t="n">
        <f aca="false">com.sun.star.sheet.addin.Analysis.getRandbetween(1,12)</f>
        <v>2</v>
      </c>
      <c r="D1159" s="2" t="str">
        <f aca="false">IF(C1159&lt;10,"0"&amp;C1159,C1159)</f>
        <v>02</v>
      </c>
      <c r="E1159" s="0" t="n">
        <f aca="false">com.sun.star.sheet.addin.Analysis.getRandbetween(2019,2022)</f>
        <v>2019</v>
      </c>
      <c r="F1159" s="3" t="n">
        <f aca="false">DATE(E1159,D1159,B1159)</f>
        <v>43509</v>
      </c>
      <c r="G1159" s="2" t="n">
        <f aca="false">com.sun.star.sheet.addin.Analysis.getRandbetween(1,7)</f>
        <v>5</v>
      </c>
      <c r="H1159" s="0" t="str">
        <f aca="false">VLOOKUP(G1159,$O$2:$V$8,2,FALSE())</f>
        <v>Wharehouse</v>
      </c>
      <c r="I1159" s="0" t="n">
        <f aca="false">com.sun.star.sheet.addin.Analysis.getRandbetween(1,13)</f>
        <v>5</v>
      </c>
      <c r="J1159" s="0" t="str">
        <f aca="false">VLOOKUP(I1159,$O$12:$S$24,2,FALSE())</f>
        <v>Natural gas</v>
      </c>
      <c r="K1159" s="0" t="str">
        <f aca="false">VLOOKUP(I1159,$O$12:$S$24,5,FALSE())</f>
        <v>Liters</v>
      </c>
      <c r="L1159" s="0" t="n">
        <f aca="false">IF(K1159="MMBtu",com.sun.star.sheet.addin.Analysis.getRandbetween(100,500),com.sun.star.sheet.addin.Analysis.getRandbetween(100,10000))</f>
        <v>1861</v>
      </c>
    </row>
    <row r="1160" customFormat="false" ht="15.75" hidden="false" customHeight="false" outlineLevel="0" collapsed="false">
      <c r="A1160" s="0" t="n">
        <f aca="false">com.sun.star.sheet.addin.Analysis.getRandbetween(1,30)</f>
        <v>20</v>
      </c>
      <c r="B1160" s="2" t="n">
        <f aca="false">IF(A1160&lt;10,"0"&amp;A1160,A1160)</f>
        <v>20</v>
      </c>
      <c r="C1160" s="0" t="n">
        <f aca="false">com.sun.star.sheet.addin.Analysis.getRandbetween(1,12)</f>
        <v>2</v>
      </c>
      <c r="D1160" s="2" t="str">
        <f aca="false">IF(C1160&lt;10,"0"&amp;C1160,C1160)</f>
        <v>02</v>
      </c>
      <c r="E1160" s="0" t="n">
        <f aca="false">com.sun.star.sheet.addin.Analysis.getRandbetween(2019,2022)</f>
        <v>2022</v>
      </c>
      <c r="F1160" s="3" t="n">
        <f aca="false">DATE(E1160,D1160,B1160)</f>
        <v>44612</v>
      </c>
      <c r="G1160" s="2" t="n">
        <f aca="false">com.sun.star.sheet.addin.Analysis.getRandbetween(1,7)</f>
        <v>3</v>
      </c>
      <c r="H1160" s="0" t="str">
        <f aca="false">VLOOKUP(G1160,$O$2:$V$8,2,FALSE())</f>
        <v>Factory 3 </v>
      </c>
      <c r="I1160" s="0" t="n">
        <f aca="false">com.sun.star.sheet.addin.Analysis.getRandbetween(1,13)</f>
        <v>12</v>
      </c>
      <c r="J1160" s="0" t="str">
        <f aca="false">VLOOKUP(I1160,$O$12:$S$24,2,FALSE())</f>
        <v>Electricity</v>
      </c>
      <c r="K1160" s="0" t="str">
        <f aca="false">VLOOKUP(I1160,$O$12:$S$24,5,FALSE())</f>
        <v>kWh</v>
      </c>
      <c r="L1160" s="0" t="n">
        <f aca="false">IF(K1160="MMBtu",com.sun.star.sheet.addin.Analysis.getRandbetween(100,500),com.sun.star.sheet.addin.Analysis.getRandbetween(100,10000))</f>
        <v>8525</v>
      </c>
    </row>
    <row r="1161" customFormat="false" ht="15.75" hidden="false" customHeight="false" outlineLevel="0" collapsed="false">
      <c r="A1161" s="0" t="n">
        <f aca="false">com.sun.star.sheet.addin.Analysis.getRandbetween(1,30)</f>
        <v>27</v>
      </c>
      <c r="B1161" s="2" t="n">
        <f aca="false">IF(A1161&lt;10,"0"&amp;A1161,A1161)</f>
        <v>27</v>
      </c>
      <c r="C1161" s="0" t="n">
        <f aca="false">com.sun.star.sheet.addin.Analysis.getRandbetween(1,12)</f>
        <v>7</v>
      </c>
      <c r="D1161" s="2" t="str">
        <f aca="false">IF(C1161&lt;10,"0"&amp;C1161,C1161)</f>
        <v>07</v>
      </c>
      <c r="E1161" s="0" t="n">
        <f aca="false">com.sun.star.sheet.addin.Analysis.getRandbetween(2019,2022)</f>
        <v>2019</v>
      </c>
      <c r="F1161" s="3" t="n">
        <f aca="false">DATE(E1161,D1161,B1161)</f>
        <v>43673</v>
      </c>
      <c r="G1161" s="2" t="n">
        <f aca="false">com.sun.star.sheet.addin.Analysis.getRandbetween(1,7)</f>
        <v>4</v>
      </c>
      <c r="H1161" s="0" t="str">
        <f aca="false">VLOOKUP(G1161,$O$2:$V$8,2,FALSE())</f>
        <v>Head Quarter</v>
      </c>
      <c r="I1161" s="0" t="n">
        <f aca="false">com.sun.star.sheet.addin.Analysis.getRandbetween(1,13)</f>
        <v>3</v>
      </c>
      <c r="J1161" s="0" t="str">
        <f aca="false">VLOOKUP(I1161,$O$12:$S$24,2,FALSE())</f>
        <v>Diesel</v>
      </c>
      <c r="K1161" s="0" t="str">
        <f aca="false">VLOOKUP(I1161,$O$12:$S$24,5,FALSE())</f>
        <v>Gallons</v>
      </c>
      <c r="L1161" s="0" t="n">
        <f aca="false">IF(K1161="MMBtu",com.sun.star.sheet.addin.Analysis.getRandbetween(100,500),com.sun.star.sheet.addin.Analysis.getRandbetween(100,10000))</f>
        <v>8366</v>
      </c>
    </row>
    <row r="1162" customFormat="false" ht="15.75" hidden="false" customHeight="false" outlineLevel="0" collapsed="false">
      <c r="A1162" s="0" t="n">
        <f aca="false">com.sun.star.sheet.addin.Analysis.getRandbetween(1,30)</f>
        <v>23</v>
      </c>
      <c r="B1162" s="2" t="n">
        <f aca="false">IF(A1162&lt;10,"0"&amp;A1162,A1162)</f>
        <v>23</v>
      </c>
      <c r="C1162" s="0" t="n">
        <f aca="false">com.sun.star.sheet.addin.Analysis.getRandbetween(1,12)</f>
        <v>11</v>
      </c>
      <c r="D1162" s="2" t="n">
        <f aca="false">IF(C1162&lt;10,"0"&amp;C1162,C1162)</f>
        <v>11</v>
      </c>
      <c r="E1162" s="0" t="n">
        <f aca="false">com.sun.star.sheet.addin.Analysis.getRandbetween(2019,2022)</f>
        <v>2022</v>
      </c>
      <c r="F1162" s="3" t="n">
        <f aca="false">DATE(E1162,D1162,B1162)</f>
        <v>44888</v>
      </c>
      <c r="G1162" s="2" t="n">
        <f aca="false">com.sun.star.sheet.addin.Analysis.getRandbetween(1,7)</f>
        <v>5</v>
      </c>
      <c r="H1162" s="0" t="str">
        <f aca="false">VLOOKUP(G1162,$O$2:$V$8,2,FALSE())</f>
        <v>Wharehouse</v>
      </c>
      <c r="I1162" s="0" t="n">
        <f aca="false">com.sun.star.sheet.addin.Analysis.getRandbetween(1,13)</f>
        <v>5</v>
      </c>
      <c r="J1162" s="0" t="str">
        <f aca="false">VLOOKUP(I1162,$O$12:$S$24,2,FALSE())</f>
        <v>Natural gas</v>
      </c>
      <c r="K1162" s="0" t="str">
        <f aca="false">VLOOKUP(I1162,$O$12:$S$24,5,FALSE())</f>
        <v>Liters</v>
      </c>
      <c r="L1162" s="0" t="n">
        <f aca="false">IF(K1162="MMBtu",com.sun.star.sheet.addin.Analysis.getRandbetween(100,500),com.sun.star.sheet.addin.Analysis.getRandbetween(100,10000))</f>
        <v>6387</v>
      </c>
    </row>
    <row r="1163" customFormat="false" ht="15.75" hidden="false" customHeight="false" outlineLevel="0" collapsed="false">
      <c r="A1163" s="0" t="n">
        <f aca="false">com.sun.star.sheet.addin.Analysis.getRandbetween(1,30)</f>
        <v>1</v>
      </c>
      <c r="B1163" s="2" t="str">
        <f aca="false">IF(A1163&lt;10,"0"&amp;A1163,A1163)</f>
        <v>01</v>
      </c>
      <c r="C1163" s="0" t="n">
        <f aca="false">com.sun.star.sheet.addin.Analysis.getRandbetween(1,12)</f>
        <v>5</v>
      </c>
      <c r="D1163" s="2" t="str">
        <f aca="false">IF(C1163&lt;10,"0"&amp;C1163,C1163)</f>
        <v>05</v>
      </c>
      <c r="E1163" s="0" t="n">
        <f aca="false">com.sun.star.sheet.addin.Analysis.getRandbetween(2019,2022)</f>
        <v>2020</v>
      </c>
      <c r="F1163" s="3" t="n">
        <f aca="false">DATE(E1163,D1163,B1163)</f>
        <v>43952</v>
      </c>
      <c r="G1163" s="2" t="n">
        <f aca="false">com.sun.star.sheet.addin.Analysis.getRandbetween(1,7)</f>
        <v>3</v>
      </c>
      <c r="H1163" s="0" t="str">
        <f aca="false">VLOOKUP(G1163,$O$2:$V$8,2,FALSE())</f>
        <v>Factory 3 </v>
      </c>
      <c r="I1163" s="0" t="n">
        <f aca="false">com.sun.star.sheet.addin.Analysis.getRandbetween(1,13)</f>
        <v>10</v>
      </c>
      <c r="J1163" s="0" t="str">
        <f aca="false">VLOOKUP(I1163,$O$12:$S$24,2,FALSE())</f>
        <v>Propane</v>
      </c>
      <c r="K1163" s="0" t="str">
        <f aca="false">VLOOKUP(I1163,$O$12:$S$24,5,FALSE())</f>
        <v>Gallons</v>
      </c>
      <c r="L1163" s="0" t="n">
        <f aca="false">IF(K1163="MMBtu",com.sun.star.sheet.addin.Analysis.getRandbetween(100,500),com.sun.star.sheet.addin.Analysis.getRandbetween(100,10000))</f>
        <v>1068</v>
      </c>
    </row>
    <row r="1164" customFormat="false" ht="15.75" hidden="false" customHeight="false" outlineLevel="0" collapsed="false">
      <c r="A1164" s="0" t="n">
        <f aca="false">com.sun.star.sheet.addin.Analysis.getRandbetween(1,30)</f>
        <v>26</v>
      </c>
      <c r="B1164" s="2" t="n">
        <f aca="false">IF(A1164&lt;10,"0"&amp;A1164,A1164)</f>
        <v>26</v>
      </c>
      <c r="C1164" s="0" t="n">
        <f aca="false">com.sun.star.sheet.addin.Analysis.getRandbetween(1,12)</f>
        <v>5</v>
      </c>
      <c r="D1164" s="2" t="str">
        <f aca="false">IF(C1164&lt;10,"0"&amp;C1164,C1164)</f>
        <v>05</v>
      </c>
      <c r="E1164" s="0" t="n">
        <f aca="false">com.sun.star.sheet.addin.Analysis.getRandbetween(2019,2022)</f>
        <v>2019</v>
      </c>
      <c r="F1164" s="3" t="n">
        <f aca="false">DATE(E1164,D1164,B1164)</f>
        <v>43611</v>
      </c>
      <c r="G1164" s="2" t="n">
        <f aca="false">com.sun.star.sheet.addin.Analysis.getRandbetween(1,7)</f>
        <v>7</v>
      </c>
      <c r="H1164" s="0" t="str">
        <f aca="false">VLOOKUP(G1164,$O$2:$V$8,2,FALSE())</f>
        <v>Site B</v>
      </c>
      <c r="I1164" s="0" t="n">
        <f aca="false">com.sun.star.sheet.addin.Analysis.getRandbetween(1,13)</f>
        <v>6</v>
      </c>
      <c r="J1164" s="0" t="str">
        <f aca="false">VLOOKUP(I1164,$O$12:$S$24,2,FALSE())</f>
        <v>Natural gas</v>
      </c>
      <c r="K1164" s="0" t="str">
        <f aca="false">VLOOKUP(I1164,$O$12:$S$24,5,FALSE())</f>
        <v>Gallons</v>
      </c>
      <c r="L1164" s="0" t="n">
        <f aca="false">IF(K1164="MMBtu",com.sun.star.sheet.addin.Analysis.getRandbetween(100,500),com.sun.star.sheet.addin.Analysis.getRandbetween(100,10000))</f>
        <v>6913</v>
      </c>
    </row>
    <row r="1165" customFormat="false" ht="15.75" hidden="false" customHeight="false" outlineLevel="0" collapsed="false">
      <c r="A1165" s="0" t="n">
        <f aca="false">com.sun.star.sheet.addin.Analysis.getRandbetween(1,30)</f>
        <v>26</v>
      </c>
      <c r="B1165" s="2" t="n">
        <f aca="false">IF(A1165&lt;10,"0"&amp;A1165,A1165)</f>
        <v>26</v>
      </c>
      <c r="C1165" s="0" t="n">
        <f aca="false">com.sun.star.sheet.addin.Analysis.getRandbetween(1,12)</f>
        <v>11</v>
      </c>
      <c r="D1165" s="2" t="n">
        <f aca="false">IF(C1165&lt;10,"0"&amp;C1165,C1165)</f>
        <v>11</v>
      </c>
      <c r="E1165" s="0" t="n">
        <f aca="false">com.sun.star.sheet.addin.Analysis.getRandbetween(2019,2022)</f>
        <v>2022</v>
      </c>
      <c r="F1165" s="3" t="n">
        <f aca="false">DATE(E1165,D1165,B1165)</f>
        <v>44891</v>
      </c>
      <c r="G1165" s="2" t="n">
        <f aca="false">com.sun.star.sheet.addin.Analysis.getRandbetween(1,7)</f>
        <v>6</v>
      </c>
      <c r="H1165" s="0" t="str">
        <f aca="false">VLOOKUP(G1165,$O$2:$V$8,2,FALSE())</f>
        <v>Site A</v>
      </c>
      <c r="I1165" s="0" t="n">
        <f aca="false">com.sun.star.sheet.addin.Analysis.getRandbetween(1,13)</f>
        <v>2</v>
      </c>
      <c r="J1165" s="0" t="str">
        <f aca="false">VLOOKUP(I1165,$O$12:$S$24,2,FALSE())</f>
        <v>Diesel</v>
      </c>
      <c r="K1165" s="0" t="str">
        <f aca="false">VLOOKUP(I1165,$O$12:$S$24,5,FALSE())</f>
        <v>Liters</v>
      </c>
      <c r="L1165" s="0" t="n">
        <f aca="false">IF(K1165="MMBtu",com.sun.star.sheet.addin.Analysis.getRandbetween(100,500),com.sun.star.sheet.addin.Analysis.getRandbetween(100,10000))</f>
        <v>1068</v>
      </c>
    </row>
    <row r="1166" customFormat="false" ht="15.75" hidden="false" customHeight="false" outlineLevel="0" collapsed="false">
      <c r="A1166" s="0" t="n">
        <f aca="false">com.sun.star.sheet.addin.Analysis.getRandbetween(1,30)</f>
        <v>19</v>
      </c>
      <c r="B1166" s="2" t="n">
        <f aca="false">IF(A1166&lt;10,"0"&amp;A1166,A1166)</f>
        <v>19</v>
      </c>
      <c r="C1166" s="0" t="n">
        <f aca="false">com.sun.star.sheet.addin.Analysis.getRandbetween(1,12)</f>
        <v>9</v>
      </c>
      <c r="D1166" s="2" t="str">
        <f aca="false">IF(C1166&lt;10,"0"&amp;C1166,C1166)</f>
        <v>09</v>
      </c>
      <c r="E1166" s="0" t="n">
        <f aca="false">com.sun.star.sheet.addin.Analysis.getRandbetween(2019,2022)</f>
        <v>2019</v>
      </c>
      <c r="F1166" s="3" t="n">
        <f aca="false">DATE(E1166,D1166,B1166)</f>
        <v>43727</v>
      </c>
      <c r="G1166" s="2" t="n">
        <f aca="false">com.sun.star.sheet.addin.Analysis.getRandbetween(1,7)</f>
        <v>7</v>
      </c>
      <c r="H1166" s="0" t="str">
        <f aca="false">VLOOKUP(G1166,$O$2:$V$8,2,FALSE())</f>
        <v>Site B</v>
      </c>
      <c r="I1166" s="0" t="n">
        <f aca="false">com.sun.star.sheet.addin.Analysis.getRandbetween(1,13)</f>
        <v>9</v>
      </c>
      <c r="J1166" s="0" t="str">
        <f aca="false">VLOOKUP(I1166,$O$12:$S$24,2,FALSE())</f>
        <v>Propane</v>
      </c>
      <c r="K1166" s="0" t="str">
        <f aca="false">VLOOKUP(I1166,$O$12:$S$24,5,FALSE())</f>
        <v>Liters</v>
      </c>
      <c r="L1166" s="0" t="n">
        <f aca="false">IF(K1166="MMBtu",com.sun.star.sheet.addin.Analysis.getRandbetween(100,500),com.sun.star.sheet.addin.Analysis.getRandbetween(100,10000))</f>
        <v>910</v>
      </c>
    </row>
    <row r="1167" customFormat="false" ht="15.75" hidden="false" customHeight="false" outlineLevel="0" collapsed="false">
      <c r="A1167" s="0" t="n">
        <f aca="false">com.sun.star.sheet.addin.Analysis.getRandbetween(1,30)</f>
        <v>15</v>
      </c>
      <c r="B1167" s="2" t="n">
        <f aca="false">IF(A1167&lt;10,"0"&amp;A1167,A1167)</f>
        <v>15</v>
      </c>
      <c r="C1167" s="0" t="n">
        <f aca="false">com.sun.star.sheet.addin.Analysis.getRandbetween(1,12)</f>
        <v>1</v>
      </c>
      <c r="D1167" s="2" t="str">
        <f aca="false">IF(C1167&lt;10,"0"&amp;C1167,C1167)</f>
        <v>01</v>
      </c>
      <c r="E1167" s="0" t="n">
        <f aca="false">com.sun.star.sheet.addin.Analysis.getRandbetween(2019,2022)</f>
        <v>2019</v>
      </c>
      <c r="F1167" s="3" t="n">
        <f aca="false">DATE(E1167,D1167,B1167)</f>
        <v>43480</v>
      </c>
      <c r="G1167" s="2" t="n">
        <f aca="false">com.sun.star.sheet.addin.Analysis.getRandbetween(1,7)</f>
        <v>1</v>
      </c>
      <c r="H1167" s="0" t="str">
        <f aca="false">VLOOKUP(G1167,$O$2:$V$8,2,FALSE())</f>
        <v>Factory 1</v>
      </c>
      <c r="I1167" s="0" t="n">
        <f aca="false">com.sun.star.sheet.addin.Analysis.getRandbetween(1,13)</f>
        <v>10</v>
      </c>
      <c r="J1167" s="0" t="str">
        <f aca="false">VLOOKUP(I1167,$O$12:$S$24,2,FALSE())</f>
        <v>Propane</v>
      </c>
      <c r="K1167" s="0" t="str">
        <f aca="false">VLOOKUP(I1167,$O$12:$S$24,5,FALSE())</f>
        <v>Gallons</v>
      </c>
      <c r="L1167" s="0" t="n">
        <f aca="false">IF(K1167="MMBtu",com.sun.star.sheet.addin.Analysis.getRandbetween(100,500),com.sun.star.sheet.addin.Analysis.getRandbetween(100,10000))</f>
        <v>4390</v>
      </c>
    </row>
    <row r="1168" customFormat="false" ht="15.75" hidden="false" customHeight="false" outlineLevel="0" collapsed="false">
      <c r="A1168" s="0" t="n">
        <f aca="false">com.sun.star.sheet.addin.Analysis.getRandbetween(1,30)</f>
        <v>2</v>
      </c>
      <c r="B1168" s="2" t="str">
        <f aca="false">IF(A1168&lt;10,"0"&amp;A1168,A1168)</f>
        <v>02</v>
      </c>
      <c r="C1168" s="0" t="n">
        <f aca="false">com.sun.star.sheet.addin.Analysis.getRandbetween(1,12)</f>
        <v>12</v>
      </c>
      <c r="D1168" s="2" t="n">
        <f aca="false">IF(C1168&lt;10,"0"&amp;C1168,C1168)</f>
        <v>12</v>
      </c>
      <c r="E1168" s="0" t="n">
        <f aca="false">com.sun.star.sheet.addin.Analysis.getRandbetween(2019,2022)</f>
        <v>2020</v>
      </c>
      <c r="F1168" s="3" t="n">
        <f aca="false">DATE(E1168,D1168,B1168)</f>
        <v>44167</v>
      </c>
      <c r="G1168" s="2" t="n">
        <f aca="false">com.sun.star.sheet.addin.Analysis.getRandbetween(1,7)</f>
        <v>4</v>
      </c>
      <c r="H1168" s="0" t="str">
        <f aca="false">VLOOKUP(G1168,$O$2:$V$8,2,FALSE())</f>
        <v>Head Quarter</v>
      </c>
      <c r="I1168" s="0" t="n">
        <f aca="false">com.sun.star.sheet.addin.Analysis.getRandbetween(1,13)</f>
        <v>7</v>
      </c>
      <c r="J1168" s="0" t="str">
        <f aca="false">VLOOKUP(I1168,$O$12:$S$24,2,FALSE())</f>
        <v>Natural gas</v>
      </c>
      <c r="K1168" s="0" t="str">
        <f aca="false">VLOOKUP(I1168,$O$12:$S$24,5,FALSE())</f>
        <v>MMBtu</v>
      </c>
      <c r="L1168" s="0" t="n">
        <f aca="false">IF(K1168="MMBtu",com.sun.star.sheet.addin.Analysis.getRandbetween(100,500),com.sun.star.sheet.addin.Analysis.getRandbetween(100,10000))</f>
        <v>210</v>
      </c>
    </row>
    <row r="1169" customFormat="false" ht="15.75" hidden="false" customHeight="false" outlineLevel="0" collapsed="false">
      <c r="A1169" s="0" t="n">
        <f aca="false">com.sun.star.sheet.addin.Analysis.getRandbetween(1,30)</f>
        <v>29</v>
      </c>
      <c r="B1169" s="2" t="n">
        <f aca="false">IF(A1169&lt;10,"0"&amp;A1169,A1169)</f>
        <v>29</v>
      </c>
      <c r="C1169" s="0" t="n">
        <f aca="false">com.sun.star.sheet.addin.Analysis.getRandbetween(1,12)</f>
        <v>5</v>
      </c>
      <c r="D1169" s="2" t="str">
        <f aca="false">IF(C1169&lt;10,"0"&amp;C1169,C1169)</f>
        <v>05</v>
      </c>
      <c r="E1169" s="0" t="n">
        <f aca="false">com.sun.star.sheet.addin.Analysis.getRandbetween(2019,2022)</f>
        <v>2022</v>
      </c>
      <c r="F1169" s="3" t="n">
        <f aca="false">DATE(E1169,D1169,B1169)</f>
        <v>44710</v>
      </c>
      <c r="G1169" s="2" t="n">
        <f aca="false">com.sun.star.sheet.addin.Analysis.getRandbetween(1,7)</f>
        <v>4</v>
      </c>
      <c r="H1169" s="0" t="str">
        <f aca="false">VLOOKUP(G1169,$O$2:$V$8,2,FALSE())</f>
        <v>Head Quarter</v>
      </c>
      <c r="I1169" s="0" t="n">
        <f aca="false">com.sun.star.sheet.addin.Analysis.getRandbetween(1,13)</f>
        <v>3</v>
      </c>
      <c r="J1169" s="0" t="str">
        <f aca="false">VLOOKUP(I1169,$O$12:$S$24,2,FALSE())</f>
        <v>Diesel</v>
      </c>
      <c r="K1169" s="0" t="str">
        <f aca="false">VLOOKUP(I1169,$O$12:$S$24,5,FALSE())</f>
        <v>Gallons</v>
      </c>
      <c r="L1169" s="0" t="n">
        <f aca="false">IF(K1169="MMBtu",com.sun.star.sheet.addin.Analysis.getRandbetween(100,500),com.sun.star.sheet.addin.Analysis.getRandbetween(100,10000))</f>
        <v>7082</v>
      </c>
    </row>
    <row r="1170" customFormat="false" ht="15.75" hidden="false" customHeight="false" outlineLevel="0" collapsed="false">
      <c r="A1170" s="0" t="n">
        <f aca="false">com.sun.star.sheet.addin.Analysis.getRandbetween(1,30)</f>
        <v>2</v>
      </c>
      <c r="B1170" s="2" t="str">
        <f aca="false">IF(A1170&lt;10,"0"&amp;A1170,A1170)</f>
        <v>02</v>
      </c>
      <c r="C1170" s="0" t="n">
        <f aca="false">com.sun.star.sheet.addin.Analysis.getRandbetween(1,12)</f>
        <v>4</v>
      </c>
      <c r="D1170" s="2" t="str">
        <f aca="false">IF(C1170&lt;10,"0"&amp;C1170,C1170)</f>
        <v>04</v>
      </c>
      <c r="E1170" s="0" t="n">
        <f aca="false">com.sun.star.sheet.addin.Analysis.getRandbetween(2019,2022)</f>
        <v>2022</v>
      </c>
      <c r="F1170" s="3" t="n">
        <f aca="false">DATE(E1170,D1170,B1170)</f>
        <v>44653</v>
      </c>
      <c r="G1170" s="2" t="n">
        <f aca="false">com.sun.star.sheet.addin.Analysis.getRandbetween(1,7)</f>
        <v>4</v>
      </c>
      <c r="H1170" s="0" t="str">
        <f aca="false">VLOOKUP(G1170,$O$2:$V$8,2,FALSE())</f>
        <v>Head Quarter</v>
      </c>
      <c r="I1170" s="0" t="n">
        <f aca="false">com.sun.star.sheet.addin.Analysis.getRandbetween(1,13)</f>
        <v>11</v>
      </c>
      <c r="J1170" s="0" t="str">
        <f aca="false">VLOOKUP(I1170,$O$12:$S$24,2,FALSE())</f>
        <v>Propane</v>
      </c>
      <c r="K1170" s="0" t="str">
        <f aca="false">VLOOKUP(I1170,$O$12:$S$24,5,FALSE())</f>
        <v>MMBtu</v>
      </c>
      <c r="L1170" s="0" t="n">
        <f aca="false">IF(K1170="MMBtu",com.sun.star.sheet.addin.Analysis.getRandbetween(100,500),com.sun.star.sheet.addin.Analysis.getRandbetween(100,10000))</f>
        <v>444</v>
      </c>
    </row>
    <row r="1171" customFormat="false" ht="15.75" hidden="false" customHeight="false" outlineLevel="0" collapsed="false">
      <c r="A1171" s="0" t="n">
        <f aca="false">com.sun.star.sheet.addin.Analysis.getRandbetween(1,30)</f>
        <v>17</v>
      </c>
      <c r="B1171" s="2" t="n">
        <f aca="false">IF(A1171&lt;10,"0"&amp;A1171,A1171)</f>
        <v>17</v>
      </c>
      <c r="C1171" s="0" t="n">
        <f aca="false">com.sun.star.sheet.addin.Analysis.getRandbetween(1,12)</f>
        <v>4</v>
      </c>
      <c r="D1171" s="2" t="str">
        <f aca="false">IF(C1171&lt;10,"0"&amp;C1171,C1171)</f>
        <v>04</v>
      </c>
      <c r="E1171" s="0" t="n">
        <f aca="false">com.sun.star.sheet.addin.Analysis.getRandbetween(2019,2022)</f>
        <v>2019</v>
      </c>
      <c r="F1171" s="3" t="n">
        <f aca="false">DATE(E1171,D1171,B1171)</f>
        <v>43572</v>
      </c>
      <c r="G1171" s="2" t="n">
        <f aca="false">com.sun.star.sheet.addin.Analysis.getRandbetween(1,7)</f>
        <v>2</v>
      </c>
      <c r="H1171" s="0" t="str">
        <f aca="false">VLOOKUP(G1171,$O$2:$V$8,2,FALSE())</f>
        <v>Factory 2</v>
      </c>
      <c r="I1171" s="0" t="n">
        <f aca="false">com.sun.star.sheet.addin.Analysis.getRandbetween(1,13)</f>
        <v>1</v>
      </c>
      <c r="J1171" s="0" t="str">
        <f aca="false">VLOOKUP(I1171,$O$12:$S$24,2,FALSE())</f>
        <v>Diesel</v>
      </c>
      <c r="K1171" s="0" t="str">
        <f aca="false">VLOOKUP(I1171,$O$12:$S$24,5,FALSE())</f>
        <v>kWh</v>
      </c>
      <c r="L1171" s="0" t="n">
        <f aca="false">IF(K1171="MMBtu",com.sun.star.sheet.addin.Analysis.getRandbetween(100,500),com.sun.star.sheet.addin.Analysis.getRandbetween(100,10000))</f>
        <v>1548</v>
      </c>
    </row>
    <row r="1172" customFormat="false" ht="15.75" hidden="false" customHeight="false" outlineLevel="0" collapsed="false">
      <c r="A1172" s="0" t="n">
        <f aca="false">com.sun.star.sheet.addin.Analysis.getRandbetween(1,30)</f>
        <v>8</v>
      </c>
      <c r="B1172" s="2" t="str">
        <f aca="false">IF(A1172&lt;10,"0"&amp;A1172,A1172)</f>
        <v>08</v>
      </c>
      <c r="C1172" s="0" t="n">
        <f aca="false">com.sun.star.sheet.addin.Analysis.getRandbetween(1,12)</f>
        <v>4</v>
      </c>
      <c r="D1172" s="2" t="str">
        <f aca="false">IF(C1172&lt;10,"0"&amp;C1172,C1172)</f>
        <v>04</v>
      </c>
      <c r="E1172" s="0" t="n">
        <f aca="false">com.sun.star.sheet.addin.Analysis.getRandbetween(2019,2022)</f>
        <v>2022</v>
      </c>
      <c r="F1172" s="3" t="n">
        <f aca="false">DATE(E1172,D1172,B1172)</f>
        <v>44659</v>
      </c>
      <c r="G1172" s="2" t="n">
        <f aca="false">com.sun.star.sheet.addin.Analysis.getRandbetween(1,7)</f>
        <v>1</v>
      </c>
      <c r="H1172" s="0" t="str">
        <f aca="false">VLOOKUP(G1172,$O$2:$V$8,2,FALSE())</f>
        <v>Factory 1</v>
      </c>
      <c r="I1172" s="0" t="n">
        <f aca="false">com.sun.star.sheet.addin.Analysis.getRandbetween(1,13)</f>
        <v>10</v>
      </c>
      <c r="J1172" s="0" t="str">
        <f aca="false">VLOOKUP(I1172,$O$12:$S$24,2,FALSE())</f>
        <v>Propane</v>
      </c>
      <c r="K1172" s="0" t="str">
        <f aca="false">VLOOKUP(I1172,$O$12:$S$24,5,FALSE())</f>
        <v>Gallons</v>
      </c>
      <c r="L1172" s="0" t="n">
        <f aca="false">IF(K1172="MMBtu",com.sun.star.sheet.addin.Analysis.getRandbetween(100,500),com.sun.star.sheet.addin.Analysis.getRandbetween(100,10000))</f>
        <v>9289</v>
      </c>
    </row>
    <row r="1173" customFormat="false" ht="15.75" hidden="false" customHeight="false" outlineLevel="0" collapsed="false">
      <c r="A1173" s="0" t="n">
        <f aca="false">com.sun.star.sheet.addin.Analysis.getRandbetween(1,30)</f>
        <v>10</v>
      </c>
      <c r="B1173" s="2" t="n">
        <f aca="false">IF(A1173&lt;10,"0"&amp;A1173,A1173)</f>
        <v>10</v>
      </c>
      <c r="C1173" s="0" t="n">
        <f aca="false">com.sun.star.sheet.addin.Analysis.getRandbetween(1,12)</f>
        <v>4</v>
      </c>
      <c r="D1173" s="2" t="str">
        <f aca="false">IF(C1173&lt;10,"0"&amp;C1173,C1173)</f>
        <v>04</v>
      </c>
      <c r="E1173" s="0" t="n">
        <f aca="false">com.sun.star.sheet.addin.Analysis.getRandbetween(2019,2022)</f>
        <v>2020</v>
      </c>
      <c r="F1173" s="3" t="n">
        <f aca="false">DATE(E1173,D1173,B1173)</f>
        <v>43931</v>
      </c>
      <c r="G1173" s="2" t="n">
        <f aca="false">com.sun.star.sheet.addin.Analysis.getRandbetween(1,7)</f>
        <v>5</v>
      </c>
      <c r="H1173" s="0" t="str">
        <f aca="false">VLOOKUP(G1173,$O$2:$V$8,2,FALSE())</f>
        <v>Wharehouse</v>
      </c>
      <c r="I1173" s="0" t="n">
        <f aca="false">com.sun.star.sheet.addin.Analysis.getRandbetween(1,13)</f>
        <v>11</v>
      </c>
      <c r="J1173" s="0" t="str">
        <f aca="false">VLOOKUP(I1173,$O$12:$S$24,2,FALSE())</f>
        <v>Propane</v>
      </c>
      <c r="K1173" s="0" t="str">
        <f aca="false">VLOOKUP(I1173,$O$12:$S$24,5,FALSE())</f>
        <v>MMBtu</v>
      </c>
      <c r="L1173" s="0" t="n">
        <f aca="false">IF(K1173="MMBtu",com.sun.star.sheet.addin.Analysis.getRandbetween(100,500),com.sun.star.sheet.addin.Analysis.getRandbetween(100,10000))</f>
        <v>246</v>
      </c>
    </row>
    <row r="1174" customFormat="false" ht="15.75" hidden="false" customHeight="false" outlineLevel="0" collapsed="false">
      <c r="A1174" s="0" t="n">
        <f aca="false">com.sun.star.sheet.addin.Analysis.getRandbetween(1,30)</f>
        <v>7</v>
      </c>
      <c r="B1174" s="2" t="str">
        <f aca="false">IF(A1174&lt;10,"0"&amp;A1174,A1174)</f>
        <v>07</v>
      </c>
      <c r="C1174" s="0" t="n">
        <f aca="false">com.sun.star.sheet.addin.Analysis.getRandbetween(1,12)</f>
        <v>2</v>
      </c>
      <c r="D1174" s="2" t="str">
        <f aca="false">IF(C1174&lt;10,"0"&amp;C1174,C1174)</f>
        <v>02</v>
      </c>
      <c r="E1174" s="0" t="n">
        <f aca="false">com.sun.star.sheet.addin.Analysis.getRandbetween(2019,2022)</f>
        <v>2022</v>
      </c>
      <c r="F1174" s="3" t="n">
        <f aca="false">DATE(E1174,D1174,B1174)</f>
        <v>44599</v>
      </c>
      <c r="G1174" s="2" t="n">
        <f aca="false">com.sun.star.sheet.addin.Analysis.getRandbetween(1,7)</f>
        <v>2</v>
      </c>
      <c r="H1174" s="0" t="str">
        <f aca="false">VLOOKUP(G1174,$O$2:$V$8,2,FALSE())</f>
        <v>Factory 2</v>
      </c>
      <c r="I1174" s="0" t="n">
        <f aca="false">com.sun.star.sheet.addin.Analysis.getRandbetween(1,13)</f>
        <v>13</v>
      </c>
      <c r="J1174" s="0" t="str">
        <f aca="false">VLOOKUP(I1174,$O$12:$S$24,2,FALSE())</f>
        <v>Electricity</v>
      </c>
      <c r="K1174" s="0" t="str">
        <f aca="false">VLOOKUP(I1174,$O$12:$S$24,5,FALSE())</f>
        <v>MWh</v>
      </c>
      <c r="L1174" s="0" t="n">
        <f aca="false">IF(K1174="MMBtu",com.sun.star.sheet.addin.Analysis.getRandbetween(100,500),com.sun.star.sheet.addin.Analysis.getRandbetween(100,10000))</f>
        <v>3290</v>
      </c>
    </row>
    <row r="1175" customFormat="false" ht="15.75" hidden="false" customHeight="false" outlineLevel="0" collapsed="false">
      <c r="A1175" s="0" t="n">
        <f aca="false">com.sun.star.sheet.addin.Analysis.getRandbetween(1,30)</f>
        <v>17</v>
      </c>
      <c r="B1175" s="2" t="n">
        <f aca="false">IF(A1175&lt;10,"0"&amp;A1175,A1175)</f>
        <v>17</v>
      </c>
      <c r="C1175" s="0" t="n">
        <f aca="false">com.sun.star.sheet.addin.Analysis.getRandbetween(1,12)</f>
        <v>6</v>
      </c>
      <c r="D1175" s="2" t="str">
        <f aca="false">IF(C1175&lt;10,"0"&amp;C1175,C1175)</f>
        <v>06</v>
      </c>
      <c r="E1175" s="0" t="n">
        <f aca="false">com.sun.star.sheet.addin.Analysis.getRandbetween(2019,2022)</f>
        <v>2022</v>
      </c>
      <c r="F1175" s="3" t="n">
        <f aca="false">DATE(E1175,D1175,B1175)</f>
        <v>44729</v>
      </c>
      <c r="G1175" s="2" t="n">
        <f aca="false">com.sun.star.sheet.addin.Analysis.getRandbetween(1,7)</f>
        <v>4</v>
      </c>
      <c r="H1175" s="0" t="str">
        <f aca="false">VLOOKUP(G1175,$O$2:$V$8,2,FALSE())</f>
        <v>Head Quarter</v>
      </c>
      <c r="I1175" s="0" t="n">
        <f aca="false">com.sun.star.sheet.addin.Analysis.getRandbetween(1,13)</f>
        <v>9</v>
      </c>
      <c r="J1175" s="0" t="str">
        <f aca="false">VLOOKUP(I1175,$O$12:$S$24,2,FALSE())</f>
        <v>Propane</v>
      </c>
      <c r="K1175" s="0" t="str">
        <f aca="false">VLOOKUP(I1175,$O$12:$S$24,5,FALSE())</f>
        <v>Liters</v>
      </c>
      <c r="L1175" s="0" t="n">
        <f aca="false">IF(K1175="MMBtu",com.sun.star.sheet.addin.Analysis.getRandbetween(100,500),com.sun.star.sheet.addin.Analysis.getRandbetween(100,10000))</f>
        <v>1338</v>
      </c>
    </row>
    <row r="1176" customFormat="false" ht="15.75" hidden="false" customHeight="false" outlineLevel="0" collapsed="false">
      <c r="A1176" s="0" t="n">
        <f aca="false">com.sun.star.sheet.addin.Analysis.getRandbetween(1,30)</f>
        <v>26</v>
      </c>
      <c r="B1176" s="2" t="n">
        <f aca="false">IF(A1176&lt;10,"0"&amp;A1176,A1176)</f>
        <v>26</v>
      </c>
      <c r="C1176" s="0" t="n">
        <f aca="false">com.sun.star.sheet.addin.Analysis.getRandbetween(1,12)</f>
        <v>1</v>
      </c>
      <c r="D1176" s="2" t="str">
        <f aca="false">IF(C1176&lt;10,"0"&amp;C1176,C1176)</f>
        <v>01</v>
      </c>
      <c r="E1176" s="0" t="n">
        <f aca="false">com.sun.star.sheet.addin.Analysis.getRandbetween(2019,2022)</f>
        <v>2020</v>
      </c>
      <c r="F1176" s="3" t="n">
        <f aca="false">DATE(E1176,D1176,B1176)</f>
        <v>43856</v>
      </c>
      <c r="G1176" s="2" t="n">
        <f aca="false">com.sun.star.sheet.addin.Analysis.getRandbetween(1,7)</f>
        <v>6</v>
      </c>
      <c r="H1176" s="0" t="str">
        <f aca="false">VLOOKUP(G1176,$O$2:$V$8,2,FALSE())</f>
        <v>Site A</v>
      </c>
      <c r="I1176" s="0" t="n">
        <f aca="false">com.sun.star.sheet.addin.Analysis.getRandbetween(1,13)</f>
        <v>13</v>
      </c>
      <c r="J1176" s="0" t="str">
        <f aca="false">VLOOKUP(I1176,$O$12:$S$24,2,FALSE())</f>
        <v>Electricity</v>
      </c>
      <c r="K1176" s="0" t="str">
        <f aca="false">VLOOKUP(I1176,$O$12:$S$24,5,FALSE())</f>
        <v>MWh</v>
      </c>
      <c r="L1176" s="0" t="n">
        <f aca="false">IF(K1176="MMBtu",com.sun.star.sheet.addin.Analysis.getRandbetween(100,500),com.sun.star.sheet.addin.Analysis.getRandbetween(100,10000))</f>
        <v>7461</v>
      </c>
    </row>
    <row r="1177" customFormat="false" ht="15.75" hidden="false" customHeight="false" outlineLevel="0" collapsed="false">
      <c r="A1177" s="0" t="n">
        <f aca="false">com.sun.star.sheet.addin.Analysis.getRandbetween(1,30)</f>
        <v>17</v>
      </c>
      <c r="B1177" s="2" t="n">
        <f aca="false">IF(A1177&lt;10,"0"&amp;A1177,A1177)</f>
        <v>17</v>
      </c>
      <c r="C1177" s="0" t="n">
        <f aca="false">com.sun.star.sheet.addin.Analysis.getRandbetween(1,12)</f>
        <v>9</v>
      </c>
      <c r="D1177" s="2" t="str">
        <f aca="false">IF(C1177&lt;10,"0"&amp;C1177,C1177)</f>
        <v>09</v>
      </c>
      <c r="E1177" s="0" t="n">
        <f aca="false">com.sun.star.sheet.addin.Analysis.getRandbetween(2019,2022)</f>
        <v>2021</v>
      </c>
      <c r="F1177" s="3" t="n">
        <f aca="false">DATE(E1177,D1177,B1177)</f>
        <v>44456</v>
      </c>
      <c r="G1177" s="2" t="n">
        <f aca="false">com.sun.star.sheet.addin.Analysis.getRandbetween(1,7)</f>
        <v>4</v>
      </c>
      <c r="H1177" s="0" t="str">
        <f aca="false">VLOOKUP(G1177,$O$2:$V$8,2,FALSE())</f>
        <v>Head Quarter</v>
      </c>
      <c r="I1177" s="0" t="n">
        <f aca="false">com.sun.star.sheet.addin.Analysis.getRandbetween(1,13)</f>
        <v>3</v>
      </c>
      <c r="J1177" s="0" t="str">
        <f aca="false">VLOOKUP(I1177,$O$12:$S$24,2,FALSE())</f>
        <v>Diesel</v>
      </c>
      <c r="K1177" s="0" t="str">
        <f aca="false">VLOOKUP(I1177,$O$12:$S$24,5,FALSE())</f>
        <v>Gallons</v>
      </c>
      <c r="L1177" s="0" t="n">
        <f aca="false">IF(K1177="MMBtu",com.sun.star.sheet.addin.Analysis.getRandbetween(100,500),com.sun.star.sheet.addin.Analysis.getRandbetween(100,10000))</f>
        <v>7942</v>
      </c>
    </row>
    <row r="1178" customFormat="false" ht="15.75" hidden="false" customHeight="false" outlineLevel="0" collapsed="false">
      <c r="A1178" s="0" t="n">
        <f aca="false">com.sun.star.sheet.addin.Analysis.getRandbetween(1,30)</f>
        <v>30</v>
      </c>
      <c r="B1178" s="2" t="n">
        <f aca="false">IF(A1178&lt;10,"0"&amp;A1178,A1178)</f>
        <v>30</v>
      </c>
      <c r="C1178" s="0" t="n">
        <f aca="false">com.sun.star.sheet.addin.Analysis.getRandbetween(1,12)</f>
        <v>5</v>
      </c>
      <c r="D1178" s="2" t="str">
        <f aca="false">IF(C1178&lt;10,"0"&amp;C1178,C1178)</f>
        <v>05</v>
      </c>
      <c r="E1178" s="0" t="n">
        <f aca="false">com.sun.star.sheet.addin.Analysis.getRandbetween(2019,2022)</f>
        <v>2019</v>
      </c>
      <c r="F1178" s="3" t="n">
        <f aca="false">DATE(E1178,D1178,B1178)</f>
        <v>43615</v>
      </c>
      <c r="G1178" s="2" t="n">
        <f aca="false">com.sun.star.sheet.addin.Analysis.getRandbetween(1,7)</f>
        <v>3</v>
      </c>
      <c r="H1178" s="0" t="str">
        <f aca="false">VLOOKUP(G1178,$O$2:$V$8,2,FALSE())</f>
        <v>Factory 3 </v>
      </c>
      <c r="I1178" s="0" t="n">
        <f aca="false">com.sun.star.sheet.addin.Analysis.getRandbetween(1,13)</f>
        <v>3</v>
      </c>
      <c r="J1178" s="0" t="str">
        <f aca="false">VLOOKUP(I1178,$O$12:$S$24,2,FALSE())</f>
        <v>Diesel</v>
      </c>
      <c r="K1178" s="0" t="str">
        <f aca="false">VLOOKUP(I1178,$O$12:$S$24,5,FALSE())</f>
        <v>Gallons</v>
      </c>
      <c r="L1178" s="0" t="n">
        <f aca="false">IF(K1178="MMBtu",com.sun.star.sheet.addin.Analysis.getRandbetween(100,500),com.sun.star.sheet.addin.Analysis.getRandbetween(100,10000))</f>
        <v>8500</v>
      </c>
    </row>
    <row r="1179" customFormat="false" ht="15.75" hidden="false" customHeight="false" outlineLevel="0" collapsed="false">
      <c r="A1179" s="0" t="n">
        <f aca="false">com.sun.star.sheet.addin.Analysis.getRandbetween(1,30)</f>
        <v>9</v>
      </c>
      <c r="B1179" s="2" t="str">
        <f aca="false">IF(A1179&lt;10,"0"&amp;A1179,A1179)</f>
        <v>09</v>
      </c>
      <c r="C1179" s="0" t="n">
        <f aca="false">com.sun.star.sheet.addin.Analysis.getRandbetween(1,12)</f>
        <v>12</v>
      </c>
      <c r="D1179" s="2" t="n">
        <f aca="false">IF(C1179&lt;10,"0"&amp;C1179,C1179)</f>
        <v>12</v>
      </c>
      <c r="E1179" s="0" t="n">
        <f aca="false">com.sun.star.sheet.addin.Analysis.getRandbetween(2019,2022)</f>
        <v>2020</v>
      </c>
      <c r="F1179" s="3" t="n">
        <f aca="false">DATE(E1179,D1179,B1179)</f>
        <v>44174</v>
      </c>
      <c r="G1179" s="2" t="n">
        <f aca="false">com.sun.star.sheet.addin.Analysis.getRandbetween(1,7)</f>
        <v>5</v>
      </c>
      <c r="H1179" s="0" t="str">
        <f aca="false">VLOOKUP(G1179,$O$2:$V$8,2,FALSE())</f>
        <v>Wharehouse</v>
      </c>
      <c r="I1179" s="0" t="n">
        <f aca="false">com.sun.star.sheet.addin.Analysis.getRandbetween(1,13)</f>
        <v>9</v>
      </c>
      <c r="J1179" s="0" t="str">
        <f aca="false">VLOOKUP(I1179,$O$12:$S$24,2,FALSE())</f>
        <v>Propane</v>
      </c>
      <c r="K1179" s="0" t="str">
        <f aca="false">VLOOKUP(I1179,$O$12:$S$24,5,FALSE())</f>
        <v>Liters</v>
      </c>
      <c r="L1179" s="0" t="n">
        <f aca="false">IF(K1179="MMBtu",com.sun.star.sheet.addin.Analysis.getRandbetween(100,500),com.sun.star.sheet.addin.Analysis.getRandbetween(100,10000))</f>
        <v>4409</v>
      </c>
    </row>
    <row r="1180" customFormat="false" ht="15.75" hidden="false" customHeight="false" outlineLevel="0" collapsed="false">
      <c r="A1180" s="0" t="n">
        <f aca="false">com.sun.star.sheet.addin.Analysis.getRandbetween(1,30)</f>
        <v>3</v>
      </c>
      <c r="B1180" s="2" t="str">
        <f aca="false">IF(A1180&lt;10,"0"&amp;A1180,A1180)</f>
        <v>03</v>
      </c>
      <c r="C1180" s="0" t="n">
        <f aca="false">com.sun.star.sheet.addin.Analysis.getRandbetween(1,12)</f>
        <v>11</v>
      </c>
      <c r="D1180" s="2" t="n">
        <f aca="false">IF(C1180&lt;10,"0"&amp;C1180,C1180)</f>
        <v>11</v>
      </c>
      <c r="E1180" s="0" t="n">
        <f aca="false">com.sun.star.sheet.addin.Analysis.getRandbetween(2019,2022)</f>
        <v>2021</v>
      </c>
      <c r="F1180" s="3" t="n">
        <f aca="false">DATE(E1180,D1180,B1180)</f>
        <v>44503</v>
      </c>
      <c r="G1180" s="2" t="n">
        <f aca="false">com.sun.star.sheet.addin.Analysis.getRandbetween(1,7)</f>
        <v>1</v>
      </c>
      <c r="H1180" s="0" t="str">
        <f aca="false">VLOOKUP(G1180,$O$2:$V$8,2,FALSE())</f>
        <v>Factory 1</v>
      </c>
      <c r="I1180" s="0" t="n">
        <f aca="false">com.sun.star.sheet.addin.Analysis.getRandbetween(1,13)</f>
        <v>8</v>
      </c>
      <c r="J1180" s="0" t="str">
        <f aca="false">VLOOKUP(I1180,$O$12:$S$24,2,FALSE())</f>
        <v>Propane</v>
      </c>
      <c r="K1180" s="0" t="str">
        <f aca="false">VLOOKUP(I1180,$O$12:$S$24,5,FALSE())</f>
        <v>kWh</v>
      </c>
      <c r="L1180" s="0" t="n">
        <f aca="false">IF(K1180="MMBtu",com.sun.star.sheet.addin.Analysis.getRandbetween(100,500),com.sun.star.sheet.addin.Analysis.getRandbetween(100,10000))</f>
        <v>9274</v>
      </c>
    </row>
    <row r="1181" customFormat="false" ht="15.75" hidden="false" customHeight="false" outlineLevel="0" collapsed="false">
      <c r="A1181" s="0" t="n">
        <f aca="false">com.sun.star.sheet.addin.Analysis.getRandbetween(1,30)</f>
        <v>6</v>
      </c>
      <c r="B1181" s="2" t="str">
        <f aca="false">IF(A1181&lt;10,"0"&amp;A1181,A1181)</f>
        <v>06</v>
      </c>
      <c r="C1181" s="0" t="n">
        <f aca="false">com.sun.star.sheet.addin.Analysis.getRandbetween(1,12)</f>
        <v>11</v>
      </c>
      <c r="D1181" s="2" t="n">
        <f aca="false">IF(C1181&lt;10,"0"&amp;C1181,C1181)</f>
        <v>11</v>
      </c>
      <c r="E1181" s="0" t="n">
        <f aca="false">com.sun.star.sheet.addin.Analysis.getRandbetween(2019,2022)</f>
        <v>2020</v>
      </c>
      <c r="F1181" s="3" t="n">
        <f aca="false">DATE(E1181,D1181,B1181)</f>
        <v>44141</v>
      </c>
      <c r="G1181" s="2" t="n">
        <f aca="false">com.sun.star.sheet.addin.Analysis.getRandbetween(1,7)</f>
        <v>1</v>
      </c>
      <c r="H1181" s="0" t="str">
        <f aca="false">VLOOKUP(G1181,$O$2:$V$8,2,FALSE())</f>
        <v>Factory 1</v>
      </c>
      <c r="I1181" s="0" t="n">
        <f aca="false">com.sun.star.sheet.addin.Analysis.getRandbetween(1,13)</f>
        <v>12</v>
      </c>
      <c r="J1181" s="0" t="str">
        <f aca="false">VLOOKUP(I1181,$O$12:$S$24,2,FALSE())</f>
        <v>Electricity</v>
      </c>
      <c r="K1181" s="0" t="str">
        <f aca="false">VLOOKUP(I1181,$O$12:$S$24,5,FALSE())</f>
        <v>kWh</v>
      </c>
      <c r="L1181" s="0" t="n">
        <f aca="false">IF(K1181="MMBtu",com.sun.star.sheet.addin.Analysis.getRandbetween(100,500),com.sun.star.sheet.addin.Analysis.getRandbetween(100,10000))</f>
        <v>466</v>
      </c>
    </row>
    <row r="1182" customFormat="false" ht="15.75" hidden="false" customHeight="false" outlineLevel="0" collapsed="false">
      <c r="A1182" s="0" t="n">
        <f aca="false">com.sun.star.sheet.addin.Analysis.getRandbetween(1,30)</f>
        <v>15</v>
      </c>
      <c r="B1182" s="2" t="n">
        <f aca="false">IF(A1182&lt;10,"0"&amp;A1182,A1182)</f>
        <v>15</v>
      </c>
      <c r="C1182" s="0" t="n">
        <f aca="false">com.sun.star.sheet.addin.Analysis.getRandbetween(1,12)</f>
        <v>10</v>
      </c>
      <c r="D1182" s="2" t="n">
        <f aca="false">IF(C1182&lt;10,"0"&amp;C1182,C1182)</f>
        <v>10</v>
      </c>
      <c r="E1182" s="0" t="n">
        <f aca="false">com.sun.star.sheet.addin.Analysis.getRandbetween(2019,2022)</f>
        <v>2022</v>
      </c>
      <c r="F1182" s="3" t="n">
        <f aca="false">DATE(E1182,D1182,B1182)</f>
        <v>44849</v>
      </c>
      <c r="G1182" s="2" t="n">
        <f aca="false">com.sun.star.sheet.addin.Analysis.getRandbetween(1,7)</f>
        <v>2</v>
      </c>
      <c r="H1182" s="0" t="str">
        <f aca="false">VLOOKUP(G1182,$O$2:$V$8,2,FALSE())</f>
        <v>Factory 2</v>
      </c>
      <c r="I1182" s="0" t="n">
        <f aca="false">com.sun.star.sheet.addin.Analysis.getRandbetween(1,13)</f>
        <v>13</v>
      </c>
      <c r="J1182" s="0" t="str">
        <f aca="false">VLOOKUP(I1182,$O$12:$S$24,2,FALSE())</f>
        <v>Electricity</v>
      </c>
      <c r="K1182" s="0" t="str">
        <f aca="false">VLOOKUP(I1182,$O$12:$S$24,5,FALSE())</f>
        <v>MWh</v>
      </c>
      <c r="L1182" s="0" t="n">
        <f aca="false">IF(K1182="MMBtu",com.sun.star.sheet.addin.Analysis.getRandbetween(100,500),com.sun.star.sheet.addin.Analysis.getRandbetween(100,10000))</f>
        <v>7598</v>
      </c>
    </row>
    <row r="1183" customFormat="false" ht="15.75" hidden="false" customHeight="false" outlineLevel="0" collapsed="false">
      <c r="A1183" s="0" t="n">
        <f aca="false">com.sun.star.sheet.addin.Analysis.getRandbetween(1,30)</f>
        <v>22</v>
      </c>
      <c r="B1183" s="2" t="n">
        <f aca="false">IF(A1183&lt;10,"0"&amp;A1183,A1183)</f>
        <v>22</v>
      </c>
      <c r="C1183" s="0" t="n">
        <f aca="false">com.sun.star.sheet.addin.Analysis.getRandbetween(1,12)</f>
        <v>2</v>
      </c>
      <c r="D1183" s="2" t="str">
        <f aca="false">IF(C1183&lt;10,"0"&amp;C1183,C1183)</f>
        <v>02</v>
      </c>
      <c r="E1183" s="0" t="n">
        <f aca="false">com.sun.star.sheet.addin.Analysis.getRandbetween(2019,2022)</f>
        <v>2019</v>
      </c>
      <c r="F1183" s="3" t="n">
        <f aca="false">DATE(E1183,D1183,B1183)</f>
        <v>43518</v>
      </c>
      <c r="G1183" s="2" t="n">
        <f aca="false">com.sun.star.sheet.addin.Analysis.getRandbetween(1,7)</f>
        <v>1</v>
      </c>
      <c r="H1183" s="0" t="str">
        <f aca="false">VLOOKUP(G1183,$O$2:$V$8,2,FALSE())</f>
        <v>Factory 1</v>
      </c>
      <c r="I1183" s="0" t="n">
        <f aca="false">com.sun.star.sheet.addin.Analysis.getRandbetween(1,13)</f>
        <v>1</v>
      </c>
      <c r="J1183" s="0" t="str">
        <f aca="false">VLOOKUP(I1183,$O$12:$S$24,2,FALSE())</f>
        <v>Diesel</v>
      </c>
      <c r="K1183" s="0" t="str">
        <f aca="false">VLOOKUP(I1183,$O$12:$S$24,5,FALSE())</f>
        <v>kWh</v>
      </c>
      <c r="L1183" s="0" t="n">
        <f aca="false">IF(K1183="MMBtu",com.sun.star.sheet.addin.Analysis.getRandbetween(100,500),com.sun.star.sheet.addin.Analysis.getRandbetween(100,10000))</f>
        <v>4746</v>
      </c>
    </row>
    <row r="1184" customFormat="false" ht="15.75" hidden="false" customHeight="false" outlineLevel="0" collapsed="false">
      <c r="A1184" s="0" t="n">
        <f aca="false">com.sun.star.sheet.addin.Analysis.getRandbetween(1,30)</f>
        <v>8</v>
      </c>
      <c r="B1184" s="2" t="str">
        <f aca="false">IF(A1184&lt;10,"0"&amp;A1184,A1184)</f>
        <v>08</v>
      </c>
      <c r="C1184" s="0" t="n">
        <f aca="false">com.sun.star.sheet.addin.Analysis.getRandbetween(1,12)</f>
        <v>6</v>
      </c>
      <c r="D1184" s="2" t="str">
        <f aca="false">IF(C1184&lt;10,"0"&amp;C1184,C1184)</f>
        <v>06</v>
      </c>
      <c r="E1184" s="0" t="n">
        <f aca="false">com.sun.star.sheet.addin.Analysis.getRandbetween(2019,2022)</f>
        <v>2019</v>
      </c>
      <c r="F1184" s="3" t="n">
        <f aca="false">DATE(E1184,D1184,B1184)</f>
        <v>43624</v>
      </c>
      <c r="G1184" s="2" t="n">
        <f aca="false">com.sun.star.sheet.addin.Analysis.getRandbetween(1,7)</f>
        <v>7</v>
      </c>
      <c r="H1184" s="0" t="str">
        <f aca="false">VLOOKUP(G1184,$O$2:$V$8,2,FALSE())</f>
        <v>Site B</v>
      </c>
      <c r="I1184" s="0" t="n">
        <f aca="false">com.sun.star.sheet.addin.Analysis.getRandbetween(1,13)</f>
        <v>2</v>
      </c>
      <c r="J1184" s="0" t="str">
        <f aca="false">VLOOKUP(I1184,$O$12:$S$24,2,FALSE())</f>
        <v>Diesel</v>
      </c>
      <c r="K1184" s="0" t="str">
        <f aca="false">VLOOKUP(I1184,$O$12:$S$24,5,FALSE())</f>
        <v>Liters</v>
      </c>
      <c r="L1184" s="0" t="n">
        <f aca="false">IF(K1184="MMBtu",com.sun.star.sheet.addin.Analysis.getRandbetween(100,500),com.sun.star.sheet.addin.Analysis.getRandbetween(100,10000))</f>
        <v>4012</v>
      </c>
    </row>
    <row r="1185" customFormat="false" ht="15.75" hidden="false" customHeight="false" outlineLevel="0" collapsed="false">
      <c r="A1185" s="0" t="n">
        <f aca="false">com.sun.star.sheet.addin.Analysis.getRandbetween(1,30)</f>
        <v>19</v>
      </c>
      <c r="B1185" s="2" t="n">
        <f aca="false">IF(A1185&lt;10,"0"&amp;A1185,A1185)</f>
        <v>19</v>
      </c>
      <c r="C1185" s="0" t="n">
        <f aca="false">com.sun.star.sheet.addin.Analysis.getRandbetween(1,12)</f>
        <v>10</v>
      </c>
      <c r="D1185" s="2" t="n">
        <f aca="false">IF(C1185&lt;10,"0"&amp;C1185,C1185)</f>
        <v>10</v>
      </c>
      <c r="E1185" s="0" t="n">
        <f aca="false">com.sun.star.sheet.addin.Analysis.getRandbetween(2019,2022)</f>
        <v>2019</v>
      </c>
      <c r="F1185" s="3" t="n">
        <f aca="false">DATE(E1185,D1185,B1185)</f>
        <v>43757</v>
      </c>
      <c r="G1185" s="2" t="n">
        <f aca="false">com.sun.star.sheet.addin.Analysis.getRandbetween(1,7)</f>
        <v>3</v>
      </c>
      <c r="H1185" s="0" t="str">
        <f aca="false">VLOOKUP(G1185,$O$2:$V$8,2,FALSE())</f>
        <v>Factory 3 </v>
      </c>
      <c r="I1185" s="0" t="n">
        <f aca="false">com.sun.star.sheet.addin.Analysis.getRandbetween(1,13)</f>
        <v>8</v>
      </c>
      <c r="J1185" s="0" t="str">
        <f aca="false">VLOOKUP(I1185,$O$12:$S$24,2,FALSE())</f>
        <v>Propane</v>
      </c>
      <c r="K1185" s="0" t="str">
        <f aca="false">VLOOKUP(I1185,$O$12:$S$24,5,FALSE())</f>
        <v>kWh</v>
      </c>
      <c r="L1185" s="0" t="n">
        <f aca="false">IF(K1185="MMBtu",com.sun.star.sheet.addin.Analysis.getRandbetween(100,500),com.sun.star.sheet.addin.Analysis.getRandbetween(100,10000))</f>
        <v>9126</v>
      </c>
    </row>
    <row r="1186" customFormat="false" ht="15.75" hidden="false" customHeight="false" outlineLevel="0" collapsed="false">
      <c r="A1186" s="0" t="n">
        <f aca="false">com.sun.star.sheet.addin.Analysis.getRandbetween(1,30)</f>
        <v>4</v>
      </c>
      <c r="B1186" s="2" t="str">
        <f aca="false">IF(A1186&lt;10,"0"&amp;A1186,A1186)</f>
        <v>04</v>
      </c>
      <c r="C1186" s="0" t="n">
        <f aca="false">com.sun.star.sheet.addin.Analysis.getRandbetween(1,12)</f>
        <v>3</v>
      </c>
      <c r="D1186" s="2" t="str">
        <f aca="false">IF(C1186&lt;10,"0"&amp;C1186,C1186)</f>
        <v>03</v>
      </c>
      <c r="E1186" s="0" t="n">
        <f aca="false">com.sun.star.sheet.addin.Analysis.getRandbetween(2019,2022)</f>
        <v>2021</v>
      </c>
      <c r="F1186" s="3" t="n">
        <f aca="false">DATE(E1186,D1186,B1186)</f>
        <v>44259</v>
      </c>
      <c r="G1186" s="2" t="n">
        <f aca="false">com.sun.star.sheet.addin.Analysis.getRandbetween(1,7)</f>
        <v>1</v>
      </c>
      <c r="H1186" s="0" t="str">
        <f aca="false">VLOOKUP(G1186,$O$2:$V$8,2,FALSE())</f>
        <v>Factory 1</v>
      </c>
      <c r="I1186" s="0" t="n">
        <f aca="false">com.sun.star.sheet.addin.Analysis.getRandbetween(1,13)</f>
        <v>12</v>
      </c>
      <c r="J1186" s="0" t="str">
        <f aca="false">VLOOKUP(I1186,$O$12:$S$24,2,FALSE())</f>
        <v>Electricity</v>
      </c>
      <c r="K1186" s="0" t="str">
        <f aca="false">VLOOKUP(I1186,$O$12:$S$24,5,FALSE())</f>
        <v>kWh</v>
      </c>
      <c r="L1186" s="0" t="n">
        <f aca="false">IF(K1186="MMBtu",com.sun.star.sheet.addin.Analysis.getRandbetween(100,500),com.sun.star.sheet.addin.Analysis.getRandbetween(100,10000))</f>
        <v>8360</v>
      </c>
    </row>
    <row r="1187" customFormat="false" ht="15.75" hidden="false" customHeight="false" outlineLevel="0" collapsed="false">
      <c r="A1187" s="0" t="n">
        <f aca="false">com.sun.star.sheet.addin.Analysis.getRandbetween(1,30)</f>
        <v>4</v>
      </c>
      <c r="B1187" s="2" t="str">
        <f aca="false">IF(A1187&lt;10,"0"&amp;A1187,A1187)</f>
        <v>04</v>
      </c>
      <c r="C1187" s="0" t="n">
        <f aca="false">com.sun.star.sheet.addin.Analysis.getRandbetween(1,12)</f>
        <v>4</v>
      </c>
      <c r="D1187" s="2" t="str">
        <f aca="false">IF(C1187&lt;10,"0"&amp;C1187,C1187)</f>
        <v>04</v>
      </c>
      <c r="E1187" s="0" t="n">
        <f aca="false">com.sun.star.sheet.addin.Analysis.getRandbetween(2019,2022)</f>
        <v>2019</v>
      </c>
      <c r="F1187" s="3" t="n">
        <f aca="false">DATE(E1187,D1187,B1187)</f>
        <v>43559</v>
      </c>
      <c r="G1187" s="2" t="n">
        <f aca="false">com.sun.star.sheet.addin.Analysis.getRandbetween(1,7)</f>
        <v>6</v>
      </c>
      <c r="H1187" s="0" t="str">
        <f aca="false">VLOOKUP(G1187,$O$2:$V$8,2,FALSE())</f>
        <v>Site A</v>
      </c>
      <c r="I1187" s="0" t="n">
        <f aca="false">com.sun.star.sheet.addin.Analysis.getRandbetween(1,13)</f>
        <v>4</v>
      </c>
      <c r="J1187" s="0" t="str">
        <f aca="false">VLOOKUP(I1187,$O$12:$S$24,2,FALSE())</f>
        <v>Natural gas</v>
      </c>
      <c r="K1187" s="0" t="str">
        <f aca="false">VLOOKUP(I1187,$O$12:$S$24,5,FALSE())</f>
        <v>kWh</v>
      </c>
      <c r="L1187" s="0" t="n">
        <f aca="false">IF(K1187="MMBtu",com.sun.star.sheet.addin.Analysis.getRandbetween(100,500),com.sun.star.sheet.addin.Analysis.getRandbetween(100,10000))</f>
        <v>9131</v>
      </c>
    </row>
    <row r="1188" customFormat="false" ht="15.75" hidden="false" customHeight="false" outlineLevel="0" collapsed="false">
      <c r="A1188" s="0" t="n">
        <f aca="false">com.sun.star.sheet.addin.Analysis.getRandbetween(1,30)</f>
        <v>29</v>
      </c>
      <c r="B1188" s="2" t="n">
        <f aca="false">IF(A1188&lt;10,"0"&amp;A1188,A1188)</f>
        <v>29</v>
      </c>
      <c r="C1188" s="0" t="n">
        <f aca="false">com.sun.star.sheet.addin.Analysis.getRandbetween(1,12)</f>
        <v>2</v>
      </c>
      <c r="D1188" s="2" t="str">
        <f aca="false">IF(C1188&lt;10,"0"&amp;C1188,C1188)</f>
        <v>02</v>
      </c>
      <c r="E1188" s="0" t="n">
        <f aca="false">com.sun.star.sheet.addin.Analysis.getRandbetween(2019,2022)</f>
        <v>2020</v>
      </c>
      <c r="F1188" s="3" t="n">
        <f aca="false">DATE(E1188,D1188,B1188)</f>
        <v>43890</v>
      </c>
      <c r="G1188" s="2" t="n">
        <f aca="false">com.sun.star.sheet.addin.Analysis.getRandbetween(1,7)</f>
        <v>7</v>
      </c>
      <c r="H1188" s="0" t="str">
        <f aca="false">VLOOKUP(G1188,$O$2:$V$8,2,FALSE())</f>
        <v>Site B</v>
      </c>
      <c r="I1188" s="0" t="n">
        <f aca="false">com.sun.star.sheet.addin.Analysis.getRandbetween(1,13)</f>
        <v>7</v>
      </c>
      <c r="J1188" s="0" t="str">
        <f aca="false">VLOOKUP(I1188,$O$12:$S$24,2,FALSE())</f>
        <v>Natural gas</v>
      </c>
      <c r="K1188" s="0" t="str">
        <f aca="false">VLOOKUP(I1188,$O$12:$S$24,5,FALSE())</f>
        <v>MMBtu</v>
      </c>
      <c r="L1188" s="0" t="n">
        <f aca="false">IF(K1188="MMBtu",com.sun.star.sheet.addin.Analysis.getRandbetween(100,500),com.sun.star.sheet.addin.Analysis.getRandbetween(100,10000))</f>
        <v>176</v>
      </c>
    </row>
    <row r="1189" customFormat="false" ht="15.75" hidden="false" customHeight="false" outlineLevel="0" collapsed="false">
      <c r="A1189" s="0" t="n">
        <f aca="false">com.sun.star.sheet.addin.Analysis.getRandbetween(1,30)</f>
        <v>9</v>
      </c>
      <c r="B1189" s="2" t="str">
        <f aca="false">IF(A1189&lt;10,"0"&amp;A1189,A1189)</f>
        <v>09</v>
      </c>
      <c r="C1189" s="0" t="n">
        <f aca="false">com.sun.star.sheet.addin.Analysis.getRandbetween(1,12)</f>
        <v>12</v>
      </c>
      <c r="D1189" s="2" t="n">
        <f aca="false">IF(C1189&lt;10,"0"&amp;C1189,C1189)</f>
        <v>12</v>
      </c>
      <c r="E1189" s="0" t="n">
        <f aca="false">com.sun.star.sheet.addin.Analysis.getRandbetween(2019,2022)</f>
        <v>2022</v>
      </c>
      <c r="F1189" s="3" t="n">
        <f aca="false">DATE(E1189,D1189,B1189)</f>
        <v>44904</v>
      </c>
      <c r="G1189" s="2" t="n">
        <f aca="false">com.sun.star.sheet.addin.Analysis.getRandbetween(1,7)</f>
        <v>3</v>
      </c>
      <c r="H1189" s="0" t="str">
        <f aca="false">VLOOKUP(G1189,$O$2:$V$8,2,FALSE())</f>
        <v>Factory 3 </v>
      </c>
      <c r="I1189" s="0" t="n">
        <f aca="false">com.sun.star.sheet.addin.Analysis.getRandbetween(1,13)</f>
        <v>13</v>
      </c>
      <c r="J1189" s="0" t="str">
        <f aca="false">VLOOKUP(I1189,$O$12:$S$24,2,FALSE())</f>
        <v>Electricity</v>
      </c>
      <c r="K1189" s="0" t="str">
        <f aca="false">VLOOKUP(I1189,$O$12:$S$24,5,FALSE())</f>
        <v>MWh</v>
      </c>
      <c r="L1189" s="0" t="n">
        <f aca="false">IF(K1189="MMBtu",com.sun.star.sheet.addin.Analysis.getRandbetween(100,500),com.sun.star.sheet.addin.Analysis.getRandbetween(100,10000))</f>
        <v>9830</v>
      </c>
    </row>
    <row r="1190" customFormat="false" ht="15.75" hidden="false" customHeight="false" outlineLevel="0" collapsed="false">
      <c r="A1190" s="0" t="n">
        <f aca="false">com.sun.star.sheet.addin.Analysis.getRandbetween(1,30)</f>
        <v>9</v>
      </c>
      <c r="B1190" s="2" t="str">
        <f aca="false">IF(A1190&lt;10,"0"&amp;A1190,A1190)</f>
        <v>09</v>
      </c>
      <c r="C1190" s="0" t="n">
        <f aca="false">com.sun.star.sheet.addin.Analysis.getRandbetween(1,12)</f>
        <v>4</v>
      </c>
      <c r="D1190" s="2" t="str">
        <f aca="false">IF(C1190&lt;10,"0"&amp;C1190,C1190)</f>
        <v>04</v>
      </c>
      <c r="E1190" s="0" t="n">
        <f aca="false">com.sun.star.sheet.addin.Analysis.getRandbetween(2019,2022)</f>
        <v>2022</v>
      </c>
      <c r="F1190" s="3" t="n">
        <f aca="false">DATE(E1190,D1190,B1190)</f>
        <v>44660</v>
      </c>
      <c r="G1190" s="2" t="n">
        <f aca="false">com.sun.star.sheet.addin.Analysis.getRandbetween(1,7)</f>
        <v>6</v>
      </c>
      <c r="H1190" s="0" t="str">
        <f aca="false">VLOOKUP(G1190,$O$2:$V$8,2,FALSE())</f>
        <v>Site A</v>
      </c>
      <c r="I1190" s="0" t="n">
        <f aca="false">com.sun.star.sheet.addin.Analysis.getRandbetween(1,13)</f>
        <v>9</v>
      </c>
      <c r="J1190" s="0" t="str">
        <f aca="false">VLOOKUP(I1190,$O$12:$S$24,2,FALSE())</f>
        <v>Propane</v>
      </c>
      <c r="K1190" s="0" t="str">
        <f aca="false">VLOOKUP(I1190,$O$12:$S$24,5,FALSE())</f>
        <v>Liters</v>
      </c>
      <c r="L1190" s="0" t="n">
        <f aca="false">IF(K1190="MMBtu",com.sun.star.sheet.addin.Analysis.getRandbetween(100,500),com.sun.star.sheet.addin.Analysis.getRandbetween(100,10000))</f>
        <v>5940</v>
      </c>
    </row>
    <row r="1191" customFormat="false" ht="15.75" hidden="false" customHeight="false" outlineLevel="0" collapsed="false">
      <c r="A1191" s="0" t="n">
        <f aca="false">com.sun.star.sheet.addin.Analysis.getRandbetween(1,30)</f>
        <v>8</v>
      </c>
      <c r="B1191" s="2" t="str">
        <f aca="false">IF(A1191&lt;10,"0"&amp;A1191,A1191)</f>
        <v>08</v>
      </c>
      <c r="C1191" s="0" t="n">
        <f aca="false">com.sun.star.sheet.addin.Analysis.getRandbetween(1,12)</f>
        <v>7</v>
      </c>
      <c r="D1191" s="2" t="str">
        <f aca="false">IF(C1191&lt;10,"0"&amp;C1191,C1191)</f>
        <v>07</v>
      </c>
      <c r="E1191" s="0" t="n">
        <f aca="false">com.sun.star.sheet.addin.Analysis.getRandbetween(2019,2022)</f>
        <v>2020</v>
      </c>
      <c r="F1191" s="3" t="n">
        <f aca="false">DATE(E1191,D1191,B1191)</f>
        <v>44020</v>
      </c>
      <c r="G1191" s="2" t="n">
        <f aca="false">com.sun.star.sheet.addin.Analysis.getRandbetween(1,7)</f>
        <v>4</v>
      </c>
      <c r="H1191" s="0" t="str">
        <f aca="false">VLOOKUP(G1191,$O$2:$V$8,2,FALSE())</f>
        <v>Head Quarter</v>
      </c>
      <c r="I1191" s="0" t="n">
        <f aca="false">com.sun.star.sheet.addin.Analysis.getRandbetween(1,13)</f>
        <v>2</v>
      </c>
      <c r="J1191" s="0" t="str">
        <f aca="false">VLOOKUP(I1191,$O$12:$S$24,2,FALSE())</f>
        <v>Diesel</v>
      </c>
      <c r="K1191" s="0" t="str">
        <f aca="false">VLOOKUP(I1191,$O$12:$S$24,5,FALSE())</f>
        <v>Liters</v>
      </c>
      <c r="L1191" s="0" t="n">
        <f aca="false">IF(K1191="MMBtu",com.sun.star.sheet.addin.Analysis.getRandbetween(100,500),com.sun.star.sheet.addin.Analysis.getRandbetween(100,10000))</f>
        <v>1371</v>
      </c>
    </row>
    <row r="1192" customFormat="false" ht="15.75" hidden="false" customHeight="false" outlineLevel="0" collapsed="false">
      <c r="A1192" s="0" t="n">
        <f aca="false">com.sun.star.sheet.addin.Analysis.getRandbetween(1,30)</f>
        <v>9</v>
      </c>
      <c r="B1192" s="2" t="str">
        <f aca="false">IF(A1192&lt;10,"0"&amp;A1192,A1192)</f>
        <v>09</v>
      </c>
      <c r="C1192" s="0" t="n">
        <f aca="false">com.sun.star.sheet.addin.Analysis.getRandbetween(1,12)</f>
        <v>8</v>
      </c>
      <c r="D1192" s="2" t="str">
        <f aca="false">IF(C1192&lt;10,"0"&amp;C1192,C1192)</f>
        <v>08</v>
      </c>
      <c r="E1192" s="0" t="n">
        <f aca="false">com.sun.star.sheet.addin.Analysis.getRandbetween(2019,2022)</f>
        <v>2022</v>
      </c>
      <c r="F1192" s="3" t="n">
        <f aca="false">DATE(E1192,D1192,B1192)</f>
        <v>44782</v>
      </c>
      <c r="G1192" s="2" t="n">
        <f aca="false">com.sun.star.sheet.addin.Analysis.getRandbetween(1,7)</f>
        <v>2</v>
      </c>
      <c r="H1192" s="0" t="str">
        <f aca="false">VLOOKUP(G1192,$O$2:$V$8,2,FALSE())</f>
        <v>Factory 2</v>
      </c>
      <c r="I1192" s="0" t="n">
        <f aca="false">com.sun.star.sheet.addin.Analysis.getRandbetween(1,13)</f>
        <v>10</v>
      </c>
      <c r="J1192" s="0" t="str">
        <f aca="false">VLOOKUP(I1192,$O$12:$S$24,2,FALSE())</f>
        <v>Propane</v>
      </c>
      <c r="K1192" s="0" t="str">
        <f aca="false">VLOOKUP(I1192,$O$12:$S$24,5,FALSE())</f>
        <v>Gallons</v>
      </c>
      <c r="L1192" s="0" t="n">
        <f aca="false">IF(K1192="MMBtu",com.sun.star.sheet.addin.Analysis.getRandbetween(100,500),com.sun.star.sheet.addin.Analysis.getRandbetween(100,10000))</f>
        <v>359</v>
      </c>
    </row>
    <row r="1193" customFormat="false" ht="15.75" hidden="false" customHeight="false" outlineLevel="0" collapsed="false">
      <c r="A1193" s="0" t="n">
        <f aca="false">com.sun.star.sheet.addin.Analysis.getRandbetween(1,30)</f>
        <v>6</v>
      </c>
      <c r="B1193" s="2" t="str">
        <f aca="false">IF(A1193&lt;10,"0"&amp;A1193,A1193)</f>
        <v>06</v>
      </c>
      <c r="C1193" s="0" t="n">
        <f aca="false">com.sun.star.sheet.addin.Analysis.getRandbetween(1,12)</f>
        <v>2</v>
      </c>
      <c r="D1193" s="2" t="str">
        <f aca="false">IF(C1193&lt;10,"0"&amp;C1193,C1193)</f>
        <v>02</v>
      </c>
      <c r="E1193" s="0" t="n">
        <f aca="false">com.sun.star.sheet.addin.Analysis.getRandbetween(2019,2022)</f>
        <v>2021</v>
      </c>
      <c r="F1193" s="3" t="n">
        <f aca="false">DATE(E1193,D1193,B1193)</f>
        <v>44233</v>
      </c>
      <c r="G1193" s="2" t="n">
        <f aca="false">com.sun.star.sheet.addin.Analysis.getRandbetween(1,7)</f>
        <v>1</v>
      </c>
      <c r="H1193" s="0" t="str">
        <f aca="false">VLOOKUP(G1193,$O$2:$V$8,2,FALSE())</f>
        <v>Factory 1</v>
      </c>
      <c r="I1193" s="0" t="n">
        <f aca="false">com.sun.star.sheet.addin.Analysis.getRandbetween(1,13)</f>
        <v>8</v>
      </c>
      <c r="J1193" s="0" t="str">
        <f aca="false">VLOOKUP(I1193,$O$12:$S$24,2,FALSE())</f>
        <v>Propane</v>
      </c>
      <c r="K1193" s="0" t="str">
        <f aca="false">VLOOKUP(I1193,$O$12:$S$24,5,FALSE())</f>
        <v>kWh</v>
      </c>
      <c r="L1193" s="0" t="n">
        <f aca="false">IF(K1193="MMBtu",com.sun.star.sheet.addin.Analysis.getRandbetween(100,500),com.sun.star.sheet.addin.Analysis.getRandbetween(100,10000))</f>
        <v>5175</v>
      </c>
    </row>
    <row r="1194" customFormat="false" ht="15.75" hidden="false" customHeight="false" outlineLevel="0" collapsed="false">
      <c r="A1194" s="0" t="n">
        <f aca="false">com.sun.star.sheet.addin.Analysis.getRandbetween(1,30)</f>
        <v>24</v>
      </c>
      <c r="B1194" s="2" t="n">
        <f aca="false">IF(A1194&lt;10,"0"&amp;A1194,A1194)</f>
        <v>24</v>
      </c>
      <c r="C1194" s="0" t="n">
        <f aca="false">com.sun.star.sheet.addin.Analysis.getRandbetween(1,12)</f>
        <v>9</v>
      </c>
      <c r="D1194" s="2" t="str">
        <f aca="false">IF(C1194&lt;10,"0"&amp;C1194,C1194)</f>
        <v>09</v>
      </c>
      <c r="E1194" s="0" t="n">
        <f aca="false">com.sun.star.sheet.addin.Analysis.getRandbetween(2019,2022)</f>
        <v>2021</v>
      </c>
      <c r="F1194" s="3" t="n">
        <f aca="false">DATE(E1194,D1194,B1194)</f>
        <v>44463</v>
      </c>
      <c r="G1194" s="2" t="n">
        <f aca="false">com.sun.star.sheet.addin.Analysis.getRandbetween(1,7)</f>
        <v>4</v>
      </c>
      <c r="H1194" s="0" t="str">
        <f aca="false">VLOOKUP(G1194,$O$2:$V$8,2,FALSE())</f>
        <v>Head Quarter</v>
      </c>
      <c r="I1194" s="0" t="n">
        <f aca="false">com.sun.star.sheet.addin.Analysis.getRandbetween(1,13)</f>
        <v>3</v>
      </c>
      <c r="J1194" s="0" t="str">
        <f aca="false">VLOOKUP(I1194,$O$12:$S$24,2,FALSE())</f>
        <v>Diesel</v>
      </c>
      <c r="K1194" s="0" t="str">
        <f aca="false">VLOOKUP(I1194,$O$12:$S$24,5,FALSE())</f>
        <v>Gallons</v>
      </c>
      <c r="L1194" s="0" t="n">
        <f aca="false">IF(K1194="MMBtu",com.sun.star.sheet.addin.Analysis.getRandbetween(100,500),com.sun.star.sheet.addin.Analysis.getRandbetween(100,10000))</f>
        <v>8852</v>
      </c>
    </row>
    <row r="1195" customFormat="false" ht="15.75" hidden="false" customHeight="false" outlineLevel="0" collapsed="false">
      <c r="A1195" s="0" t="n">
        <f aca="false">com.sun.star.sheet.addin.Analysis.getRandbetween(1,30)</f>
        <v>24</v>
      </c>
      <c r="B1195" s="2" t="n">
        <f aca="false">IF(A1195&lt;10,"0"&amp;A1195,A1195)</f>
        <v>24</v>
      </c>
      <c r="C1195" s="0" t="n">
        <f aca="false">com.sun.star.sheet.addin.Analysis.getRandbetween(1,12)</f>
        <v>9</v>
      </c>
      <c r="D1195" s="2" t="str">
        <f aca="false">IF(C1195&lt;10,"0"&amp;C1195,C1195)</f>
        <v>09</v>
      </c>
      <c r="E1195" s="0" t="n">
        <f aca="false">com.sun.star.sheet.addin.Analysis.getRandbetween(2019,2022)</f>
        <v>2021</v>
      </c>
      <c r="F1195" s="3" t="n">
        <f aca="false">DATE(E1195,D1195,B1195)</f>
        <v>44463</v>
      </c>
      <c r="G1195" s="2" t="n">
        <f aca="false">com.sun.star.sheet.addin.Analysis.getRandbetween(1,7)</f>
        <v>1</v>
      </c>
      <c r="H1195" s="0" t="str">
        <f aca="false">VLOOKUP(G1195,$O$2:$V$8,2,FALSE())</f>
        <v>Factory 1</v>
      </c>
      <c r="I1195" s="0" t="n">
        <f aca="false">com.sun.star.sheet.addin.Analysis.getRandbetween(1,13)</f>
        <v>3</v>
      </c>
      <c r="J1195" s="0" t="str">
        <f aca="false">VLOOKUP(I1195,$O$12:$S$24,2,FALSE())</f>
        <v>Diesel</v>
      </c>
      <c r="K1195" s="0" t="str">
        <f aca="false">VLOOKUP(I1195,$O$12:$S$24,5,FALSE())</f>
        <v>Gallons</v>
      </c>
      <c r="L1195" s="0" t="n">
        <f aca="false">IF(K1195="MMBtu",com.sun.star.sheet.addin.Analysis.getRandbetween(100,500),com.sun.star.sheet.addin.Analysis.getRandbetween(100,10000))</f>
        <v>8901</v>
      </c>
    </row>
    <row r="1196" customFormat="false" ht="15.75" hidden="false" customHeight="false" outlineLevel="0" collapsed="false">
      <c r="A1196" s="0" t="n">
        <f aca="false">com.sun.star.sheet.addin.Analysis.getRandbetween(1,30)</f>
        <v>11</v>
      </c>
      <c r="B1196" s="2" t="n">
        <f aca="false">IF(A1196&lt;10,"0"&amp;A1196,A1196)</f>
        <v>11</v>
      </c>
      <c r="C1196" s="0" t="n">
        <f aca="false">com.sun.star.sheet.addin.Analysis.getRandbetween(1,12)</f>
        <v>1</v>
      </c>
      <c r="D1196" s="2" t="str">
        <f aca="false">IF(C1196&lt;10,"0"&amp;C1196,C1196)</f>
        <v>01</v>
      </c>
      <c r="E1196" s="0" t="n">
        <f aca="false">com.sun.star.sheet.addin.Analysis.getRandbetween(2019,2022)</f>
        <v>2021</v>
      </c>
      <c r="F1196" s="3" t="n">
        <f aca="false">DATE(E1196,D1196,B1196)</f>
        <v>44207</v>
      </c>
      <c r="G1196" s="2" t="n">
        <f aca="false">com.sun.star.sheet.addin.Analysis.getRandbetween(1,7)</f>
        <v>1</v>
      </c>
      <c r="H1196" s="0" t="str">
        <f aca="false">VLOOKUP(G1196,$O$2:$V$8,2,FALSE())</f>
        <v>Factory 1</v>
      </c>
      <c r="I1196" s="0" t="n">
        <f aca="false">com.sun.star.sheet.addin.Analysis.getRandbetween(1,13)</f>
        <v>6</v>
      </c>
      <c r="J1196" s="0" t="str">
        <f aca="false">VLOOKUP(I1196,$O$12:$S$24,2,FALSE())</f>
        <v>Natural gas</v>
      </c>
      <c r="K1196" s="0" t="str">
        <f aca="false">VLOOKUP(I1196,$O$12:$S$24,5,FALSE())</f>
        <v>Gallons</v>
      </c>
      <c r="L1196" s="0" t="n">
        <f aca="false">IF(K1196="MMBtu",com.sun.star.sheet.addin.Analysis.getRandbetween(100,500),com.sun.star.sheet.addin.Analysis.getRandbetween(100,10000))</f>
        <v>8900</v>
      </c>
    </row>
    <row r="1197" customFormat="false" ht="15.75" hidden="false" customHeight="false" outlineLevel="0" collapsed="false">
      <c r="A1197" s="0" t="n">
        <f aca="false">com.sun.star.sheet.addin.Analysis.getRandbetween(1,30)</f>
        <v>9</v>
      </c>
      <c r="B1197" s="2" t="str">
        <f aca="false">IF(A1197&lt;10,"0"&amp;A1197,A1197)</f>
        <v>09</v>
      </c>
      <c r="C1197" s="0" t="n">
        <f aca="false">com.sun.star.sheet.addin.Analysis.getRandbetween(1,12)</f>
        <v>1</v>
      </c>
      <c r="D1197" s="2" t="str">
        <f aca="false">IF(C1197&lt;10,"0"&amp;C1197,C1197)</f>
        <v>01</v>
      </c>
      <c r="E1197" s="0" t="n">
        <f aca="false">com.sun.star.sheet.addin.Analysis.getRandbetween(2019,2022)</f>
        <v>2022</v>
      </c>
      <c r="F1197" s="3" t="n">
        <f aca="false">DATE(E1197,D1197,B1197)</f>
        <v>44570</v>
      </c>
      <c r="G1197" s="2" t="n">
        <f aca="false">com.sun.star.sheet.addin.Analysis.getRandbetween(1,7)</f>
        <v>6</v>
      </c>
      <c r="H1197" s="0" t="str">
        <f aca="false">VLOOKUP(G1197,$O$2:$V$8,2,FALSE())</f>
        <v>Site A</v>
      </c>
      <c r="I1197" s="0" t="n">
        <f aca="false">com.sun.star.sheet.addin.Analysis.getRandbetween(1,13)</f>
        <v>8</v>
      </c>
      <c r="J1197" s="0" t="str">
        <f aca="false">VLOOKUP(I1197,$O$12:$S$24,2,FALSE())</f>
        <v>Propane</v>
      </c>
      <c r="K1197" s="0" t="str">
        <f aca="false">VLOOKUP(I1197,$O$12:$S$24,5,FALSE())</f>
        <v>kWh</v>
      </c>
      <c r="L1197" s="0" t="n">
        <f aca="false">IF(K1197="MMBtu",com.sun.star.sheet.addin.Analysis.getRandbetween(100,500),com.sun.star.sheet.addin.Analysis.getRandbetween(100,10000))</f>
        <v>2519</v>
      </c>
    </row>
    <row r="1198" customFormat="false" ht="15.75" hidden="false" customHeight="false" outlineLevel="0" collapsed="false">
      <c r="A1198" s="0" t="n">
        <f aca="false">com.sun.star.sheet.addin.Analysis.getRandbetween(1,30)</f>
        <v>21</v>
      </c>
      <c r="B1198" s="2" t="n">
        <f aca="false">IF(A1198&lt;10,"0"&amp;A1198,A1198)</f>
        <v>21</v>
      </c>
      <c r="C1198" s="0" t="n">
        <f aca="false">com.sun.star.sheet.addin.Analysis.getRandbetween(1,12)</f>
        <v>10</v>
      </c>
      <c r="D1198" s="2" t="n">
        <f aca="false">IF(C1198&lt;10,"0"&amp;C1198,C1198)</f>
        <v>10</v>
      </c>
      <c r="E1198" s="0" t="n">
        <f aca="false">com.sun.star.sheet.addin.Analysis.getRandbetween(2019,2022)</f>
        <v>2020</v>
      </c>
      <c r="F1198" s="3" t="n">
        <f aca="false">DATE(E1198,D1198,B1198)</f>
        <v>44125</v>
      </c>
      <c r="G1198" s="2" t="n">
        <f aca="false">com.sun.star.sheet.addin.Analysis.getRandbetween(1,7)</f>
        <v>1</v>
      </c>
      <c r="H1198" s="0" t="str">
        <f aca="false">VLOOKUP(G1198,$O$2:$V$8,2,FALSE())</f>
        <v>Factory 1</v>
      </c>
      <c r="I1198" s="0" t="n">
        <f aca="false">com.sun.star.sheet.addin.Analysis.getRandbetween(1,13)</f>
        <v>4</v>
      </c>
      <c r="J1198" s="0" t="str">
        <f aca="false">VLOOKUP(I1198,$O$12:$S$24,2,FALSE())</f>
        <v>Natural gas</v>
      </c>
      <c r="K1198" s="0" t="str">
        <f aca="false">VLOOKUP(I1198,$O$12:$S$24,5,FALSE())</f>
        <v>kWh</v>
      </c>
      <c r="L1198" s="0" t="n">
        <f aca="false">IF(K1198="MMBtu",com.sun.star.sheet.addin.Analysis.getRandbetween(100,500),com.sun.star.sheet.addin.Analysis.getRandbetween(100,10000))</f>
        <v>9575</v>
      </c>
    </row>
    <row r="1199" customFormat="false" ht="15.75" hidden="false" customHeight="false" outlineLevel="0" collapsed="false">
      <c r="A1199" s="0" t="n">
        <f aca="false">com.sun.star.sheet.addin.Analysis.getRandbetween(1,30)</f>
        <v>5</v>
      </c>
      <c r="B1199" s="2" t="str">
        <f aca="false">IF(A1199&lt;10,"0"&amp;A1199,A1199)</f>
        <v>05</v>
      </c>
      <c r="C1199" s="0" t="n">
        <f aca="false">com.sun.star.sheet.addin.Analysis.getRandbetween(1,12)</f>
        <v>3</v>
      </c>
      <c r="D1199" s="2" t="str">
        <f aca="false">IF(C1199&lt;10,"0"&amp;C1199,C1199)</f>
        <v>03</v>
      </c>
      <c r="E1199" s="0" t="n">
        <f aca="false">com.sun.star.sheet.addin.Analysis.getRandbetween(2019,2022)</f>
        <v>2020</v>
      </c>
      <c r="F1199" s="3" t="n">
        <f aca="false">DATE(E1199,D1199,B1199)</f>
        <v>43895</v>
      </c>
      <c r="G1199" s="2" t="n">
        <f aca="false">com.sun.star.sheet.addin.Analysis.getRandbetween(1,7)</f>
        <v>3</v>
      </c>
      <c r="H1199" s="0" t="str">
        <f aca="false">VLOOKUP(G1199,$O$2:$V$8,2,FALSE())</f>
        <v>Factory 3 </v>
      </c>
      <c r="I1199" s="0" t="n">
        <f aca="false">com.sun.star.sheet.addin.Analysis.getRandbetween(1,13)</f>
        <v>5</v>
      </c>
      <c r="J1199" s="0" t="str">
        <f aca="false">VLOOKUP(I1199,$O$12:$S$24,2,FALSE())</f>
        <v>Natural gas</v>
      </c>
      <c r="K1199" s="0" t="str">
        <f aca="false">VLOOKUP(I1199,$O$12:$S$24,5,FALSE())</f>
        <v>Liters</v>
      </c>
      <c r="L1199" s="0" t="n">
        <f aca="false">IF(K1199="MMBtu",com.sun.star.sheet.addin.Analysis.getRandbetween(100,500),com.sun.star.sheet.addin.Analysis.getRandbetween(100,10000))</f>
        <v>9554</v>
      </c>
    </row>
    <row r="1200" customFormat="false" ht="15.75" hidden="false" customHeight="false" outlineLevel="0" collapsed="false">
      <c r="A1200" s="0" t="n">
        <f aca="false">com.sun.star.sheet.addin.Analysis.getRandbetween(1,30)</f>
        <v>18</v>
      </c>
      <c r="B1200" s="2" t="n">
        <f aca="false">IF(A1200&lt;10,"0"&amp;A1200,A1200)</f>
        <v>18</v>
      </c>
      <c r="C1200" s="0" t="n">
        <f aca="false">com.sun.star.sheet.addin.Analysis.getRandbetween(1,12)</f>
        <v>4</v>
      </c>
      <c r="D1200" s="2" t="str">
        <f aca="false">IF(C1200&lt;10,"0"&amp;C1200,C1200)</f>
        <v>04</v>
      </c>
      <c r="E1200" s="0" t="n">
        <f aca="false">com.sun.star.sheet.addin.Analysis.getRandbetween(2019,2022)</f>
        <v>2020</v>
      </c>
      <c r="F1200" s="3" t="n">
        <f aca="false">DATE(E1200,D1200,B1200)</f>
        <v>43939</v>
      </c>
      <c r="G1200" s="2" t="n">
        <f aca="false">com.sun.star.sheet.addin.Analysis.getRandbetween(1,7)</f>
        <v>2</v>
      </c>
      <c r="H1200" s="0" t="str">
        <f aca="false">VLOOKUP(G1200,$O$2:$V$8,2,FALSE())</f>
        <v>Factory 2</v>
      </c>
      <c r="I1200" s="0" t="n">
        <f aca="false">com.sun.star.sheet.addin.Analysis.getRandbetween(1,13)</f>
        <v>12</v>
      </c>
      <c r="J1200" s="0" t="str">
        <f aca="false">VLOOKUP(I1200,$O$12:$S$24,2,FALSE())</f>
        <v>Electricity</v>
      </c>
      <c r="K1200" s="0" t="str">
        <f aca="false">VLOOKUP(I1200,$O$12:$S$24,5,FALSE())</f>
        <v>kWh</v>
      </c>
      <c r="L1200" s="0" t="n">
        <f aca="false">IF(K1200="MMBtu",com.sun.star.sheet.addin.Analysis.getRandbetween(100,500),com.sun.star.sheet.addin.Analysis.getRandbetween(100,10000))</f>
        <v>4986</v>
      </c>
    </row>
    <row r="1201" customFormat="false" ht="15.75" hidden="false" customHeight="false" outlineLevel="0" collapsed="false">
      <c r="A1201" s="0" t="n">
        <f aca="false">com.sun.star.sheet.addin.Analysis.getRandbetween(1,30)</f>
        <v>19</v>
      </c>
      <c r="B1201" s="2" t="n">
        <f aca="false">IF(A1201&lt;10,"0"&amp;A1201,A1201)</f>
        <v>19</v>
      </c>
      <c r="C1201" s="0" t="n">
        <f aca="false">com.sun.star.sheet.addin.Analysis.getRandbetween(1,12)</f>
        <v>5</v>
      </c>
      <c r="D1201" s="2" t="str">
        <f aca="false">IF(C1201&lt;10,"0"&amp;C1201,C1201)</f>
        <v>05</v>
      </c>
      <c r="E1201" s="0" t="n">
        <f aca="false">com.sun.star.sheet.addin.Analysis.getRandbetween(2019,2022)</f>
        <v>2021</v>
      </c>
      <c r="F1201" s="3" t="n">
        <f aca="false">DATE(E1201,D1201,B1201)</f>
        <v>44335</v>
      </c>
      <c r="G1201" s="2" t="n">
        <f aca="false">com.sun.star.sheet.addin.Analysis.getRandbetween(1,7)</f>
        <v>7</v>
      </c>
      <c r="H1201" s="0" t="str">
        <f aca="false">VLOOKUP(G1201,$O$2:$V$8,2,FALSE())</f>
        <v>Site B</v>
      </c>
      <c r="I1201" s="0" t="n">
        <f aca="false">com.sun.star.sheet.addin.Analysis.getRandbetween(1,13)</f>
        <v>2</v>
      </c>
      <c r="J1201" s="0" t="str">
        <f aca="false">VLOOKUP(I1201,$O$12:$S$24,2,FALSE())</f>
        <v>Diesel</v>
      </c>
      <c r="K1201" s="0" t="str">
        <f aca="false">VLOOKUP(I1201,$O$12:$S$24,5,FALSE())</f>
        <v>Liters</v>
      </c>
      <c r="L1201" s="0" t="n">
        <f aca="false">IF(K1201="MMBtu",com.sun.star.sheet.addin.Analysis.getRandbetween(100,500),com.sun.star.sheet.addin.Analysis.getRandbetween(100,10000))</f>
        <v>540</v>
      </c>
    </row>
    <row r="1202" customFormat="false" ht="15.75" hidden="false" customHeight="false" outlineLevel="0" collapsed="false">
      <c r="A1202" s="0" t="n">
        <f aca="false">com.sun.star.sheet.addin.Analysis.getRandbetween(1,30)</f>
        <v>12</v>
      </c>
      <c r="B1202" s="2" t="n">
        <f aca="false">IF(A1202&lt;10,"0"&amp;A1202,A1202)</f>
        <v>12</v>
      </c>
      <c r="C1202" s="0" t="n">
        <f aca="false">com.sun.star.sheet.addin.Analysis.getRandbetween(1,12)</f>
        <v>4</v>
      </c>
      <c r="D1202" s="2" t="str">
        <f aca="false">IF(C1202&lt;10,"0"&amp;C1202,C1202)</f>
        <v>04</v>
      </c>
      <c r="E1202" s="0" t="n">
        <f aca="false">com.sun.star.sheet.addin.Analysis.getRandbetween(2019,2022)</f>
        <v>2020</v>
      </c>
      <c r="F1202" s="3" t="n">
        <f aca="false">DATE(E1202,D1202,B1202)</f>
        <v>43933</v>
      </c>
      <c r="G1202" s="2" t="n">
        <f aca="false">com.sun.star.sheet.addin.Analysis.getRandbetween(1,7)</f>
        <v>6</v>
      </c>
      <c r="H1202" s="0" t="str">
        <f aca="false">VLOOKUP(G1202,$O$2:$V$8,2,FALSE())</f>
        <v>Site A</v>
      </c>
      <c r="I1202" s="0" t="n">
        <f aca="false">com.sun.star.sheet.addin.Analysis.getRandbetween(1,13)</f>
        <v>3</v>
      </c>
      <c r="J1202" s="0" t="str">
        <f aca="false">VLOOKUP(I1202,$O$12:$S$24,2,FALSE())</f>
        <v>Diesel</v>
      </c>
      <c r="K1202" s="0" t="str">
        <f aca="false">VLOOKUP(I1202,$O$12:$S$24,5,FALSE())</f>
        <v>Gallons</v>
      </c>
      <c r="L1202" s="0" t="n">
        <f aca="false">IF(K1202="MMBtu",com.sun.star.sheet.addin.Analysis.getRandbetween(100,500),com.sun.star.sheet.addin.Analysis.getRandbetween(100,10000))</f>
        <v>2312</v>
      </c>
    </row>
    <row r="1203" customFormat="false" ht="15.75" hidden="false" customHeight="false" outlineLevel="0" collapsed="false">
      <c r="A1203" s="0" t="n">
        <f aca="false">com.sun.star.sheet.addin.Analysis.getRandbetween(1,30)</f>
        <v>17</v>
      </c>
      <c r="B1203" s="2" t="n">
        <f aca="false">IF(A1203&lt;10,"0"&amp;A1203,A1203)</f>
        <v>17</v>
      </c>
      <c r="C1203" s="0" t="n">
        <f aca="false">com.sun.star.sheet.addin.Analysis.getRandbetween(1,12)</f>
        <v>3</v>
      </c>
      <c r="D1203" s="2" t="str">
        <f aca="false">IF(C1203&lt;10,"0"&amp;C1203,C1203)</f>
        <v>03</v>
      </c>
      <c r="E1203" s="0" t="n">
        <f aca="false">com.sun.star.sheet.addin.Analysis.getRandbetween(2019,2022)</f>
        <v>2022</v>
      </c>
      <c r="F1203" s="3" t="n">
        <f aca="false">DATE(E1203,D1203,B1203)</f>
        <v>44637</v>
      </c>
      <c r="G1203" s="2" t="n">
        <f aca="false">com.sun.star.sheet.addin.Analysis.getRandbetween(1,7)</f>
        <v>3</v>
      </c>
      <c r="H1203" s="0" t="str">
        <f aca="false">VLOOKUP(G1203,$O$2:$V$8,2,FALSE())</f>
        <v>Factory 3 </v>
      </c>
      <c r="I1203" s="0" t="n">
        <f aca="false">com.sun.star.sheet.addin.Analysis.getRandbetween(1,13)</f>
        <v>6</v>
      </c>
      <c r="J1203" s="0" t="str">
        <f aca="false">VLOOKUP(I1203,$O$12:$S$24,2,FALSE())</f>
        <v>Natural gas</v>
      </c>
      <c r="K1203" s="0" t="str">
        <f aca="false">VLOOKUP(I1203,$O$12:$S$24,5,FALSE())</f>
        <v>Gallons</v>
      </c>
      <c r="L1203" s="0" t="n">
        <f aca="false">IF(K1203="MMBtu",com.sun.star.sheet.addin.Analysis.getRandbetween(100,500),com.sun.star.sheet.addin.Analysis.getRandbetween(100,10000))</f>
        <v>4796</v>
      </c>
    </row>
    <row r="1204" customFormat="false" ht="15.75" hidden="false" customHeight="false" outlineLevel="0" collapsed="false">
      <c r="A1204" s="0" t="n">
        <f aca="false">com.sun.star.sheet.addin.Analysis.getRandbetween(1,30)</f>
        <v>26</v>
      </c>
      <c r="B1204" s="2" t="n">
        <f aca="false">IF(A1204&lt;10,"0"&amp;A1204,A1204)</f>
        <v>26</v>
      </c>
      <c r="C1204" s="0" t="n">
        <f aca="false">com.sun.star.sheet.addin.Analysis.getRandbetween(1,12)</f>
        <v>11</v>
      </c>
      <c r="D1204" s="2" t="n">
        <f aca="false">IF(C1204&lt;10,"0"&amp;C1204,C1204)</f>
        <v>11</v>
      </c>
      <c r="E1204" s="0" t="n">
        <f aca="false">com.sun.star.sheet.addin.Analysis.getRandbetween(2019,2022)</f>
        <v>2022</v>
      </c>
      <c r="F1204" s="3" t="n">
        <f aca="false">DATE(E1204,D1204,B1204)</f>
        <v>44891</v>
      </c>
      <c r="G1204" s="2" t="n">
        <f aca="false">com.sun.star.sheet.addin.Analysis.getRandbetween(1,7)</f>
        <v>1</v>
      </c>
      <c r="H1204" s="0" t="str">
        <f aca="false">VLOOKUP(G1204,$O$2:$V$8,2,FALSE())</f>
        <v>Factory 1</v>
      </c>
      <c r="I1204" s="0" t="n">
        <f aca="false">com.sun.star.sheet.addin.Analysis.getRandbetween(1,13)</f>
        <v>10</v>
      </c>
      <c r="J1204" s="0" t="str">
        <f aca="false">VLOOKUP(I1204,$O$12:$S$24,2,FALSE())</f>
        <v>Propane</v>
      </c>
      <c r="K1204" s="0" t="str">
        <f aca="false">VLOOKUP(I1204,$O$12:$S$24,5,FALSE())</f>
        <v>Gallons</v>
      </c>
      <c r="L1204" s="0" t="n">
        <f aca="false">IF(K1204="MMBtu",com.sun.star.sheet.addin.Analysis.getRandbetween(100,500),com.sun.star.sheet.addin.Analysis.getRandbetween(100,10000))</f>
        <v>7166</v>
      </c>
    </row>
    <row r="1205" customFormat="false" ht="15.75" hidden="false" customHeight="false" outlineLevel="0" collapsed="false">
      <c r="A1205" s="0" t="n">
        <f aca="false">com.sun.star.sheet.addin.Analysis.getRandbetween(1,30)</f>
        <v>15</v>
      </c>
      <c r="B1205" s="2" t="n">
        <f aca="false">IF(A1205&lt;10,"0"&amp;A1205,A1205)</f>
        <v>15</v>
      </c>
      <c r="C1205" s="0" t="n">
        <f aca="false">com.sun.star.sheet.addin.Analysis.getRandbetween(1,12)</f>
        <v>3</v>
      </c>
      <c r="D1205" s="2" t="str">
        <f aca="false">IF(C1205&lt;10,"0"&amp;C1205,C1205)</f>
        <v>03</v>
      </c>
      <c r="E1205" s="0" t="n">
        <f aca="false">com.sun.star.sheet.addin.Analysis.getRandbetween(2019,2022)</f>
        <v>2021</v>
      </c>
      <c r="F1205" s="3" t="n">
        <f aca="false">DATE(E1205,D1205,B1205)</f>
        <v>44270</v>
      </c>
      <c r="G1205" s="2" t="n">
        <f aca="false">com.sun.star.sheet.addin.Analysis.getRandbetween(1,7)</f>
        <v>2</v>
      </c>
      <c r="H1205" s="0" t="str">
        <f aca="false">VLOOKUP(G1205,$O$2:$V$8,2,FALSE())</f>
        <v>Factory 2</v>
      </c>
      <c r="I1205" s="0" t="n">
        <f aca="false">com.sun.star.sheet.addin.Analysis.getRandbetween(1,13)</f>
        <v>8</v>
      </c>
      <c r="J1205" s="0" t="str">
        <f aca="false">VLOOKUP(I1205,$O$12:$S$24,2,FALSE())</f>
        <v>Propane</v>
      </c>
      <c r="K1205" s="0" t="str">
        <f aca="false">VLOOKUP(I1205,$O$12:$S$24,5,FALSE())</f>
        <v>kWh</v>
      </c>
      <c r="L1205" s="0" t="n">
        <f aca="false">IF(K1205="MMBtu",com.sun.star.sheet.addin.Analysis.getRandbetween(100,500),com.sun.star.sheet.addin.Analysis.getRandbetween(100,10000))</f>
        <v>8632</v>
      </c>
    </row>
    <row r="1206" customFormat="false" ht="15.75" hidden="false" customHeight="false" outlineLevel="0" collapsed="false">
      <c r="A1206" s="0" t="n">
        <f aca="false">com.sun.star.sheet.addin.Analysis.getRandbetween(1,30)</f>
        <v>11</v>
      </c>
      <c r="B1206" s="2" t="n">
        <f aca="false">IF(A1206&lt;10,"0"&amp;A1206,A1206)</f>
        <v>11</v>
      </c>
      <c r="C1206" s="0" t="n">
        <f aca="false">com.sun.star.sheet.addin.Analysis.getRandbetween(1,12)</f>
        <v>1</v>
      </c>
      <c r="D1206" s="2" t="str">
        <f aca="false">IF(C1206&lt;10,"0"&amp;C1206,C1206)</f>
        <v>01</v>
      </c>
      <c r="E1206" s="0" t="n">
        <f aca="false">com.sun.star.sheet.addin.Analysis.getRandbetween(2019,2022)</f>
        <v>2021</v>
      </c>
      <c r="F1206" s="3" t="n">
        <f aca="false">DATE(E1206,D1206,B1206)</f>
        <v>44207</v>
      </c>
      <c r="G1206" s="2" t="n">
        <f aca="false">com.sun.star.sheet.addin.Analysis.getRandbetween(1,7)</f>
        <v>7</v>
      </c>
      <c r="H1206" s="0" t="str">
        <f aca="false">VLOOKUP(G1206,$O$2:$V$8,2,FALSE())</f>
        <v>Site B</v>
      </c>
      <c r="I1206" s="0" t="n">
        <f aca="false">com.sun.star.sheet.addin.Analysis.getRandbetween(1,13)</f>
        <v>7</v>
      </c>
      <c r="J1206" s="0" t="str">
        <f aca="false">VLOOKUP(I1206,$O$12:$S$24,2,FALSE())</f>
        <v>Natural gas</v>
      </c>
      <c r="K1206" s="0" t="str">
        <f aca="false">VLOOKUP(I1206,$O$12:$S$24,5,FALSE())</f>
        <v>MMBtu</v>
      </c>
      <c r="L1206" s="0" t="n">
        <f aca="false">IF(K1206="MMBtu",com.sun.star.sheet.addin.Analysis.getRandbetween(100,500),com.sun.star.sheet.addin.Analysis.getRandbetween(100,10000))</f>
        <v>344</v>
      </c>
    </row>
    <row r="1207" customFormat="false" ht="15.75" hidden="false" customHeight="false" outlineLevel="0" collapsed="false">
      <c r="A1207" s="0" t="n">
        <f aca="false">com.sun.star.sheet.addin.Analysis.getRandbetween(1,30)</f>
        <v>29</v>
      </c>
      <c r="B1207" s="2" t="n">
        <f aca="false">IF(A1207&lt;10,"0"&amp;A1207,A1207)</f>
        <v>29</v>
      </c>
      <c r="C1207" s="0" t="n">
        <f aca="false">com.sun.star.sheet.addin.Analysis.getRandbetween(1,12)</f>
        <v>1</v>
      </c>
      <c r="D1207" s="2" t="str">
        <f aca="false">IF(C1207&lt;10,"0"&amp;C1207,C1207)</f>
        <v>01</v>
      </c>
      <c r="E1207" s="0" t="n">
        <f aca="false">com.sun.star.sheet.addin.Analysis.getRandbetween(2019,2022)</f>
        <v>2020</v>
      </c>
      <c r="F1207" s="3" t="n">
        <f aca="false">DATE(E1207,D1207,B1207)</f>
        <v>43859</v>
      </c>
      <c r="G1207" s="2" t="n">
        <f aca="false">com.sun.star.sheet.addin.Analysis.getRandbetween(1,7)</f>
        <v>7</v>
      </c>
      <c r="H1207" s="0" t="str">
        <f aca="false">VLOOKUP(G1207,$O$2:$V$8,2,FALSE())</f>
        <v>Site B</v>
      </c>
      <c r="I1207" s="0" t="n">
        <f aca="false">com.sun.star.sheet.addin.Analysis.getRandbetween(1,13)</f>
        <v>2</v>
      </c>
      <c r="J1207" s="0" t="str">
        <f aca="false">VLOOKUP(I1207,$O$12:$S$24,2,FALSE())</f>
        <v>Diesel</v>
      </c>
      <c r="K1207" s="0" t="str">
        <f aca="false">VLOOKUP(I1207,$O$12:$S$24,5,FALSE())</f>
        <v>Liters</v>
      </c>
      <c r="L1207" s="0" t="n">
        <f aca="false">IF(K1207="MMBtu",com.sun.star.sheet.addin.Analysis.getRandbetween(100,500),com.sun.star.sheet.addin.Analysis.getRandbetween(100,10000))</f>
        <v>8661</v>
      </c>
    </row>
    <row r="1208" customFormat="false" ht="15.75" hidden="false" customHeight="false" outlineLevel="0" collapsed="false">
      <c r="A1208" s="0" t="n">
        <f aca="false">com.sun.star.sheet.addin.Analysis.getRandbetween(1,30)</f>
        <v>14</v>
      </c>
      <c r="B1208" s="2" t="n">
        <f aca="false">IF(A1208&lt;10,"0"&amp;A1208,A1208)</f>
        <v>14</v>
      </c>
      <c r="C1208" s="0" t="n">
        <f aca="false">com.sun.star.sheet.addin.Analysis.getRandbetween(1,12)</f>
        <v>1</v>
      </c>
      <c r="D1208" s="2" t="str">
        <f aca="false">IF(C1208&lt;10,"0"&amp;C1208,C1208)</f>
        <v>01</v>
      </c>
      <c r="E1208" s="0" t="n">
        <f aca="false">com.sun.star.sheet.addin.Analysis.getRandbetween(2019,2022)</f>
        <v>2020</v>
      </c>
      <c r="F1208" s="3" t="n">
        <f aca="false">DATE(E1208,D1208,B1208)</f>
        <v>43844</v>
      </c>
      <c r="G1208" s="2" t="n">
        <f aca="false">com.sun.star.sheet.addin.Analysis.getRandbetween(1,7)</f>
        <v>2</v>
      </c>
      <c r="H1208" s="0" t="str">
        <f aca="false">VLOOKUP(G1208,$O$2:$V$8,2,FALSE())</f>
        <v>Factory 2</v>
      </c>
      <c r="I1208" s="0" t="n">
        <f aca="false">com.sun.star.sheet.addin.Analysis.getRandbetween(1,13)</f>
        <v>5</v>
      </c>
      <c r="J1208" s="0" t="str">
        <f aca="false">VLOOKUP(I1208,$O$12:$S$24,2,FALSE())</f>
        <v>Natural gas</v>
      </c>
      <c r="K1208" s="0" t="str">
        <f aca="false">VLOOKUP(I1208,$O$12:$S$24,5,FALSE())</f>
        <v>Liters</v>
      </c>
      <c r="L1208" s="0" t="n">
        <f aca="false">IF(K1208="MMBtu",com.sun.star.sheet.addin.Analysis.getRandbetween(100,500),com.sun.star.sheet.addin.Analysis.getRandbetween(100,10000))</f>
        <v>619</v>
      </c>
    </row>
    <row r="1209" customFormat="false" ht="15.75" hidden="false" customHeight="false" outlineLevel="0" collapsed="false">
      <c r="A1209" s="0" t="n">
        <f aca="false">com.sun.star.sheet.addin.Analysis.getRandbetween(1,30)</f>
        <v>29</v>
      </c>
      <c r="B1209" s="2" t="n">
        <f aca="false">IF(A1209&lt;10,"0"&amp;A1209,A1209)</f>
        <v>29</v>
      </c>
      <c r="C1209" s="0" t="n">
        <f aca="false">com.sun.star.sheet.addin.Analysis.getRandbetween(1,12)</f>
        <v>8</v>
      </c>
      <c r="D1209" s="2" t="str">
        <f aca="false">IF(C1209&lt;10,"0"&amp;C1209,C1209)</f>
        <v>08</v>
      </c>
      <c r="E1209" s="0" t="n">
        <f aca="false">com.sun.star.sheet.addin.Analysis.getRandbetween(2019,2022)</f>
        <v>2022</v>
      </c>
      <c r="F1209" s="3" t="n">
        <f aca="false">DATE(E1209,D1209,B1209)</f>
        <v>44802</v>
      </c>
      <c r="G1209" s="2" t="n">
        <f aca="false">com.sun.star.sheet.addin.Analysis.getRandbetween(1,7)</f>
        <v>1</v>
      </c>
      <c r="H1209" s="0" t="str">
        <f aca="false">VLOOKUP(G1209,$O$2:$V$8,2,FALSE())</f>
        <v>Factory 1</v>
      </c>
      <c r="I1209" s="0" t="n">
        <f aca="false">com.sun.star.sheet.addin.Analysis.getRandbetween(1,13)</f>
        <v>4</v>
      </c>
      <c r="J1209" s="0" t="str">
        <f aca="false">VLOOKUP(I1209,$O$12:$S$24,2,FALSE())</f>
        <v>Natural gas</v>
      </c>
      <c r="K1209" s="0" t="str">
        <f aca="false">VLOOKUP(I1209,$O$12:$S$24,5,FALSE())</f>
        <v>kWh</v>
      </c>
      <c r="L1209" s="0" t="n">
        <f aca="false">IF(K1209="MMBtu",com.sun.star.sheet.addin.Analysis.getRandbetween(100,500),com.sun.star.sheet.addin.Analysis.getRandbetween(100,10000))</f>
        <v>5107</v>
      </c>
    </row>
    <row r="1210" customFormat="false" ht="15.75" hidden="false" customHeight="false" outlineLevel="0" collapsed="false">
      <c r="A1210" s="0" t="n">
        <f aca="false">com.sun.star.sheet.addin.Analysis.getRandbetween(1,30)</f>
        <v>28</v>
      </c>
      <c r="B1210" s="2" t="n">
        <f aca="false">IF(A1210&lt;10,"0"&amp;A1210,A1210)</f>
        <v>28</v>
      </c>
      <c r="C1210" s="0" t="n">
        <f aca="false">com.sun.star.sheet.addin.Analysis.getRandbetween(1,12)</f>
        <v>3</v>
      </c>
      <c r="D1210" s="2" t="str">
        <f aca="false">IF(C1210&lt;10,"0"&amp;C1210,C1210)</f>
        <v>03</v>
      </c>
      <c r="E1210" s="0" t="n">
        <f aca="false">com.sun.star.sheet.addin.Analysis.getRandbetween(2019,2022)</f>
        <v>2019</v>
      </c>
      <c r="F1210" s="3" t="n">
        <f aca="false">DATE(E1210,D1210,B1210)</f>
        <v>43552</v>
      </c>
      <c r="G1210" s="2" t="n">
        <f aca="false">com.sun.star.sheet.addin.Analysis.getRandbetween(1,7)</f>
        <v>2</v>
      </c>
      <c r="H1210" s="0" t="str">
        <f aca="false">VLOOKUP(G1210,$O$2:$V$8,2,FALSE())</f>
        <v>Factory 2</v>
      </c>
      <c r="I1210" s="0" t="n">
        <f aca="false">com.sun.star.sheet.addin.Analysis.getRandbetween(1,13)</f>
        <v>12</v>
      </c>
      <c r="J1210" s="0" t="str">
        <f aca="false">VLOOKUP(I1210,$O$12:$S$24,2,FALSE())</f>
        <v>Electricity</v>
      </c>
      <c r="K1210" s="0" t="str">
        <f aca="false">VLOOKUP(I1210,$O$12:$S$24,5,FALSE())</f>
        <v>kWh</v>
      </c>
      <c r="L1210" s="0" t="n">
        <f aca="false">IF(K1210="MMBtu",com.sun.star.sheet.addin.Analysis.getRandbetween(100,500),com.sun.star.sheet.addin.Analysis.getRandbetween(100,10000))</f>
        <v>6756</v>
      </c>
    </row>
    <row r="1211" customFormat="false" ht="15.75" hidden="false" customHeight="false" outlineLevel="0" collapsed="false">
      <c r="A1211" s="0" t="n">
        <f aca="false">com.sun.star.sheet.addin.Analysis.getRandbetween(1,30)</f>
        <v>4</v>
      </c>
      <c r="B1211" s="2" t="str">
        <f aca="false">IF(A1211&lt;10,"0"&amp;A1211,A1211)</f>
        <v>04</v>
      </c>
      <c r="C1211" s="0" t="n">
        <f aca="false">com.sun.star.sheet.addin.Analysis.getRandbetween(1,12)</f>
        <v>4</v>
      </c>
      <c r="D1211" s="2" t="str">
        <f aca="false">IF(C1211&lt;10,"0"&amp;C1211,C1211)</f>
        <v>04</v>
      </c>
      <c r="E1211" s="0" t="n">
        <f aca="false">com.sun.star.sheet.addin.Analysis.getRandbetween(2019,2022)</f>
        <v>2019</v>
      </c>
      <c r="F1211" s="3" t="n">
        <f aca="false">DATE(E1211,D1211,B1211)</f>
        <v>43559</v>
      </c>
      <c r="G1211" s="2" t="n">
        <f aca="false">com.sun.star.sheet.addin.Analysis.getRandbetween(1,7)</f>
        <v>4</v>
      </c>
      <c r="H1211" s="0" t="str">
        <f aca="false">VLOOKUP(G1211,$O$2:$V$8,2,FALSE())</f>
        <v>Head Quarter</v>
      </c>
      <c r="I1211" s="0" t="n">
        <f aca="false">com.sun.star.sheet.addin.Analysis.getRandbetween(1,13)</f>
        <v>1</v>
      </c>
      <c r="J1211" s="0" t="str">
        <f aca="false">VLOOKUP(I1211,$O$12:$S$24,2,FALSE())</f>
        <v>Diesel</v>
      </c>
      <c r="K1211" s="0" t="str">
        <f aca="false">VLOOKUP(I1211,$O$12:$S$24,5,FALSE())</f>
        <v>kWh</v>
      </c>
      <c r="L1211" s="0" t="n">
        <f aca="false">IF(K1211="MMBtu",com.sun.star.sheet.addin.Analysis.getRandbetween(100,500),com.sun.star.sheet.addin.Analysis.getRandbetween(100,10000))</f>
        <v>5097</v>
      </c>
    </row>
    <row r="1212" customFormat="false" ht="15.75" hidden="false" customHeight="false" outlineLevel="0" collapsed="false">
      <c r="A1212" s="0" t="n">
        <f aca="false">com.sun.star.sheet.addin.Analysis.getRandbetween(1,30)</f>
        <v>11</v>
      </c>
      <c r="B1212" s="2" t="n">
        <f aca="false">IF(A1212&lt;10,"0"&amp;A1212,A1212)</f>
        <v>11</v>
      </c>
      <c r="C1212" s="0" t="n">
        <f aca="false">com.sun.star.sheet.addin.Analysis.getRandbetween(1,12)</f>
        <v>2</v>
      </c>
      <c r="D1212" s="2" t="str">
        <f aca="false">IF(C1212&lt;10,"0"&amp;C1212,C1212)</f>
        <v>02</v>
      </c>
      <c r="E1212" s="0" t="n">
        <f aca="false">com.sun.star.sheet.addin.Analysis.getRandbetween(2019,2022)</f>
        <v>2019</v>
      </c>
      <c r="F1212" s="3" t="n">
        <f aca="false">DATE(E1212,D1212,B1212)</f>
        <v>43507</v>
      </c>
      <c r="G1212" s="2" t="n">
        <f aca="false">com.sun.star.sheet.addin.Analysis.getRandbetween(1,7)</f>
        <v>3</v>
      </c>
      <c r="H1212" s="0" t="str">
        <f aca="false">VLOOKUP(G1212,$O$2:$V$8,2,FALSE())</f>
        <v>Factory 3 </v>
      </c>
      <c r="I1212" s="0" t="n">
        <f aca="false">com.sun.star.sheet.addin.Analysis.getRandbetween(1,13)</f>
        <v>5</v>
      </c>
      <c r="J1212" s="0" t="str">
        <f aca="false">VLOOKUP(I1212,$O$12:$S$24,2,FALSE())</f>
        <v>Natural gas</v>
      </c>
      <c r="K1212" s="0" t="str">
        <f aca="false">VLOOKUP(I1212,$O$12:$S$24,5,FALSE())</f>
        <v>Liters</v>
      </c>
      <c r="L1212" s="0" t="n">
        <f aca="false">IF(K1212="MMBtu",com.sun.star.sheet.addin.Analysis.getRandbetween(100,500),com.sun.star.sheet.addin.Analysis.getRandbetween(100,10000))</f>
        <v>8677</v>
      </c>
    </row>
    <row r="1213" customFormat="false" ht="15.75" hidden="false" customHeight="false" outlineLevel="0" collapsed="false">
      <c r="A1213" s="0" t="n">
        <f aca="false">com.sun.star.sheet.addin.Analysis.getRandbetween(1,30)</f>
        <v>10</v>
      </c>
      <c r="B1213" s="2" t="n">
        <f aca="false">IF(A1213&lt;10,"0"&amp;A1213,A1213)</f>
        <v>10</v>
      </c>
      <c r="C1213" s="0" t="n">
        <f aca="false">com.sun.star.sheet.addin.Analysis.getRandbetween(1,12)</f>
        <v>1</v>
      </c>
      <c r="D1213" s="2" t="str">
        <f aca="false">IF(C1213&lt;10,"0"&amp;C1213,C1213)</f>
        <v>01</v>
      </c>
      <c r="E1213" s="0" t="n">
        <f aca="false">com.sun.star.sheet.addin.Analysis.getRandbetween(2019,2022)</f>
        <v>2022</v>
      </c>
      <c r="F1213" s="3" t="n">
        <f aca="false">DATE(E1213,D1213,B1213)</f>
        <v>44571</v>
      </c>
      <c r="G1213" s="2" t="n">
        <f aca="false">com.sun.star.sheet.addin.Analysis.getRandbetween(1,7)</f>
        <v>6</v>
      </c>
      <c r="H1213" s="0" t="str">
        <f aca="false">VLOOKUP(G1213,$O$2:$V$8,2,FALSE())</f>
        <v>Site A</v>
      </c>
      <c r="I1213" s="0" t="n">
        <f aca="false">com.sun.star.sheet.addin.Analysis.getRandbetween(1,13)</f>
        <v>3</v>
      </c>
      <c r="J1213" s="0" t="str">
        <f aca="false">VLOOKUP(I1213,$O$12:$S$24,2,FALSE())</f>
        <v>Diesel</v>
      </c>
      <c r="K1213" s="0" t="str">
        <f aca="false">VLOOKUP(I1213,$O$12:$S$24,5,FALSE())</f>
        <v>Gallons</v>
      </c>
      <c r="L1213" s="0" t="n">
        <f aca="false">IF(K1213="MMBtu",com.sun.star.sheet.addin.Analysis.getRandbetween(100,500),com.sun.star.sheet.addin.Analysis.getRandbetween(100,10000))</f>
        <v>7597</v>
      </c>
    </row>
    <row r="1214" customFormat="false" ht="15.75" hidden="false" customHeight="false" outlineLevel="0" collapsed="false">
      <c r="A1214" s="0" t="n">
        <f aca="false">com.sun.star.sheet.addin.Analysis.getRandbetween(1,30)</f>
        <v>22</v>
      </c>
      <c r="B1214" s="2" t="n">
        <f aca="false">IF(A1214&lt;10,"0"&amp;A1214,A1214)</f>
        <v>22</v>
      </c>
      <c r="C1214" s="0" t="n">
        <f aca="false">com.sun.star.sheet.addin.Analysis.getRandbetween(1,12)</f>
        <v>3</v>
      </c>
      <c r="D1214" s="2" t="str">
        <f aca="false">IF(C1214&lt;10,"0"&amp;C1214,C1214)</f>
        <v>03</v>
      </c>
      <c r="E1214" s="0" t="n">
        <f aca="false">com.sun.star.sheet.addin.Analysis.getRandbetween(2019,2022)</f>
        <v>2020</v>
      </c>
      <c r="F1214" s="3" t="n">
        <f aca="false">DATE(E1214,D1214,B1214)</f>
        <v>43912</v>
      </c>
      <c r="G1214" s="2" t="n">
        <f aca="false">com.sun.star.sheet.addin.Analysis.getRandbetween(1,7)</f>
        <v>3</v>
      </c>
      <c r="H1214" s="0" t="str">
        <f aca="false">VLOOKUP(G1214,$O$2:$V$8,2,FALSE())</f>
        <v>Factory 3 </v>
      </c>
      <c r="I1214" s="0" t="n">
        <f aca="false">com.sun.star.sheet.addin.Analysis.getRandbetween(1,13)</f>
        <v>2</v>
      </c>
      <c r="J1214" s="0" t="str">
        <f aca="false">VLOOKUP(I1214,$O$12:$S$24,2,FALSE())</f>
        <v>Diesel</v>
      </c>
      <c r="K1214" s="0" t="str">
        <f aca="false">VLOOKUP(I1214,$O$12:$S$24,5,FALSE())</f>
        <v>Liters</v>
      </c>
      <c r="L1214" s="0" t="n">
        <f aca="false">IF(K1214="MMBtu",com.sun.star.sheet.addin.Analysis.getRandbetween(100,500),com.sun.star.sheet.addin.Analysis.getRandbetween(100,10000))</f>
        <v>6531</v>
      </c>
    </row>
    <row r="1215" customFormat="false" ht="15.75" hidden="false" customHeight="false" outlineLevel="0" collapsed="false">
      <c r="A1215" s="0" t="n">
        <f aca="false">com.sun.star.sheet.addin.Analysis.getRandbetween(1,30)</f>
        <v>17</v>
      </c>
      <c r="B1215" s="2" t="n">
        <f aca="false">IF(A1215&lt;10,"0"&amp;A1215,A1215)</f>
        <v>17</v>
      </c>
      <c r="C1215" s="0" t="n">
        <f aca="false">com.sun.star.sheet.addin.Analysis.getRandbetween(1,12)</f>
        <v>5</v>
      </c>
      <c r="D1215" s="2" t="str">
        <f aca="false">IF(C1215&lt;10,"0"&amp;C1215,C1215)</f>
        <v>05</v>
      </c>
      <c r="E1215" s="0" t="n">
        <f aca="false">com.sun.star.sheet.addin.Analysis.getRandbetween(2019,2022)</f>
        <v>2020</v>
      </c>
      <c r="F1215" s="3" t="n">
        <f aca="false">DATE(E1215,D1215,B1215)</f>
        <v>43968</v>
      </c>
      <c r="G1215" s="2" t="n">
        <f aca="false">com.sun.star.sheet.addin.Analysis.getRandbetween(1,7)</f>
        <v>2</v>
      </c>
      <c r="H1215" s="0" t="str">
        <f aca="false">VLOOKUP(G1215,$O$2:$V$8,2,FALSE())</f>
        <v>Factory 2</v>
      </c>
      <c r="I1215" s="0" t="n">
        <f aca="false">com.sun.star.sheet.addin.Analysis.getRandbetween(1,13)</f>
        <v>2</v>
      </c>
      <c r="J1215" s="0" t="str">
        <f aca="false">VLOOKUP(I1215,$O$12:$S$24,2,FALSE())</f>
        <v>Diesel</v>
      </c>
      <c r="K1215" s="0" t="str">
        <f aca="false">VLOOKUP(I1215,$O$12:$S$24,5,FALSE())</f>
        <v>Liters</v>
      </c>
      <c r="L1215" s="0" t="n">
        <f aca="false">IF(K1215="MMBtu",com.sun.star.sheet.addin.Analysis.getRandbetween(100,500),com.sun.star.sheet.addin.Analysis.getRandbetween(100,10000))</f>
        <v>3313</v>
      </c>
    </row>
    <row r="1216" customFormat="false" ht="15.75" hidden="false" customHeight="false" outlineLevel="0" collapsed="false">
      <c r="A1216" s="0" t="n">
        <f aca="false">com.sun.star.sheet.addin.Analysis.getRandbetween(1,30)</f>
        <v>29</v>
      </c>
      <c r="B1216" s="2" t="n">
        <f aca="false">IF(A1216&lt;10,"0"&amp;A1216,A1216)</f>
        <v>29</v>
      </c>
      <c r="C1216" s="0" t="n">
        <f aca="false">com.sun.star.sheet.addin.Analysis.getRandbetween(1,12)</f>
        <v>3</v>
      </c>
      <c r="D1216" s="2" t="str">
        <f aca="false">IF(C1216&lt;10,"0"&amp;C1216,C1216)</f>
        <v>03</v>
      </c>
      <c r="E1216" s="0" t="n">
        <f aca="false">com.sun.star.sheet.addin.Analysis.getRandbetween(2019,2022)</f>
        <v>2020</v>
      </c>
      <c r="F1216" s="3" t="n">
        <f aca="false">DATE(E1216,D1216,B1216)</f>
        <v>43919</v>
      </c>
      <c r="G1216" s="2" t="n">
        <f aca="false">com.sun.star.sheet.addin.Analysis.getRandbetween(1,7)</f>
        <v>4</v>
      </c>
      <c r="H1216" s="0" t="str">
        <f aca="false">VLOOKUP(G1216,$O$2:$V$8,2,FALSE())</f>
        <v>Head Quarter</v>
      </c>
      <c r="I1216" s="0" t="n">
        <f aca="false">com.sun.star.sheet.addin.Analysis.getRandbetween(1,13)</f>
        <v>4</v>
      </c>
      <c r="J1216" s="0" t="str">
        <f aca="false">VLOOKUP(I1216,$O$12:$S$24,2,FALSE())</f>
        <v>Natural gas</v>
      </c>
      <c r="K1216" s="0" t="str">
        <f aca="false">VLOOKUP(I1216,$O$12:$S$24,5,FALSE())</f>
        <v>kWh</v>
      </c>
      <c r="L1216" s="0" t="n">
        <f aca="false">IF(K1216="MMBtu",com.sun.star.sheet.addin.Analysis.getRandbetween(100,500),com.sun.star.sheet.addin.Analysis.getRandbetween(100,10000))</f>
        <v>3705</v>
      </c>
    </row>
    <row r="1217" customFormat="false" ht="15.75" hidden="false" customHeight="false" outlineLevel="0" collapsed="false">
      <c r="A1217" s="0" t="n">
        <f aca="false">com.sun.star.sheet.addin.Analysis.getRandbetween(1,30)</f>
        <v>17</v>
      </c>
      <c r="B1217" s="2" t="n">
        <f aca="false">IF(A1217&lt;10,"0"&amp;A1217,A1217)</f>
        <v>17</v>
      </c>
      <c r="C1217" s="0" t="n">
        <f aca="false">com.sun.star.sheet.addin.Analysis.getRandbetween(1,12)</f>
        <v>10</v>
      </c>
      <c r="D1217" s="2" t="n">
        <f aca="false">IF(C1217&lt;10,"0"&amp;C1217,C1217)</f>
        <v>10</v>
      </c>
      <c r="E1217" s="0" t="n">
        <f aca="false">com.sun.star.sheet.addin.Analysis.getRandbetween(2019,2022)</f>
        <v>2021</v>
      </c>
      <c r="F1217" s="3" t="n">
        <f aca="false">DATE(E1217,D1217,B1217)</f>
        <v>44486</v>
      </c>
      <c r="G1217" s="2" t="n">
        <f aca="false">com.sun.star.sheet.addin.Analysis.getRandbetween(1,7)</f>
        <v>6</v>
      </c>
      <c r="H1217" s="0" t="str">
        <f aca="false">VLOOKUP(G1217,$O$2:$V$8,2,FALSE())</f>
        <v>Site A</v>
      </c>
      <c r="I1217" s="0" t="n">
        <f aca="false">com.sun.star.sheet.addin.Analysis.getRandbetween(1,13)</f>
        <v>12</v>
      </c>
      <c r="J1217" s="0" t="str">
        <f aca="false">VLOOKUP(I1217,$O$12:$S$24,2,FALSE())</f>
        <v>Electricity</v>
      </c>
      <c r="K1217" s="0" t="str">
        <f aca="false">VLOOKUP(I1217,$O$12:$S$24,5,FALSE())</f>
        <v>kWh</v>
      </c>
      <c r="L1217" s="0" t="n">
        <f aca="false">IF(K1217="MMBtu",com.sun.star.sheet.addin.Analysis.getRandbetween(100,500),com.sun.star.sheet.addin.Analysis.getRandbetween(100,10000))</f>
        <v>1963</v>
      </c>
    </row>
    <row r="1218" customFormat="false" ht="15.75" hidden="false" customHeight="false" outlineLevel="0" collapsed="false">
      <c r="A1218" s="0" t="n">
        <f aca="false">com.sun.star.sheet.addin.Analysis.getRandbetween(1,30)</f>
        <v>27</v>
      </c>
      <c r="B1218" s="2" t="n">
        <f aca="false">IF(A1218&lt;10,"0"&amp;A1218,A1218)</f>
        <v>27</v>
      </c>
      <c r="C1218" s="0" t="n">
        <f aca="false">com.sun.star.sheet.addin.Analysis.getRandbetween(1,12)</f>
        <v>5</v>
      </c>
      <c r="D1218" s="2" t="str">
        <f aca="false">IF(C1218&lt;10,"0"&amp;C1218,C1218)</f>
        <v>05</v>
      </c>
      <c r="E1218" s="0" t="n">
        <f aca="false">com.sun.star.sheet.addin.Analysis.getRandbetween(2019,2022)</f>
        <v>2019</v>
      </c>
      <c r="F1218" s="3" t="n">
        <f aca="false">DATE(E1218,D1218,B1218)</f>
        <v>43612</v>
      </c>
      <c r="G1218" s="2" t="n">
        <f aca="false">com.sun.star.sheet.addin.Analysis.getRandbetween(1,7)</f>
        <v>1</v>
      </c>
      <c r="H1218" s="0" t="str">
        <f aca="false">VLOOKUP(G1218,$O$2:$V$8,2,FALSE())</f>
        <v>Factory 1</v>
      </c>
      <c r="I1218" s="0" t="n">
        <f aca="false">com.sun.star.sheet.addin.Analysis.getRandbetween(1,13)</f>
        <v>13</v>
      </c>
      <c r="J1218" s="0" t="str">
        <f aca="false">VLOOKUP(I1218,$O$12:$S$24,2,FALSE())</f>
        <v>Electricity</v>
      </c>
      <c r="K1218" s="0" t="str">
        <f aca="false">VLOOKUP(I1218,$O$12:$S$24,5,FALSE())</f>
        <v>MWh</v>
      </c>
      <c r="L1218" s="0" t="n">
        <f aca="false">IF(K1218="MMBtu",com.sun.star.sheet.addin.Analysis.getRandbetween(100,500),com.sun.star.sheet.addin.Analysis.getRandbetween(100,10000))</f>
        <v>673</v>
      </c>
    </row>
    <row r="1219" customFormat="false" ht="15.75" hidden="false" customHeight="false" outlineLevel="0" collapsed="false">
      <c r="A1219" s="0" t="n">
        <f aca="false">com.sun.star.sheet.addin.Analysis.getRandbetween(1,30)</f>
        <v>10</v>
      </c>
      <c r="B1219" s="2" t="n">
        <f aca="false">IF(A1219&lt;10,"0"&amp;A1219,A1219)</f>
        <v>10</v>
      </c>
      <c r="C1219" s="0" t="n">
        <f aca="false">com.sun.star.sheet.addin.Analysis.getRandbetween(1,12)</f>
        <v>7</v>
      </c>
      <c r="D1219" s="2" t="str">
        <f aca="false">IF(C1219&lt;10,"0"&amp;C1219,C1219)</f>
        <v>07</v>
      </c>
      <c r="E1219" s="0" t="n">
        <f aca="false">com.sun.star.sheet.addin.Analysis.getRandbetween(2019,2022)</f>
        <v>2019</v>
      </c>
      <c r="F1219" s="3" t="n">
        <f aca="false">DATE(E1219,D1219,B1219)</f>
        <v>43656</v>
      </c>
      <c r="G1219" s="2" t="n">
        <f aca="false">com.sun.star.sheet.addin.Analysis.getRandbetween(1,7)</f>
        <v>6</v>
      </c>
      <c r="H1219" s="0" t="str">
        <f aca="false">VLOOKUP(G1219,$O$2:$V$8,2,FALSE())</f>
        <v>Site A</v>
      </c>
      <c r="I1219" s="0" t="n">
        <f aca="false">com.sun.star.sheet.addin.Analysis.getRandbetween(1,13)</f>
        <v>11</v>
      </c>
      <c r="J1219" s="0" t="str">
        <f aca="false">VLOOKUP(I1219,$O$12:$S$24,2,FALSE())</f>
        <v>Propane</v>
      </c>
      <c r="K1219" s="0" t="str">
        <f aca="false">VLOOKUP(I1219,$O$12:$S$24,5,FALSE())</f>
        <v>MMBtu</v>
      </c>
      <c r="L1219" s="0" t="n">
        <f aca="false">IF(K1219="MMBtu",com.sun.star.sheet.addin.Analysis.getRandbetween(100,500),com.sun.star.sheet.addin.Analysis.getRandbetween(100,10000))</f>
        <v>462</v>
      </c>
    </row>
    <row r="1220" customFormat="false" ht="15.75" hidden="false" customHeight="false" outlineLevel="0" collapsed="false">
      <c r="A1220" s="0" t="n">
        <f aca="false">com.sun.star.sheet.addin.Analysis.getRandbetween(1,30)</f>
        <v>18</v>
      </c>
      <c r="B1220" s="2" t="n">
        <f aca="false">IF(A1220&lt;10,"0"&amp;A1220,A1220)</f>
        <v>18</v>
      </c>
      <c r="C1220" s="0" t="n">
        <f aca="false">com.sun.star.sheet.addin.Analysis.getRandbetween(1,12)</f>
        <v>6</v>
      </c>
      <c r="D1220" s="2" t="str">
        <f aca="false">IF(C1220&lt;10,"0"&amp;C1220,C1220)</f>
        <v>06</v>
      </c>
      <c r="E1220" s="0" t="n">
        <f aca="false">com.sun.star.sheet.addin.Analysis.getRandbetween(2019,2022)</f>
        <v>2021</v>
      </c>
      <c r="F1220" s="3" t="n">
        <f aca="false">DATE(E1220,D1220,B1220)</f>
        <v>44365</v>
      </c>
      <c r="G1220" s="2" t="n">
        <f aca="false">com.sun.star.sheet.addin.Analysis.getRandbetween(1,7)</f>
        <v>4</v>
      </c>
      <c r="H1220" s="0" t="str">
        <f aca="false">VLOOKUP(G1220,$O$2:$V$8,2,FALSE())</f>
        <v>Head Quarter</v>
      </c>
      <c r="I1220" s="0" t="n">
        <f aca="false">com.sun.star.sheet.addin.Analysis.getRandbetween(1,13)</f>
        <v>7</v>
      </c>
      <c r="J1220" s="0" t="str">
        <f aca="false">VLOOKUP(I1220,$O$12:$S$24,2,FALSE())</f>
        <v>Natural gas</v>
      </c>
      <c r="K1220" s="0" t="str">
        <f aca="false">VLOOKUP(I1220,$O$12:$S$24,5,FALSE())</f>
        <v>MMBtu</v>
      </c>
      <c r="L1220" s="0" t="n">
        <f aca="false">IF(K1220="MMBtu",com.sun.star.sheet.addin.Analysis.getRandbetween(100,500),com.sun.star.sheet.addin.Analysis.getRandbetween(100,10000))</f>
        <v>500</v>
      </c>
    </row>
    <row r="1221" customFormat="false" ht="15.75" hidden="false" customHeight="false" outlineLevel="0" collapsed="false">
      <c r="A1221" s="0" t="n">
        <f aca="false">com.sun.star.sheet.addin.Analysis.getRandbetween(1,30)</f>
        <v>18</v>
      </c>
      <c r="B1221" s="2" t="n">
        <f aca="false">IF(A1221&lt;10,"0"&amp;A1221,A1221)</f>
        <v>18</v>
      </c>
      <c r="C1221" s="0" t="n">
        <f aca="false">com.sun.star.sheet.addin.Analysis.getRandbetween(1,12)</f>
        <v>8</v>
      </c>
      <c r="D1221" s="2" t="str">
        <f aca="false">IF(C1221&lt;10,"0"&amp;C1221,C1221)</f>
        <v>08</v>
      </c>
      <c r="E1221" s="0" t="n">
        <f aca="false">com.sun.star.sheet.addin.Analysis.getRandbetween(2019,2022)</f>
        <v>2022</v>
      </c>
      <c r="F1221" s="3" t="n">
        <f aca="false">DATE(E1221,D1221,B1221)</f>
        <v>44791</v>
      </c>
      <c r="G1221" s="2" t="n">
        <f aca="false">com.sun.star.sheet.addin.Analysis.getRandbetween(1,7)</f>
        <v>7</v>
      </c>
      <c r="H1221" s="0" t="str">
        <f aca="false">VLOOKUP(G1221,$O$2:$V$8,2,FALSE())</f>
        <v>Site B</v>
      </c>
      <c r="I1221" s="0" t="n">
        <f aca="false">com.sun.star.sheet.addin.Analysis.getRandbetween(1,13)</f>
        <v>4</v>
      </c>
      <c r="J1221" s="0" t="str">
        <f aca="false">VLOOKUP(I1221,$O$12:$S$24,2,FALSE())</f>
        <v>Natural gas</v>
      </c>
      <c r="K1221" s="0" t="str">
        <f aca="false">VLOOKUP(I1221,$O$12:$S$24,5,FALSE())</f>
        <v>kWh</v>
      </c>
      <c r="L1221" s="0" t="n">
        <f aca="false">IF(K1221="MMBtu",com.sun.star.sheet.addin.Analysis.getRandbetween(100,500),com.sun.star.sheet.addin.Analysis.getRandbetween(100,10000))</f>
        <v>9371</v>
      </c>
    </row>
    <row r="1222" customFormat="false" ht="15.75" hidden="false" customHeight="false" outlineLevel="0" collapsed="false">
      <c r="A1222" s="0" t="n">
        <f aca="false">com.sun.star.sheet.addin.Analysis.getRandbetween(1,30)</f>
        <v>1</v>
      </c>
      <c r="B1222" s="2" t="str">
        <f aca="false">IF(A1222&lt;10,"0"&amp;A1222,A1222)</f>
        <v>01</v>
      </c>
      <c r="C1222" s="0" t="n">
        <f aca="false">com.sun.star.sheet.addin.Analysis.getRandbetween(1,12)</f>
        <v>8</v>
      </c>
      <c r="D1222" s="2" t="str">
        <f aca="false">IF(C1222&lt;10,"0"&amp;C1222,C1222)</f>
        <v>08</v>
      </c>
      <c r="E1222" s="0" t="n">
        <f aca="false">com.sun.star.sheet.addin.Analysis.getRandbetween(2019,2022)</f>
        <v>2019</v>
      </c>
      <c r="F1222" s="3" t="n">
        <f aca="false">DATE(E1222,D1222,B1222)</f>
        <v>43678</v>
      </c>
      <c r="G1222" s="2" t="n">
        <f aca="false">com.sun.star.sheet.addin.Analysis.getRandbetween(1,7)</f>
        <v>5</v>
      </c>
      <c r="H1222" s="0" t="str">
        <f aca="false">VLOOKUP(G1222,$O$2:$V$8,2,FALSE())</f>
        <v>Wharehouse</v>
      </c>
      <c r="I1222" s="0" t="n">
        <f aca="false">com.sun.star.sheet.addin.Analysis.getRandbetween(1,13)</f>
        <v>5</v>
      </c>
      <c r="J1222" s="0" t="str">
        <f aca="false">VLOOKUP(I1222,$O$12:$S$24,2,FALSE())</f>
        <v>Natural gas</v>
      </c>
      <c r="K1222" s="0" t="str">
        <f aca="false">VLOOKUP(I1222,$O$12:$S$24,5,FALSE())</f>
        <v>Liters</v>
      </c>
      <c r="L1222" s="0" t="n">
        <f aca="false">IF(K1222="MMBtu",com.sun.star.sheet.addin.Analysis.getRandbetween(100,500),com.sun.star.sheet.addin.Analysis.getRandbetween(100,10000))</f>
        <v>4743</v>
      </c>
    </row>
    <row r="1223" customFormat="false" ht="15.75" hidden="false" customHeight="false" outlineLevel="0" collapsed="false">
      <c r="A1223" s="0" t="n">
        <f aca="false">com.sun.star.sheet.addin.Analysis.getRandbetween(1,30)</f>
        <v>27</v>
      </c>
      <c r="B1223" s="2" t="n">
        <f aca="false">IF(A1223&lt;10,"0"&amp;A1223,A1223)</f>
        <v>27</v>
      </c>
      <c r="C1223" s="0" t="n">
        <f aca="false">com.sun.star.sheet.addin.Analysis.getRandbetween(1,12)</f>
        <v>9</v>
      </c>
      <c r="D1223" s="2" t="str">
        <f aca="false">IF(C1223&lt;10,"0"&amp;C1223,C1223)</f>
        <v>09</v>
      </c>
      <c r="E1223" s="0" t="n">
        <f aca="false">com.sun.star.sheet.addin.Analysis.getRandbetween(2019,2022)</f>
        <v>2021</v>
      </c>
      <c r="F1223" s="3" t="n">
        <f aca="false">DATE(E1223,D1223,B1223)</f>
        <v>44466</v>
      </c>
      <c r="G1223" s="2" t="n">
        <f aca="false">com.sun.star.sheet.addin.Analysis.getRandbetween(1,7)</f>
        <v>7</v>
      </c>
      <c r="H1223" s="0" t="str">
        <f aca="false">VLOOKUP(G1223,$O$2:$V$8,2,FALSE())</f>
        <v>Site B</v>
      </c>
      <c r="I1223" s="0" t="n">
        <f aca="false">com.sun.star.sheet.addin.Analysis.getRandbetween(1,13)</f>
        <v>2</v>
      </c>
      <c r="J1223" s="0" t="str">
        <f aca="false">VLOOKUP(I1223,$O$12:$S$24,2,FALSE())</f>
        <v>Diesel</v>
      </c>
      <c r="K1223" s="0" t="str">
        <f aca="false">VLOOKUP(I1223,$O$12:$S$24,5,FALSE())</f>
        <v>Liters</v>
      </c>
      <c r="L1223" s="0" t="n">
        <f aca="false">IF(K1223="MMBtu",com.sun.star.sheet.addin.Analysis.getRandbetween(100,500),com.sun.star.sheet.addin.Analysis.getRandbetween(100,10000))</f>
        <v>8210</v>
      </c>
    </row>
    <row r="1224" customFormat="false" ht="15.75" hidden="false" customHeight="false" outlineLevel="0" collapsed="false">
      <c r="A1224" s="0" t="n">
        <f aca="false">com.sun.star.sheet.addin.Analysis.getRandbetween(1,30)</f>
        <v>7</v>
      </c>
      <c r="B1224" s="2" t="str">
        <f aca="false">IF(A1224&lt;10,"0"&amp;A1224,A1224)</f>
        <v>07</v>
      </c>
      <c r="C1224" s="0" t="n">
        <f aca="false">com.sun.star.sheet.addin.Analysis.getRandbetween(1,12)</f>
        <v>11</v>
      </c>
      <c r="D1224" s="2" t="n">
        <f aca="false">IF(C1224&lt;10,"0"&amp;C1224,C1224)</f>
        <v>11</v>
      </c>
      <c r="E1224" s="0" t="n">
        <f aca="false">com.sun.star.sheet.addin.Analysis.getRandbetween(2019,2022)</f>
        <v>2020</v>
      </c>
      <c r="F1224" s="3" t="n">
        <f aca="false">DATE(E1224,D1224,B1224)</f>
        <v>44142</v>
      </c>
      <c r="G1224" s="2" t="n">
        <f aca="false">com.sun.star.sheet.addin.Analysis.getRandbetween(1,7)</f>
        <v>5</v>
      </c>
      <c r="H1224" s="0" t="str">
        <f aca="false">VLOOKUP(G1224,$O$2:$V$8,2,FALSE())</f>
        <v>Wharehouse</v>
      </c>
      <c r="I1224" s="0" t="n">
        <f aca="false">com.sun.star.sheet.addin.Analysis.getRandbetween(1,13)</f>
        <v>5</v>
      </c>
      <c r="J1224" s="0" t="str">
        <f aca="false">VLOOKUP(I1224,$O$12:$S$24,2,FALSE())</f>
        <v>Natural gas</v>
      </c>
      <c r="K1224" s="0" t="str">
        <f aca="false">VLOOKUP(I1224,$O$12:$S$24,5,FALSE())</f>
        <v>Liters</v>
      </c>
      <c r="L1224" s="0" t="n">
        <f aca="false">IF(K1224="MMBtu",com.sun.star.sheet.addin.Analysis.getRandbetween(100,500),com.sun.star.sheet.addin.Analysis.getRandbetween(100,10000))</f>
        <v>6553</v>
      </c>
    </row>
    <row r="1225" customFormat="false" ht="15.75" hidden="false" customHeight="false" outlineLevel="0" collapsed="false">
      <c r="A1225" s="0" t="n">
        <f aca="false">com.sun.star.sheet.addin.Analysis.getRandbetween(1,30)</f>
        <v>6</v>
      </c>
      <c r="B1225" s="2" t="str">
        <f aca="false">IF(A1225&lt;10,"0"&amp;A1225,A1225)</f>
        <v>06</v>
      </c>
      <c r="C1225" s="0" t="n">
        <f aca="false">com.sun.star.sheet.addin.Analysis.getRandbetween(1,12)</f>
        <v>1</v>
      </c>
      <c r="D1225" s="2" t="str">
        <f aca="false">IF(C1225&lt;10,"0"&amp;C1225,C1225)</f>
        <v>01</v>
      </c>
      <c r="E1225" s="0" t="n">
        <f aca="false">com.sun.star.sheet.addin.Analysis.getRandbetween(2019,2022)</f>
        <v>2022</v>
      </c>
      <c r="F1225" s="3" t="n">
        <f aca="false">DATE(E1225,D1225,B1225)</f>
        <v>44567</v>
      </c>
      <c r="G1225" s="2" t="n">
        <f aca="false">com.sun.star.sheet.addin.Analysis.getRandbetween(1,7)</f>
        <v>4</v>
      </c>
      <c r="H1225" s="0" t="str">
        <f aca="false">VLOOKUP(G1225,$O$2:$V$8,2,FALSE())</f>
        <v>Head Quarter</v>
      </c>
      <c r="I1225" s="0" t="n">
        <f aca="false">com.sun.star.sheet.addin.Analysis.getRandbetween(1,13)</f>
        <v>13</v>
      </c>
      <c r="J1225" s="0" t="str">
        <f aca="false">VLOOKUP(I1225,$O$12:$S$24,2,FALSE())</f>
        <v>Electricity</v>
      </c>
      <c r="K1225" s="0" t="str">
        <f aca="false">VLOOKUP(I1225,$O$12:$S$24,5,FALSE())</f>
        <v>MWh</v>
      </c>
      <c r="L1225" s="0" t="n">
        <f aca="false">IF(K1225="MMBtu",com.sun.star.sheet.addin.Analysis.getRandbetween(100,500),com.sun.star.sheet.addin.Analysis.getRandbetween(100,10000))</f>
        <v>9539</v>
      </c>
    </row>
    <row r="1226" customFormat="false" ht="15.75" hidden="false" customHeight="false" outlineLevel="0" collapsed="false">
      <c r="A1226" s="0" t="n">
        <f aca="false">com.sun.star.sheet.addin.Analysis.getRandbetween(1,30)</f>
        <v>9</v>
      </c>
      <c r="B1226" s="2" t="str">
        <f aca="false">IF(A1226&lt;10,"0"&amp;A1226,A1226)</f>
        <v>09</v>
      </c>
      <c r="C1226" s="0" t="n">
        <f aca="false">com.sun.star.sheet.addin.Analysis.getRandbetween(1,12)</f>
        <v>12</v>
      </c>
      <c r="D1226" s="2" t="n">
        <f aca="false">IF(C1226&lt;10,"0"&amp;C1226,C1226)</f>
        <v>12</v>
      </c>
      <c r="E1226" s="0" t="n">
        <f aca="false">com.sun.star.sheet.addin.Analysis.getRandbetween(2019,2022)</f>
        <v>2019</v>
      </c>
      <c r="F1226" s="3" t="n">
        <f aca="false">DATE(E1226,D1226,B1226)</f>
        <v>43808</v>
      </c>
      <c r="G1226" s="2" t="n">
        <f aca="false">com.sun.star.sheet.addin.Analysis.getRandbetween(1,7)</f>
        <v>5</v>
      </c>
      <c r="H1226" s="0" t="str">
        <f aca="false">VLOOKUP(G1226,$O$2:$V$8,2,FALSE())</f>
        <v>Wharehouse</v>
      </c>
      <c r="I1226" s="0" t="n">
        <f aca="false">com.sun.star.sheet.addin.Analysis.getRandbetween(1,13)</f>
        <v>8</v>
      </c>
      <c r="J1226" s="0" t="str">
        <f aca="false">VLOOKUP(I1226,$O$12:$S$24,2,FALSE())</f>
        <v>Propane</v>
      </c>
      <c r="K1226" s="0" t="str">
        <f aca="false">VLOOKUP(I1226,$O$12:$S$24,5,FALSE())</f>
        <v>kWh</v>
      </c>
      <c r="L1226" s="0" t="n">
        <f aca="false">IF(K1226="MMBtu",com.sun.star.sheet.addin.Analysis.getRandbetween(100,500),com.sun.star.sheet.addin.Analysis.getRandbetween(100,10000))</f>
        <v>1651</v>
      </c>
    </row>
    <row r="1227" customFormat="false" ht="15.75" hidden="false" customHeight="false" outlineLevel="0" collapsed="false">
      <c r="A1227" s="0" t="n">
        <f aca="false">com.sun.star.sheet.addin.Analysis.getRandbetween(1,30)</f>
        <v>3</v>
      </c>
      <c r="B1227" s="2" t="str">
        <f aca="false">IF(A1227&lt;10,"0"&amp;A1227,A1227)</f>
        <v>03</v>
      </c>
      <c r="C1227" s="0" t="n">
        <f aca="false">com.sun.star.sheet.addin.Analysis.getRandbetween(1,12)</f>
        <v>3</v>
      </c>
      <c r="D1227" s="2" t="str">
        <f aca="false">IF(C1227&lt;10,"0"&amp;C1227,C1227)</f>
        <v>03</v>
      </c>
      <c r="E1227" s="0" t="n">
        <f aca="false">com.sun.star.sheet.addin.Analysis.getRandbetween(2019,2022)</f>
        <v>2019</v>
      </c>
      <c r="F1227" s="3" t="n">
        <f aca="false">DATE(E1227,D1227,B1227)</f>
        <v>43527</v>
      </c>
      <c r="G1227" s="2" t="n">
        <f aca="false">com.sun.star.sheet.addin.Analysis.getRandbetween(1,7)</f>
        <v>6</v>
      </c>
      <c r="H1227" s="0" t="str">
        <f aca="false">VLOOKUP(G1227,$O$2:$V$8,2,FALSE())</f>
        <v>Site A</v>
      </c>
      <c r="I1227" s="0" t="n">
        <f aca="false">com.sun.star.sheet.addin.Analysis.getRandbetween(1,13)</f>
        <v>5</v>
      </c>
      <c r="J1227" s="0" t="str">
        <f aca="false">VLOOKUP(I1227,$O$12:$S$24,2,FALSE())</f>
        <v>Natural gas</v>
      </c>
      <c r="K1227" s="0" t="str">
        <f aca="false">VLOOKUP(I1227,$O$12:$S$24,5,FALSE())</f>
        <v>Liters</v>
      </c>
      <c r="L1227" s="0" t="n">
        <f aca="false">IF(K1227="MMBtu",com.sun.star.sheet.addin.Analysis.getRandbetween(100,500),com.sun.star.sheet.addin.Analysis.getRandbetween(100,10000))</f>
        <v>562</v>
      </c>
    </row>
    <row r="1228" customFormat="false" ht="15.75" hidden="false" customHeight="false" outlineLevel="0" collapsed="false">
      <c r="A1228" s="0" t="n">
        <f aca="false">com.sun.star.sheet.addin.Analysis.getRandbetween(1,30)</f>
        <v>6</v>
      </c>
      <c r="B1228" s="2" t="str">
        <f aca="false">IF(A1228&lt;10,"0"&amp;A1228,A1228)</f>
        <v>06</v>
      </c>
      <c r="C1228" s="0" t="n">
        <f aca="false">com.sun.star.sheet.addin.Analysis.getRandbetween(1,12)</f>
        <v>7</v>
      </c>
      <c r="D1228" s="2" t="str">
        <f aca="false">IF(C1228&lt;10,"0"&amp;C1228,C1228)</f>
        <v>07</v>
      </c>
      <c r="E1228" s="0" t="n">
        <f aca="false">com.sun.star.sheet.addin.Analysis.getRandbetween(2019,2022)</f>
        <v>2019</v>
      </c>
      <c r="F1228" s="3" t="n">
        <f aca="false">DATE(E1228,D1228,B1228)</f>
        <v>43652</v>
      </c>
      <c r="G1228" s="2" t="n">
        <f aca="false">com.sun.star.sheet.addin.Analysis.getRandbetween(1,7)</f>
        <v>3</v>
      </c>
      <c r="H1228" s="0" t="str">
        <f aca="false">VLOOKUP(G1228,$O$2:$V$8,2,FALSE())</f>
        <v>Factory 3 </v>
      </c>
      <c r="I1228" s="0" t="n">
        <f aca="false">com.sun.star.sheet.addin.Analysis.getRandbetween(1,13)</f>
        <v>5</v>
      </c>
      <c r="J1228" s="0" t="str">
        <f aca="false">VLOOKUP(I1228,$O$12:$S$24,2,FALSE())</f>
        <v>Natural gas</v>
      </c>
      <c r="K1228" s="0" t="str">
        <f aca="false">VLOOKUP(I1228,$O$12:$S$24,5,FALSE())</f>
        <v>Liters</v>
      </c>
      <c r="L1228" s="0" t="n">
        <f aca="false">IF(K1228="MMBtu",com.sun.star.sheet.addin.Analysis.getRandbetween(100,500),com.sun.star.sheet.addin.Analysis.getRandbetween(100,10000))</f>
        <v>5727</v>
      </c>
    </row>
    <row r="1229" customFormat="false" ht="15.75" hidden="false" customHeight="false" outlineLevel="0" collapsed="false">
      <c r="A1229" s="0" t="n">
        <f aca="false">com.sun.star.sheet.addin.Analysis.getRandbetween(1,30)</f>
        <v>22</v>
      </c>
      <c r="B1229" s="2" t="n">
        <f aca="false">IF(A1229&lt;10,"0"&amp;A1229,A1229)</f>
        <v>22</v>
      </c>
      <c r="C1229" s="0" t="n">
        <f aca="false">com.sun.star.sheet.addin.Analysis.getRandbetween(1,12)</f>
        <v>7</v>
      </c>
      <c r="D1229" s="2" t="str">
        <f aca="false">IF(C1229&lt;10,"0"&amp;C1229,C1229)</f>
        <v>07</v>
      </c>
      <c r="E1229" s="0" t="n">
        <f aca="false">com.sun.star.sheet.addin.Analysis.getRandbetween(2019,2022)</f>
        <v>2021</v>
      </c>
      <c r="F1229" s="3" t="n">
        <f aca="false">DATE(E1229,D1229,B1229)</f>
        <v>44399</v>
      </c>
      <c r="G1229" s="2" t="n">
        <f aca="false">com.sun.star.sheet.addin.Analysis.getRandbetween(1,7)</f>
        <v>7</v>
      </c>
      <c r="H1229" s="0" t="str">
        <f aca="false">VLOOKUP(G1229,$O$2:$V$8,2,FALSE())</f>
        <v>Site B</v>
      </c>
      <c r="I1229" s="0" t="n">
        <f aca="false">com.sun.star.sheet.addin.Analysis.getRandbetween(1,13)</f>
        <v>2</v>
      </c>
      <c r="J1229" s="0" t="str">
        <f aca="false">VLOOKUP(I1229,$O$12:$S$24,2,FALSE())</f>
        <v>Diesel</v>
      </c>
      <c r="K1229" s="0" t="str">
        <f aca="false">VLOOKUP(I1229,$O$12:$S$24,5,FALSE())</f>
        <v>Liters</v>
      </c>
      <c r="L1229" s="0" t="n">
        <f aca="false">IF(K1229="MMBtu",com.sun.star.sheet.addin.Analysis.getRandbetween(100,500),com.sun.star.sheet.addin.Analysis.getRandbetween(100,10000))</f>
        <v>4827</v>
      </c>
    </row>
    <row r="1230" customFormat="false" ht="15.75" hidden="false" customHeight="false" outlineLevel="0" collapsed="false">
      <c r="A1230" s="0" t="n">
        <f aca="false">com.sun.star.sheet.addin.Analysis.getRandbetween(1,30)</f>
        <v>11</v>
      </c>
      <c r="B1230" s="2" t="n">
        <f aca="false">IF(A1230&lt;10,"0"&amp;A1230,A1230)</f>
        <v>11</v>
      </c>
      <c r="C1230" s="0" t="n">
        <f aca="false">com.sun.star.sheet.addin.Analysis.getRandbetween(1,12)</f>
        <v>4</v>
      </c>
      <c r="D1230" s="2" t="str">
        <f aca="false">IF(C1230&lt;10,"0"&amp;C1230,C1230)</f>
        <v>04</v>
      </c>
      <c r="E1230" s="0" t="n">
        <f aca="false">com.sun.star.sheet.addin.Analysis.getRandbetween(2019,2022)</f>
        <v>2019</v>
      </c>
      <c r="F1230" s="3" t="n">
        <f aca="false">DATE(E1230,D1230,B1230)</f>
        <v>43566</v>
      </c>
      <c r="G1230" s="2" t="n">
        <f aca="false">com.sun.star.sheet.addin.Analysis.getRandbetween(1,7)</f>
        <v>7</v>
      </c>
      <c r="H1230" s="0" t="str">
        <f aca="false">VLOOKUP(G1230,$O$2:$V$8,2,FALSE())</f>
        <v>Site B</v>
      </c>
      <c r="I1230" s="0" t="n">
        <f aca="false">com.sun.star.sheet.addin.Analysis.getRandbetween(1,13)</f>
        <v>6</v>
      </c>
      <c r="J1230" s="0" t="str">
        <f aca="false">VLOOKUP(I1230,$O$12:$S$24,2,FALSE())</f>
        <v>Natural gas</v>
      </c>
      <c r="K1230" s="0" t="str">
        <f aca="false">VLOOKUP(I1230,$O$12:$S$24,5,FALSE())</f>
        <v>Gallons</v>
      </c>
      <c r="L1230" s="0" t="n">
        <f aca="false">IF(K1230="MMBtu",com.sun.star.sheet.addin.Analysis.getRandbetween(100,500),com.sun.star.sheet.addin.Analysis.getRandbetween(100,10000))</f>
        <v>5952</v>
      </c>
    </row>
    <row r="1231" customFormat="false" ht="15.75" hidden="false" customHeight="false" outlineLevel="0" collapsed="false">
      <c r="A1231" s="0" t="n">
        <f aca="false">com.sun.star.sheet.addin.Analysis.getRandbetween(1,30)</f>
        <v>15</v>
      </c>
      <c r="B1231" s="2" t="n">
        <f aca="false">IF(A1231&lt;10,"0"&amp;A1231,A1231)</f>
        <v>15</v>
      </c>
      <c r="C1231" s="0" t="n">
        <f aca="false">com.sun.star.sheet.addin.Analysis.getRandbetween(1,12)</f>
        <v>3</v>
      </c>
      <c r="D1231" s="2" t="str">
        <f aca="false">IF(C1231&lt;10,"0"&amp;C1231,C1231)</f>
        <v>03</v>
      </c>
      <c r="E1231" s="0" t="n">
        <f aca="false">com.sun.star.sheet.addin.Analysis.getRandbetween(2019,2022)</f>
        <v>2022</v>
      </c>
      <c r="F1231" s="3" t="n">
        <f aca="false">DATE(E1231,D1231,B1231)</f>
        <v>44635</v>
      </c>
      <c r="G1231" s="2" t="n">
        <f aca="false">com.sun.star.sheet.addin.Analysis.getRandbetween(1,7)</f>
        <v>7</v>
      </c>
      <c r="H1231" s="0" t="str">
        <f aca="false">VLOOKUP(G1231,$O$2:$V$8,2,FALSE())</f>
        <v>Site B</v>
      </c>
      <c r="I1231" s="0" t="n">
        <f aca="false">com.sun.star.sheet.addin.Analysis.getRandbetween(1,13)</f>
        <v>1</v>
      </c>
      <c r="J1231" s="0" t="str">
        <f aca="false">VLOOKUP(I1231,$O$12:$S$24,2,FALSE())</f>
        <v>Diesel</v>
      </c>
      <c r="K1231" s="0" t="str">
        <f aca="false">VLOOKUP(I1231,$O$12:$S$24,5,FALSE())</f>
        <v>kWh</v>
      </c>
      <c r="L1231" s="0" t="n">
        <f aca="false">IF(K1231="MMBtu",com.sun.star.sheet.addin.Analysis.getRandbetween(100,500),com.sun.star.sheet.addin.Analysis.getRandbetween(100,10000))</f>
        <v>1915</v>
      </c>
    </row>
    <row r="1232" customFormat="false" ht="15.75" hidden="false" customHeight="false" outlineLevel="0" collapsed="false">
      <c r="A1232" s="0" t="n">
        <f aca="false">com.sun.star.sheet.addin.Analysis.getRandbetween(1,30)</f>
        <v>5</v>
      </c>
      <c r="B1232" s="2" t="str">
        <f aca="false">IF(A1232&lt;10,"0"&amp;A1232,A1232)</f>
        <v>05</v>
      </c>
      <c r="C1232" s="0" t="n">
        <f aca="false">com.sun.star.sheet.addin.Analysis.getRandbetween(1,12)</f>
        <v>7</v>
      </c>
      <c r="D1232" s="2" t="str">
        <f aca="false">IF(C1232&lt;10,"0"&amp;C1232,C1232)</f>
        <v>07</v>
      </c>
      <c r="E1232" s="0" t="n">
        <f aca="false">com.sun.star.sheet.addin.Analysis.getRandbetween(2019,2022)</f>
        <v>2019</v>
      </c>
      <c r="F1232" s="3" t="n">
        <f aca="false">DATE(E1232,D1232,B1232)</f>
        <v>43651</v>
      </c>
      <c r="G1232" s="2" t="n">
        <f aca="false">com.sun.star.sheet.addin.Analysis.getRandbetween(1,7)</f>
        <v>5</v>
      </c>
      <c r="H1232" s="0" t="str">
        <f aca="false">VLOOKUP(G1232,$O$2:$V$8,2,FALSE())</f>
        <v>Wharehouse</v>
      </c>
      <c r="I1232" s="0" t="n">
        <f aca="false">com.sun.star.sheet.addin.Analysis.getRandbetween(1,13)</f>
        <v>3</v>
      </c>
      <c r="J1232" s="0" t="str">
        <f aca="false">VLOOKUP(I1232,$O$12:$S$24,2,FALSE())</f>
        <v>Diesel</v>
      </c>
      <c r="K1232" s="0" t="str">
        <f aca="false">VLOOKUP(I1232,$O$12:$S$24,5,FALSE())</f>
        <v>Gallons</v>
      </c>
      <c r="L1232" s="0" t="n">
        <f aca="false">IF(K1232="MMBtu",com.sun.star.sheet.addin.Analysis.getRandbetween(100,500),com.sun.star.sheet.addin.Analysis.getRandbetween(100,10000))</f>
        <v>7366</v>
      </c>
    </row>
    <row r="1233" customFormat="false" ht="15.75" hidden="false" customHeight="false" outlineLevel="0" collapsed="false">
      <c r="A1233" s="0" t="n">
        <f aca="false">com.sun.star.sheet.addin.Analysis.getRandbetween(1,30)</f>
        <v>7</v>
      </c>
      <c r="B1233" s="2" t="str">
        <f aca="false">IF(A1233&lt;10,"0"&amp;A1233,A1233)</f>
        <v>07</v>
      </c>
      <c r="C1233" s="0" t="n">
        <f aca="false">com.sun.star.sheet.addin.Analysis.getRandbetween(1,12)</f>
        <v>1</v>
      </c>
      <c r="D1233" s="2" t="str">
        <f aca="false">IF(C1233&lt;10,"0"&amp;C1233,C1233)</f>
        <v>01</v>
      </c>
      <c r="E1233" s="0" t="n">
        <f aca="false">com.sun.star.sheet.addin.Analysis.getRandbetween(2019,2022)</f>
        <v>2020</v>
      </c>
      <c r="F1233" s="3" t="n">
        <f aca="false">DATE(E1233,D1233,B1233)</f>
        <v>43837</v>
      </c>
      <c r="G1233" s="2" t="n">
        <f aca="false">com.sun.star.sheet.addin.Analysis.getRandbetween(1,7)</f>
        <v>1</v>
      </c>
      <c r="H1233" s="0" t="str">
        <f aca="false">VLOOKUP(G1233,$O$2:$V$8,2,FALSE())</f>
        <v>Factory 1</v>
      </c>
      <c r="I1233" s="0" t="n">
        <f aca="false">com.sun.star.sheet.addin.Analysis.getRandbetween(1,13)</f>
        <v>2</v>
      </c>
      <c r="J1233" s="0" t="str">
        <f aca="false">VLOOKUP(I1233,$O$12:$S$24,2,FALSE())</f>
        <v>Diesel</v>
      </c>
      <c r="K1233" s="0" t="str">
        <f aca="false">VLOOKUP(I1233,$O$12:$S$24,5,FALSE())</f>
        <v>Liters</v>
      </c>
      <c r="L1233" s="0" t="n">
        <f aca="false">IF(K1233="MMBtu",com.sun.star.sheet.addin.Analysis.getRandbetween(100,500),com.sun.star.sheet.addin.Analysis.getRandbetween(100,10000))</f>
        <v>3335</v>
      </c>
    </row>
    <row r="1234" customFormat="false" ht="15.75" hidden="false" customHeight="false" outlineLevel="0" collapsed="false">
      <c r="A1234" s="0" t="n">
        <f aca="false">com.sun.star.sheet.addin.Analysis.getRandbetween(1,30)</f>
        <v>17</v>
      </c>
      <c r="B1234" s="2" t="n">
        <f aca="false">IF(A1234&lt;10,"0"&amp;A1234,A1234)</f>
        <v>17</v>
      </c>
      <c r="C1234" s="0" t="n">
        <f aca="false">com.sun.star.sheet.addin.Analysis.getRandbetween(1,12)</f>
        <v>4</v>
      </c>
      <c r="D1234" s="2" t="str">
        <f aca="false">IF(C1234&lt;10,"0"&amp;C1234,C1234)</f>
        <v>04</v>
      </c>
      <c r="E1234" s="0" t="n">
        <f aca="false">com.sun.star.sheet.addin.Analysis.getRandbetween(2019,2022)</f>
        <v>2022</v>
      </c>
      <c r="F1234" s="3" t="n">
        <f aca="false">DATE(E1234,D1234,B1234)</f>
        <v>44668</v>
      </c>
      <c r="G1234" s="2" t="n">
        <f aca="false">com.sun.star.sheet.addin.Analysis.getRandbetween(1,7)</f>
        <v>1</v>
      </c>
      <c r="H1234" s="0" t="str">
        <f aca="false">VLOOKUP(G1234,$O$2:$V$8,2,FALSE())</f>
        <v>Factory 1</v>
      </c>
      <c r="I1234" s="0" t="n">
        <f aca="false">com.sun.star.sheet.addin.Analysis.getRandbetween(1,13)</f>
        <v>7</v>
      </c>
      <c r="J1234" s="0" t="str">
        <f aca="false">VLOOKUP(I1234,$O$12:$S$24,2,FALSE())</f>
        <v>Natural gas</v>
      </c>
      <c r="K1234" s="0" t="str">
        <f aca="false">VLOOKUP(I1234,$O$12:$S$24,5,FALSE())</f>
        <v>MMBtu</v>
      </c>
      <c r="L1234" s="0" t="n">
        <f aca="false">IF(K1234="MMBtu",com.sun.star.sheet.addin.Analysis.getRandbetween(100,500),com.sun.star.sheet.addin.Analysis.getRandbetween(100,10000))</f>
        <v>382</v>
      </c>
    </row>
    <row r="1235" customFormat="false" ht="15.75" hidden="false" customHeight="false" outlineLevel="0" collapsed="false">
      <c r="A1235" s="0" t="n">
        <f aca="false">com.sun.star.sheet.addin.Analysis.getRandbetween(1,30)</f>
        <v>22</v>
      </c>
      <c r="B1235" s="2" t="n">
        <f aca="false">IF(A1235&lt;10,"0"&amp;A1235,A1235)</f>
        <v>22</v>
      </c>
      <c r="C1235" s="0" t="n">
        <f aca="false">com.sun.star.sheet.addin.Analysis.getRandbetween(1,12)</f>
        <v>1</v>
      </c>
      <c r="D1235" s="2" t="str">
        <f aca="false">IF(C1235&lt;10,"0"&amp;C1235,C1235)</f>
        <v>01</v>
      </c>
      <c r="E1235" s="0" t="n">
        <f aca="false">com.sun.star.sheet.addin.Analysis.getRandbetween(2019,2022)</f>
        <v>2022</v>
      </c>
      <c r="F1235" s="3" t="n">
        <f aca="false">DATE(E1235,D1235,B1235)</f>
        <v>44583</v>
      </c>
      <c r="G1235" s="2" t="n">
        <f aca="false">com.sun.star.sheet.addin.Analysis.getRandbetween(1,7)</f>
        <v>4</v>
      </c>
      <c r="H1235" s="0" t="str">
        <f aca="false">VLOOKUP(G1235,$O$2:$V$8,2,FALSE())</f>
        <v>Head Quarter</v>
      </c>
      <c r="I1235" s="0" t="n">
        <f aca="false">com.sun.star.sheet.addin.Analysis.getRandbetween(1,13)</f>
        <v>8</v>
      </c>
      <c r="J1235" s="0" t="str">
        <f aca="false">VLOOKUP(I1235,$O$12:$S$24,2,FALSE())</f>
        <v>Propane</v>
      </c>
      <c r="K1235" s="0" t="str">
        <f aca="false">VLOOKUP(I1235,$O$12:$S$24,5,FALSE())</f>
        <v>kWh</v>
      </c>
      <c r="L1235" s="0" t="n">
        <f aca="false">IF(K1235="MMBtu",com.sun.star.sheet.addin.Analysis.getRandbetween(100,500),com.sun.star.sheet.addin.Analysis.getRandbetween(100,10000))</f>
        <v>9053</v>
      </c>
    </row>
    <row r="1236" customFormat="false" ht="15.75" hidden="false" customHeight="false" outlineLevel="0" collapsed="false">
      <c r="A1236" s="0" t="n">
        <f aca="false">com.sun.star.sheet.addin.Analysis.getRandbetween(1,30)</f>
        <v>23</v>
      </c>
      <c r="B1236" s="2" t="n">
        <f aca="false">IF(A1236&lt;10,"0"&amp;A1236,A1236)</f>
        <v>23</v>
      </c>
      <c r="C1236" s="0" t="n">
        <f aca="false">com.sun.star.sheet.addin.Analysis.getRandbetween(1,12)</f>
        <v>9</v>
      </c>
      <c r="D1236" s="2" t="str">
        <f aca="false">IF(C1236&lt;10,"0"&amp;C1236,C1236)</f>
        <v>09</v>
      </c>
      <c r="E1236" s="0" t="n">
        <f aca="false">com.sun.star.sheet.addin.Analysis.getRandbetween(2019,2022)</f>
        <v>2019</v>
      </c>
      <c r="F1236" s="3" t="n">
        <f aca="false">DATE(E1236,D1236,B1236)</f>
        <v>43731</v>
      </c>
      <c r="G1236" s="2" t="n">
        <f aca="false">com.sun.star.sheet.addin.Analysis.getRandbetween(1,7)</f>
        <v>4</v>
      </c>
      <c r="H1236" s="0" t="str">
        <f aca="false">VLOOKUP(G1236,$O$2:$V$8,2,FALSE())</f>
        <v>Head Quarter</v>
      </c>
      <c r="I1236" s="0" t="n">
        <f aca="false">com.sun.star.sheet.addin.Analysis.getRandbetween(1,13)</f>
        <v>9</v>
      </c>
      <c r="J1236" s="0" t="str">
        <f aca="false">VLOOKUP(I1236,$O$12:$S$24,2,FALSE())</f>
        <v>Propane</v>
      </c>
      <c r="K1236" s="0" t="str">
        <f aca="false">VLOOKUP(I1236,$O$12:$S$24,5,FALSE())</f>
        <v>Liters</v>
      </c>
      <c r="L1236" s="0" t="n">
        <f aca="false">IF(K1236="MMBtu",com.sun.star.sheet.addin.Analysis.getRandbetween(100,500),com.sun.star.sheet.addin.Analysis.getRandbetween(100,10000))</f>
        <v>8560</v>
      </c>
    </row>
    <row r="1237" customFormat="false" ht="15.75" hidden="false" customHeight="false" outlineLevel="0" collapsed="false">
      <c r="A1237" s="0" t="n">
        <f aca="false">com.sun.star.sheet.addin.Analysis.getRandbetween(1,30)</f>
        <v>15</v>
      </c>
      <c r="B1237" s="2" t="n">
        <f aca="false">IF(A1237&lt;10,"0"&amp;A1237,A1237)</f>
        <v>15</v>
      </c>
      <c r="C1237" s="0" t="n">
        <f aca="false">com.sun.star.sheet.addin.Analysis.getRandbetween(1,12)</f>
        <v>11</v>
      </c>
      <c r="D1237" s="2" t="n">
        <f aca="false">IF(C1237&lt;10,"0"&amp;C1237,C1237)</f>
        <v>11</v>
      </c>
      <c r="E1237" s="0" t="n">
        <f aca="false">com.sun.star.sheet.addin.Analysis.getRandbetween(2019,2022)</f>
        <v>2021</v>
      </c>
      <c r="F1237" s="3" t="n">
        <f aca="false">DATE(E1237,D1237,B1237)</f>
        <v>44515</v>
      </c>
      <c r="G1237" s="2" t="n">
        <f aca="false">com.sun.star.sheet.addin.Analysis.getRandbetween(1,7)</f>
        <v>2</v>
      </c>
      <c r="H1237" s="0" t="str">
        <f aca="false">VLOOKUP(G1237,$O$2:$V$8,2,FALSE())</f>
        <v>Factory 2</v>
      </c>
      <c r="I1237" s="0" t="n">
        <f aca="false">com.sun.star.sheet.addin.Analysis.getRandbetween(1,13)</f>
        <v>8</v>
      </c>
      <c r="J1237" s="0" t="str">
        <f aca="false">VLOOKUP(I1237,$O$12:$S$24,2,FALSE())</f>
        <v>Propane</v>
      </c>
      <c r="K1237" s="0" t="str">
        <f aca="false">VLOOKUP(I1237,$O$12:$S$24,5,FALSE())</f>
        <v>kWh</v>
      </c>
      <c r="L1237" s="0" t="n">
        <f aca="false">IF(K1237="MMBtu",com.sun.star.sheet.addin.Analysis.getRandbetween(100,500),com.sun.star.sheet.addin.Analysis.getRandbetween(100,10000))</f>
        <v>1595</v>
      </c>
    </row>
    <row r="1238" customFormat="false" ht="15.75" hidden="false" customHeight="false" outlineLevel="0" collapsed="false">
      <c r="A1238" s="0" t="n">
        <f aca="false">com.sun.star.sheet.addin.Analysis.getRandbetween(1,30)</f>
        <v>13</v>
      </c>
      <c r="B1238" s="2" t="n">
        <f aca="false">IF(A1238&lt;10,"0"&amp;A1238,A1238)</f>
        <v>13</v>
      </c>
      <c r="C1238" s="0" t="n">
        <f aca="false">com.sun.star.sheet.addin.Analysis.getRandbetween(1,12)</f>
        <v>5</v>
      </c>
      <c r="D1238" s="2" t="str">
        <f aca="false">IF(C1238&lt;10,"0"&amp;C1238,C1238)</f>
        <v>05</v>
      </c>
      <c r="E1238" s="0" t="n">
        <f aca="false">com.sun.star.sheet.addin.Analysis.getRandbetween(2019,2022)</f>
        <v>2020</v>
      </c>
      <c r="F1238" s="3" t="n">
        <f aca="false">DATE(E1238,D1238,B1238)</f>
        <v>43964</v>
      </c>
      <c r="G1238" s="2" t="n">
        <f aca="false">com.sun.star.sheet.addin.Analysis.getRandbetween(1,7)</f>
        <v>1</v>
      </c>
      <c r="H1238" s="0" t="str">
        <f aca="false">VLOOKUP(G1238,$O$2:$V$8,2,FALSE())</f>
        <v>Factory 1</v>
      </c>
      <c r="I1238" s="0" t="n">
        <f aca="false">com.sun.star.sheet.addin.Analysis.getRandbetween(1,13)</f>
        <v>4</v>
      </c>
      <c r="J1238" s="0" t="str">
        <f aca="false">VLOOKUP(I1238,$O$12:$S$24,2,FALSE())</f>
        <v>Natural gas</v>
      </c>
      <c r="K1238" s="0" t="str">
        <f aca="false">VLOOKUP(I1238,$O$12:$S$24,5,FALSE())</f>
        <v>kWh</v>
      </c>
      <c r="L1238" s="0" t="n">
        <f aca="false">IF(K1238="MMBtu",com.sun.star.sheet.addin.Analysis.getRandbetween(100,500),com.sun.star.sheet.addin.Analysis.getRandbetween(100,10000))</f>
        <v>1896</v>
      </c>
    </row>
    <row r="1239" customFormat="false" ht="15.75" hidden="false" customHeight="false" outlineLevel="0" collapsed="false">
      <c r="A1239" s="0" t="n">
        <f aca="false">com.sun.star.sheet.addin.Analysis.getRandbetween(1,30)</f>
        <v>5</v>
      </c>
      <c r="B1239" s="2" t="str">
        <f aca="false">IF(A1239&lt;10,"0"&amp;A1239,A1239)</f>
        <v>05</v>
      </c>
      <c r="C1239" s="0" t="n">
        <f aca="false">com.sun.star.sheet.addin.Analysis.getRandbetween(1,12)</f>
        <v>5</v>
      </c>
      <c r="D1239" s="2" t="str">
        <f aca="false">IF(C1239&lt;10,"0"&amp;C1239,C1239)</f>
        <v>05</v>
      </c>
      <c r="E1239" s="0" t="n">
        <f aca="false">com.sun.star.sheet.addin.Analysis.getRandbetween(2019,2022)</f>
        <v>2019</v>
      </c>
      <c r="F1239" s="3" t="n">
        <f aca="false">DATE(E1239,D1239,B1239)</f>
        <v>43590</v>
      </c>
      <c r="G1239" s="2" t="n">
        <f aca="false">com.sun.star.sheet.addin.Analysis.getRandbetween(1,7)</f>
        <v>5</v>
      </c>
      <c r="H1239" s="0" t="str">
        <f aca="false">VLOOKUP(G1239,$O$2:$V$8,2,FALSE())</f>
        <v>Wharehouse</v>
      </c>
      <c r="I1239" s="0" t="n">
        <f aca="false">com.sun.star.sheet.addin.Analysis.getRandbetween(1,13)</f>
        <v>13</v>
      </c>
      <c r="J1239" s="0" t="str">
        <f aca="false">VLOOKUP(I1239,$O$12:$S$24,2,FALSE())</f>
        <v>Electricity</v>
      </c>
      <c r="K1239" s="0" t="str">
        <f aca="false">VLOOKUP(I1239,$O$12:$S$24,5,FALSE())</f>
        <v>MWh</v>
      </c>
      <c r="L1239" s="0" t="n">
        <f aca="false">IF(K1239="MMBtu",com.sun.star.sheet.addin.Analysis.getRandbetween(100,500),com.sun.star.sheet.addin.Analysis.getRandbetween(100,10000))</f>
        <v>8555</v>
      </c>
    </row>
    <row r="1240" customFormat="false" ht="15.75" hidden="false" customHeight="false" outlineLevel="0" collapsed="false">
      <c r="A1240" s="0" t="n">
        <f aca="false">com.sun.star.sheet.addin.Analysis.getRandbetween(1,30)</f>
        <v>13</v>
      </c>
      <c r="B1240" s="2" t="n">
        <f aca="false">IF(A1240&lt;10,"0"&amp;A1240,A1240)</f>
        <v>13</v>
      </c>
      <c r="C1240" s="0" t="n">
        <f aca="false">com.sun.star.sheet.addin.Analysis.getRandbetween(1,12)</f>
        <v>6</v>
      </c>
      <c r="D1240" s="2" t="str">
        <f aca="false">IF(C1240&lt;10,"0"&amp;C1240,C1240)</f>
        <v>06</v>
      </c>
      <c r="E1240" s="0" t="n">
        <f aca="false">com.sun.star.sheet.addin.Analysis.getRandbetween(2019,2022)</f>
        <v>2019</v>
      </c>
      <c r="F1240" s="3" t="n">
        <f aca="false">DATE(E1240,D1240,B1240)</f>
        <v>43629</v>
      </c>
      <c r="G1240" s="2" t="n">
        <f aca="false">com.sun.star.sheet.addin.Analysis.getRandbetween(1,7)</f>
        <v>5</v>
      </c>
      <c r="H1240" s="0" t="str">
        <f aca="false">VLOOKUP(G1240,$O$2:$V$8,2,FALSE())</f>
        <v>Wharehouse</v>
      </c>
      <c r="I1240" s="0" t="n">
        <f aca="false">com.sun.star.sheet.addin.Analysis.getRandbetween(1,13)</f>
        <v>12</v>
      </c>
      <c r="J1240" s="0" t="str">
        <f aca="false">VLOOKUP(I1240,$O$12:$S$24,2,FALSE())</f>
        <v>Electricity</v>
      </c>
      <c r="K1240" s="0" t="str">
        <f aca="false">VLOOKUP(I1240,$O$12:$S$24,5,FALSE())</f>
        <v>kWh</v>
      </c>
      <c r="L1240" s="0" t="n">
        <f aca="false">IF(K1240="MMBtu",com.sun.star.sheet.addin.Analysis.getRandbetween(100,500),com.sun.star.sheet.addin.Analysis.getRandbetween(100,10000))</f>
        <v>167</v>
      </c>
    </row>
    <row r="1241" customFormat="false" ht="15.75" hidden="false" customHeight="false" outlineLevel="0" collapsed="false">
      <c r="A1241" s="0" t="n">
        <f aca="false">com.sun.star.sheet.addin.Analysis.getRandbetween(1,30)</f>
        <v>4</v>
      </c>
      <c r="B1241" s="2" t="str">
        <f aca="false">IF(A1241&lt;10,"0"&amp;A1241,A1241)</f>
        <v>04</v>
      </c>
      <c r="C1241" s="0" t="n">
        <f aca="false">com.sun.star.sheet.addin.Analysis.getRandbetween(1,12)</f>
        <v>3</v>
      </c>
      <c r="D1241" s="2" t="str">
        <f aca="false">IF(C1241&lt;10,"0"&amp;C1241,C1241)</f>
        <v>03</v>
      </c>
      <c r="E1241" s="0" t="n">
        <f aca="false">com.sun.star.sheet.addin.Analysis.getRandbetween(2019,2022)</f>
        <v>2022</v>
      </c>
      <c r="F1241" s="3" t="n">
        <f aca="false">DATE(E1241,D1241,B1241)</f>
        <v>44624</v>
      </c>
      <c r="G1241" s="2" t="n">
        <f aca="false">com.sun.star.sheet.addin.Analysis.getRandbetween(1,7)</f>
        <v>1</v>
      </c>
      <c r="H1241" s="0" t="str">
        <f aca="false">VLOOKUP(G1241,$O$2:$V$8,2,FALSE())</f>
        <v>Factory 1</v>
      </c>
      <c r="I1241" s="0" t="n">
        <f aca="false">com.sun.star.sheet.addin.Analysis.getRandbetween(1,13)</f>
        <v>12</v>
      </c>
      <c r="J1241" s="0" t="str">
        <f aca="false">VLOOKUP(I1241,$O$12:$S$24,2,FALSE())</f>
        <v>Electricity</v>
      </c>
      <c r="K1241" s="0" t="str">
        <f aca="false">VLOOKUP(I1241,$O$12:$S$24,5,FALSE())</f>
        <v>kWh</v>
      </c>
      <c r="L1241" s="0" t="n">
        <f aca="false">IF(K1241="MMBtu",com.sun.star.sheet.addin.Analysis.getRandbetween(100,500),com.sun.star.sheet.addin.Analysis.getRandbetween(100,10000))</f>
        <v>9521</v>
      </c>
    </row>
    <row r="1242" customFormat="false" ht="15.75" hidden="false" customHeight="false" outlineLevel="0" collapsed="false">
      <c r="A1242" s="0" t="n">
        <f aca="false">com.sun.star.sheet.addin.Analysis.getRandbetween(1,30)</f>
        <v>10</v>
      </c>
      <c r="B1242" s="2" t="n">
        <f aca="false">IF(A1242&lt;10,"0"&amp;A1242,A1242)</f>
        <v>10</v>
      </c>
      <c r="C1242" s="0" t="n">
        <f aca="false">com.sun.star.sheet.addin.Analysis.getRandbetween(1,12)</f>
        <v>8</v>
      </c>
      <c r="D1242" s="2" t="str">
        <f aca="false">IF(C1242&lt;10,"0"&amp;C1242,C1242)</f>
        <v>08</v>
      </c>
      <c r="E1242" s="0" t="n">
        <f aca="false">com.sun.star.sheet.addin.Analysis.getRandbetween(2019,2022)</f>
        <v>2020</v>
      </c>
      <c r="F1242" s="3" t="n">
        <f aca="false">DATE(E1242,D1242,B1242)</f>
        <v>44053</v>
      </c>
      <c r="G1242" s="2" t="n">
        <f aca="false">com.sun.star.sheet.addin.Analysis.getRandbetween(1,7)</f>
        <v>3</v>
      </c>
      <c r="H1242" s="0" t="str">
        <f aca="false">VLOOKUP(G1242,$O$2:$V$8,2,FALSE())</f>
        <v>Factory 3 </v>
      </c>
      <c r="I1242" s="0" t="n">
        <f aca="false">com.sun.star.sheet.addin.Analysis.getRandbetween(1,13)</f>
        <v>6</v>
      </c>
      <c r="J1242" s="0" t="str">
        <f aca="false">VLOOKUP(I1242,$O$12:$S$24,2,FALSE())</f>
        <v>Natural gas</v>
      </c>
      <c r="K1242" s="0" t="str">
        <f aca="false">VLOOKUP(I1242,$O$12:$S$24,5,FALSE())</f>
        <v>Gallons</v>
      </c>
      <c r="L1242" s="0" t="n">
        <f aca="false">IF(K1242="MMBtu",com.sun.star.sheet.addin.Analysis.getRandbetween(100,500),com.sun.star.sheet.addin.Analysis.getRandbetween(100,10000))</f>
        <v>6223</v>
      </c>
    </row>
    <row r="1243" customFormat="false" ht="15.75" hidden="false" customHeight="false" outlineLevel="0" collapsed="false">
      <c r="A1243" s="0" t="n">
        <f aca="false">com.sun.star.sheet.addin.Analysis.getRandbetween(1,30)</f>
        <v>27</v>
      </c>
      <c r="B1243" s="2" t="n">
        <f aca="false">IF(A1243&lt;10,"0"&amp;A1243,A1243)</f>
        <v>27</v>
      </c>
      <c r="C1243" s="0" t="n">
        <f aca="false">com.sun.star.sheet.addin.Analysis.getRandbetween(1,12)</f>
        <v>5</v>
      </c>
      <c r="D1243" s="2" t="str">
        <f aca="false">IF(C1243&lt;10,"0"&amp;C1243,C1243)</f>
        <v>05</v>
      </c>
      <c r="E1243" s="0" t="n">
        <f aca="false">com.sun.star.sheet.addin.Analysis.getRandbetween(2019,2022)</f>
        <v>2019</v>
      </c>
      <c r="F1243" s="3" t="n">
        <f aca="false">DATE(E1243,D1243,B1243)</f>
        <v>43612</v>
      </c>
      <c r="G1243" s="2" t="n">
        <f aca="false">com.sun.star.sheet.addin.Analysis.getRandbetween(1,7)</f>
        <v>1</v>
      </c>
      <c r="H1243" s="0" t="str">
        <f aca="false">VLOOKUP(G1243,$O$2:$V$8,2,FALSE())</f>
        <v>Factory 1</v>
      </c>
      <c r="I1243" s="0" t="n">
        <f aca="false">com.sun.star.sheet.addin.Analysis.getRandbetween(1,13)</f>
        <v>9</v>
      </c>
      <c r="J1243" s="0" t="str">
        <f aca="false">VLOOKUP(I1243,$O$12:$S$24,2,FALSE())</f>
        <v>Propane</v>
      </c>
      <c r="K1243" s="0" t="str">
        <f aca="false">VLOOKUP(I1243,$O$12:$S$24,5,FALSE())</f>
        <v>Liters</v>
      </c>
      <c r="L1243" s="0" t="n">
        <f aca="false">IF(K1243="MMBtu",com.sun.star.sheet.addin.Analysis.getRandbetween(100,500),com.sun.star.sheet.addin.Analysis.getRandbetween(100,10000))</f>
        <v>5859</v>
      </c>
    </row>
    <row r="1244" customFormat="false" ht="15.75" hidden="false" customHeight="false" outlineLevel="0" collapsed="false">
      <c r="A1244" s="0" t="n">
        <f aca="false">com.sun.star.sheet.addin.Analysis.getRandbetween(1,30)</f>
        <v>29</v>
      </c>
      <c r="B1244" s="2" t="n">
        <f aca="false">IF(A1244&lt;10,"0"&amp;A1244,A1244)</f>
        <v>29</v>
      </c>
      <c r="C1244" s="0" t="n">
        <f aca="false">com.sun.star.sheet.addin.Analysis.getRandbetween(1,12)</f>
        <v>7</v>
      </c>
      <c r="D1244" s="2" t="str">
        <f aca="false">IF(C1244&lt;10,"0"&amp;C1244,C1244)</f>
        <v>07</v>
      </c>
      <c r="E1244" s="0" t="n">
        <f aca="false">com.sun.star.sheet.addin.Analysis.getRandbetween(2019,2022)</f>
        <v>2020</v>
      </c>
      <c r="F1244" s="3" t="n">
        <f aca="false">DATE(E1244,D1244,B1244)</f>
        <v>44041</v>
      </c>
      <c r="G1244" s="2" t="n">
        <f aca="false">com.sun.star.sheet.addin.Analysis.getRandbetween(1,7)</f>
        <v>6</v>
      </c>
      <c r="H1244" s="0" t="str">
        <f aca="false">VLOOKUP(G1244,$O$2:$V$8,2,FALSE())</f>
        <v>Site A</v>
      </c>
      <c r="I1244" s="0" t="n">
        <f aca="false">com.sun.star.sheet.addin.Analysis.getRandbetween(1,13)</f>
        <v>5</v>
      </c>
      <c r="J1244" s="0" t="str">
        <f aca="false">VLOOKUP(I1244,$O$12:$S$24,2,FALSE())</f>
        <v>Natural gas</v>
      </c>
      <c r="K1244" s="0" t="str">
        <f aca="false">VLOOKUP(I1244,$O$12:$S$24,5,FALSE())</f>
        <v>Liters</v>
      </c>
      <c r="L1244" s="0" t="n">
        <f aca="false">IF(K1244="MMBtu",com.sun.star.sheet.addin.Analysis.getRandbetween(100,500),com.sun.star.sheet.addin.Analysis.getRandbetween(100,10000))</f>
        <v>2799</v>
      </c>
    </row>
    <row r="1245" customFormat="false" ht="15.75" hidden="false" customHeight="false" outlineLevel="0" collapsed="false">
      <c r="A1245" s="0" t="n">
        <f aca="false">com.sun.star.sheet.addin.Analysis.getRandbetween(1,30)</f>
        <v>19</v>
      </c>
      <c r="B1245" s="2" t="n">
        <f aca="false">IF(A1245&lt;10,"0"&amp;A1245,A1245)</f>
        <v>19</v>
      </c>
      <c r="C1245" s="0" t="n">
        <f aca="false">com.sun.star.sheet.addin.Analysis.getRandbetween(1,12)</f>
        <v>11</v>
      </c>
      <c r="D1245" s="2" t="n">
        <f aca="false">IF(C1245&lt;10,"0"&amp;C1245,C1245)</f>
        <v>11</v>
      </c>
      <c r="E1245" s="0" t="n">
        <f aca="false">com.sun.star.sheet.addin.Analysis.getRandbetween(2019,2022)</f>
        <v>2020</v>
      </c>
      <c r="F1245" s="3" t="n">
        <f aca="false">DATE(E1245,D1245,B1245)</f>
        <v>44154</v>
      </c>
      <c r="G1245" s="2" t="n">
        <f aca="false">com.sun.star.sheet.addin.Analysis.getRandbetween(1,7)</f>
        <v>1</v>
      </c>
      <c r="H1245" s="0" t="str">
        <f aca="false">VLOOKUP(G1245,$O$2:$V$8,2,FALSE())</f>
        <v>Factory 1</v>
      </c>
      <c r="I1245" s="0" t="n">
        <f aca="false">com.sun.star.sheet.addin.Analysis.getRandbetween(1,13)</f>
        <v>7</v>
      </c>
      <c r="J1245" s="0" t="str">
        <f aca="false">VLOOKUP(I1245,$O$12:$S$24,2,FALSE())</f>
        <v>Natural gas</v>
      </c>
      <c r="K1245" s="0" t="str">
        <f aca="false">VLOOKUP(I1245,$O$12:$S$24,5,FALSE())</f>
        <v>MMBtu</v>
      </c>
      <c r="L1245" s="0" t="n">
        <f aca="false">IF(K1245="MMBtu",com.sun.star.sheet.addin.Analysis.getRandbetween(100,500),com.sun.star.sheet.addin.Analysis.getRandbetween(100,10000))</f>
        <v>199</v>
      </c>
    </row>
    <row r="1246" customFormat="false" ht="15.75" hidden="false" customHeight="false" outlineLevel="0" collapsed="false">
      <c r="A1246" s="0" t="n">
        <f aca="false">com.sun.star.sheet.addin.Analysis.getRandbetween(1,30)</f>
        <v>19</v>
      </c>
      <c r="B1246" s="2" t="n">
        <f aca="false">IF(A1246&lt;10,"0"&amp;A1246,A1246)</f>
        <v>19</v>
      </c>
      <c r="C1246" s="0" t="n">
        <f aca="false">com.sun.star.sheet.addin.Analysis.getRandbetween(1,12)</f>
        <v>1</v>
      </c>
      <c r="D1246" s="2" t="str">
        <f aca="false">IF(C1246&lt;10,"0"&amp;C1246,C1246)</f>
        <v>01</v>
      </c>
      <c r="E1246" s="0" t="n">
        <f aca="false">com.sun.star.sheet.addin.Analysis.getRandbetween(2019,2022)</f>
        <v>2020</v>
      </c>
      <c r="F1246" s="3" t="n">
        <f aca="false">DATE(E1246,D1246,B1246)</f>
        <v>43849</v>
      </c>
      <c r="G1246" s="2" t="n">
        <f aca="false">com.sun.star.sheet.addin.Analysis.getRandbetween(1,7)</f>
        <v>4</v>
      </c>
      <c r="H1246" s="0" t="str">
        <f aca="false">VLOOKUP(G1246,$O$2:$V$8,2,FALSE())</f>
        <v>Head Quarter</v>
      </c>
      <c r="I1246" s="0" t="n">
        <f aca="false">com.sun.star.sheet.addin.Analysis.getRandbetween(1,13)</f>
        <v>9</v>
      </c>
      <c r="J1246" s="0" t="str">
        <f aca="false">VLOOKUP(I1246,$O$12:$S$24,2,FALSE())</f>
        <v>Propane</v>
      </c>
      <c r="K1246" s="0" t="str">
        <f aca="false">VLOOKUP(I1246,$O$12:$S$24,5,FALSE())</f>
        <v>Liters</v>
      </c>
      <c r="L1246" s="0" t="n">
        <f aca="false">IF(K1246="MMBtu",com.sun.star.sheet.addin.Analysis.getRandbetween(100,500),com.sun.star.sheet.addin.Analysis.getRandbetween(100,10000))</f>
        <v>2536</v>
      </c>
    </row>
    <row r="1247" customFormat="false" ht="15.75" hidden="false" customHeight="false" outlineLevel="0" collapsed="false">
      <c r="A1247" s="0" t="n">
        <f aca="false">com.sun.star.sheet.addin.Analysis.getRandbetween(1,30)</f>
        <v>7</v>
      </c>
      <c r="B1247" s="2" t="str">
        <f aca="false">IF(A1247&lt;10,"0"&amp;A1247,A1247)</f>
        <v>07</v>
      </c>
      <c r="C1247" s="0" t="n">
        <f aca="false">com.sun.star.sheet.addin.Analysis.getRandbetween(1,12)</f>
        <v>7</v>
      </c>
      <c r="D1247" s="2" t="str">
        <f aca="false">IF(C1247&lt;10,"0"&amp;C1247,C1247)</f>
        <v>07</v>
      </c>
      <c r="E1247" s="0" t="n">
        <f aca="false">com.sun.star.sheet.addin.Analysis.getRandbetween(2019,2022)</f>
        <v>2020</v>
      </c>
      <c r="F1247" s="3" t="n">
        <f aca="false">DATE(E1247,D1247,B1247)</f>
        <v>44019</v>
      </c>
      <c r="G1247" s="2" t="n">
        <f aca="false">com.sun.star.sheet.addin.Analysis.getRandbetween(1,7)</f>
        <v>1</v>
      </c>
      <c r="H1247" s="0" t="str">
        <f aca="false">VLOOKUP(G1247,$O$2:$V$8,2,FALSE())</f>
        <v>Factory 1</v>
      </c>
      <c r="I1247" s="0" t="n">
        <f aca="false">com.sun.star.sheet.addin.Analysis.getRandbetween(1,13)</f>
        <v>8</v>
      </c>
      <c r="J1247" s="0" t="str">
        <f aca="false">VLOOKUP(I1247,$O$12:$S$24,2,FALSE())</f>
        <v>Propane</v>
      </c>
      <c r="K1247" s="0" t="str">
        <f aca="false">VLOOKUP(I1247,$O$12:$S$24,5,FALSE())</f>
        <v>kWh</v>
      </c>
      <c r="L1247" s="0" t="n">
        <f aca="false">IF(K1247="MMBtu",com.sun.star.sheet.addin.Analysis.getRandbetween(100,500),com.sun.star.sheet.addin.Analysis.getRandbetween(100,10000))</f>
        <v>8667</v>
      </c>
    </row>
    <row r="1248" customFormat="false" ht="15.75" hidden="false" customHeight="false" outlineLevel="0" collapsed="false">
      <c r="A1248" s="0" t="n">
        <f aca="false">com.sun.star.sheet.addin.Analysis.getRandbetween(1,30)</f>
        <v>12</v>
      </c>
      <c r="B1248" s="2" t="n">
        <f aca="false">IF(A1248&lt;10,"0"&amp;A1248,A1248)</f>
        <v>12</v>
      </c>
      <c r="C1248" s="0" t="n">
        <f aca="false">com.sun.star.sheet.addin.Analysis.getRandbetween(1,12)</f>
        <v>9</v>
      </c>
      <c r="D1248" s="2" t="str">
        <f aca="false">IF(C1248&lt;10,"0"&amp;C1248,C1248)</f>
        <v>09</v>
      </c>
      <c r="E1248" s="0" t="n">
        <f aca="false">com.sun.star.sheet.addin.Analysis.getRandbetween(2019,2022)</f>
        <v>2021</v>
      </c>
      <c r="F1248" s="3" t="n">
        <f aca="false">DATE(E1248,D1248,B1248)</f>
        <v>44451</v>
      </c>
      <c r="G1248" s="2" t="n">
        <f aca="false">com.sun.star.sheet.addin.Analysis.getRandbetween(1,7)</f>
        <v>2</v>
      </c>
      <c r="H1248" s="0" t="str">
        <f aca="false">VLOOKUP(G1248,$O$2:$V$8,2,FALSE())</f>
        <v>Factory 2</v>
      </c>
      <c r="I1248" s="0" t="n">
        <f aca="false">com.sun.star.sheet.addin.Analysis.getRandbetween(1,13)</f>
        <v>5</v>
      </c>
      <c r="J1248" s="0" t="str">
        <f aca="false">VLOOKUP(I1248,$O$12:$S$24,2,FALSE())</f>
        <v>Natural gas</v>
      </c>
      <c r="K1248" s="0" t="str">
        <f aca="false">VLOOKUP(I1248,$O$12:$S$24,5,FALSE())</f>
        <v>Liters</v>
      </c>
      <c r="L1248" s="0" t="n">
        <f aca="false">IF(K1248="MMBtu",com.sun.star.sheet.addin.Analysis.getRandbetween(100,500),com.sun.star.sheet.addin.Analysis.getRandbetween(100,10000))</f>
        <v>5003</v>
      </c>
    </row>
    <row r="1249" customFormat="false" ht="15.75" hidden="false" customHeight="false" outlineLevel="0" collapsed="false">
      <c r="A1249" s="0" t="n">
        <f aca="false">com.sun.star.sheet.addin.Analysis.getRandbetween(1,30)</f>
        <v>1</v>
      </c>
      <c r="B1249" s="2" t="str">
        <f aca="false">IF(A1249&lt;10,"0"&amp;A1249,A1249)</f>
        <v>01</v>
      </c>
      <c r="C1249" s="0" t="n">
        <f aca="false">com.sun.star.sheet.addin.Analysis.getRandbetween(1,12)</f>
        <v>1</v>
      </c>
      <c r="D1249" s="2" t="str">
        <f aca="false">IF(C1249&lt;10,"0"&amp;C1249,C1249)</f>
        <v>01</v>
      </c>
      <c r="E1249" s="0" t="n">
        <f aca="false">com.sun.star.sheet.addin.Analysis.getRandbetween(2019,2022)</f>
        <v>2021</v>
      </c>
      <c r="F1249" s="3" t="n">
        <f aca="false">DATE(E1249,D1249,B1249)</f>
        <v>44197</v>
      </c>
      <c r="G1249" s="2" t="n">
        <f aca="false">com.sun.star.sheet.addin.Analysis.getRandbetween(1,7)</f>
        <v>6</v>
      </c>
      <c r="H1249" s="0" t="str">
        <f aca="false">VLOOKUP(G1249,$O$2:$V$8,2,FALSE())</f>
        <v>Site A</v>
      </c>
      <c r="I1249" s="0" t="n">
        <f aca="false">com.sun.star.sheet.addin.Analysis.getRandbetween(1,13)</f>
        <v>7</v>
      </c>
      <c r="J1249" s="0" t="str">
        <f aca="false">VLOOKUP(I1249,$O$12:$S$24,2,FALSE())</f>
        <v>Natural gas</v>
      </c>
      <c r="K1249" s="0" t="str">
        <f aca="false">VLOOKUP(I1249,$O$12:$S$24,5,FALSE())</f>
        <v>MMBtu</v>
      </c>
      <c r="L1249" s="0" t="n">
        <f aca="false">IF(K1249="MMBtu",com.sun.star.sheet.addin.Analysis.getRandbetween(100,500),com.sun.star.sheet.addin.Analysis.getRandbetween(100,10000))</f>
        <v>467</v>
      </c>
    </row>
    <row r="1250" customFormat="false" ht="15.75" hidden="false" customHeight="false" outlineLevel="0" collapsed="false">
      <c r="A1250" s="0" t="n">
        <f aca="false">com.sun.star.sheet.addin.Analysis.getRandbetween(1,30)</f>
        <v>4</v>
      </c>
      <c r="B1250" s="2" t="str">
        <f aca="false">IF(A1250&lt;10,"0"&amp;A1250,A1250)</f>
        <v>04</v>
      </c>
      <c r="C1250" s="0" t="n">
        <f aca="false">com.sun.star.sheet.addin.Analysis.getRandbetween(1,12)</f>
        <v>2</v>
      </c>
      <c r="D1250" s="2" t="str">
        <f aca="false">IF(C1250&lt;10,"0"&amp;C1250,C1250)</f>
        <v>02</v>
      </c>
      <c r="E1250" s="0" t="n">
        <f aca="false">com.sun.star.sheet.addin.Analysis.getRandbetween(2019,2022)</f>
        <v>2020</v>
      </c>
      <c r="F1250" s="3" t="n">
        <f aca="false">DATE(E1250,D1250,B1250)</f>
        <v>43865</v>
      </c>
      <c r="G1250" s="2" t="n">
        <f aca="false">com.sun.star.sheet.addin.Analysis.getRandbetween(1,7)</f>
        <v>4</v>
      </c>
      <c r="H1250" s="0" t="str">
        <f aca="false">VLOOKUP(G1250,$O$2:$V$8,2,FALSE())</f>
        <v>Head Quarter</v>
      </c>
      <c r="I1250" s="0" t="n">
        <f aca="false">com.sun.star.sheet.addin.Analysis.getRandbetween(1,13)</f>
        <v>5</v>
      </c>
      <c r="J1250" s="0" t="str">
        <f aca="false">VLOOKUP(I1250,$O$12:$S$24,2,FALSE())</f>
        <v>Natural gas</v>
      </c>
      <c r="K1250" s="0" t="str">
        <f aca="false">VLOOKUP(I1250,$O$12:$S$24,5,FALSE())</f>
        <v>Liters</v>
      </c>
      <c r="L1250" s="0" t="n">
        <f aca="false">IF(K1250="MMBtu",com.sun.star.sheet.addin.Analysis.getRandbetween(100,500),com.sun.star.sheet.addin.Analysis.getRandbetween(100,10000))</f>
        <v>7899</v>
      </c>
    </row>
    <row r="1251" customFormat="false" ht="15.75" hidden="false" customHeight="false" outlineLevel="0" collapsed="false">
      <c r="A1251" s="0" t="n">
        <f aca="false">com.sun.star.sheet.addin.Analysis.getRandbetween(1,30)</f>
        <v>9</v>
      </c>
      <c r="B1251" s="2" t="str">
        <f aca="false">IF(A1251&lt;10,"0"&amp;A1251,A1251)</f>
        <v>09</v>
      </c>
      <c r="C1251" s="0" t="n">
        <f aca="false">com.sun.star.sheet.addin.Analysis.getRandbetween(1,12)</f>
        <v>8</v>
      </c>
      <c r="D1251" s="2" t="str">
        <f aca="false">IF(C1251&lt;10,"0"&amp;C1251,C1251)</f>
        <v>08</v>
      </c>
      <c r="E1251" s="0" t="n">
        <f aca="false">com.sun.star.sheet.addin.Analysis.getRandbetween(2019,2022)</f>
        <v>2022</v>
      </c>
      <c r="F1251" s="3" t="n">
        <f aca="false">DATE(E1251,D1251,B1251)</f>
        <v>44782</v>
      </c>
      <c r="G1251" s="2" t="n">
        <f aca="false">com.sun.star.sheet.addin.Analysis.getRandbetween(1,7)</f>
        <v>5</v>
      </c>
      <c r="H1251" s="0" t="str">
        <f aca="false">VLOOKUP(G1251,$O$2:$V$8,2,FALSE())</f>
        <v>Wharehouse</v>
      </c>
      <c r="I1251" s="0" t="n">
        <f aca="false">com.sun.star.sheet.addin.Analysis.getRandbetween(1,13)</f>
        <v>4</v>
      </c>
      <c r="J1251" s="0" t="str">
        <f aca="false">VLOOKUP(I1251,$O$12:$S$24,2,FALSE())</f>
        <v>Natural gas</v>
      </c>
      <c r="K1251" s="0" t="str">
        <f aca="false">VLOOKUP(I1251,$O$12:$S$24,5,FALSE())</f>
        <v>kWh</v>
      </c>
      <c r="L1251" s="0" t="n">
        <f aca="false">IF(K1251="MMBtu",com.sun.star.sheet.addin.Analysis.getRandbetween(100,500),com.sun.star.sheet.addin.Analysis.getRandbetween(100,10000))</f>
        <v>7727</v>
      </c>
    </row>
    <row r="1252" customFormat="false" ht="15.75" hidden="false" customHeight="false" outlineLevel="0" collapsed="false">
      <c r="A1252" s="0" t="n">
        <f aca="false">com.sun.star.sheet.addin.Analysis.getRandbetween(1,30)</f>
        <v>13</v>
      </c>
      <c r="B1252" s="2" t="n">
        <f aca="false">IF(A1252&lt;10,"0"&amp;A1252,A1252)</f>
        <v>13</v>
      </c>
      <c r="C1252" s="0" t="n">
        <f aca="false">com.sun.star.sheet.addin.Analysis.getRandbetween(1,12)</f>
        <v>10</v>
      </c>
      <c r="D1252" s="2" t="n">
        <f aca="false">IF(C1252&lt;10,"0"&amp;C1252,C1252)</f>
        <v>10</v>
      </c>
      <c r="E1252" s="0" t="n">
        <f aca="false">com.sun.star.sheet.addin.Analysis.getRandbetween(2019,2022)</f>
        <v>2021</v>
      </c>
      <c r="F1252" s="3" t="n">
        <f aca="false">DATE(E1252,D1252,B1252)</f>
        <v>44482</v>
      </c>
      <c r="G1252" s="2" t="n">
        <f aca="false">com.sun.star.sheet.addin.Analysis.getRandbetween(1,7)</f>
        <v>1</v>
      </c>
      <c r="H1252" s="0" t="str">
        <f aca="false">VLOOKUP(G1252,$O$2:$V$8,2,FALSE())</f>
        <v>Factory 1</v>
      </c>
      <c r="I1252" s="0" t="n">
        <f aca="false">com.sun.star.sheet.addin.Analysis.getRandbetween(1,13)</f>
        <v>2</v>
      </c>
      <c r="J1252" s="0" t="str">
        <f aca="false">VLOOKUP(I1252,$O$12:$S$24,2,FALSE())</f>
        <v>Diesel</v>
      </c>
      <c r="K1252" s="0" t="str">
        <f aca="false">VLOOKUP(I1252,$O$12:$S$24,5,FALSE())</f>
        <v>Liters</v>
      </c>
      <c r="L1252" s="0" t="n">
        <f aca="false">IF(K1252="MMBtu",com.sun.star.sheet.addin.Analysis.getRandbetween(100,500),com.sun.star.sheet.addin.Analysis.getRandbetween(100,10000))</f>
        <v>9248</v>
      </c>
    </row>
    <row r="1253" customFormat="false" ht="15.75" hidden="false" customHeight="false" outlineLevel="0" collapsed="false">
      <c r="A1253" s="0" t="n">
        <f aca="false">com.sun.star.sheet.addin.Analysis.getRandbetween(1,30)</f>
        <v>2</v>
      </c>
      <c r="B1253" s="2" t="str">
        <f aca="false">IF(A1253&lt;10,"0"&amp;A1253,A1253)</f>
        <v>02</v>
      </c>
      <c r="C1253" s="0" t="n">
        <f aca="false">com.sun.star.sheet.addin.Analysis.getRandbetween(1,12)</f>
        <v>3</v>
      </c>
      <c r="D1253" s="2" t="str">
        <f aca="false">IF(C1253&lt;10,"0"&amp;C1253,C1253)</f>
        <v>03</v>
      </c>
      <c r="E1253" s="0" t="n">
        <f aca="false">com.sun.star.sheet.addin.Analysis.getRandbetween(2019,2022)</f>
        <v>2021</v>
      </c>
      <c r="F1253" s="3" t="n">
        <f aca="false">DATE(E1253,D1253,B1253)</f>
        <v>44257</v>
      </c>
      <c r="G1253" s="2" t="n">
        <f aca="false">com.sun.star.sheet.addin.Analysis.getRandbetween(1,7)</f>
        <v>7</v>
      </c>
      <c r="H1253" s="0" t="str">
        <f aca="false">VLOOKUP(G1253,$O$2:$V$8,2,FALSE())</f>
        <v>Site B</v>
      </c>
      <c r="I1253" s="0" t="n">
        <f aca="false">com.sun.star.sheet.addin.Analysis.getRandbetween(1,13)</f>
        <v>13</v>
      </c>
      <c r="J1253" s="0" t="str">
        <f aca="false">VLOOKUP(I1253,$O$12:$S$24,2,FALSE())</f>
        <v>Electricity</v>
      </c>
      <c r="K1253" s="0" t="str">
        <f aca="false">VLOOKUP(I1253,$O$12:$S$24,5,FALSE())</f>
        <v>MWh</v>
      </c>
      <c r="L1253" s="0" t="n">
        <f aca="false">IF(K1253="MMBtu",com.sun.star.sheet.addin.Analysis.getRandbetween(100,500),com.sun.star.sheet.addin.Analysis.getRandbetween(100,10000))</f>
        <v>2465</v>
      </c>
    </row>
    <row r="1254" customFormat="false" ht="15.75" hidden="false" customHeight="false" outlineLevel="0" collapsed="false">
      <c r="A1254" s="0" t="n">
        <f aca="false">com.sun.star.sheet.addin.Analysis.getRandbetween(1,30)</f>
        <v>21</v>
      </c>
      <c r="B1254" s="2" t="n">
        <f aca="false">IF(A1254&lt;10,"0"&amp;A1254,A1254)</f>
        <v>21</v>
      </c>
      <c r="C1254" s="0" t="n">
        <f aca="false">com.sun.star.sheet.addin.Analysis.getRandbetween(1,12)</f>
        <v>12</v>
      </c>
      <c r="D1254" s="2" t="n">
        <f aca="false">IF(C1254&lt;10,"0"&amp;C1254,C1254)</f>
        <v>12</v>
      </c>
      <c r="E1254" s="0" t="n">
        <f aca="false">com.sun.star.sheet.addin.Analysis.getRandbetween(2019,2022)</f>
        <v>2019</v>
      </c>
      <c r="F1254" s="3" t="n">
        <f aca="false">DATE(E1254,D1254,B1254)</f>
        <v>43820</v>
      </c>
      <c r="G1254" s="2" t="n">
        <f aca="false">com.sun.star.sheet.addin.Analysis.getRandbetween(1,7)</f>
        <v>5</v>
      </c>
      <c r="H1254" s="0" t="str">
        <f aca="false">VLOOKUP(G1254,$O$2:$V$8,2,FALSE())</f>
        <v>Wharehouse</v>
      </c>
      <c r="I1254" s="0" t="n">
        <f aca="false">com.sun.star.sheet.addin.Analysis.getRandbetween(1,13)</f>
        <v>3</v>
      </c>
      <c r="J1254" s="0" t="str">
        <f aca="false">VLOOKUP(I1254,$O$12:$S$24,2,FALSE())</f>
        <v>Diesel</v>
      </c>
      <c r="K1254" s="0" t="str">
        <f aca="false">VLOOKUP(I1254,$O$12:$S$24,5,FALSE())</f>
        <v>Gallons</v>
      </c>
      <c r="L1254" s="0" t="n">
        <f aca="false">IF(K1254="MMBtu",com.sun.star.sheet.addin.Analysis.getRandbetween(100,500),com.sun.star.sheet.addin.Analysis.getRandbetween(100,10000))</f>
        <v>9896</v>
      </c>
    </row>
    <row r="1255" customFormat="false" ht="15.75" hidden="false" customHeight="false" outlineLevel="0" collapsed="false">
      <c r="A1255" s="0" t="n">
        <f aca="false">com.sun.star.sheet.addin.Analysis.getRandbetween(1,30)</f>
        <v>4</v>
      </c>
      <c r="B1255" s="2" t="str">
        <f aca="false">IF(A1255&lt;10,"0"&amp;A1255,A1255)</f>
        <v>04</v>
      </c>
      <c r="C1255" s="0" t="n">
        <f aca="false">com.sun.star.sheet.addin.Analysis.getRandbetween(1,12)</f>
        <v>10</v>
      </c>
      <c r="D1255" s="2" t="n">
        <f aca="false">IF(C1255&lt;10,"0"&amp;C1255,C1255)</f>
        <v>10</v>
      </c>
      <c r="E1255" s="0" t="n">
        <f aca="false">com.sun.star.sheet.addin.Analysis.getRandbetween(2019,2022)</f>
        <v>2019</v>
      </c>
      <c r="F1255" s="3" t="n">
        <f aca="false">DATE(E1255,D1255,B1255)</f>
        <v>43742</v>
      </c>
      <c r="G1255" s="2" t="n">
        <f aca="false">com.sun.star.sheet.addin.Analysis.getRandbetween(1,7)</f>
        <v>5</v>
      </c>
      <c r="H1255" s="0" t="str">
        <f aca="false">VLOOKUP(G1255,$O$2:$V$8,2,FALSE())</f>
        <v>Wharehouse</v>
      </c>
      <c r="I1255" s="0" t="n">
        <f aca="false">com.sun.star.sheet.addin.Analysis.getRandbetween(1,13)</f>
        <v>7</v>
      </c>
      <c r="J1255" s="0" t="str">
        <f aca="false">VLOOKUP(I1255,$O$12:$S$24,2,FALSE())</f>
        <v>Natural gas</v>
      </c>
      <c r="K1255" s="0" t="str">
        <f aca="false">VLOOKUP(I1255,$O$12:$S$24,5,FALSE())</f>
        <v>MMBtu</v>
      </c>
      <c r="L1255" s="0" t="n">
        <f aca="false">IF(K1255="MMBtu",com.sun.star.sheet.addin.Analysis.getRandbetween(100,500),com.sun.star.sheet.addin.Analysis.getRandbetween(100,10000))</f>
        <v>236</v>
      </c>
    </row>
    <row r="1256" customFormat="false" ht="15.75" hidden="false" customHeight="false" outlineLevel="0" collapsed="false">
      <c r="A1256" s="0" t="n">
        <f aca="false">com.sun.star.sheet.addin.Analysis.getRandbetween(1,30)</f>
        <v>6</v>
      </c>
      <c r="B1256" s="2" t="str">
        <f aca="false">IF(A1256&lt;10,"0"&amp;A1256,A1256)</f>
        <v>06</v>
      </c>
      <c r="C1256" s="0" t="n">
        <f aca="false">com.sun.star.sheet.addin.Analysis.getRandbetween(1,12)</f>
        <v>11</v>
      </c>
      <c r="D1256" s="2" t="n">
        <f aca="false">IF(C1256&lt;10,"0"&amp;C1256,C1256)</f>
        <v>11</v>
      </c>
      <c r="E1256" s="0" t="n">
        <f aca="false">com.sun.star.sheet.addin.Analysis.getRandbetween(2019,2022)</f>
        <v>2021</v>
      </c>
      <c r="F1256" s="3" t="n">
        <f aca="false">DATE(E1256,D1256,B1256)</f>
        <v>44506</v>
      </c>
      <c r="G1256" s="2" t="n">
        <f aca="false">com.sun.star.sheet.addin.Analysis.getRandbetween(1,7)</f>
        <v>5</v>
      </c>
      <c r="H1256" s="0" t="str">
        <f aca="false">VLOOKUP(G1256,$O$2:$V$8,2,FALSE())</f>
        <v>Wharehouse</v>
      </c>
      <c r="I1256" s="0" t="n">
        <f aca="false">com.sun.star.sheet.addin.Analysis.getRandbetween(1,13)</f>
        <v>9</v>
      </c>
      <c r="J1256" s="0" t="str">
        <f aca="false">VLOOKUP(I1256,$O$12:$S$24,2,FALSE())</f>
        <v>Propane</v>
      </c>
      <c r="K1256" s="0" t="str">
        <f aca="false">VLOOKUP(I1256,$O$12:$S$24,5,FALSE())</f>
        <v>Liters</v>
      </c>
      <c r="L1256" s="0" t="n">
        <f aca="false">IF(K1256="MMBtu",com.sun.star.sheet.addin.Analysis.getRandbetween(100,500),com.sun.star.sheet.addin.Analysis.getRandbetween(100,10000))</f>
        <v>7657</v>
      </c>
    </row>
    <row r="1257" customFormat="false" ht="15.75" hidden="false" customHeight="false" outlineLevel="0" collapsed="false">
      <c r="A1257" s="0" t="n">
        <f aca="false">com.sun.star.sheet.addin.Analysis.getRandbetween(1,30)</f>
        <v>20</v>
      </c>
      <c r="B1257" s="2" t="n">
        <f aca="false">IF(A1257&lt;10,"0"&amp;A1257,A1257)</f>
        <v>20</v>
      </c>
      <c r="C1257" s="0" t="n">
        <f aca="false">com.sun.star.sheet.addin.Analysis.getRandbetween(1,12)</f>
        <v>5</v>
      </c>
      <c r="D1257" s="2" t="str">
        <f aca="false">IF(C1257&lt;10,"0"&amp;C1257,C1257)</f>
        <v>05</v>
      </c>
      <c r="E1257" s="0" t="n">
        <f aca="false">com.sun.star.sheet.addin.Analysis.getRandbetween(2019,2022)</f>
        <v>2022</v>
      </c>
      <c r="F1257" s="3" t="n">
        <f aca="false">DATE(E1257,D1257,B1257)</f>
        <v>44701</v>
      </c>
      <c r="G1257" s="2" t="n">
        <f aca="false">com.sun.star.sheet.addin.Analysis.getRandbetween(1,7)</f>
        <v>5</v>
      </c>
      <c r="H1257" s="0" t="str">
        <f aca="false">VLOOKUP(G1257,$O$2:$V$8,2,FALSE())</f>
        <v>Wharehouse</v>
      </c>
      <c r="I1257" s="0" t="n">
        <f aca="false">com.sun.star.sheet.addin.Analysis.getRandbetween(1,13)</f>
        <v>6</v>
      </c>
      <c r="J1257" s="0" t="str">
        <f aca="false">VLOOKUP(I1257,$O$12:$S$24,2,FALSE())</f>
        <v>Natural gas</v>
      </c>
      <c r="K1257" s="0" t="str">
        <f aca="false">VLOOKUP(I1257,$O$12:$S$24,5,FALSE())</f>
        <v>Gallons</v>
      </c>
      <c r="L1257" s="0" t="n">
        <f aca="false">IF(K1257="MMBtu",com.sun.star.sheet.addin.Analysis.getRandbetween(100,500),com.sun.star.sheet.addin.Analysis.getRandbetween(100,10000))</f>
        <v>5702</v>
      </c>
    </row>
    <row r="1258" customFormat="false" ht="15.75" hidden="false" customHeight="false" outlineLevel="0" collapsed="false">
      <c r="A1258" s="0" t="n">
        <f aca="false">com.sun.star.sheet.addin.Analysis.getRandbetween(1,30)</f>
        <v>13</v>
      </c>
      <c r="B1258" s="2" t="n">
        <f aca="false">IF(A1258&lt;10,"0"&amp;A1258,A1258)</f>
        <v>13</v>
      </c>
      <c r="C1258" s="0" t="n">
        <f aca="false">com.sun.star.sheet.addin.Analysis.getRandbetween(1,12)</f>
        <v>10</v>
      </c>
      <c r="D1258" s="2" t="n">
        <f aca="false">IF(C1258&lt;10,"0"&amp;C1258,C1258)</f>
        <v>10</v>
      </c>
      <c r="E1258" s="0" t="n">
        <f aca="false">com.sun.star.sheet.addin.Analysis.getRandbetween(2019,2022)</f>
        <v>2022</v>
      </c>
      <c r="F1258" s="3" t="n">
        <f aca="false">DATE(E1258,D1258,B1258)</f>
        <v>44847</v>
      </c>
      <c r="G1258" s="2" t="n">
        <f aca="false">com.sun.star.sheet.addin.Analysis.getRandbetween(1,7)</f>
        <v>4</v>
      </c>
      <c r="H1258" s="0" t="str">
        <f aca="false">VLOOKUP(G1258,$O$2:$V$8,2,FALSE())</f>
        <v>Head Quarter</v>
      </c>
      <c r="I1258" s="0" t="n">
        <f aca="false">com.sun.star.sheet.addin.Analysis.getRandbetween(1,13)</f>
        <v>3</v>
      </c>
      <c r="J1258" s="0" t="str">
        <f aca="false">VLOOKUP(I1258,$O$12:$S$24,2,FALSE())</f>
        <v>Diesel</v>
      </c>
      <c r="K1258" s="0" t="str">
        <f aca="false">VLOOKUP(I1258,$O$12:$S$24,5,FALSE())</f>
        <v>Gallons</v>
      </c>
      <c r="L1258" s="0" t="n">
        <f aca="false">IF(K1258="MMBtu",com.sun.star.sheet.addin.Analysis.getRandbetween(100,500),com.sun.star.sheet.addin.Analysis.getRandbetween(100,10000))</f>
        <v>689</v>
      </c>
    </row>
    <row r="1259" customFormat="false" ht="15.75" hidden="false" customHeight="false" outlineLevel="0" collapsed="false">
      <c r="A1259" s="0" t="n">
        <f aca="false">com.sun.star.sheet.addin.Analysis.getRandbetween(1,30)</f>
        <v>19</v>
      </c>
      <c r="B1259" s="2" t="n">
        <f aca="false">IF(A1259&lt;10,"0"&amp;A1259,A1259)</f>
        <v>19</v>
      </c>
      <c r="C1259" s="0" t="n">
        <f aca="false">com.sun.star.sheet.addin.Analysis.getRandbetween(1,12)</f>
        <v>8</v>
      </c>
      <c r="D1259" s="2" t="str">
        <f aca="false">IF(C1259&lt;10,"0"&amp;C1259,C1259)</f>
        <v>08</v>
      </c>
      <c r="E1259" s="0" t="n">
        <f aca="false">com.sun.star.sheet.addin.Analysis.getRandbetween(2019,2022)</f>
        <v>2021</v>
      </c>
      <c r="F1259" s="3" t="n">
        <f aca="false">DATE(E1259,D1259,B1259)</f>
        <v>44427</v>
      </c>
      <c r="G1259" s="2" t="n">
        <f aca="false">com.sun.star.sheet.addin.Analysis.getRandbetween(1,7)</f>
        <v>2</v>
      </c>
      <c r="H1259" s="0" t="str">
        <f aca="false">VLOOKUP(G1259,$O$2:$V$8,2,FALSE())</f>
        <v>Factory 2</v>
      </c>
      <c r="I1259" s="0" t="n">
        <f aca="false">com.sun.star.sheet.addin.Analysis.getRandbetween(1,13)</f>
        <v>4</v>
      </c>
      <c r="J1259" s="0" t="str">
        <f aca="false">VLOOKUP(I1259,$O$12:$S$24,2,FALSE())</f>
        <v>Natural gas</v>
      </c>
      <c r="K1259" s="0" t="str">
        <f aca="false">VLOOKUP(I1259,$O$12:$S$24,5,FALSE())</f>
        <v>kWh</v>
      </c>
      <c r="L1259" s="0" t="n">
        <f aca="false">IF(K1259="MMBtu",com.sun.star.sheet.addin.Analysis.getRandbetween(100,500),com.sun.star.sheet.addin.Analysis.getRandbetween(100,10000))</f>
        <v>9315</v>
      </c>
    </row>
    <row r="1260" customFormat="false" ht="15.75" hidden="false" customHeight="false" outlineLevel="0" collapsed="false">
      <c r="A1260" s="0" t="n">
        <f aca="false">com.sun.star.sheet.addin.Analysis.getRandbetween(1,30)</f>
        <v>21</v>
      </c>
      <c r="B1260" s="2" t="n">
        <f aca="false">IF(A1260&lt;10,"0"&amp;A1260,A1260)</f>
        <v>21</v>
      </c>
      <c r="C1260" s="0" t="n">
        <f aca="false">com.sun.star.sheet.addin.Analysis.getRandbetween(1,12)</f>
        <v>12</v>
      </c>
      <c r="D1260" s="2" t="n">
        <f aca="false">IF(C1260&lt;10,"0"&amp;C1260,C1260)</f>
        <v>12</v>
      </c>
      <c r="E1260" s="0" t="n">
        <f aca="false">com.sun.star.sheet.addin.Analysis.getRandbetween(2019,2022)</f>
        <v>2020</v>
      </c>
      <c r="F1260" s="3" t="n">
        <f aca="false">DATE(E1260,D1260,B1260)</f>
        <v>44186</v>
      </c>
      <c r="G1260" s="2" t="n">
        <f aca="false">com.sun.star.sheet.addin.Analysis.getRandbetween(1,7)</f>
        <v>3</v>
      </c>
      <c r="H1260" s="0" t="str">
        <f aca="false">VLOOKUP(G1260,$O$2:$V$8,2,FALSE())</f>
        <v>Factory 3 </v>
      </c>
      <c r="I1260" s="0" t="n">
        <f aca="false">com.sun.star.sheet.addin.Analysis.getRandbetween(1,13)</f>
        <v>4</v>
      </c>
      <c r="J1260" s="0" t="str">
        <f aca="false">VLOOKUP(I1260,$O$12:$S$24,2,FALSE())</f>
        <v>Natural gas</v>
      </c>
      <c r="K1260" s="0" t="str">
        <f aca="false">VLOOKUP(I1260,$O$12:$S$24,5,FALSE())</f>
        <v>kWh</v>
      </c>
      <c r="L1260" s="0" t="n">
        <f aca="false">IF(K1260="MMBtu",com.sun.star.sheet.addin.Analysis.getRandbetween(100,500),com.sun.star.sheet.addin.Analysis.getRandbetween(100,10000))</f>
        <v>3805</v>
      </c>
    </row>
    <row r="1261" customFormat="false" ht="15.75" hidden="false" customHeight="false" outlineLevel="0" collapsed="false">
      <c r="A1261" s="0" t="n">
        <f aca="false">com.sun.star.sheet.addin.Analysis.getRandbetween(1,30)</f>
        <v>27</v>
      </c>
      <c r="B1261" s="2" t="n">
        <f aca="false">IF(A1261&lt;10,"0"&amp;A1261,A1261)</f>
        <v>27</v>
      </c>
      <c r="C1261" s="0" t="n">
        <f aca="false">com.sun.star.sheet.addin.Analysis.getRandbetween(1,12)</f>
        <v>7</v>
      </c>
      <c r="D1261" s="2" t="str">
        <f aca="false">IF(C1261&lt;10,"0"&amp;C1261,C1261)</f>
        <v>07</v>
      </c>
      <c r="E1261" s="0" t="n">
        <f aca="false">com.sun.star.sheet.addin.Analysis.getRandbetween(2019,2022)</f>
        <v>2022</v>
      </c>
      <c r="F1261" s="3" t="n">
        <f aca="false">DATE(E1261,D1261,B1261)</f>
        <v>44769</v>
      </c>
      <c r="G1261" s="2" t="n">
        <f aca="false">com.sun.star.sheet.addin.Analysis.getRandbetween(1,7)</f>
        <v>4</v>
      </c>
      <c r="H1261" s="0" t="str">
        <f aca="false">VLOOKUP(G1261,$O$2:$V$8,2,FALSE())</f>
        <v>Head Quarter</v>
      </c>
      <c r="I1261" s="0" t="n">
        <f aca="false">com.sun.star.sheet.addin.Analysis.getRandbetween(1,13)</f>
        <v>1</v>
      </c>
      <c r="J1261" s="0" t="str">
        <f aca="false">VLOOKUP(I1261,$O$12:$S$24,2,FALSE())</f>
        <v>Diesel</v>
      </c>
      <c r="K1261" s="0" t="str">
        <f aca="false">VLOOKUP(I1261,$O$12:$S$24,5,FALSE())</f>
        <v>kWh</v>
      </c>
      <c r="L1261" s="0" t="n">
        <f aca="false">IF(K1261="MMBtu",com.sun.star.sheet.addin.Analysis.getRandbetween(100,500),com.sun.star.sheet.addin.Analysis.getRandbetween(100,10000))</f>
        <v>3848</v>
      </c>
    </row>
    <row r="1262" customFormat="false" ht="15.75" hidden="false" customHeight="false" outlineLevel="0" collapsed="false">
      <c r="A1262" s="0" t="n">
        <f aca="false">com.sun.star.sheet.addin.Analysis.getRandbetween(1,30)</f>
        <v>26</v>
      </c>
      <c r="B1262" s="2" t="n">
        <f aca="false">IF(A1262&lt;10,"0"&amp;A1262,A1262)</f>
        <v>26</v>
      </c>
      <c r="C1262" s="0" t="n">
        <f aca="false">com.sun.star.sheet.addin.Analysis.getRandbetween(1,12)</f>
        <v>11</v>
      </c>
      <c r="D1262" s="2" t="n">
        <f aca="false">IF(C1262&lt;10,"0"&amp;C1262,C1262)</f>
        <v>11</v>
      </c>
      <c r="E1262" s="0" t="n">
        <f aca="false">com.sun.star.sheet.addin.Analysis.getRandbetween(2019,2022)</f>
        <v>2020</v>
      </c>
      <c r="F1262" s="3" t="n">
        <f aca="false">DATE(E1262,D1262,B1262)</f>
        <v>44161</v>
      </c>
      <c r="G1262" s="2" t="n">
        <f aca="false">com.sun.star.sheet.addin.Analysis.getRandbetween(1,7)</f>
        <v>6</v>
      </c>
      <c r="H1262" s="0" t="str">
        <f aca="false">VLOOKUP(G1262,$O$2:$V$8,2,FALSE())</f>
        <v>Site A</v>
      </c>
      <c r="I1262" s="0" t="n">
        <f aca="false">com.sun.star.sheet.addin.Analysis.getRandbetween(1,13)</f>
        <v>9</v>
      </c>
      <c r="J1262" s="0" t="str">
        <f aca="false">VLOOKUP(I1262,$O$12:$S$24,2,FALSE())</f>
        <v>Propane</v>
      </c>
      <c r="K1262" s="0" t="str">
        <f aca="false">VLOOKUP(I1262,$O$12:$S$24,5,FALSE())</f>
        <v>Liters</v>
      </c>
      <c r="L1262" s="0" t="n">
        <f aca="false">IF(K1262="MMBtu",com.sun.star.sheet.addin.Analysis.getRandbetween(100,500),com.sun.star.sheet.addin.Analysis.getRandbetween(100,10000))</f>
        <v>6812</v>
      </c>
    </row>
    <row r="1263" customFormat="false" ht="15.75" hidden="false" customHeight="false" outlineLevel="0" collapsed="false">
      <c r="A1263" s="0" t="n">
        <f aca="false">com.sun.star.sheet.addin.Analysis.getRandbetween(1,30)</f>
        <v>4</v>
      </c>
      <c r="B1263" s="2" t="str">
        <f aca="false">IF(A1263&lt;10,"0"&amp;A1263,A1263)</f>
        <v>04</v>
      </c>
      <c r="C1263" s="0" t="n">
        <f aca="false">com.sun.star.sheet.addin.Analysis.getRandbetween(1,12)</f>
        <v>9</v>
      </c>
      <c r="D1263" s="2" t="str">
        <f aca="false">IF(C1263&lt;10,"0"&amp;C1263,C1263)</f>
        <v>09</v>
      </c>
      <c r="E1263" s="0" t="n">
        <f aca="false">com.sun.star.sheet.addin.Analysis.getRandbetween(2019,2022)</f>
        <v>2022</v>
      </c>
      <c r="F1263" s="3" t="n">
        <f aca="false">DATE(E1263,D1263,B1263)</f>
        <v>44808</v>
      </c>
      <c r="G1263" s="2" t="n">
        <f aca="false">com.sun.star.sheet.addin.Analysis.getRandbetween(1,7)</f>
        <v>3</v>
      </c>
      <c r="H1263" s="0" t="str">
        <f aca="false">VLOOKUP(G1263,$O$2:$V$8,2,FALSE())</f>
        <v>Factory 3 </v>
      </c>
      <c r="I1263" s="0" t="n">
        <f aca="false">com.sun.star.sheet.addin.Analysis.getRandbetween(1,13)</f>
        <v>11</v>
      </c>
      <c r="J1263" s="0" t="str">
        <f aca="false">VLOOKUP(I1263,$O$12:$S$24,2,FALSE())</f>
        <v>Propane</v>
      </c>
      <c r="K1263" s="0" t="str">
        <f aca="false">VLOOKUP(I1263,$O$12:$S$24,5,FALSE())</f>
        <v>MMBtu</v>
      </c>
      <c r="L1263" s="0" t="n">
        <f aca="false">IF(K1263="MMBtu",com.sun.star.sheet.addin.Analysis.getRandbetween(100,500),com.sun.star.sheet.addin.Analysis.getRandbetween(100,10000))</f>
        <v>306</v>
      </c>
    </row>
    <row r="1264" customFormat="false" ht="15.75" hidden="false" customHeight="false" outlineLevel="0" collapsed="false">
      <c r="A1264" s="0" t="n">
        <f aca="false">com.sun.star.sheet.addin.Analysis.getRandbetween(1,30)</f>
        <v>7</v>
      </c>
      <c r="B1264" s="2" t="str">
        <f aca="false">IF(A1264&lt;10,"0"&amp;A1264,A1264)</f>
        <v>07</v>
      </c>
      <c r="C1264" s="0" t="n">
        <f aca="false">com.sun.star.sheet.addin.Analysis.getRandbetween(1,12)</f>
        <v>4</v>
      </c>
      <c r="D1264" s="2" t="str">
        <f aca="false">IF(C1264&lt;10,"0"&amp;C1264,C1264)</f>
        <v>04</v>
      </c>
      <c r="E1264" s="0" t="n">
        <f aca="false">com.sun.star.sheet.addin.Analysis.getRandbetween(2019,2022)</f>
        <v>2021</v>
      </c>
      <c r="F1264" s="3" t="n">
        <f aca="false">DATE(E1264,D1264,B1264)</f>
        <v>44293</v>
      </c>
      <c r="G1264" s="2" t="n">
        <f aca="false">com.sun.star.sheet.addin.Analysis.getRandbetween(1,7)</f>
        <v>7</v>
      </c>
      <c r="H1264" s="0" t="str">
        <f aca="false">VLOOKUP(G1264,$O$2:$V$8,2,FALSE())</f>
        <v>Site B</v>
      </c>
      <c r="I1264" s="0" t="n">
        <f aca="false">com.sun.star.sheet.addin.Analysis.getRandbetween(1,13)</f>
        <v>8</v>
      </c>
      <c r="J1264" s="0" t="str">
        <f aca="false">VLOOKUP(I1264,$O$12:$S$24,2,FALSE())</f>
        <v>Propane</v>
      </c>
      <c r="K1264" s="0" t="str">
        <f aca="false">VLOOKUP(I1264,$O$12:$S$24,5,FALSE())</f>
        <v>kWh</v>
      </c>
      <c r="L1264" s="0" t="n">
        <f aca="false">IF(K1264="MMBtu",com.sun.star.sheet.addin.Analysis.getRandbetween(100,500),com.sun.star.sheet.addin.Analysis.getRandbetween(100,10000))</f>
        <v>3562</v>
      </c>
    </row>
    <row r="1265" customFormat="false" ht="15.75" hidden="false" customHeight="false" outlineLevel="0" collapsed="false">
      <c r="A1265" s="0" t="n">
        <f aca="false">com.sun.star.sheet.addin.Analysis.getRandbetween(1,30)</f>
        <v>2</v>
      </c>
      <c r="B1265" s="2" t="str">
        <f aca="false">IF(A1265&lt;10,"0"&amp;A1265,A1265)</f>
        <v>02</v>
      </c>
      <c r="C1265" s="0" t="n">
        <f aca="false">com.sun.star.sheet.addin.Analysis.getRandbetween(1,12)</f>
        <v>1</v>
      </c>
      <c r="D1265" s="2" t="str">
        <f aca="false">IF(C1265&lt;10,"0"&amp;C1265,C1265)</f>
        <v>01</v>
      </c>
      <c r="E1265" s="0" t="n">
        <f aca="false">com.sun.star.sheet.addin.Analysis.getRandbetween(2019,2022)</f>
        <v>2019</v>
      </c>
      <c r="F1265" s="3" t="n">
        <f aca="false">DATE(E1265,D1265,B1265)</f>
        <v>43467</v>
      </c>
      <c r="G1265" s="2" t="n">
        <f aca="false">com.sun.star.sheet.addin.Analysis.getRandbetween(1,7)</f>
        <v>2</v>
      </c>
      <c r="H1265" s="0" t="str">
        <f aca="false">VLOOKUP(G1265,$O$2:$V$8,2,FALSE())</f>
        <v>Factory 2</v>
      </c>
      <c r="I1265" s="0" t="n">
        <f aca="false">com.sun.star.sheet.addin.Analysis.getRandbetween(1,13)</f>
        <v>10</v>
      </c>
      <c r="J1265" s="0" t="str">
        <f aca="false">VLOOKUP(I1265,$O$12:$S$24,2,FALSE())</f>
        <v>Propane</v>
      </c>
      <c r="K1265" s="0" t="str">
        <f aca="false">VLOOKUP(I1265,$O$12:$S$24,5,FALSE())</f>
        <v>Gallons</v>
      </c>
      <c r="L1265" s="0" t="n">
        <f aca="false">IF(K1265="MMBtu",com.sun.star.sheet.addin.Analysis.getRandbetween(100,500),com.sun.star.sheet.addin.Analysis.getRandbetween(100,10000))</f>
        <v>1649</v>
      </c>
    </row>
    <row r="1266" customFormat="false" ht="15.75" hidden="false" customHeight="false" outlineLevel="0" collapsed="false">
      <c r="A1266" s="0" t="n">
        <f aca="false">com.sun.star.sheet.addin.Analysis.getRandbetween(1,30)</f>
        <v>6</v>
      </c>
      <c r="B1266" s="2" t="str">
        <f aca="false">IF(A1266&lt;10,"0"&amp;A1266,A1266)</f>
        <v>06</v>
      </c>
      <c r="C1266" s="0" t="n">
        <f aca="false">com.sun.star.sheet.addin.Analysis.getRandbetween(1,12)</f>
        <v>2</v>
      </c>
      <c r="D1266" s="2" t="str">
        <f aca="false">IF(C1266&lt;10,"0"&amp;C1266,C1266)</f>
        <v>02</v>
      </c>
      <c r="E1266" s="0" t="n">
        <f aca="false">com.sun.star.sheet.addin.Analysis.getRandbetween(2019,2022)</f>
        <v>2021</v>
      </c>
      <c r="F1266" s="3" t="n">
        <f aca="false">DATE(E1266,D1266,B1266)</f>
        <v>44233</v>
      </c>
      <c r="G1266" s="2" t="n">
        <f aca="false">com.sun.star.sheet.addin.Analysis.getRandbetween(1,7)</f>
        <v>6</v>
      </c>
      <c r="H1266" s="0" t="str">
        <f aca="false">VLOOKUP(G1266,$O$2:$V$8,2,FALSE())</f>
        <v>Site A</v>
      </c>
      <c r="I1266" s="0" t="n">
        <f aca="false">com.sun.star.sheet.addin.Analysis.getRandbetween(1,13)</f>
        <v>12</v>
      </c>
      <c r="J1266" s="0" t="str">
        <f aca="false">VLOOKUP(I1266,$O$12:$S$24,2,FALSE())</f>
        <v>Electricity</v>
      </c>
      <c r="K1266" s="0" t="str">
        <f aca="false">VLOOKUP(I1266,$O$12:$S$24,5,FALSE())</f>
        <v>kWh</v>
      </c>
      <c r="L1266" s="0" t="n">
        <f aca="false">IF(K1266="MMBtu",com.sun.star.sheet.addin.Analysis.getRandbetween(100,500),com.sun.star.sheet.addin.Analysis.getRandbetween(100,10000))</f>
        <v>9525</v>
      </c>
    </row>
    <row r="1267" customFormat="false" ht="15.75" hidden="false" customHeight="false" outlineLevel="0" collapsed="false">
      <c r="A1267" s="0" t="n">
        <f aca="false">com.sun.star.sheet.addin.Analysis.getRandbetween(1,30)</f>
        <v>29</v>
      </c>
      <c r="B1267" s="2" t="n">
        <f aca="false">IF(A1267&lt;10,"0"&amp;A1267,A1267)</f>
        <v>29</v>
      </c>
      <c r="C1267" s="0" t="n">
        <f aca="false">com.sun.star.sheet.addin.Analysis.getRandbetween(1,12)</f>
        <v>9</v>
      </c>
      <c r="D1267" s="2" t="str">
        <f aca="false">IF(C1267&lt;10,"0"&amp;C1267,C1267)</f>
        <v>09</v>
      </c>
      <c r="E1267" s="0" t="n">
        <f aca="false">com.sun.star.sheet.addin.Analysis.getRandbetween(2019,2022)</f>
        <v>2022</v>
      </c>
      <c r="F1267" s="3" t="n">
        <f aca="false">DATE(E1267,D1267,B1267)</f>
        <v>44833</v>
      </c>
      <c r="G1267" s="2" t="n">
        <f aca="false">com.sun.star.sheet.addin.Analysis.getRandbetween(1,7)</f>
        <v>2</v>
      </c>
      <c r="H1267" s="0" t="str">
        <f aca="false">VLOOKUP(G1267,$O$2:$V$8,2,FALSE())</f>
        <v>Factory 2</v>
      </c>
      <c r="I1267" s="0" t="n">
        <f aca="false">com.sun.star.sheet.addin.Analysis.getRandbetween(1,13)</f>
        <v>2</v>
      </c>
      <c r="J1267" s="0" t="str">
        <f aca="false">VLOOKUP(I1267,$O$12:$S$24,2,FALSE())</f>
        <v>Diesel</v>
      </c>
      <c r="K1267" s="0" t="str">
        <f aca="false">VLOOKUP(I1267,$O$12:$S$24,5,FALSE())</f>
        <v>Liters</v>
      </c>
      <c r="L1267" s="0" t="n">
        <f aca="false">IF(K1267="MMBtu",com.sun.star.sheet.addin.Analysis.getRandbetween(100,500),com.sun.star.sheet.addin.Analysis.getRandbetween(100,10000))</f>
        <v>1098</v>
      </c>
    </row>
    <row r="1268" customFormat="false" ht="15.75" hidden="false" customHeight="false" outlineLevel="0" collapsed="false">
      <c r="A1268" s="0" t="n">
        <f aca="false">com.sun.star.sheet.addin.Analysis.getRandbetween(1,30)</f>
        <v>13</v>
      </c>
      <c r="B1268" s="2" t="n">
        <f aca="false">IF(A1268&lt;10,"0"&amp;A1268,A1268)</f>
        <v>13</v>
      </c>
      <c r="C1268" s="0" t="n">
        <f aca="false">com.sun.star.sheet.addin.Analysis.getRandbetween(1,12)</f>
        <v>3</v>
      </c>
      <c r="D1268" s="2" t="str">
        <f aca="false">IF(C1268&lt;10,"0"&amp;C1268,C1268)</f>
        <v>03</v>
      </c>
      <c r="E1268" s="0" t="n">
        <f aca="false">com.sun.star.sheet.addin.Analysis.getRandbetween(2019,2022)</f>
        <v>2019</v>
      </c>
      <c r="F1268" s="3" t="n">
        <f aca="false">DATE(E1268,D1268,B1268)</f>
        <v>43537</v>
      </c>
      <c r="G1268" s="2" t="n">
        <f aca="false">com.sun.star.sheet.addin.Analysis.getRandbetween(1,7)</f>
        <v>5</v>
      </c>
      <c r="H1268" s="0" t="str">
        <f aca="false">VLOOKUP(G1268,$O$2:$V$8,2,FALSE())</f>
        <v>Wharehouse</v>
      </c>
      <c r="I1268" s="0" t="n">
        <f aca="false">com.sun.star.sheet.addin.Analysis.getRandbetween(1,13)</f>
        <v>5</v>
      </c>
      <c r="J1268" s="0" t="str">
        <f aca="false">VLOOKUP(I1268,$O$12:$S$24,2,FALSE())</f>
        <v>Natural gas</v>
      </c>
      <c r="K1268" s="0" t="str">
        <f aca="false">VLOOKUP(I1268,$O$12:$S$24,5,FALSE())</f>
        <v>Liters</v>
      </c>
      <c r="L1268" s="0" t="n">
        <f aca="false">IF(K1268="MMBtu",com.sun.star.sheet.addin.Analysis.getRandbetween(100,500),com.sun.star.sheet.addin.Analysis.getRandbetween(100,10000))</f>
        <v>6038</v>
      </c>
    </row>
    <row r="1269" customFormat="false" ht="15.75" hidden="false" customHeight="false" outlineLevel="0" collapsed="false">
      <c r="A1269" s="0" t="n">
        <f aca="false">com.sun.star.sheet.addin.Analysis.getRandbetween(1,30)</f>
        <v>14</v>
      </c>
      <c r="B1269" s="2" t="n">
        <f aca="false">IF(A1269&lt;10,"0"&amp;A1269,A1269)</f>
        <v>14</v>
      </c>
      <c r="C1269" s="0" t="n">
        <f aca="false">com.sun.star.sheet.addin.Analysis.getRandbetween(1,12)</f>
        <v>10</v>
      </c>
      <c r="D1269" s="2" t="n">
        <f aca="false">IF(C1269&lt;10,"0"&amp;C1269,C1269)</f>
        <v>10</v>
      </c>
      <c r="E1269" s="0" t="n">
        <f aca="false">com.sun.star.sheet.addin.Analysis.getRandbetween(2019,2022)</f>
        <v>2019</v>
      </c>
      <c r="F1269" s="3" t="n">
        <f aca="false">DATE(E1269,D1269,B1269)</f>
        <v>43752</v>
      </c>
      <c r="G1269" s="2" t="n">
        <f aca="false">com.sun.star.sheet.addin.Analysis.getRandbetween(1,7)</f>
        <v>5</v>
      </c>
      <c r="H1269" s="0" t="str">
        <f aca="false">VLOOKUP(G1269,$O$2:$V$8,2,FALSE())</f>
        <v>Wharehouse</v>
      </c>
      <c r="I1269" s="0" t="n">
        <f aca="false">com.sun.star.sheet.addin.Analysis.getRandbetween(1,13)</f>
        <v>7</v>
      </c>
      <c r="J1269" s="0" t="str">
        <f aca="false">VLOOKUP(I1269,$O$12:$S$24,2,FALSE())</f>
        <v>Natural gas</v>
      </c>
      <c r="K1269" s="0" t="str">
        <f aca="false">VLOOKUP(I1269,$O$12:$S$24,5,FALSE())</f>
        <v>MMBtu</v>
      </c>
      <c r="L1269" s="0" t="n">
        <f aca="false">IF(K1269="MMBtu",com.sun.star.sheet.addin.Analysis.getRandbetween(100,500),com.sun.star.sheet.addin.Analysis.getRandbetween(100,10000))</f>
        <v>473</v>
      </c>
    </row>
    <row r="1270" customFormat="false" ht="15.75" hidden="false" customHeight="false" outlineLevel="0" collapsed="false">
      <c r="A1270" s="0" t="n">
        <f aca="false">com.sun.star.sheet.addin.Analysis.getRandbetween(1,30)</f>
        <v>26</v>
      </c>
      <c r="B1270" s="2" t="n">
        <f aca="false">IF(A1270&lt;10,"0"&amp;A1270,A1270)</f>
        <v>26</v>
      </c>
      <c r="C1270" s="0" t="n">
        <f aca="false">com.sun.star.sheet.addin.Analysis.getRandbetween(1,12)</f>
        <v>10</v>
      </c>
      <c r="D1270" s="2" t="n">
        <f aca="false">IF(C1270&lt;10,"0"&amp;C1270,C1270)</f>
        <v>10</v>
      </c>
      <c r="E1270" s="0" t="n">
        <f aca="false">com.sun.star.sheet.addin.Analysis.getRandbetween(2019,2022)</f>
        <v>2021</v>
      </c>
      <c r="F1270" s="3" t="n">
        <f aca="false">DATE(E1270,D1270,B1270)</f>
        <v>44495</v>
      </c>
      <c r="G1270" s="2" t="n">
        <f aca="false">com.sun.star.sheet.addin.Analysis.getRandbetween(1,7)</f>
        <v>2</v>
      </c>
      <c r="H1270" s="0" t="str">
        <f aca="false">VLOOKUP(G1270,$O$2:$V$8,2,FALSE())</f>
        <v>Factory 2</v>
      </c>
      <c r="I1270" s="0" t="n">
        <f aca="false">com.sun.star.sheet.addin.Analysis.getRandbetween(1,13)</f>
        <v>13</v>
      </c>
      <c r="J1270" s="0" t="str">
        <f aca="false">VLOOKUP(I1270,$O$12:$S$24,2,FALSE())</f>
        <v>Electricity</v>
      </c>
      <c r="K1270" s="0" t="str">
        <f aca="false">VLOOKUP(I1270,$O$12:$S$24,5,FALSE())</f>
        <v>MWh</v>
      </c>
      <c r="L1270" s="0" t="n">
        <f aca="false">IF(K1270="MMBtu",com.sun.star.sheet.addin.Analysis.getRandbetween(100,500),com.sun.star.sheet.addin.Analysis.getRandbetween(100,10000))</f>
        <v>386</v>
      </c>
    </row>
    <row r="1271" customFormat="false" ht="15.75" hidden="false" customHeight="false" outlineLevel="0" collapsed="false">
      <c r="A1271" s="0" t="n">
        <f aca="false">com.sun.star.sheet.addin.Analysis.getRandbetween(1,30)</f>
        <v>11</v>
      </c>
      <c r="B1271" s="2" t="n">
        <f aca="false">IF(A1271&lt;10,"0"&amp;A1271,A1271)</f>
        <v>11</v>
      </c>
      <c r="C1271" s="0" t="n">
        <f aca="false">com.sun.star.sheet.addin.Analysis.getRandbetween(1,12)</f>
        <v>2</v>
      </c>
      <c r="D1271" s="2" t="str">
        <f aca="false">IF(C1271&lt;10,"0"&amp;C1271,C1271)</f>
        <v>02</v>
      </c>
      <c r="E1271" s="0" t="n">
        <f aca="false">com.sun.star.sheet.addin.Analysis.getRandbetween(2019,2022)</f>
        <v>2022</v>
      </c>
      <c r="F1271" s="3" t="n">
        <f aca="false">DATE(E1271,D1271,B1271)</f>
        <v>44603</v>
      </c>
      <c r="G1271" s="2" t="n">
        <f aca="false">com.sun.star.sheet.addin.Analysis.getRandbetween(1,7)</f>
        <v>6</v>
      </c>
      <c r="H1271" s="0" t="str">
        <f aca="false">VLOOKUP(G1271,$O$2:$V$8,2,FALSE())</f>
        <v>Site A</v>
      </c>
      <c r="I1271" s="0" t="n">
        <f aca="false">com.sun.star.sheet.addin.Analysis.getRandbetween(1,13)</f>
        <v>8</v>
      </c>
      <c r="J1271" s="0" t="str">
        <f aca="false">VLOOKUP(I1271,$O$12:$S$24,2,FALSE())</f>
        <v>Propane</v>
      </c>
      <c r="K1271" s="0" t="str">
        <f aca="false">VLOOKUP(I1271,$O$12:$S$24,5,FALSE())</f>
        <v>kWh</v>
      </c>
      <c r="L1271" s="0" t="n">
        <f aca="false">IF(K1271="MMBtu",com.sun.star.sheet.addin.Analysis.getRandbetween(100,500),com.sun.star.sheet.addin.Analysis.getRandbetween(100,10000))</f>
        <v>4965</v>
      </c>
    </row>
    <row r="1272" customFormat="false" ht="15.75" hidden="false" customHeight="false" outlineLevel="0" collapsed="false">
      <c r="A1272" s="0" t="n">
        <f aca="false">com.sun.star.sheet.addin.Analysis.getRandbetween(1,30)</f>
        <v>13</v>
      </c>
      <c r="B1272" s="2" t="n">
        <f aca="false">IF(A1272&lt;10,"0"&amp;A1272,A1272)</f>
        <v>13</v>
      </c>
      <c r="C1272" s="0" t="n">
        <f aca="false">com.sun.star.sheet.addin.Analysis.getRandbetween(1,12)</f>
        <v>1</v>
      </c>
      <c r="D1272" s="2" t="str">
        <f aca="false">IF(C1272&lt;10,"0"&amp;C1272,C1272)</f>
        <v>01</v>
      </c>
      <c r="E1272" s="0" t="n">
        <f aca="false">com.sun.star.sheet.addin.Analysis.getRandbetween(2019,2022)</f>
        <v>2020</v>
      </c>
      <c r="F1272" s="3" t="n">
        <f aca="false">DATE(E1272,D1272,B1272)</f>
        <v>43843</v>
      </c>
      <c r="G1272" s="2" t="n">
        <f aca="false">com.sun.star.sheet.addin.Analysis.getRandbetween(1,7)</f>
        <v>2</v>
      </c>
      <c r="H1272" s="0" t="str">
        <f aca="false">VLOOKUP(G1272,$O$2:$V$8,2,FALSE())</f>
        <v>Factory 2</v>
      </c>
      <c r="I1272" s="0" t="n">
        <f aca="false">com.sun.star.sheet.addin.Analysis.getRandbetween(1,13)</f>
        <v>3</v>
      </c>
      <c r="J1272" s="0" t="str">
        <f aca="false">VLOOKUP(I1272,$O$12:$S$24,2,FALSE())</f>
        <v>Diesel</v>
      </c>
      <c r="K1272" s="0" t="str">
        <f aca="false">VLOOKUP(I1272,$O$12:$S$24,5,FALSE())</f>
        <v>Gallons</v>
      </c>
      <c r="L1272" s="0" t="n">
        <f aca="false">IF(K1272="MMBtu",com.sun.star.sheet.addin.Analysis.getRandbetween(100,500),com.sun.star.sheet.addin.Analysis.getRandbetween(100,10000))</f>
        <v>4272</v>
      </c>
    </row>
    <row r="1273" customFormat="false" ht="15.75" hidden="false" customHeight="false" outlineLevel="0" collapsed="false">
      <c r="A1273" s="0" t="n">
        <f aca="false">com.sun.star.sheet.addin.Analysis.getRandbetween(1,30)</f>
        <v>16</v>
      </c>
      <c r="B1273" s="2" t="n">
        <f aca="false">IF(A1273&lt;10,"0"&amp;A1273,A1273)</f>
        <v>16</v>
      </c>
      <c r="C1273" s="0" t="n">
        <f aca="false">com.sun.star.sheet.addin.Analysis.getRandbetween(1,12)</f>
        <v>1</v>
      </c>
      <c r="D1273" s="2" t="str">
        <f aca="false">IF(C1273&lt;10,"0"&amp;C1273,C1273)</f>
        <v>01</v>
      </c>
      <c r="E1273" s="0" t="n">
        <f aca="false">com.sun.star.sheet.addin.Analysis.getRandbetween(2019,2022)</f>
        <v>2021</v>
      </c>
      <c r="F1273" s="3" t="n">
        <f aca="false">DATE(E1273,D1273,B1273)</f>
        <v>44212</v>
      </c>
      <c r="G1273" s="2" t="n">
        <f aca="false">com.sun.star.sheet.addin.Analysis.getRandbetween(1,7)</f>
        <v>4</v>
      </c>
      <c r="H1273" s="0" t="str">
        <f aca="false">VLOOKUP(G1273,$O$2:$V$8,2,FALSE())</f>
        <v>Head Quarter</v>
      </c>
      <c r="I1273" s="0" t="n">
        <f aca="false">com.sun.star.sheet.addin.Analysis.getRandbetween(1,13)</f>
        <v>10</v>
      </c>
      <c r="J1273" s="0" t="str">
        <f aca="false">VLOOKUP(I1273,$O$12:$S$24,2,FALSE())</f>
        <v>Propane</v>
      </c>
      <c r="K1273" s="0" t="str">
        <f aca="false">VLOOKUP(I1273,$O$12:$S$24,5,FALSE())</f>
        <v>Gallons</v>
      </c>
      <c r="L1273" s="0" t="n">
        <f aca="false">IF(K1273="MMBtu",com.sun.star.sheet.addin.Analysis.getRandbetween(100,500),com.sun.star.sheet.addin.Analysis.getRandbetween(100,10000))</f>
        <v>932</v>
      </c>
    </row>
    <row r="1274" customFormat="false" ht="15.75" hidden="false" customHeight="false" outlineLevel="0" collapsed="false">
      <c r="A1274" s="0" t="n">
        <f aca="false">com.sun.star.sheet.addin.Analysis.getRandbetween(1,30)</f>
        <v>19</v>
      </c>
      <c r="B1274" s="2" t="n">
        <f aca="false">IF(A1274&lt;10,"0"&amp;A1274,A1274)</f>
        <v>19</v>
      </c>
      <c r="C1274" s="0" t="n">
        <f aca="false">com.sun.star.sheet.addin.Analysis.getRandbetween(1,12)</f>
        <v>8</v>
      </c>
      <c r="D1274" s="2" t="str">
        <f aca="false">IF(C1274&lt;10,"0"&amp;C1274,C1274)</f>
        <v>08</v>
      </c>
      <c r="E1274" s="0" t="n">
        <f aca="false">com.sun.star.sheet.addin.Analysis.getRandbetween(2019,2022)</f>
        <v>2020</v>
      </c>
      <c r="F1274" s="3" t="n">
        <f aca="false">DATE(E1274,D1274,B1274)</f>
        <v>44062</v>
      </c>
      <c r="G1274" s="2" t="n">
        <f aca="false">com.sun.star.sheet.addin.Analysis.getRandbetween(1,7)</f>
        <v>5</v>
      </c>
      <c r="H1274" s="0" t="str">
        <f aca="false">VLOOKUP(G1274,$O$2:$V$8,2,FALSE())</f>
        <v>Wharehouse</v>
      </c>
      <c r="I1274" s="0" t="n">
        <f aca="false">com.sun.star.sheet.addin.Analysis.getRandbetween(1,13)</f>
        <v>1</v>
      </c>
      <c r="J1274" s="0" t="str">
        <f aca="false">VLOOKUP(I1274,$O$12:$S$24,2,FALSE())</f>
        <v>Diesel</v>
      </c>
      <c r="K1274" s="0" t="str">
        <f aca="false">VLOOKUP(I1274,$O$12:$S$24,5,FALSE())</f>
        <v>kWh</v>
      </c>
      <c r="L1274" s="0" t="n">
        <f aca="false">IF(K1274="MMBtu",com.sun.star.sheet.addin.Analysis.getRandbetween(100,500),com.sun.star.sheet.addin.Analysis.getRandbetween(100,10000))</f>
        <v>4025</v>
      </c>
    </row>
    <row r="1275" customFormat="false" ht="15.75" hidden="false" customHeight="false" outlineLevel="0" collapsed="false">
      <c r="A1275" s="0" t="n">
        <f aca="false">com.sun.star.sheet.addin.Analysis.getRandbetween(1,30)</f>
        <v>4</v>
      </c>
      <c r="B1275" s="2" t="str">
        <f aca="false">IF(A1275&lt;10,"0"&amp;A1275,A1275)</f>
        <v>04</v>
      </c>
      <c r="C1275" s="0" t="n">
        <f aca="false">com.sun.star.sheet.addin.Analysis.getRandbetween(1,12)</f>
        <v>2</v>
      </c>
      <c r="D1275" s="2" t="str">
        <f aca="false">IF(C1275&lt;10,"0"&amp;C1275,C1275)</f>
        <v>02</v>
      </c>
      <c r="E1275" s="0" t="n">
        <f aca="false">com.sun.star.sheet.addin.Analysis.getRandbetween(2019,2022)</f>
        <v>2022</v>
      </c>
      <c r="F1275" s="3" t="n">
        <f aca="false">DATE(E1275,D1275,B1275)</f>
        <v>44596</v>
      </c>
      <c r="G1275" s="2" t="n">
        <f aca="false">com.sun.star.sheet.addin.Analysis.getRandbetween(1,7)</f>
        <v>3</v>
      </c>
      <c r="H1275" s="0" t="str">
        <f aca="false">VLOOKUP(G1275,$O$2:$V$8,2,FALSE())</f>
        <v>Factory 3 </v>
      </c>
      <c r="I1275" s="0" t="n">
        <f aca="false">com.sun.star.sheet.addin.Analysis.getRandbetween(1,13)</f>
        <v>1</v>
      </c>
      <c r="J1275" s="0" t="str">
        <f aca="false">VLOOKUP(I1275,$O$12:$S$24,2,FALSE())</f>
        <v>Diesel</v>
      </c>
      <c r="K1275" s="0" t="str">
        <f aca="false">VLOOKUP(I1275,$O$12:$S$24,5,FALSE())</f>
        <v>kWh</v>
      </c>
      <c r="L1275" s="0" t="n">
        <f aca="false">IF(K1275="MMBtu",com.sun.star.sheet.addin.Analysis.getRandbetween(100,500),com.sun.star.sheet.addin.Analysis.getRandbetween(100,10000))</f>
        <v>3905</v>
      </c>
    </row>
    <row r="1276" customFormat="false" ht="15.75" hidden="false" customHeight="false" outlineLevel="0" collapsed="false">
      <c r="A1276" s="0" t="n">
        <f aca="false">com.sun.star.sheet.addin.Analysis.getRandbetween(1,30)</f>
        <v>16</v>
      </c>
      <c r="B1276" s="2" t="n">
        <f aca="false">IF(A1276&lt;10,"0"&amp;A1276,A1276)</f>
        <v>16</v>
      </c>
      <c r="C1276" s="0" t="n">
        <f aca="false">com.sun.star.sheet.addin.Analysis.getRandbetween(1,12)</f>
        <v>9</v>
      </c>
      <c r="D1276" s="2" t="str">
        <f aca="false">IF(C1276&lt;10,"0"&amp;C1276,C1276)</f>
        <v>09</v>
      </c>
      <c r="E1276" s="0" t="n">
        <f aca="false">com.sun.star.sheet.addin.Analysis.getRandbetween(2019,2022)</f>
        <v>2019</v>
      </c>
      <c r="F1276" s="3" t="n">
        <f aca="false">DATE(E1276,D1276,B1276)</f>
        <v>43724</v>
      </c>
      <c r="G1276" s="2" t="n">
        <f aca="false">com.sun.star.sheet.addin.Analysis.getRandbetween(1,7)</f>
        <v>5</v>
      </c>
      <c r="H1276" s="0" t="str">
        <f aca="false">VLOOKUP(G1276,$O$2:$V$8,2,FALSE())</f>
        <v>Wharehouse</v>
      </c>
      <c r="I1276" s="0" t="n">
        <f aca="false">com.sun.star.sheet.addin.Analysis.getRandbetween(1,13)</f>
        <v>9</v>
      </c>
      <c r="J1276" s="0" t="str">
        <f aca="false">VLOOKUP(I1276,$O$12:$S$24,2,FALSE())</f>
        <v>Propane</v>
      </c>
      <c r="K1276" s="0" t="str">
        <f aca="false">VLOOKUP(I1276,$O$12:$S$24,5,FALSE())</f>
        <v>Liters</v>
      </c>
      <c r="L1276" s="0" t="n">
        <f aca="false">IF(K1276="MMBtu",com.sun.star.sheet.addin.Analysis.getRandbetween(100,500),com.sun.star.sheet.addin.Analysis.getRandbetween(100,10000))</f>
        <v>8930</v>
      </c>
    </row>
    <row r="1277" customFormat="false" ht="15.75" hidden="false" customHeight="false" outlineLevel="0" collapsed="false">
      <c r="A1277" s="0" t="n">
        <f aca="false">com.sun.star.sheet.addin.Analysis.getRandbetween(1,30)</f>
        <v>20</v>
      </c>
      <c r="B1277" s="2" t="n">
        <f aca="false">IF(A1277&lt;10,"0"&amp;A1277,A1277)</f>
        <v>20</v>
      </c>
      <c r="C1277" s="0" t="n">
        <f aca="false">com.sun.star.sheet.addin.Analysis.getRandbetween(1,12)</f>
        <v>12</v>
      </c>
      <c r="D1277" s="2" t="n">
        <f aca="false">IF(C1277&lt;10,"0"&amp;C1277,C1277)</f>
        <v>12</v>
      </c>
      <c r="E1277" s="0" t="n">
        <f aca="false">com.sun.star.sheet.addin.Analysis.getRandbetween(2019,2022)</f>
        <v>2022</v>
      </c>
      <c r="F1277" s="3" t="n">
        <f aca="false">DATE(E1277,D1277,B1277)</f>
        <v>44915</v>
      </c>
      <c r="G1277" s="2" t="n">
        <f aca="false">com.sun.star.sheet.addin.Analysis.getRandbetween(1,7)</f>
        <v>5</v>
      </c>
      <c r="H1277" s="0" t="str">
        <f aca="false">VLOOKUP(G1277,$O$2:$V$8,2,FALSE())</f>
        <v>Wharehouse</v>
      </c>
      <c r="I1277" s="0" t="n">
        <f aca="false">com.sun.star.sheet.addin.Analysis.getRandbetween(1,13)</f>
        <v>11</v>
      </c>
      <c r="J1277" s="0" t="str">
        <f aca="false">VLOOKUP(I1277,$O$12:$S$24,2,FALSE())</f>
        <v>Propane</v>
      </c>
      <c r="K1277" s="0" t="str">
        <f aca="false">VLOOKUP(I1277,$O$12:$S$24,5,FALSE())</f>
        <v>MMBtu</v>
      </c>
      <c r="L1277" s="0" t="n">
        <f aca="false">IF(K1277="MMBtu",com.sun.star.sheet.addin.Analysis.getRandbetween(100,500),com.sun.star.sheet.addin.Analysis.getRandbetween(100,10000))</f>
        <v>393</v>
      </c>
    </row>
    <row r="1278" customFormat="false" ht="15.75" hidden="false" customHeight="false" outlineLevel="0" collapsed="false">
      <c r="A1278" s="0" t="n">
        <f aca="false">com.sun.star.sheet.addin.Analysis.getRandbetween(1,30)</f>
        <v>21</v>
      </c>
      <c r="B1278" s="2" t="n">
        <f aca="false">IF(A1278&lt;10,"0"&amp;A1278,A1278)</f>
        <v>21</v>
      </c>
      <c r="C1278" s="0" t="n">
        <f aca="false">com.sun.star.sheet.addin.Analysis.getRandbetween(1,12)</f>
        <v>7</v>
      </c>
      <c r="D1278" s="2" t="str">
        <f aca="false">IF(C1278&lt;10,"0"&amp;C1278,C1278)</f>
        <v>07</v>
      </c>
      <c r="E1278" s="0" t="n">
        <f aca="false">com.sun.star.sheet.addin.Analysis.getRandbetween(2019,2022)</f>
        <v>2021</v>
      </c>
      <c r="F1278" s="3" t="n">
        <f aca="false">DATE(E1278,D1278,B1278)</f>
        <v>44398</v>
      </c>
      <c r="G1278" s="2" t="n">
        <f aca="false">com.sun.star.sheet.addin.Analysis.getRandbetween(1,7)</f>
        <v>5</v>
      </c>
      <c r="H1278" s="0" t="str">
        <f aca="false">VLOOKUP(G1278,$O$2:$V$8,2,FALSE())</f>
        <v>Wharehouse</v>
      </c>
      <c r="I1278" s="0" t="n">
        <f aca="false">com.sun.star.sheet.addin.Analysis.getRandbetween(1,13)</f>
        <v>4</v>
      </c>
      <c r="J1278" s="0" t="str">
        <f aca="false">VLOOKUP(I1278,$O$12:$S$24,2,FALSE())</f>
        <v>Natural gas</v>
      </c>
      <c r="K1278" s="0" t="str">
        <f aca="false">VLOOKUP(I1278,$O$12:$S$24,5,FALSE())</f>
        <v>kWh</v>
      </c>
      <c r="L1278" s="0" t="n">
        <f aca="false">IF(K1278="MMBtu",com.sun.star.sheet.addin.Analysis.getRandbetween(100,500),com.sun.star.sheet.addin.Analysis.getRandbetween(100,10000))</f>
        <v>5706</v>
      </c>
    </row>
    <row r="1279" customFormat="false" ht="15.75" hidden="false" customHeight="false" outlineLevel="0" collapsed="false">
      <c r="A1279" s="0" t="n">
        <f aca="false">com.sun.star.sheet.addin.Analysis.getRandbetween(1,30)</f>
        <v>27</v>
      </c>
      <c r="B1279" s="2" t="n">
        <f aca="false">IF(A1279&lt;10,"0"&amp;A1279,A1279)</f>
        <v>27</v>
      </c>
      <c r="C1279" s="0" t="n">
        <f aca="false">com.sun.star.sheet.addin.Analysis.getRandbetween(1,12)</f>
        <v>5</v>
      </c>
      <c r="D1279" s="2" t="str">
        <f aca="false">IF(C1279&lt;10,"0"&amp;C1279,C1279)</f>
        <v>05</v>
      </c>
      <c r="E1279" s="0" t="n">
        <f aca="false">com.sun.star.sheet.addin.Analysis.getRandbetween(2019,2022)</f>
        <v>2022</v>
      </c>
      <c r="F1279" s="3" t="n">
        <f aca="false">DATE(E1279,D1279,B1279)</f>
        <v>44708</v>
      </c>
      <c r="G1279" s="2" t="n">
        <f aca="false">com.sun.star.sheet.addin.Analysis.getRandbetween(1,7)</f>
        <v>5</v>
      </c>
      <c r="H1279" s="0" t="str">
        <f aca="false">VLOOKUP(G1279,$O$2:$V$8,2,FALSE())</f>
        <v>Wharehouse</v>
      </c>
      <c r="I1279" s="0" t="n">
        <f aca="false">com.sun.star.sheet.addin.Analysis.getRandbetween(1,13)</f>
        <v>5</v>
      </c>
      <c r="J1279" s="0" t="str">
        <f aca="false">VLOOKUP(I1279,$O$12:$S$24,2,FALSE())</f>
        <v>Natural gas</v>
      </c>
      <c r="K1279" s="0" t="str">
        <f aca="false">VLOOKUP(I1279,$O$12:$S$24,5,FALSE())</f>
        <v>Liters</v>
      </c>
      <c r="L1279" s="0" t="n">
        <f aca="false">IF(K1279="MMBtu",com.sun.star.sheet.addin.Analysis.getRandbetween(100,500),com.sun.star.sheet.addin.Analysis.getRandbetween(100,10000))</f>
        <v>7661</v>
      </c>
    </row>
    <row r="1280" customFormat="false" ht="15.75" hidden="false" customHeight="false" outlineLevel="0" collapsed="false">
      <c r="A1280" s="0" t="n">
        <f aca="false">com.sun.star.sheet.addin.Analysis.getRandbetween(1,30)</f>
        <v>13</v>
      </c>
      <c r="B1280" s="2" t="n">
        <f aca="false">IF(A1280&lt;10,"0"&amp;A1280,A1280)</f>
        <v>13</v>
      </c>
      <c r="C1280" s="0" t="n">
        <f aca="false">com.sun.star.sheet.addin.Analysis.getRandbetween(1,12)</f>
        <v>12</v>
      </c>
      <c r="D1280" s="2" t="n">
        <f aca="false">IF(C1280&lt;10,"0"&amp;C1280,C1280)</f>
        <v>12</v>
      </c>
      <c r="E1280" s="0" t="n">
        <f aca="false">com.sun.star.sheet.addin.Analysis.getRandbetween(2019,2022)</f>
        <v>2021</v>
      </c>
      <c r="F1280" s="3" t="n">
        <f aca="false">DATE(E1280,D1280,B1280)</f>
        <v>44543</v>
      </c>
      <c r="G1280" s="2" t="n">
        <f aca="false">com.sun.star.sheet.addin.Analysis.getRandbetween(1,7)</f>
        <v>1</v>
      </c>
      <c r="H1280" s="0" t="str">
        <f aca="false">VLOOKUP(G1280,$O$2:$V$8,2,FALSE())</f>
        <v>Factory 1</v>
      </c>
      <c r="I1280" s="0" t="n">
        <f aca="false">com.sun.star.sheet.addin.Analysis.getRandbetween(1,13)</f>
        <v>5</v>
      </c>
      <c r="J1280" s="0" t="str">
        <f aca="false">VLOOKUP(I1280,$O$12:$S$24,2,FALSE())</f>
        <v>Natural gas</v>
      </c>
      <c r="K1280" s="0" t="str">
        <f aca="false">VLOOKUP(I1280,$O$12:$S$24,5,FALSE())</f>
        <v>Liters</v>
      </c>
      <c r="L1280" s="0" t="n">
        <f aca="false">IF(K1280="MMBtu",com.sun.star.sheet.addin.Analysis.getRandbetween(100,500),com.sun.star.sheet.addin.Analysis.getRandbetween(100,10000))</f>
        <v>222</v>
      </c>
    </row>
    <row r="1281" customFormat="false" ht="15.75" hidden="false" customHeight="false" outlineLevel="0" collapsed="false">
      <c r="A1281" s="0" t="n">
        <f aca="false">com.sun.star.sheet.addin.Analysis.getRandbetween(1,30)</f>
        <v>20</v>
      </c>
      <c r="B1281" s="2" t="n">
        <f aca="false">IF(A1281&lt;10,"0"&amp;A1281,A1281)</f>
        <v>20</v>
      </c>
      <c r="C1281" s="0" t="n">
        <f aca="false">com.sun.star.sheet.addin.Analysis.getRandbetween(1,12)</f>
        <v>6</v>
      </c>
      <c r="D1281" s="2" t="str">
        <f aca="false">IF(C1281&lt;10,"0"&amp;C1281,C1281)</f>
        <v>06</v>
      </c>
      <c r="E1281" s="0" t="n">
        <f aca="false">com.sun.star.sheet.addin.Analysis.getRandbetween(2019,2022)</f>
        <v>2019</v>
      </c>
      <c r="F1281" s="3" t="n">
        <f aca="false">DATE(E1281,D1281,B1281)</f>
        <v>43636</v>
      </c>
      <c r="G1281" s="2" t="n">
        <f aca="false">com.sun.star.sheet.addin.Analysis.getRandbetween(1,7)</f>
        <v>7</v>
      </c>
      <c r="H1281" s="0" t="str">
        <f aca="false">VLOOKUP(G1281,$O$2:$V$8,2,FALSE())</f>
        <v>Site B</v>
      </c>
      <c r="I1281" s="0" t="n">
        <f aca="false">com.sun.star.sheet.addin.Analysis.getRandbetween(1,13)</f>
        <v>10</v>
      </c>
      <c r="J1281" s="0" t="str">
        <f aca="false">VLOOKUP(I1281,$O$12:$S$24,2,FALSE())</f>
        <v>Propane</v>
      </c>
      <c r="K1281" s="0" t="str">
        <f aca="false">VLOOKUP(I1281,$O$12:$S$24,5,FALSE())</f>
        <v>Gallons</v>
      </c>
      <c r="L1281" s="0" t="n">
        <f aca="false">IF(K1281="MMBtu",com.sun.star.sheet.addin.Analysis.getRandbetween(100,500),com.sun.star.sheet.addin.Analysis.getRandbetween(100,10000))</f>
        <v>6251</v>
      </c>
    </row>
    <row r="1282" customFormat="false" ht="15.75" hidden="false" customHeight="false" outlineLevel="0" collapsed="false">
      <c r="A1282" s="0" t="n">
        <f aca="false">com.sun.star.sheet.addin.Analysis.getRandbetween(1,30)</f>
        <v>3</v>
      </c>
      <c r="B1282" s="2" t="str">
        <f aca="false">IF(A1282&lt;10,"0"&amp;A1282,A1282)</f>
        <v>03</v>
      </c>
      <c r="C1282" s="0" t="n">
        <f aca="false">com.sun.star.sheet.addin.Analysis.getRandbetween(1,12)</f>
        <v>6</v>
      </c>
      <c r="D1282" s="2" t="str">
        <f aca="false">IF(C1282&lt;10,"0"&amp;C1282,C1282)</f>
        <v>06</v>
      </c>
      <c r="E1282" s="0" t="n">
        <f aca="false">com.sun.star.sheet.addin.Analysis.getRandbetween(2019,2022)</f>
        <v>2022</v>
      </c>
      <c r="F1282" s="3" t="n">
        <f aca="false">DATE(E1282,D1282,B1282)</f>
        <v>44715</v>
      </c>
      <c r="G1282" s="2" t="n">
        <f aca="false">com.sun.star.sheet.addin.Analysis.getRandbetween(1,7)</f>
        <v>2</v>
      </c>
      <c r="H1282" s="0" t="str">
        <f aca="false">VLOOKUP(G1282,$O$2:$V$8,2,FALSE())</f>
        <v>Factory 2</v>
      </c>
      <c r="I1282" s="0" t="n">
        <f aca="false">com.sun.star.sheet.addin.Analysis.getRandbetween(1,13)</f>
        <v>13</v>
      </c>
      <c r="J1282" s="0" t="str">
        <f aca="false">VLOOKUP(I1282,$O$12:$S$24,2,FALSE())</f>
        <v>Electricity</v>
      </c>
      <c r="K1282" s="0" t="str">
        <f aca="false">VLOOKUP(I1282,$O$12:$S$24,5,FALSE())</f>
        <v>MWh</v>
      </c>
      <c r="L1282" s="0" t="n">
        <f aca="false">IF(K1282="MMBtu",com.sun.star.sheet.addin.Analysis.getRandbetween(100,500),com.sun.star.sheet.addin.Analysis.getRandbetween(100,10000))</f>
        <v>5681</v>
      </c>
    </row>
    <row r="1283" customFormat="false" ht="15.75" hidden="false" customHeight="false" outlineLevel="0" collapsed="false">
      <c r="A1283" s="0" t="n">
        <f aca="false">com.sun.star.sheet.addin.Analysis.getRandbetween(1,30)</f>
        <v>13</v>
      </c>
      <c r="B1283" s="2" t="n">
        <f aca="false">IF(A1283&lt;10,"0"&amp;A1283,A1283)</f>
        <v>13</v>
      </c>
      <c r="C1283" s="0" t="n">
        <f aca="false">com.sun.star.sheet.addin.Analysis.getRandbetween(1,12)</f>
        <v>10</v>
      </c>
      <c r="D1283" s="2" t="n">
        <f aca="false">IF(C1283&lt;10,"0"&amp;C1283,C1283)</f>
        <v>10</v>
      </c>
      <c r="E1283" s="0" t="n">
        <f aca="false">com.sun.star.sheet.addin.Analysis.getRandbetween(2019,2022)</f>
        <v>2019</v>
      </c>
      <c r="F1283" s="3" t="n">
        <f aca="false">DATE(E1283,D1283,B1283)</f>
        <v>43751</v>
      </c>
      <c r="G1283" s="2" t="n">
        <f aca="false">com.sun.star.sheet.addin.Analysis.getRandbetween(1,7)</f>
        <v>3</v>
      </c>
      <c r="H1283" s="0" t="str">
        <f aca="false">VLOOKUP(G1283,$O$2:$V$8,2,FALSE())</f>
        <v>Factory 3 </v>
      </c>
      <c r="I1283" s="0" t="n">
        <f aca="false">com.sun.star.sheet.addin.Analysis.getRandbetween(1,13)</f>
        <v>9</v>
      </c>
      <c r="J1283" s="0" t="str">
        <f aca="false">VLOOKUP(I1283,$O$12:$S$24,2,FALSE())</f>
        <v>Propane</v>
      </c>
      <c r="K1283" s="0" t="str">
        <f aca="false">VLOOKUP(I1283,$O$12:$S$24,5,FALSE())</f>
        <v>Liters</v>
      </c>
      <c r="L1283" s="0" t="n">
        <f aca="false">IF(K1283="MMBtu",com.sun.star.sheet.addin.Analysis.getRandbetween(100,500),com.sun.star.sheet.addin.Analysis.getRandbetween(100,10000))</f>
        <v>1601</v>
      </c>
    </row>
    <row r="1284" customFormat="false" ht="15.75" hidden="false" customHeight="false" outlineLevel="0" collapsed="false">
      <c r="A1284" s="0" t="n">
        <f aca="false">com.sun.star.sheet.addin.Analysis.getRandbetween(1,30)</f>
        <v>7</v>
      </c>
      <c r="B1284" s="2" t="str">
        <f aca="false">IF(A1284&lt;10,"0"&amp;A1284,A1284)</f>
        <v>07</v>
      </c>
      <c r="C1284" s="0" t="n">
        <f aca="false">com.sun.star.sheet.addin.Analysis.getRandbetween(1,12)</f>
        <v>10</v>
      </c>
      <c r="D1284" s="2" t="n">
        <f aca="false">IF(C1284&lt;10,"0"&amp;C1284,C1284)</f>
        <v>10</v>
      </c>
      <c r="E1284" s="0" t="n">
        <f aca="false">com.sun.star.sheet.addin.Analysis.getRandbetween(2019,2022)</f>
        <v>2019</v>
      </c>
      <c r="F1284" s="3" t="n">
        <f aca="false">DATE(E1284,D1284,B1284)</f>
        <v>43745</v>
      </c>
      <c r="G1284" s="2" t="n">
        <f aca="false">com.sun.star.sheet.addin.Analysis.getRandbetween(1,7)</f>
        <v>1</v>
      </c>
      <c r="H1284" s="0" t="str">
        <f aca="false">VLOOKUP(G1284,$O$2:$V$8,2,FALSE())</f>
        <v>Factory 1</v>
      </c>
      <c r="I1284" s="0" t="n">
        <f aca="false">com.sun.star.sheet.addin.Analysis.getRandbetween(1,13)</f>
        <v>11</v>
      </c>
      <c r="J1284" s="0" t="str">
        <f aca="false">VLOOKUP(I1284,$O$12:$S$24,2,FALSE())</f>
        <v>Propane</v>
      </c>
      <c r="K1284" s="0" t="str">
        <f aca="false">VLOOKUP(I1284,$O$12:$S$24,5,FALSE())</f>
        <v>MMBtu</v>
      </c>
      <c r="L1284" s="0" t="n">
        <f aca="false">IF(K1284="MMBtu",com.sun.star.sheet.addin.Analysis.getRandbetween(100,500),com.sun.star.sheet.addin.Analysis.getRandbetween(100,10000))</f>
        <v>257</v>
      </c>
    </row>
    <row r="1285" customFormat="false" ht="15.75" hidden="false" customHeight="false" outlineLevel="0" collapsed="false">
      <c r="A1285" s="0" t="n">
        <f aca="false">com.sun.star.sheet.addin.Analysis.getRandbetween(1,30)</f>
        <v>16</v>
      </c>
      <c r="B1285" s="2" t="n">
        <f aca="false">IF(A1285&lt;10,"0"&amp;A1285,A1285)</f>
        <v>16</v>
      </c>
      <c r="C1285" s="0" t="n">
        <f aca="false">com.sun.star.sheet.addin.Analysis.getRandbetween(1,12)</f>
        <v>1</v>
      </c>
      <c r="D1285" s="2" t="str">
        <f aca="false">IF(C1285&lt;10,"0"&amp;C1285,C1285)</f>
        <v>01</v>
      </c>
      <c r="E1285" s="0" t="n">
        <f aca="false">com.sun.star.sheet.addin.Analysis.getRandbetween(2019,2022)</f>
        <v>2021</v>
      </c>
      <c r="F1285" s="3" t="n">
        <f aca="false">DATE(E1285,D1285,B1285)</f>
        <v>44212</v>
      </c>
      <c r="G1285" s="2" t="n">
        <f aca="false">com.sun.star.sheet.addin.Analysis.getRandbetween(1,7)</f>
        <v>1</v>
      </c>
      <c r="H1285" s="0" t="str">
        <f aca="false">VLOOKUP(G1285,$O$2:$V$8,2,FALSE())</f>
        <v>Factory 1</v>
      </c>
      <c r="I1285" s="0" t="n">
        <f aca="false">com.sun.star.sheet.addin.Analysis.getRandbetween(1,13)</f>
        <v>5</v>
      </c>
      <c r="J1285" s="0" t="str">
        <f aca="false">VLOOKUP(I1285,$O$12:$S$24,2,FALSE())</f>
        <v>Natural gas</v>
      </c>
      <c r="K1285" s="0" t="str">
        <f aca="false">VLOOKUP(I1285,$O$12:$S$24,5,FALSE())</f>
        <v>Liters</v>
      </c>
      <c r="L1285" s="0" t="n">
        <f aca="false">IF(K1285="MMBtu",com.sun.star.sheet.addin.Analysis.getRandbetween(100,500),com.sun.star.sheet.addin.Analysis.getRandbetween(100,10000))</f>
        <v>539</v>
      </c>
    </row>
    <row r="1286" customFormat="false" ht="15.75" hidden="false" customHeight="false" outlineLevel="0" collapsed="false">
      <c r="A1286" s="0" t="n">
        <f aca="false">com.sun.star.sheet.addin.Analysis.getRandbetween(1,30)</f>
        <v>5</v>
      </c>
      <c r="B1286" s="2" t="str">
        <f aca="false">IF(A1286&lt;10,"0"&amp;A1286,A1286)</f>
        <v>05</v>
      </c>
      <c r="C1286" s="0" t="n">
        <f aca="false">com.sun.star.sheet.addin.Analysis.getRandbetween(1,12)</f>
        <v>3</v>
      </c>
      <c r="D1286" s="2" t="str">
        <f aca="false">IF(C1286&lt;10,"0"&amp;C1286,C1286)</f>
        <v>03</v>
      </c>
      <c r="E1286" s="0" t="n">
        <f aca="false">com.sun.star.sheet.addin.Analysis.getRandbetween(2019,2022)</f>
        <v>2020</v>
      </c>
      <c r="F1286" s="3" t="n">
        <f aca="false">DATE(E1286,D1286,B1286)</f>
        <v>43895</v>
      </c>
      <c r="G1286" s="2" t="n">
        <f aca="false">com.sun.star.sheet.addin.Analysis.getRandbetween(1,7)</f>
        <v>1</v>
      </c>
      <c r="H1286" s="0" t="str">
        <f aca="false">VLOOKUP(G1286,$O$2:$V$8,2,FALSE())</f>
        <v>Factory 1</v>
      </c>
      <c r="I1286" s="0" t="n">
        <f aca="false">com.sun.star.sheet.addin.Analysis.getRandbetween(1,13)</f>
        <v>4</v>
      </c>
      <c r="J1286" s="0" t="str">
        <f aca="false">VLOOKUP(I1286,$O$12:$S$24,2,FALSE())</f>
        <v>Natural gas</v>
      </c>
      <c r="K1286" s="0" t="str">
        <f aca="false">VLOOKUP(I1286,$O$12:$S$24,5,FALSE())</f>
        <v>kWh</v>
      </c>
      <c r="L1286" s="0" t="n">
        <f aca="false">IF(K1286="MMBtu",com.sun.star.sheet.addin.Analysis.getRandbetween(100,500),com.sun.star.sheet.addin.Analysis.getRandbetween(100,10000))</f>
        <v>2694</v>
      </c>
    </row>
    <row r="1287" customFormat="false" ht="15.75" hidden="false" customHeight="false" outlineLevel="0" collapsed="false">
      <c r="A1287" s="0" t="n">
        <f aca="false">com.sun.star.sheet.addin.Analysis.getRandbetween(1,30)</f>
        <v>4</v>
      </c>
      <c r="B1287" s="2" t="str">
        <f aca="false">IF(A1287&lt;10,"0"&amp;A1287,A1287)</f>
        <v>04</v>
      </c>
      <c r="C1287" s="0" t="n">
        <f aca="false">com.sun.star.sheet.addin.Analysis.getRandbetween(1,12)</f>
        <v>7</v>
      </c>
      <c r="D1287" s="2" t="str">
        <f aca="false">IF(C1287&lt;10,"0"&amp;C1287,C1287)</f>
        <v>07</v>
      </c>
      <c r="E1287" s="0" t="n">
        <f aca="false">com.sun.star.sheet.addin.Analysis.getRandbetween(2019,2022)</f>
        <v>2022</v>
      </c>
      <c r="F1287" s="3" t="n">
        <f aca="false">DATE(E1287,D1287,B1287)</f>
        <v>44746</v>
      </c>
      <c r="G1287" s="2" t="n">
        <f aca="false">com.sun.star.sheet.addin.Analysis.getRandbetween(1,7)</f>
        <v>2</v>
      </c>
      <c r="H1287" s="0" t="str">
        <f aca="false">VLOOKUP(G1287,$O$2:$V$8,2,FALSE())</f>
        <v>Factory 2</v>
      </c>
      <c r="I1287" s="0" t="n">
        <f aca="false">com.sun.star.sheet.addin.Analysis.getRandbetween(1,13)</f>
        <v>8</v>
      </c>
      <c r="J1287" s="0" t="str">
        <f aca="false">VLOOKUP(I1287,$O$12:$S$24,2,FALSE())</f>
        <v>Propane</v>
      </c>
      <c r="K1287" s="0" t="str">
        <f aca="false">VLOOKUP(I1287,$O$12:$S$24,5,FALSE())</f>
        <v>kWh</v>
      </c>
      <c r="L1287" s="0" t="n">
        <f aca="false">IF(K1287="MMBtu",com.sun.star.sheet.addin.Analysis.getRandbetween(100,500),com.sun.star.sheet.addin.Analysis.getRandbetween(100,10000))</f>
        <v>1577</v>
      </c>
    </row>
    <row r="1288" customFormat="false" ht="15.75" hidden="false" customHeight="false" outlineLevel="0" collapsed="false">
      <c r="A1288" s="0" t="n">
        <f aca="false">com.sun.star.sheet.addin.Analysis.getRandbetween(1,30)</f>
        <v>15</v>
      </c>
      <c r="B1288" s="2" t="n">
        <f aca="false">IF(A1288&lt;10,"0"&amp;A1288,A1288)</f>
        <v>15</v>
      </c>
      <c r="C1288" s="0" t="n">
        <f aca="false">com.sun.star.sheet.addin.Analysis.getRandbetween(1,12)</f>
        <v>10</v>
      </c>
      <c r="D1288" s="2" t="n">
        <f aca="false">IF(C1288&lt;10,"0"&amp;C1288,C1288)</f>
        <v>10</v>
      </c>
      <c r="E1288" s="0" t="n">
        <f aca="false">com.sun.star.sheet.addin.Analysis.getRandbetween(2019,2022)</f>
        <v>2021</v>
      </c>
      <c r="F1288" s="3" t="n">
        <f aca="false">DATE(E1288,D1288,B1288)</f>
        <v>44484</v>
      </c>
      <c r="G1288" s="2" t="n">
        <f aca="false">com.sun.star.sheet.addin.Analysis.getRandbetween(1,7)</f>
        <v>2</v>
      </c>
      <c r="H1288" s="0" t="str">
        <f aca="false">VLOOKUP(G1288,$O$2:$V$8,2,FALSE())</f>
        <v>Factory 2</v>
      </c>
      <c r="I1288" s="0" t="n">
        <f aca="false">com.sun.star.sheet.addin.Analysis.getRandbetween(1,13)</f>
        <v>3</v>
      </c>
      <c r="J1288" s="0" t="str">
        <f aca="false">VLOOKUP(I1288,$O$12:$S$24,2,FALSE())</f>
        <v>Diesel</v>
      </c>
      <c r="K1288" s="0" t="str">
        <f aca="false">VLOOKUP(I1288,$O$12:$S$24,5,FALSE())</f>
        <v>Gallons</v>
      </c>
      <c r="L1288" s="0" t="n">
        <f aca="false">IF(K1288="MMBtu",com.sun.star.sheet.addin.Analysis.getRandbetween(100,500),com.sun.star.sheet.addin.Analysis.getRandbetween(100,10000))</f>
        <v>5039</v>
      </c>
    </row>
    <row r="1289" customFormat="false" ht="15.75" hidden="false" customHeight="false" outlineLevel="0" collapsed="false">
      <c r="A1289" s="0" t="n">
        <f aca="false">com.sun.star.sheet.addin.Analysis.getRandbetween(1,30)</f>
        <v>14</v>
      </c>
      <c r="B1289" s="2" t="n">
        <f aca="false">IF(A1289&lt;10,"0"&amp;A1289,A1289)</f>
        <v>14</v>
      </c>
      <c r="C1289" s="0" t="n">
        <f aca="false">com.sun.star.sheet.addin.Analysis.getRandbetween(1,12)</f>
        <v>12</v>
      </c>
      <c r="D1289" s="2" t="n">
        <f aca="false">IF(C1289&lt;10,"0"&amp;C1289,C1289)</f>
        <v>12</v>
      </c>
      <c r="E1289" s="0" t="n">
        <f aca="false">com.sun.star.sheet.addin.Analysis.getRandbetween(2019,2022)</f>
        <v>2022</v>
      </c>
      <c r="F1289" s="3" t="n">
        <f aca="false">DATE(E1289,D1289,B1289)</f>
        <v>44909</v>
      </c>
      <c r="G1289" s="2" t="n">
        <f aca="false">com.sun.star.sheet.addin.Analysis.getRandbetween(1,7)</f>
        <v>7</v>
      </c>
      <c r="H1289" s="0" t="str">
        <f aca="false">VLOOKUP(G1289,$O$2:$V$8,2,FALSE())</f>
        <v>Site B</v>
      </c>
      <c r="I1289" s="0" t="n">
        <f aca="false">com.sun.star.sheet.addin.Analysis.getRandbetween(1,13)</f>
        <v>13</v>
      </c>
      <c r="J1289" s="0" t="str">
        <f aca="false">VLOOKUP(I1289,$O$12:$S$24,2,FALSE())</f>
        <v>Electricity</v>
      </c>
      <c r="K1289" s="0" t="str">
        <f aca="false">VLOOKUP(I1289,$O$12:$S$24,5,FALSE())</f>
        <v>MWh</v>
      </c>
      <c r="L1289" s="0" t="n">
        <f aca="false">IF(K1289="MMBtu",com.sun.star.sheet.addin.Analysis.getRandbetween(100,500),com.sun.star.sheet.addin.Analysis.getRandbetween(100,10000))</f>
        <v>7606</v>
      </c>
    </row>
    <row r="1290" customFormat="false" ht="15.75" hidden="false" customHeight="false" outlineLevel="0" collapsed="false">
      <c r="A1290" s="0" t="n">
        <f aca="false">com.sun.star.sheet.addin.Analysis.getRandbetween(1,30)</f>
        <v>9</v>
      </c>
      <c r="B1290" s="2" t="str">
        <f aca="false">IF(A1290&lt;10,"0"&amp;A1290,A1290)</f>
        <v>09</v>
      </c>
      <c r="C1290" s="0" t="n">
        <f aca="false">com.sun.star.sheet.addin.Analysis.getRandbetween(1,12)</f>
        <v>11</v>
      </c>
      <c r="D1290" s="2" t="n">
        <f aca="false">IF(C1290&lt;10,"0"&amp;C1290,C1290)</f>
        <v>11</v>
      </c>
      <c r="E1290" s="0" t="n">
        <f aca="false">com.sun.star.sheet.addin.Analysis.getRandbetween(2019,2022)</f>
        <v>2019</v>
      </c>
      <c r="F1290" s="3" t="n">
        <f aca="false">DATE(E1290,D1290,B1290)</f>
        <v>43778</v>
      </c>
      <c r="G1290" s="2" t="n">
        <f aca="false">com.sun.star.sheet.addin.Analysis.getRandbetween(1,7)</f>
        <v>7</v>
      </c>
      <c r="H1290" s="0" t="str">
        <f aca="false">VLOOKUP(G1290,$O$2:$V$8,2,FALSE())</f>
        <v>Site B</v>
      </c>
      <c r="I1290" s="0" t="n">
        <f aca="false">com.sun.star.sheet.addin.Analysis.getRandbetween(1,13)</f>
        <v>10</v>
      </c>
      <c r="J1290" s="0" t="str">
        <f aca="false">VLOOKUP(I1290,$O$12:$S$24,2,FALSE())</f>
        <v>Propane</v>
      </c>
      <c r="K1290" s="0" t="str">
        <f aca="false">VLOOKUP(I1290,$O$12:$S$24,5,FALSE())</f>
        <v>Gallons</v>
      </c>
      <c r="L1290" s="0" t="n">
        <f aca="false">IF(K1290="MMBtu",com.sun.star.sheet.addin.Analysis.getRandbetween(100,500),com.sun.star.sheet.addin.Analysis.getRandbetween(100,10000))</f>
        <v>5035</v>
      </c>
    </row>
    <row r="1291" customFormat="false" ht="15.75" hidden="false" customHeight="false" outlineLevel="0" collapsed="false">
      <c r="A1291" s="0" t="n">
        <f aca="false">com.sun.star.sheet.addin.Analysis.getRandbetween(1,30)</f>
        <v>18</v>
      </c>
      <c r="B1291" s="2" t="n">
        <f aca="false">IF(A1291&lt;10,"0"&amp;A1291,A1291)</f>
        <v>18</v>
      </c>
      <c r="C1291" s="0" t="n">
        <f aca="false">com.sun.star.sheet.addin.Analysis.getRandbetween(1,12)</f>
        <v>9</v>
      </c>
      <c r="D1291" s="2" t="str">
        <f aca="false">IF(C1291&lt;10,"0"&amp;C1291,C1291)</f>
        <v>09</v>
      </c>
      <c r="E1291" s="0" t="n">
        <f aca="false">com.sun.star.sheet.addin.Analysis.getRandbetween(2019,2022)</f>
        <v>2020</v>
      </c>
      <c r="F1291" s="3" t="n">
        <f aca="false">DATE(E1291,D1291,B1291)</f>
        <v>44092</v>
      </c>
      <c r="G1291" s="2" t="n">
        <f aca="false">com.sun.star.sheet.addin.Analysis.getRandbetween(1,7)</f>
        <v>3</v>
      </c>
      <c r="H1291" s="0" t="str">
        <f aca="false">VLOOKUP(G1291,$O$2:$V$8,2,FALSE())</f>
        <v>Factory 3 </v>
      </c>
      <c r="I1291" s="0" t="n">
        <f aca="false">com.sun.star.sheet.addin.Analysis.getRandbetween(1,13)</f>
        <v>2</v>
      </c>
      <c r="J1291" s="0" t="str">
        <f aca="false">VLOOKUP(I1291,$O$12:$S$24,2,FALSE())</f>
        <v>Diesel</v>
      </c>
      <c r="K1291" s="0" t="str">
        <f aca="false">VLOOKUP(I1291,$O$12:$S$24,5,FALSE())</f>
        <v>Liters</v>
      </c>
      <c r="L1291" s="0" t="n">
        <f aca="false">IF(K1291="MMBtu",com.sun.star.sheet.addin.Analysis.getRandbetween(100,500),com.sun.star.sheet.addin.Analysis.getRandbetween(100,10000))</f>
        <v>1413</v>
      </c>
    </row>
    <row r="1292" customFormat="false" ht="15.75" hidden="false" customHeight="false" outlineLevel="0" collapsed="false">
      <c r="A1292" s="0" t="n">
        <f aca="false">com.sun.star.sheet.addin.Analysis.getRandbetween(1,30)</f>
        <v>21</v>
      </c>
      <c r="B1292" s="2" t="n">
        <f aca="false">IF(A1292&lt;10,"0"&amp;A1292,A1292)</f>
        <v>21</v>
      </c>
      <c r="C1292" s="0" t="n">
        <f aca="false">com.sun.star.sheet.addin.Analysis.getRandbetween(1,12)</f>
        <v>12</v>
      </c>
      <c r="D1292" s="2" t="n">
        <f aca="false">IF(C1292&lt;10,"0"&amp;C1292,C1292)</f>
        <v>12</v>
      </c>
      <c r="E1292" s="0" t="n">
        <f aca="false">com.sun.star.sheet.addin.Analysis.getRandbetween(2019,2022)</f>
        <v>2020</v>
      </c>
      <c r="F1292" s="3" t="n">
        <f aca="false">DATE(E1292,D1292,B1292)</f>
        <v>44186</v>
      </c>
      <c r="G1292" s="2" t="n">
        <f aca="false">com.sun.star.sheet.addin.Analysis.getRandbetween(1,7)</f>
        <v>5</v>
      </c>
      <c r="H1292" s="0" t="str">
        <f aca="false">VLOOKUP(G1292,$O$2:$V$8,2,FALSE())</f>
        <v>Wharehouse</v>
      </c>
      <c r="I1292" s="0" t="n">
        <f aca="false">com.sun.star.sheet.addin.Analysis.getRandbetween(1,13)</f>
        <v>12</v>
      </c>
      <c r="J1292" s="0" t="str">
        <f aca="false">VLOOKUP(I1292,$O$12:$S$24,2,FALSE())</f>
        <v>Electricity</v>
      </c>
      <c r="K1292" s="0" t="str">
        <f aca="false">VLOOKUP(I1292,$O$12:$S$24,5,FALSE())</f>
        <v>kWh</v>
      </c>
      <c r="L1292" s="0" t="n">
        <f aca="false">IF(K1292="MMBtu",com.sun.star.sheet.addin.Analysis.getRandbetween(100,500),com.sun.star.sheet.addin.Analysis.getRandbetween(100,10000))</f>
        <v>1759</v>
      </c>
    </row>
    <row r="1293" customFormat="false" ht="15.75" hidden="false" customHeight="false" outlineLevel="0" collapsed="false">
      <c r="A1293" s="0" t="n">
        <f aca="false">com.sun.star.sheet.addin.Analysis.getRandbetween(1,30)</f>
        <v>2</v>
      </c>
      <c r="B1293" s="2" t="str">
        <f aca="false">IF(A1293&lt;10,"0"&amp;A1293,A1293)</f>
        <v>02</v>
      </c>
      <c r="C1293" s="0" t="n">
        <f aca="false">com.sun.star.sheet.addin.Analysis.getRandbetween(1,12)</f>
        <v>5</v>
      </c>
      <c r="D1293" s="2" t="str">
        <f aca="false">IF(C1293&lt;10,"0"&amp;C1293,C1293)</f>
        <v>05</v>
      </c>
      <c r="E1293" s="0" t="n">
        <f aca="false">com.sun.star.sheet.addin.Analysis.getRandbetween(2019,2022)</f>
        <v>2020</v>
      </c>
      <c r="F1293" s="3" t="n">
        <f aca="false">DATE(E1293,D1293,B1293)</f>
        <v>43953</v>
      </c>
      <c r="G1293" s="2" t="n">
        <f aca="false">com.sun.star.sheet.addin.Analysis.getRandbetween(1,7)</f>
        <v>1</v>
      </c>
      <c r="H1293" s="0" t="str">
        <f aca="false">VLOOKUP(G1293,$O$2:$V$8,2,FALSE())</f>
        <v>Factory 1</v>
      </c>
      <c r="I1293" s="0" t="n">
        <f aca="false">com.sun.star.sheet.addin.Analysis.getRandbetween(1,13)</f>
        <v>9</v>
      </c>
      <c r="J1293" s="0" t="str">
        <f aca="false">VLOOKUP(I1293,$O$12:$S$24,2,FALSE())</f>
        <v>Propane</v>
      </c>
      <c r="K1293" s="0" t="str">
        <f aca="false">VLOOKUP(I1293,$O$12:$S$24,5,FALSE())</f>
        <v>Liters</v>
      </c>
      <c r="L1293" s="0" t="n">
        <f aca="false">IF(K1293="MMBtu",com.sun.star.sheet.addin.Analysis.getRandbetween(100,500),com.sun.star.sheet.addin.Analysis.getRandbetween(100,10000))</f>
        <v>971</v>
      </c>
    </row>
    <row r="1294" customFormat="false" ht="15.75" hidden="false" customHeight="false" outlineLevel="0" collapsed="false">
      <c r="A1294" s="0" t="n">
        <f aca="false">com.sun.star.sheet.addin.Analysis.getRandbetween(1,30)</f>
        <v>29</v>
      </c>
      <c r="B1294" s="2" t="n">
        <f aca="false">IF(A1294&lt;10,"0"&amp;A1294,A1294)</f>
        <v>29</v>
      </c>
      <c r="C1294" s="0" t="n">
        <f aca="false">com.sun.star.sheet.addin.Analysis.getRandbetween(1,12)</f>
        <v>4</v>
      </c>
      <c r="D1294" s="2" t="str">
        <f aca="false">IF(C1294&lt;10,"0"&amp;C1294,C1294)</f>
        <v>04</v>
      </c>
      <c r="E1294" s="0" t="n">
        <f aca="false">com.sun.star.sheet.addin.Analysis.getRandbetween(2019,2022)</f>
        <v>2022</v>
      </c>
      <c r="F1294" s="3" t="n">
        <f aca="false">DATE(E1294,D1294,B1294)</f>
        <v>44680</v>
      </c>
      <c r="G1294" s="2" t="n">
        <f aca="false">com.sun.star.sheet.addin.Analysis.getRandbetween(1,7)</f>
        <v>3</v>
      </c>
      <c r="H1294" s="0" t="str">
        <f aca="false">VLOOKUP(G1294,$O$2:$V$8,2,FALSE())</f>
        <v>Factory 3 </v>
      </c>
      <c r="I1294" s="0" t="n">
        <f aca="false">com.sun.star.sheet.addin.Analysis.getRandbetween(1,13)</f>
        <v>4</v>
      </c>
      <c r="J1294" s="0" t="str">
        <f aca="false">VLOOKUP(I1294,$O$12:$S$24,2,FALSE())</f>
        <v>Natural gas</v>
      </c>
      <c r="K1294" s="0" t="str">
        <f aca="false">VLOOKUP(I1294,$O$12:$S$24,5,FALSE())</f>
        <v>kWh</v>
      </c>
      <c r="L1294" s="0" t="n">
        <f aca="false">IF(K1294="MMBtu",com.sun.star.sheet.addin.Analysis.getRandbetween(100,500),com.sun.star.sheet.addin.Analysis.getRandbetween(100,10000))</f>
        <v>7439</v>
      </c>
    </row>
    <row r="1295" customFormat="false" ht="15.75" hidden="false" customHeight="false" outlineLevel="0" collapsed="false">
      <c r="A1295" s="0" t="n">
        <f aca="false">com.sun.star.sheet.addin.Analysis.getRandbetween(1,30)</f>
        <v>3</v>
      </c>
      <c r="B1295" s="2" t="str">
        <f aca="false">IF(A1295&lt;10,"0"&amp;A1295,A1295)</f>
        <v>03</v>
      </c>
      <c r="C1295" s="0" t="n">
        <f aca="false">com.sun.star.sheet.addin.Analysis.getRandbetween(1,12)</f>
        <v>2</v>
      </c>
      <c r="D1295" s="2" t="str">
        <f aca="false">IF(C1295&lt;10,"0"&amp;C1295,C1295)</f>
        <v>02</v>
      </c>
      <c r="E1295" s="0" t="n">
        <f aca="false">com.sun.star.sheet.addin.Analysis.getRandbetween(2019,2022)</f>
        <v>2021</v>
      </c>
      <c r="F1295" s="3" t="n">
        <f aca="false">DATE(E1295,D1295,B1295)</f>
        <v>44230</v>
      </c>
      <c r="G1295" s="2" t="n">
        <f aca="false">com.sun.star.sheet.addin.Analysis.getRandbetween(1,7)</f>
        <v>5</v>
      </c>
      <c r="H1295" s="0" t="str">
        <f aca="false">VLOOKUP(G1295,$O$2:$V$8,2,FALSE())</f>
        <v>Wharehouse</v>
      </c>
      <c r="I1295" s="0" t="n">
        <f aca="false">com.sun.star.sheet.addin.Analysis.getRandbetween(1,13)</f>
        <v>5</v>
      </c>
      <c r="J1295" s="0" t="str">
        <f aca="false">VLOOKUP(I1295,$O$12:$S$24,2,FALSE())</f>
        <v>Natural gas</v>
      </c>
      <c r="K1295" s="0" t="str">
        <f aca="false">VLOOKUP(I1295,$O$12:$S$24,5,FALSE())</f>
        <v>Liters</v>
      </c>
      <c r="L1295" s="0" t="n">
        <f aca="false">IF(K1295="MMBtu",com.sun.star.sheet.addin.Analysis.getRandbetween(100,500),com.sun.star.sheet.addin.Analysis.getRandbetween(100,10000))</f>
        <v>7861</v>
      </c>
    </row>
    <row r="1296" customFormat="false" ht="15.75" hidden="false" customHeight="false" outlineLevel="0" collapsed="false">
      <c r="A1296" s="0" t="n">
        <f aca="false">com.sun.star.sheet.addin.Analysis.getRandbetween(1,30)</f>
        <v>6</v>
      </c>
      <c r="B1296" s="2" t="str">
        <f aca="false">IF(A1296&lt;10,"0"&amp;A1296,A1296)</f>
        <v>06</v>
      </c>
      <c r="C1296" s="0" t="n">
        <f aca="false">com.sun.star.sheet.addin.Analysis.getRandbetween(1,12)</f>
        <v>5</v>
      </c>
      <c r="D1296" s="2" t="str">
        <f aca="false">IF(C1296&lt;10,"0"&amp;C1296,C1296)</f>
        <v>05</v>
      </c>
      <c r="E1296" s="0" t="n">
        <f aca="false">com.sun.star.sheet.addin.Analysis.getRandbetween(2019,2022)</f>
        <v>2020</v>
      </c>
      <c r="F1296" s="3" t="n">
        <f aca="false">DATE(E1296,D1296,B1296)</f>
        <v>43957</v>
      </c>
      <c r="G1296" s="2" t="n">
        <f aca="false">com.sun.star.sheet.addin.Analysis.getRandbetween(1,7)</f>
        <v>6</v>
      </c>
      <c r="H1296" s="0" t="str">
        <f aca="false">VLOOKUP(G1296,$O$2:$V$8,2,FALSE())</f>
        <v>Site A</v>
      </c>
      <c r="I1296" s="0" t="n">
        <f aca="false">com.sun.star.sheet.addin.Analysis.getRandbetween(1,13)</f>
        <v>2</v>
      </c>
      <c r="J1296" s="0" t="str">
        <f aca="false">VLOOKUP(I1296,$O$12:$S$24,2,FALSE())</f>
        <v>Diesel</v>
      </c>
      <c r="K1296" s="0" t="str">
        <f aca="false">VLOOKUP(I1296,$O$12:$S$24,5,FALSE())</f>
        <v>Liters</v>
      </c>
      <c r="L1296" s="0" t="n">
        <f aca="false">IF(K1296="MMBtu",com.sun.star.sheet.addin.Analysis.getRandbetween(100,500),com.sun.star.sheet.addin.Analysis.getRandbetween(100,10000))</f>
        <v>2248</v>
      </c>
    </row>
    <row r="1297" customFormat="false" ht="15.75" hidden="false" customHeight="false" outlineLevel="0" collapsed="false">
      <c r="A1297" s="0" t="n">
        <f aca="false">com.sun.star.sheet.addin.Analysis.getRandbetween(1,30)</f>
        <v>19</v>
      </c>
      <c r="B1297" s="2" t="n">
        <f aca="false">IF(A1297&lt;10,"0"&amp;A1297,A1297)</f>
        <v>19</v>
      </c>
      <c r="C1297" s="0" t="n">
        <f aca="false">com.sun.star.sheet.addin.Analysis.getRandbetween(1,12)</f>
        <v>8</v>
      </c>
      <c r="D1297" s="2" t="str">
        <f aca="false">IF(C1297&lt;10,"0"&amp;C1297,C1297)</f>
        <v>08</v>
      </c>
      <c r="E1297" s="0" t="n">
        <f aca="false">com.sun.star.sheet.addin.Analysis.getRandbetween(2019,2022)</f>
        <v>2020</v>
      </c>
      <c r="F1297" s="3" t="n">
        <f aca="false">DATE(E1297,D1297,B1297)</f>
        <v>44062</v>
      </c>
      <c r="G1297" s="2" t="n">
        <f aca="false">com.sun.star.sheet.addin.Analysis.getRandbetween(1,7)</f>
        <v>3</v>
      </c>
      <c r="H1297" s="0" t="str">
        <f aca="false">VLOOKUP(G1297,$O$2:$V$8,2,FALSE())</f>
        <v>Factory 3 </v>
      </c>
      <c r="I1297" s="0" t="n">
        <f aca="false">com.sun.star.sheet.addin.Analysis.getRandbetween(1,13)</f>
        <v>1</v>
      </c>
      <c r="J1297" s="0" t="str">
        <f aca="false">VLOOKUP(I1297,$O$12:$S$24,2,FALSE())</f>
        <v>Diesel</v>
      </c>
      <c r="K1297" s="0" t="str">
        <f aca="false">VLOOKUP(I1297,$O$12:$S$24,5,FALSE())</f>
        <v>kWh</v>
      </c>
      <c r="L1297" s="0" t="n">
        <f aca="false">IF(K1297="MMBtu",com.sun.star.sheet.addin.Analysis.getRandbetween(100,500),com.sun.star.sheet.addin.Analysis.getRandbetween(100,10000))</f>
        <v>8573</v>
      </c>
    </row>
    <row r="1298" customFormat="false" ht="15.75" hidden="false" customHeight="false" outlineLevel="0" collapsed="false">
      <c r="A1298" s="0" t="n">
        <f aca="false">com.sun.star.sheet.addin.Analysis.getRandbetween(1,30)</f>
        <v>19</v>
      </c>
      <c r="B1298" s="2" t="n">
        <f aca="false">IF(A1298&lt;10,"0"&amp;A1298,A1298)</f>
        <v>19</v>
      </c>
      <c r="C1298" s="0" t="n">
        <f aca="false">com.sun.star.sheet.addin.Analysis.getRandbetween(1,12)</f>
        <v>7</v>
      </c>
      <c r="D1298" s="2" t="str">
        <f aca="false">IF(C1298&lt;10,"0"&amp;C1298,C1298)</f>
        <v>07</v>
      </c>
      <c r="E1298" s="0" t="n">
        <f aca="false">com.sun.star.sheet.addin.Analysis.getRandbetween(2019,2022)</f>
        <v>2021</v>
      </c>
      <c r="F1298" s="3" t="n">
        <f aca="false">DATE(E1298,D1298,B1298)</f>
        <v>44396</v>
      </c>
      <c r="G1298" s="2" t="n">
        <f aca="false">com.sun.star.sheet.addin.Analysis.getRandbetween(1,7)</f>
        <v>5</v>
      </c>
      <c r="H1298" s="0" t="str">
        <f aca="false">VLOOKUP(G1298,$O$2:$V$8,2,FALSE())</f>
        <v>Wharehouse</v>
      </c>
      <c r="I1298" s="0" t="n">
        <f aca="false">com.sun.star.sheet.addin.Analysis.getRandbetween(1,13)</f>
        <v>12</v>
      </c>
      <c r="J1298" s="0" t="str">
        <f aca="false">VLOOKUP(I1298,$O$12:$S$24,2,FALSE())</f>
        <v>Electricity</v>
      </c>
      <c r="K1298" s="0" t="str">
        <f aca="false">VLOOKUP(I1298,$O$12:$S$24,5,FALSE())</f>
        <v>kWh</v>
      </c>
      <c r="L1298" s="0" t="n">
        <f aca="false">IF(K1298="MMBtu",com.sun.star.sheet.addin.Analysis.getRandbetween(100,500),com.sun.star.sheet.addin.Analysis.getRandbetween(100,10000))</f>
        <v>4127</v>
      </c>
    </row>
    <row r="1299" customFormat="false" ht="15.75" hidden="false" customHeight="false" outlineLevel="0" collapsed="false">
      <c r="A1299" s="0" t="n">
        <f aca="false">com.sun.star.sheet.addin.Analysis.getRandbetween(1,30)</f>
        <v>27</v>
      </c>
      <c r="B1299" s="2" t="n">
        <f aca="false">IF(A1299&lt;10,"0"&amp;A1299,A1299)</f>
        <v>27</v>
      </c>
      <c r="C1299" s="0" t="n">
        <f aca="false">com.sun.star.sheet.addin.Analysis.getRandbetween(1,12)</f>
        <v>5</v>
      </c>
      <c r="D1299" s="2" t="str">
        <f aca="false">IF(C1299&lt;10,"0"&amp;C1299,C1299)</f>
        <v>05</v>
      </c>
      <c r="E1299" s="0" t="n">
        <f aca="false">com.sun.star.sheet.addin.Analysis.getRandbetween(2019,2022)</f>
        <v>2020</v>
      </c>
      <c r="F1299" s="3" t="n">
        <f aca="false">DATE(E1299,D1299,B1299)</f>
        <v>43978</v>
      </c>
      <c r="G1299" s="2" t="n">
        <f aca="false">com.sun.star.sheet.addin.Analysis.getRandbetween(1,7)</f>
        <v>2</v>
      </c>
      <c r="H1299" s="0" t="str">
        <f aca="false">VLOOKUP(G1299,$O$2:$V$8,2,FALSE())</f>
        <v>Factory 2</v>
      </c>
      <c r="I1299" s="0" t="n">
        <f aca="false">com.sun.star.sheet.addin.Analysis.getRandbetween(1,13)</f>
        <v>3</v>
      </c>
      <c r="J1299" s="0" t="str">
        <f aca="false">VLOOKUP(I1299,$O$12:$S$24,2,FALSE())</f>
        <v>Diesel</v>
      </c>
      <c r="K1299" s="0" t="str">
        <f aca="false">VLOOKUP(I1299,$O$12:$S$24,5,FALSE())</f>
        <v>Gallons</v>
      </c>
      <c r="L1299" s="0" t="n">
        <f aca="false">IF(K1299="MMBtu",com.sun.star.sheet.addin.Analysis.getRandbetween(100,500),com.sun.star.sheet.addin.Analysis.getRandbetween(100,10000))</f>
        <v>9026</v>
      </c>
    </row>
    <row r="1300" customFormat="false" ht="15.75" hidden="false" customHeight="false" outlineLevel="0" collapsed="false">
      <c r="A1300" s="0" t="n">
        <f aca="false">com.sun.star.sheet.addin.Analysis.getRandbetween(1,30)</f>
        <v>27</v>
      </c>
      <c r="B1300" s="2" t="n">
        <f aca="false">IF(A1300&lt;10,"0"&amp;A1300,A1300)</f>
        <v>27</v>
      </c>
      <c r="C1300" s="0" t="n">
        <f aca="false">com.sun.star.sheet.addin.Analysis.getRandbetween(1,12)</f>
        <v>1</v>
      </c>
      <c r="D1300" s="2" t="str">
        <f aca="false">IF(C1300&lt;10,"0"&amp;C1300,C1300)</f>
        <v>01</v>
      </c>
      <c r="E1300" s="0" t="n">
        <f aca="false">com.sun.star.sheet.addin.Analysis.getRandbetween(2019,2022)</f>
        <v>2019</v>
      </c>
      <c r="F1300" s="3" t="n">
        <f aca="false">DATE(E1300,D1300,B1300)</f>
        <v>43492</v>
      </c>
      <c r="G1300" s="2" t="n">
        <f aca="false">com.sun.star.sheet.addin.Analysis.getRandbetween(1,7)</f>
        <v>7</v>
      </c>
      <c r="H1300" s="0" t="str">
        <f aca="false">VLOOKUP(G1300,$O$2:$V$8,2,FALSE())</f>
        <v>Site B</v>
      </c>
      <c r="I1300" s="0" t="n">
        <f aca="false">com.sun.star.sheet.addin.Analysis.getRandbetween(1,13)</f>
        <v>8</v>
      </c>
      <c r="J1300" s="0" t="str">
        <f aca="false">VLOOKUP(I1300,$O$12:$S$24,2,FALSE())</f>
        <v>Propane</v>
      </c>
      <c r="K1300" s="0" t="str">
        <f aca="false">VLOOKUP(I1300,$O$12:$S$24,5,FALSE())</f>
        <v>kWh</v>
      </c>
      <c r="L1300" s="0" t="n">
        <f aca="false">IF(K1300="MMBtu",com.sun.star.sheet.addin.Analysis.getRandbetween(100,500),com.sun.star.sheet.addin.Analysis.getRandbetween(100,10000))</f>
        <v>5247</v>
      </c>
    </row>
    <row r="1301" customFormat="false" ht="15.75" hidden="false" customHeight="false" outlineLevel="0" collapsed="false">
      <c r="A1301" s="0" t="n">
        <f aca="false">com.sun.star.sheet.addin.Analysis.getRandbetween(1,30)</f>
        <v>11</v>
      </c>
      <c r="B1301" s="2" t="n">
        <f aca="false">IF(A1301&lt;10,"0"&amp;A1301,A1301)</f>
        <v>11</v>
      </c>
      <c r="C1301" s="0" t="n">
        <f aca="false">com.sun.star.sheet.addin.Analysis.getRandbetween(1,12)</f>
        <v>4</v>
      </c>
      <c r="D1301" s="2" t="str">
        <f aca="false">IF(C1301&lt;10,"0"&amp;C1301,C1301)</f>
        <v>04</v>
      </c>
      <c r="E1301" s="0" t="n">
        <f aca="false">com.sun.star.sheet.addin.Analysis.getRandbetween(2019,2022)</f>
        <v>2021</v>
      </c>
      <c r="F1301" s="3" t="n">
        <f aca="false">DATE(E1301,D1301,B1301)</f>
        <v>44297</v>
      </c>
      <c r="G1301" s="2" t="n">
        <f aca="false">com.sun.star.sheet.addin.Analysis.getRandbetween(1,7)</f>
        <v>5</v>
      </c>
      <c r="H1301" s="0" t="str">
        <f aca="false">VLOOKUP(G1301,$O$2:$V$8,2,FALSE())</f>
        <v>Wharehouse</v>
      </c>
      <c r="I1301" s="0" t="n">
        <f aca="false">com.sun.star.sheet.addin.Analysis.getRandbetween(1,13)</f>
        <v>5</v>
      </c>
      <c r="J1301" s="0" t="str">
        <f aca="false">VLOOKUP(I1301,$O$12:$S$24,2,FALSE())</f>
        <v>Natural gas</v>
      </c>
      <c r="K1301" s="0" t="str">
        <f aca="false">VLOOKUP(I1301,$O$12:$S$24,5,FALSE())</f>
        <v>Liters</v>
      </c>
      <c r="L1301" s="0" t="n">
        <f aca="false">IF(K1301="MMBtu",com.sun.star.sheet.addin.Analysis.getRandbetween(100,500),com.sun.star.sheet.addin.Analysis.getRandbetween(100,10000))</f>
        <v>1329</v>
      </c>
    </row>
    <row r="1302" customFormat="false" ht="15.75" hidden="false" customHeight="false" outlineLevel="0" collapsed="false">
      <c r="A1302" s="0" t="n">
        <f aca="false">com.sun.star.sheet.addin.Analysis.getRandbetween(1,30)</f>
        <v>6</v>
      </c>
      <c r="B1302" s="2" t="str">
        <f aca="false">IF(A1302&lt;10,"0"&amp;A1302,A1302)</f>
        <v>06</v>
      </c>
      <c r="C1302" s="0" t="n">
        <f aca="false">com.sun.star.sheet.addin.Analysis.getRandbetween(1,12)</f>
        <v>7</v>
      </c>
      <c r="D1302" s="2" t="str">
        <f aca="false">IF(C1302&lt;10,"0"&amp;C1302,C1302)</f>
        <v>07</v>
      </c>
      <c r="E1302" s="0" t="n">
        <f aca="false">com.sun.star.sheet.addin.Analysis.getRandbetween(2019,2022)</f>
        <v>2022</v>
      </c>
      <c r="F1302" s="3" t="n">
        <f aca="false">DATE(E1302,D1302,B1302)</f>
        <v>44748</v>
      </c>
      <c r="G1302" s="2" t="n">
        <f aca="false">com.sun.star.sheet.addin.Analysis.getRandbetween(1,7)</f>
        <v>1</v>
      </c>
      <c r="H1302" s="0" t="str">
        <f aca="false">VLOOKUP(G1302,$O$2:$V$8,2,FALSE())</f>
        <v>Factory 1</v>
      </c>
      <c r="I1302" s="0" t="n">
        <f aca="false">com.sun.star.sheet.addin.Analysis.getRandbetween(1,13)</f>
        <v>12</v>
      </c>
      <c r="J1302" s="0" t="str">
        <f aca="false">VLOOKUP(I1302,$O$12:$S$24,2,FALSE())</f>
        <v>Electricity</v>
      </c>
      <c r="K1302" s="0" t="str">
        <f aca="false">VLOOKUP(I1302,$O$12:$S$24,5,FALSE())</f>
        <v>kWh</v>
      </c>
      <c r="L1302" s="0" t="n">
        <f aca="false">IF(K1302="MMBtu",com.sun.star.sheet.addin.Analysis.getRandbetween(100,500),com.sun.star.sheet.addin.Analysis.getRandbetween(100,10000))</f>
        <v>634</v>
      </c>
    </row>
    <row r="1303" customFormat="false" ht="15.75" hidden="false" customHeight="false" outlineLevel="0" collapsed="false">
      <c r="A1303" s="0" t="n">
        <f aca="false">com.sun.star.sheet.addin.Analysis.getRandbetween(1,30)</f>
        <v>6</v>
      </c>
      <c r="B1303" s="2" t="str">
        <f aca="false">IF(A1303&lt;10,"0"&amp;A1303,A1303)</f>
        <v>06</v>
      </c>
      <c r="C1303" s="0" t="n">
        <f aca="false">com.sun.star.sheet.addin.Analysis.getRandbetween(1,12)</f>
        <v>7</v>
      </c>
      <c r="D1303" s="2" t="str">
        <f aca="false">IF(C1303&lt;10,"0"&amp;C1303,C1303)</f>
        <v>07</v>
      </c>
      <c r="E1303" s="0" t="n">
        <f aca="false">com.sun.star.sheet.addin.Analysis.getRandbetween(2019,2022)</f>
        <v>2020</v>
      </c>
      <c r="F1303" s="3" t="n">
        <f aca="false">DATE(E1303,D1303,B1303)</f>
        <v>44018</v>
      </c>
      <c r="G1303" s="2" t="n">
        <f aca="false">com.sun.star.sheet.addin.Analysis.getRandbetween(1,7)</f>
        <v>4</v>
      </c>
      <c r="H1303" s="0" t="str">
        <f aca="false">VLOOKUP(G1303,$O$2:$V$8,2,FALSE())</f>
        <v>Head Quarter</v>
      </c>
      <c r="I1303" s="0" t="n">
        <f aca="false">com.sun.star.sheet.addin.Analysis.getRandbetween(1,13)</f>
        <v>3</v>
      </c>
      <c r="J1303" s="0" t="str">
        <f aca="false">VLOOKUP(I1303,$O$12:$S$24,2,FALSE())</f>
        <v>Diesel</v>
      </c>
      <c r="K1303" s="0" t="str">
        <f aca="false">VLOOKUP(I1303,$O$12:$S$24,5,FALSE())</f>
        <v>Gallons</v>
      </c>
      <c r="L1303" s="0" t="n">
        <f aca="false">IF(K1303="MMBtu",com.sun.star.sheet.addin.Analysis.getRandbetween(100,500),com.sun.star.sheet.addin.Analysis.getRandbetween(100,10000))</f>
        <v>7629</v>
      </c>
    </row>
    <row r="1304" customFormat="false" ht="15.75" hidden="false" customHeight="false" outlineLevel="0" collapsed="false">
      <c r="A1304" s="0" t="n">
        <f aca="false">com.sun.star.sheet.addin.Analysis.getRandbetween(1,30)</f>
        <v>4</v>
      </c>
      <c r="B1304" s="2" t="str">
        <f aca="false">IF(A1304&lt;10,"0"&amp;A1304,A1304)</f>
        <v>04</v>
      </c>
      <c r="C1304" s="0" t="n">
        <f aca="false">com.sun.star.sheet.addin.Analysis.getRandbetween(1,12)</f>
        <v>6</v>
      </c>
      <c r="D1304" s="2" t="str">
        <f aca="false">IF(C1304&lt;10,"0"&amp;C1304,C1304)</f>
        <v>06</v>
      </c>
      <c r="E1304" s="0" t="n">
        <f aca="false">com.sun.star.sheet.addin.Analysis.getRandbetween(2019,2022)</f>
        <v>2019</v>
      </c>
      <c r="F1304" s="3" t="n">
        <f aca="false">DATE(E1304,D1304,B1304)</f>
        <v>43620</v>
      </c>
      <c r="G1304" s="2" t="n">
        <f aca="false">com.sun.star.sheet.addin.Analysis.getRandbetween(1,7)</f>
        <v>2</v>
      </c>
      <c r="H1304" s="0" t="str">
        <f aca="false">VLOOKUP(G1304,$O$2:$V$8,2,FALSE())</f>
        <v>Factory 2</v>
      </c>
      <c r="I1304" s="0" t="n">
        <f aca="false">com.sun.star.sheet.addin.Analysis.getRandbetween(1,13)</f>
        <v>10</v>
      </c>
      <c r="J1304" s="0" t="str">
        <f aca="false">VLOOKUP(I1304,$O$12:$S$24,2,FALSE())</f>
        <v>Propane</v>
      </c>
      <c r="K1304" s="0" t="str">
        <f aca="false">VLOOKUP(I1304,$O$12:$S$24,5,FALSE())</f>
        <v>Gallons</v>
      </c>
      <c r="L1304" s="0" t="n">
        <f aca="false">IF(K1304="MMBtu",com.sun.star.sheet.addin.Analysis.getRandbetween(100,500),com.sun.star.sheet.addin.Analysis.getRandbetween(100,10000))</f>
        <v>4950</v>
      </c>
    </row>
    <row r="1305" customFormat="false" ht="15.75" hidden="false" customHeight="false" outlineLevel="0" collapsed="false">
      <c r="A1305" s="0" t="n">
        <f aca="false">com.sun.star.sheet.addin.Analysis.getRandbetween(1,30)</f>
        <v>30</v>
      </c>
      <c r="B1305" s="2" t="n">
        <f aca="false">IF(A1305&lt;10,"0"&amp;A1305,A1305)</f>
        <v>30</v>
      </c>
      <c r="C1305" s="0" t="n">
        <f aca="false">com.sun.star.sheet.addin.Analysis.getRandbetween(1,12)</f>
        <v>3</v>
      </c>
      <c r="D1305" s="2" t="str">
        <f aca="false">IF(C1305&lt;10,"0"&amp;C1305,C1305)</f>
        <v>03</v>
      </c>
      <c r="E1305" s="0" t="n">
        <f aca="false">com.sun.star.sheet.addin.Analysis.getRandbetween(2019,2022)</f>
        <v>2020</v>
      </c>
      <c r="F1305" s="3" t="n">
        <f aca="false">DATE(E1305,D1305,B1305)</f>
        <v>43920</v>
      </c>
      <c r="G1305" s="2" t="n">
        <f aca="false">com.sun.star.sheet.addin.Analysis.getRandbetween(1,7)</f>
        <v>1</v>
      </c>
      <c r="H1305" s="0" t="str">
        <f aca="false">VLOOKUP(G1305,$O$2:$V$8,2,FALSE())</f>
        <v>Factory 1</v>
      </c>
      <c r="I1305" s="0" t="n">
        <f aca="false">com.sun.star.sheet.addin.Analysis.getRandbetween(1,13)</f>
        <v>2</v>
      </c>
      <c r="J1305" s="0" t="str">
        <f aca="false">VLOOKUP(I1305,$O$12:$S$24,2,FALSE())</f>
        <v>Diesel</v>
      </c>
      <c r="K1305" s="0" t="str">
        <f aca="false">VLOOKUP(I1305,$O$12:$S$24,5,FALSE())</f>
        <v>Liters</v>
      </c>
      <c r="L1305" s="0" t="n">
        <f aca="false">IF(K1305="MMBtu",com.sun.star.sheet.addin.Analysis.getRandbetween(100,500),com.sun.star.sheet.addin.Analysis.getRandbetween(100,10000))</f>
        <v>4820</v>
      </c>
    </row>
    <row r="1306" customFormat="false" ht="15.75" hidden="false" customHeight="false" outlineLevel="0" collapsed="false">
      <c r="A1306" s="0" t="n">
        <f aca="false">com.sun.star.sheet.addin.Analysis.getRandbetween(1,30)</f>
        <v>26</v>
      </c>
      <c r="B1306" s="2" t="n">
        <f aca="false">IF(A1306&lt;10,"0"&amp;A1306,A1306)</f>
        <v>26</v>
      </c>
      <c r="C1306" s="0" t="n">
        <f aca="false">com.sun.star.sheet.addin.Analysis.getRandbetween(1,12)</f>
        <v>9</v>
      </c>
      <c r="D1306" s="2" t="str">
        <f aca="false">IF(C1306&lt;10,"0"&amp;C1306,C1306)</f>
        <v>09</v>
      </c>
      <c r="E1306" s="0" t="n">
        <f aca="false">com.sun.star.sheet.addin.Analysis.getRandbetween(2019,2022)</f>
        <v>2020</v>
      </c>
      <c r="F1306" s="3" t="n">
        <f aca="false">DATE(E1306,D1306,B1306)</f>
        <v>44100</v>
      </c>
      <c r="G1306" s="2" t="n">
        <f aca="false">com.sun.star.sheet.addin.Analysis.getRandbetween(1,7)</f>
        <v>7</v>
      </c>
      <c r="H1306" s="0" t="str">
        <f aca="false">VLOOKUP(G1306,$O$2:$V$8,2,FALSE())</f>
        <v>Site B</v>
      </c>
      <c r="I1306" s="0" t="n">
        <f aca="false">com.sun.star.sheet.addin.Analysis.getRandbetween(1,13)</f>
        <v>5</v>
      </c>
      <c r="J1306" s="0" t="str">
        <f aca="false">VLOOKUP(I1306,$O$12:$S$24,2,FALSE())</f>
        <v>Natural gas</v>
      </c>
      <c r="K1306" s="0" t="str">
        <f aca="false">VLOOKUP(I1306,$O$12:$S$24,5,FALSE())</f>
        <v>Liters</v>
      </c>
      <c r="L1306" s="0" t="n">
        <f aca="false">IF(K1306="MMBtu",com.sun.star.sheet.addin.Analysis.getRandbetween(100,500),com.sun.star.sheet.addin.Analysis.getRandbetween(100,10000))</f>
        <v>1300</v>
      </c>
    </row>
    <row r="1307" customFormat="false" ht="15.75" hidden="false" customHeight="false" outlineLevel="0" collapsed="false">
      <c r="A1307" s="0" t="n">
        <f aca="false">com.sun.star.sheet.addin.Analysis.getRandbetween(1,30)</f>
        <v>17</v>
      </c>
      <c r="B1307" s="2" t="n">
        <f aca="false">IF(A1307&lt;10,"0"&amp;A1307,A1307)</f>
        <v>17</v>
      </c>
      <c r="C1307" s="0" t="n">
        <f aca="false">com.sun.star.sheet.addin.Analysis.getRandbetween(1,12)</f>
        <v>12</v>
      </c>
      <c r="D1307" s="2" t="n">
        <f aca="false">IF(C1307&lt;10,"0"&amp;C1307,C1307)</f>
        <v>12</v>
      </c>
      <c r="E1307" s="0" t="n">
        <f aca="false">com.sun.star.sheet.addin.Analysis.getRandbetween(2019,2022)</f>
        <v>2019</v>
      </c>
      <c r="F1307" s="3" t="n">
        <f aca="false">DATE(E1307,D1307,B1307)</f>
        <v>43816</v>
      </c>
      <c r="G1307" s="2" t="n">
        <f aca="false">com.sun.star.sheet.addin.Analysis.getRandbetween(1,7)</f>
        <v>5</v>
      </c>
      <c r="H1307" s="0" t="str">
        <f aca="false">VLOOKUP(G1307,$O$2:$V$8,2,FALSE())</f>
        <v>Wharehouse</v>
      </c>
      <c r="I1307" s="0" t="n">
        <f aca="false">com.sun.star.sheet.addin.Analysis.getRandbetween(1,13)</f>
        <v>3</v>
      </c>
      <c r="J1307" s="0" t="str">
        <f aca="false">VLOOKUP(I1307,$O$12:$S$24,2,FALSE())</f>
        <v>Diesel</v>
      </c>
      <c r="K1307" s="0" t="str">
        <f aca="false">VLOOKUP(I1307,$O$12:$S$24,5,FALSE())</f>
        <v>Gallons</v>
      </c>
      <c r="L1307" s="0" t="n">
        <f aca="false">IF(K1307="MMBtu",com.sun.star.sheet.addin.Analysis.getRandbetween(100,500),com.sun.star.sheet.addin.Analysis.getRandbetween(100,10000))</f>
        <v>5179</v>
      </c>
    </row>
    <row r="1308" customFormat="false" ht="15.75" hidden="false" customHeight="false" outlineLevel="0" collapsed="false">
      <c r="A1308" s="0" t="n">
        <f aca="false">com.sun.star.sheet.addin.Analysis.getRandbetween(1,30)</f>
        <v>24</v>
      </c>
      <c r="B1308" s="2" t="n">
        <f aca="false">IF(A1308&lt;10,"0"&amp;A1308,A1308)</f>
        <v>24</v>
      </c>
      <c r="C1308" s="0" t="n">
        <f aca="false">com.sun.star.sheet.addin.Analysis.getRandbetween(1,12)</f>
        <v>7</v>
      </c>
      <c r="D1308" s="2" t="str">
        <f aca="false">IF(C1308&lt;10,"0"&amp;C1308,C1308)</f>
        <v>07</v>
      </c>
      <c r="E1308" s="0" t="n">
        <f aca="false">com.sun.star.sheet.addin.Analysis.getRandbetween(2019,2022)</f>
        <v>2021</v>
      </c>
      <c r="F1308" s="3" t="n">
        <f aca="false">DATE(E1308,D1308,B1308)</f>
        <v>44401</v>
      </c>
      <c r="G1308" s="2" t="n">
        <f aca="false">com.sun.star.sheet.addin.Analysis.getRandbetween(1,7)</f>
        <v>2</v>
      </c>
      <c r="H1308" s="0" t="str">
        <f aca="false">VLOOKUP(G1308,$O$2:$V$8,2,FALSE())</f>
        <v>Factory 2</v>
      </c>
      <c r="I1308" s="0" t="n">
        <f aca="false">com.sun.star.sheet.addin.Analysis.getRandbetween(1,13)</f>
        <v>10</v>
      </c>
      <c r="J1308" s="0" t="str">
        <f aca="false">VLOOKUP(I1308,$O$12:$S$24,2,FALSE())</f>
        <v>Propane</v>
      </c>
      <c r="K1308" s="0" t="str">
        <f aca="false">VLOOKUP(I1308,$O$12:$S$24,5,FALSE())</f>
        <v>Gallons</v>
      </c>
      <c r="L1308" s="0" t="n">
        <f aca="false">IF(K1308="MMBtu",com.sun.star.sheet.addin.Analysis.getRandbetween(100,500),com.sun.star.sheet.addin.Analysis.getRandbetween(100,10000))</f>
        <v>9804</v>
      </c>
    </row>
    <row r="1309" customFormat="false" ht="15.75" hidden="false" customHeight="false" outlineLevel="0" collapsed="false">
      <c r="A1309" s="0" t="n">
        <f aca="false">com.sun.star.sheet.addin.Analysis.getRandbetween(1,30)</f>
        <v>26</v>
      </c>
      <c r="B1309" s="2" t="n">
        <f aca="false">IF(A1309&lt;10,"0"&amp;A1309,A1309)</f>
        <v>26</v>
      </c>
      <c r="C1309" s="0" t="n">
        <f aca="false">com.sun.star.sheet.addin.Analysis.getRandbetween(1,12)</f>
        <v>9</v>
      </c>
      <c r="D1309" s="2" t="str">
        <f aca="false">IF(C1309&lt;10,"0"&amp;C1309,C1309)</f>
        <v>09</v>
      </c>
      <c r="E1309" s="0" t="n">
        <f aca="false">com.sun.star.sheet.addin.Analysis.getRandbetween(2019,2022)</f>
        <v>2021</v>
      </c>
      <c r="F1309" s="3" t="n">
        <f aca="false">DATE(E1309,D1309,B1309)</f>
        <v>44465</v>
      </c>
      <c r="G1309" s="2" t="n">
        <f aca="false">com.sun.star.sheet.addin.Analysis.getRandbetween(1,7)</f>
        <v>7</v>
      </c>
      <c r="H1309" s="0" t="str">
        <f aca="false">VLOOKUP(G1309,$O$2:$V$8,2,FALSE())</f>
        <v>Site B</v>
      </c>
      <c r="I1309" s="0" t="n">
        <f aca="false">com.sun.star.sheet.addin.Analysis.getRandbetween(1,13)</f>
        <v>13</v>
      </c>
      <c r="J1309" s="0" t="str">
        <f aca="false">VLOOKUP(I1309,$O$12:$S$24,2,FALSE())</f>
        <v>Electricity</v>
      </c>
      <c r="K1309" s="0" t="str">
        <f aca="false">VLOOKUP(I1309,$O$12:$S$24,5,FALSE())</f>
        <v>MWh</v>
      </c>
      <c r="L1309" s="0" t="n">
        <f aca="false">IF(K1309="MMBtu",com.sun.star.sheet.addin.Analysis.getRandbetween(100,500),com.sun.star.sheet.addin.Analysis.getRandbetween(100,10000))</f>
        <v>3359</v>
      </c>
    </row>
    <row r="1310" customFormat="false" ht="15.75" hidden="false" customHeight="false" outlineLevel="0" collapsed="false">
      <c r="A1310" s="0" t="n">
        <f aca="false">com.sun.star.sheet.addin.Analysis.getRandbetween(1,30)</f>
        <v>3</v>
      </c>
      <c r="B1310" s="2" t="str">
        <f aca="false">IF(A1310&lt;10,"0"&amp;A1310,A1310)</f>
        <v>03</v>
      </c>
      <c r="C1310" s="0" t="n">
        <f aca="false">com.sun.star.sheet.addin.Analysis.getRandbetween(1,12)</f>
        <v>9</v>
      </c>
      <c r="D1310" s="2" t="str">
        <f aca="false">IF(C1310&lt;10,"0"&amp;C1310,C1310)</f>
        <v>09</v>
      </c>
      <c r="E1310" s="0" t="n">
        <f aca="false">com.sun.star.sheet.addin.Analysis.getRandbetween(2019,2022)</f>
        <v>2022</v>
      </c>
      <c r="F1310" s="3" t="n">
        <f aca="false">DATE(E1310,D1310,B1310)</f>
        <v>44807</v>
      </c>
      <c r="G1310" s="2" t="n">
        <f aca="false">com.sun.star.sheet.addin.Analysis.getRandbetween(1,7)</f>
        <v>2</v>
      </c>
      <c r="H1310" s="0" t="str">
        <f aca="false">VLOOKUP(G1310,$O$2:$V$8,2,FALSE())</f>
        <v>Factory 2</v>
      </c>
      <c r="I1310" s="0" t="n">
        <f aca="false">com.sun.star.sheet.addin.Analysis.getRandbetween(1,13)</f>
        <v>4</v>
      </c>
      <c r="J1310" s="0" t="str">
        <f aca="false">VLOOKUP(I1310,$O$12:$S$24,2,FALSE())</f>
        <v>Natural gas</v>
      </c>
      <c r="K1310" s="0" t="str">
        <f aca="false">VLOOKUP(I1310,$O$12:$S$24,5,FALSE())</f>
        <v>kWh</v>
      </c>
      <c r="L1310" s="0" t="n">
        <f aca="false">IF(K1310="MMBtu",com.sun.star.sheet.addin.Analysis.getRandbetween(100,500),com.sun.star.sheet.addin.Analysis.getRandbetween(100,10000))</f>
        <v>8070</v>
      </c>
    </row>
    <row r="1311" customFormat="false" ht="15.75" hidden="false" customHeight="false" outlineLevel="0" collapsed="false">
      <c r="A1311" s="0" t="n">
        <f aca="false">com.sun.star.sheet.addin.Analysis.getRandbetween(1,30)</f>
        <v>1</v>
      </c>
      <c r="B1311" s="2" t="str">
        <f aca="false">IF(A1311&lt;10,"0"&amp;A1311,A1311)</f>
        <v>01</v>
      </c>
      <c r="C1311" s="0" t="n">
        <f aca="false">com.sun.star.sheet.addin.Analysis.getRandbetween(1,12)</f>
        <v>10</v>
      </c>
      <c r="D1311" s="2" t="n">
        <f aca="false">IF(C1311&lt;10,"0"&amp;C1311,C1311)</f>
        <v>10</v>
      </c>
      <c r="E1311" s="0" t="n">
        <f aca="false">com.sun.star.sheet.addin.Analysis.getRandbetween(2019,2022)</f>
        <v>2020</v>
      </c>
      <c r="F1311" s="3" t="n">
        <f aca="false">DATE(E1311,D1311,B1311)</f>
        <v>44105</v>
      </c>
      <c r="G1311" s="2" t="n">
        <f aca="false">com.sun.star.sheet.addin.Analysis.getRandbetween(1,7)</f>
        <v>3</v>
      </c>
      <c r="H1311" s="0" t="str">
        <f aca="false">VLOOKUP(G1311,$O$2:$V$8,2,FALSE())</f>
        <v>Factory 3 </v>
      </c>
      <c r="I1311" s="0" t="n">
        <f aca="false">com.sun.star.sheet.addin.Analysis.getRandbetween(1,13)</f>
        <v>2</v>
      </c>
      <c r="J1311" s="0" t="str">
        <f aca="false">VLOOKUP(I1311,$O$12:$S$24,2,FALSE())</f>
        <v>Diesel</v>
      </c>
      <c r="K1311" s="0" t="str">
        <f aca="false">VLOOKUP(I1311,$O$12:$S$24,5,FALSE())</f>
        <v>Liters</v>
      </c>
      <c r="L1311" s="0" t="n">
        <f aca="false">IF(K1311="MMBtu",com.sun.star.sheet.addin.Analysis.getRandbetween(100,500),com.sun.star.sheet.addin.Analysis.getRandbetween(100,10000))</f>
        <v>4572</v>
      </c>
    </row>
    <row r="1312" customFormat="false" ht="15.75" hidden="false" customHeight="false" outlineLevel="0" collapsed="false">
      <c r="A1312" s="0" t="n">
        <f aca="false">com.sun.star.sheet.addin.Analysis.getRandbetween(1,30)</f>
        <v>9</v>
      </c>
      <c r="B1312" s="2" t="str">
        <f aca="false">IF(A1312&lt;10,"0"&amp;A1312,A1312)</f>
        <v>09</v>
      </c>
      <c r="C1312" s="0" t="n">
        <f aca="false">com.sun.star.sheet.addin.Analysis.getRandbetween(1,12)</f>
        <v>9</v>
      </c>
      <c r="D1312" s="2" t="str">
        <f aca="false">IF(C1312&lt;10,"0"&amp;C1312,C1312)</f>
        <v>09</v>
      </c>
      <c r="E1312" s="0" t="n">
        <f aca="false">com.sun.star.sheet.addin.Analysis.getRandbetween(2019,2022)</f>
        <v>2019</v>
      </c>
      <c r="F1312" s="3" t="n">
        <f aca="false">DATE(E1312,D1312,B1312)</f>
        <v>43717</v>
      </c>
      <c r="G1312" s="2" t="n">
        <f aca="false">com.sun.star.sheet.addin.Analysis.getRandbetween(1,7)</f>
        <v>2</v>
      </c>
      <c r="H1312" s="0" t="str">
        <f aca="false">VLOOKUP(G1312,$O$2:$V$8,2,FALSE())</f>
        <v>Factory 2</v>
      </c>
      <c r="I1312" s="0" t="n">
        <f aca="false">com.sun.star.sheet.addin.Analysis.getRandbetween(1,13)</f>
        <v>7</v>
      </c>
      <c r="J1312" s="0" t="str">
        <f aca="false">VLOOKUP(I1312,$O$12:$S$24,2,FALSE())</f>
        <v>Natural gas</v>
      </c>
      <c r="K1312" s="0" t="str">
        <f aca="false">VLOOKUP(I1312,$O$12:$S$24,5,FALSE())</f>
        <v>MMBtu</v>
      </c>
      <c r="L1312" s="0" t="n">
        <f aca="false">IF(K1312="MMBtu",com.sun.star.sheet.addin.Analysis.getRandbetween(100,500),com.sun.star.sheet.addin.Analysis.getRandbetween(100,10000))</f>
        <v>491</v>
      </c>
    </row>
    <row r="1313" customFormat="false" ht="15.75" hidden="false" customHeight="false" outlineLevel="0" collapsed="false">
      <c r="A1313" s="0" t="n">
        <f aca="false">com.sun.star.sheet.addin.Analysis.getRandbetween(1,30)</f>
        <v>20</v>
      </c>
      <c r="B1313" s="2" t="n">
        <f aca="false">IF(A1313&lt;10,"0"&amp;A1313,A1313)</f>
        <v>20</v>
      </c>
      <c r="C1313" s="0" t="n">
        <f aca="false">com.sun.star.sheet.addin.Analysis.getRandbetween(1,12)</f>
        <v>11</v>
      </c>
      <c r="D1313" s="2" t="n">
        <f aca="false">IF(C1313&lt;10,"0"&amp;C1313,C1313)</f>
        <v>11</v>
      </c>
      <c r="E1313" s="0" t="n">
        <f aca="false">com.sun.star.sheet.addin.Analysis.getRandbetween(2019,2022)</f>
        <v>2020</v>
      </c>
      <c r="F1313" s="3" t="n">
        <f aca="false">DATE(E1313,D1313,B1313)</f>
        <v>44155</v>
      </c>
      <c r="G1313" s="2" t="n">
        <f aca="false">com.sun.star.sheet.addin.Analysis.getRandbetween(1,7)</f>
        <v>3</v>
      </c>
      <c r="H1313" s="0" t="str">
        <f aca="false">VLOOKUP(G1313,$O$2:$V$8,2,FALSE())</f>
        <v>Factory 3 </v>
      </c>
      <c r="I1313" s="0" t="n">
        <f aca="false">com.sun.star.sheet.addin.Analysis.getRandbetween(1,13)</f>
        <v>2</v>
      </c>
      <c r="J1313" s="0" t="str">
        <f aca="false">VLOOKUP(I1313,$O$12:$S$24,2,FALSE())</f>
        <v>Diesel</v>
      </c>
      <c r="K1313" s="0" t="str">
        <f aca="false">VLOOKUP(I1313,$O$12:$S$24,5,FALSE())</f>
        <v>Liters</v>
      </c>
      <c r="L1313" s="0" t="n">
        <f aca="false">IF(K1313="MMBtu",com.sun.star.sheet.addin.Analysis.getRandbetween(100,500),com.sun.star.sheet.addin.Analysis.getRandbetween(100,10000))</f>
        <v>8920</v>
      </c>
    </row>
    <row r="1314" customFormat="false" ht="15.75" hidden="false" customHeight="false" outlineLevel="0" collapsed="false">
      <c r="A1314" s="0" t="n">
        <f aca="false">com.sun.star.sheet.addin.Analysis.getRandbetween(1,30)</f>
        <v>14</v>
      </c>
      <c r="B1314" s="2" t="n">
        <f aca="false">IF(A1314&lt;10,"0"&amp;A1314,A1314)</f>
        <v>14</v>
      </c>
      <c r="C1314" s="0" t="n">
        <f aca="false">com.sun.star.sheet.addin.Analysis.getRandbetween(1,12)</f>
        <v>8</v>
      </c>
      <c r="D1314" s="2" t="str">
        <f aca="false">IF(C1314&lt;10,"0"&amp;C1314,C1314)</f>
        <v>08</v>
      </c>
      <c r="E1314" s="0" t="n">
        <f aca="false">com.sun.star.sheet.addin.Analysis.getRandbetween(2019,2022)</f>
        <v>2020</v>
      </c>
      <c r="F1314" s="3" t="n">
        <f aca="false">DATE(E1314,D1314,B1314)</f>
        <v>44057</v>
      </c>
      <c r="G1314" s="2" t="n">
        <f aca="false">com.sun.star.sheet.addin.Analysis.getRandbetween(1,7)</f>
        <v>2</v>
      </c>
      <c r="H1314" s="0" t="str">
        <f aca="false">VLOOKUP(G1314,$O$2:$V$8,2,FALSE())</f>
        <v>Factory 2</v>
      </c>
      <c r="I1314" s="0" t="n">
        <f aca="false">com.sun.star.sheet.addin.Analysis.getRandbetween(1,13)</f>
        <v>13</v>
      </c>
      <c r="J1314" s="0" t="str">
        <f aca="false">VLOOKUP(I1314,$O$12:$S$24,2,FALSE())</f>
        <v>Electricity</v>
      </c>
      <c r="K1314" s="0" t="str">
        <f aca="false">VLOOKUP(I1314,$O$12:$S$24,5,FALSE())</f>
        <v>MWh</v>
      </c>
      <c r="L1314" s="0" t="n">
        <f aca="false">IF(K1314="MMBtu",com.sun.star.sheet.addin.Analysis.getRandbetween(100,500),com.sun.star.sheet.addin.Analysis.getRandbetween(100,10000))</f>
        <v>1280</v>
      </c>
    </row>
    <row r="1315" customFormat="false" ht="15.75" hidden="false" customHeight="false" outlineLevel="0" collapsed="false">
      <c r="A1315" s="0" t="n">
        <f aca="false">com.sun.star.sheet.addin.Analysis.getRandbetween(1,30)</f>
        <v>1</v>
      </c>
      <c r="B1315" s="2" t="str">
        <f aca="false">IF(A1315&lt;10,"0"&amp;A1315,A1315)</f>
        <v>01</v>
      </c>
      <c r="C1315" s="0" t="n">
        <f aca="false">com.sun.star.sheet.addin.Analysis.getRandbetween(1,12)</f>
        <v>10</v>
      </c>
      <c r="D1315" s="2" t="n">
        <f aca="false">IF(C1315&lt;10,"0"&amp;C1315,C1315)</f>
        <v>10</v>
      </c>
      <c r="E1315" s="0" t="n">
        <f aca="false">com.sun.star.sheet.addin.Analysis.getRandbetween(2019,2022)</f>
        <v>2020</v>
      </c>
      <c r="F1315" s="3" t="n">
        <f aca="false">DATE(E1315,D1315,B1315)</f>
        <v>44105</v>
      </c>
      <c r="G1315" s="2" t="n">
        <f aca="false">com.sun.star.sheet.addin.Analysis.getRandbetween(1,7)</f>
        <v>5</v>
      </c>
      <c r="H1315" s="0" t="str">
        <f aca="false">VLOOKUP(G1315,$O$2:$V$8,2,FALSE())</f>
        <v>Wharehouse</v>
      </c>
      <c r="I1315" s="0" t="n">
        <f aca="false">com.sun.star.sheet.addin.Analysis.getRandbetween(1,13)</f>
        <v>4</v>
      </c>
      <c r="J1315" s="0" t="str">
        <f aca="false">VLOOKUP(I1315,$O$12:$S$24,2,FALSE())</f>
        <v>Natural gas</v>
      </c>
      <c r="K1315" s="0" t="str">
        <f aca="false">VLOOKUP(I1315,$O$12:$S$24,5,FALSE())</f>
        <v>kWh</v>
      </c>
      <c r="L1315" s="0" t="n">
        <f aca="false">IF(K1315="MMBtu",com.sun.star.sheet.addin.Analysis.getRandbetween(100,500),com.sun.star.sheet.addin.Analysis.getRandbetween(100,10000))</f>
        <v>8481</v>
      </c>
    </row>
    <row r="1316" customFormat="false" ht="15.75" hidden="false" customHeight="false" outlineLevel="0" collapsed="false">
      <c r="A1316" s="0" t="n">
        <f aca="false">com.sun.star.sheet.addin.Analysis.getRandbetween(1,30)</f>
        <v>29</v>
      </c>
      <c r="B1316" s="2" t="n">
        <f aca="false">IF(A1316&lt;10,"0"&amp;A1316,A1316)</f>
        <v>29</v>
      </c>
      <c r="C1316" s="0" t="n">
        <f aca="false">com.sun.star.sheet.addin.Analysis.getRandbetween(1,12)</f>
        <v>8</v>
      </c>
      <c r="D1316" s="2" t="str">
        <f aca="false">IF(C1316&lt;10,"0"&amp;C1316,C1316)</f>
        <v>08</v>
      </c>
      <c r="E1316" s="0" t="n">
        <f aca="false">com.sun.star.sheet.addin.Analysis.getRandbetween(2019,2022)</f>
        <v>2019</v>
      </c>
      <c r="F1316" s="3" t="n">
        <f aca="false">DATE(E1316,D1316,B1316)</f>
        <v>43706</v>
      </c>
      <c r="G1316" s="2" t="n">
        <f aca="false">com.sun.star.sheet.addin.Analysis.getRandbetween(1,7)</f>
        <v>7</v>
      </c>
      <c r="H1316" s="0" t="str">
        <f aca="false">VLOOKUP(G1316,$O$2:$V$8,2,FALSE())</f>
        <v>Site B</v>
      </c>
      <c r="I1316" s="0" t="n">
        <f aca="false">com.sun.star.sheet.addin.Analysis.getRandbetween(1,13)</f>
        <v>2</v>
      </c>
      <c r="J1316" s="0" t="str">
        <f aca="false">VLOOKUP(I1316,$O$12:$S$24,2,FALSE())</f>
        <v>Diesel</v>
      </c>
      <c r="K1316" s="0" t="str">
        <f aca="false">VLOOKUP(I1316,$O$12:$S$24,5,FALSE())</f>
        <v>Liters</v>
      </c>
      <c r="L1316" s="0" t="n">
        <f aca="false">IF(K1316="MMBtu",com.sun.star.sheet.addin.Analysis.getRandbetween(100,500),com.sun.star.sheet.addin.Analysis.getRandbetween(100,10000))</f>
        <v>4106</v>
      </c>
    </row>
    <row r="1317" customFormat="false" ht="15.75" hidden="false" customHeight="false" outlineLevel="0" collapsed="false">
      <c r="A1317" s="0" t="n">
        <f aca="false">com.sun.star.sheet.addin.Analysis.getRandbetween(1,30)</f>
        <v>5</v>
      </c>
      <c r="B1317" s="2" t="str">
        <f aca="false">IF(A1317&lt;10,"0"&amp;A1317,A1317)</f>
        <v>05</v>
      </c>
      <c r="C1317" s="0" t="n">
        <f aca="false">com.sun.star.sheet.addin.Analysis.getRandbetween(1,12)</f>
        <v>4</v>
      </c>
      <c r="D1317" s="2" t="str">
        <f aca="false">IF(C1317&lt;10,"0"&amp;C1317,C1317)</f>
        <v>04</v>
      </c>
      <c r="E1317" s="0" t="n">
        <f aca="false">com.sun.star.sheet.addin.Analysis.getRandbetween(2019,2022)</f>
        <v>2020</v>
      </c>
      <c r="F1317" s="3" t="n">
        <f aca="false">DATE(E1317,D1317,B1317)</f>
        <v>43926</v>
      </c>
      <c r="G1317" s="2" t="n">
        <f aca="false">com.sun.star.sheet.addin.Analysis.getRandbetween(1,7)</f>
        <v>6</v>
      </c>
      <c r="H1317" s="0" t="str">
        <f aca="false">VLOOKUP(G1317,$O$2:$V$8,2,FALSE())</f>
        <v>Site A</v>
      </c>
      <c r="I1317" s="0" t="n">
        <f aca="false">com.sun.star.sheet.addin.Analysis.getRandbetween(1,13)</f>
        <v>1</v>
      </c>
      <c r="J1317" s="0" t="str">
        <f aca="false">VLOOKUP(I1317,$O$12:$S$24,2,FALSE())</f>
        <v>Diesel</v>
      </c>
      <c r="K1317" s="0" t="str">
        <f aca="false">VLOOKUP(I1317,$O$12:$S$24,5,FALSE())</f>
        <v>kWh</v>
      </c>
      <c r="L1317" s="0" t="n">
        <f aca="false">IF(K1317="MMBtu",com.sun.star.sheet.addin.Analysis.getRandbetween(100,500),com.sun.star.sheet.addin.Analysis.getRandbetween(100,10000))</f>
        <v>4608</v>
      </c>
    </row>
    <row r="1318" customFormat="false" ht="15.75" hidden="false" customHeight="false" outlineLevel="0" collapsed="false">
      <c r="A1318" s="0" t="n">
        <f aca="false">com.sun.star.sheet.addin.Analysis.getRandbetween(1,30)</f>
        <v>3</v>
      </c>
      <c r="B1318" s="2" t="str">
        <f aca="false">IF(A1318&lt;10,"0"&amp;A1318,A1318)</f>
        <v>03</v>
      </c>
      <c r="C1318" s="0" t="n">
        <f aca="false">com.sun.star.sheet.addin.Analysis.getRandbetween(1,12)</f>
        <v>11</v>
      </c>
      <c r="D1318" s="2" t="n">
        <f aca="false">IF(C1318&lt;10,"0"&amp;C1318,C1318)</f>
        <v>11</v>
      </c>
      <c r="E1318" s="0" t="n">
        <f aca="false">com.sun.star.sheet.addin.Analysis.getRandbetween(2019,2022)</f>
        <v>2019</v>
      </c>
      <c r="F1318" s="3" t="n">
        <f aca="false">DATE(E1318,D1318,B1318)</f>
        <v>43772</v>
      </c>
      <c r="G1318" s="2" t="n">
        <f aca="false">com.sun.star.sheet.addin.Analysis.getRandbetween(1,7)</f>
        <v>7</v>
      </c>
      <c r="H1318" s="0" t="str">
        <f aca="false">VLOOKUP(G1318,$O$2:$V$8,2,FALSE())</f>
        <v>Site B</v>
      </c>
      <c r="I1318" s="0" t="n">
        <f aca="false">com.sun.star.sheet.addin.Analysis.getRandbetween(1,13)</f>
        <v>3</v>
      </c>
      <c r="J1318" s="0" t="str">
        <f aca="false">VLOOKUP(I1318,$O$12:$S$24,2,FALSE())</f>
        <v>Diesel</v>
      </c>
      <c r="K1318" s="0" t="str">
        <f aca="false">VLOOKUP(I1318,$O$12:$S$24,5,FALSE())</f>
        <v>Gallons</v>
      </c>
      <c r="L1318" s="0" t="n">
        <f aca="false">IF(K1318="MMBtu",com.sun.star.sheet.addin.Analysis.getRandbetween(100,500),com.sun.star.sheet.addin.Analysis.getRandbetween(100,10000))</f>
        <v>9894</v>
      </c>
    </row>
    <row r="1319" customFormat="false" ht="15.75" hidden="false" customHeight="false" outlineLevel="0" collapsed="false">
      <c r="A1319" s="0" t="n">
        <f aca="false">com.sun.star.sheet.addin.Analysis.getRandbetween(1,30)</f>
        <v>14</v>
      </c>
      <c r="B1319" s="2" t="n">
        <f aca="false">IF(A1319&lt;10,"0"&amp;A1319,A1319)</f>
        <v>14</v>
      </c>
      <c r="C1319" s="0" t="n">
        <f aca="false">com.sun.star.sheet.addin.Analysis.getRandbetween(1,12)</f>
        <v>1</v>
      </c>
      <c r="D1319" s="2" t="str">
        <f aca="false">IF(C1319&lt;10,"0"&amp;C1319,C1319)</f>
        <v>01</v>
      </c>
      <c r="E1319" s="0" t="n">
        <f aca="false">com.sun.star.sheet.addin.Analysis.getRandbetween(2019,2022)</f>
        <v>2022</v>
      </c>
      <c r="F1319" s="3" t="n">
        <f aca="false">DATE(E1319,D1319,B1319)</f>
        <v>44575</v>
      </c>
      <c r="G1319" s="2" t="n">
        <f aca="false">com.sun.star.sheet.addin.Analysis.getRandbetween(1,7)</f>
        <v>4</v>
      </c>
      <c r="H1319" s="0" t="str">
        <f aca="false">VLOOKUP(G1319,$O$2:$V$8,2,FALSE())</f>
        <v>Head Quarter</v>
      </c>
      <c r="I1319" s="0" t="n">
        <f aca="false">com.sun.star.sheet.addin.Analysis.getRandbetween(1,13)</f>
        <v>5</v>
      </c>
      <c r="J1319" s="0" t="str">
        <f aca="false">VLOOKUP(I1319,$O$12:$S$24,2,FALSE())</f>
        <v>Natural gas</v>
      </c>
      <c r="K1319" s="0" t="str">
        <f aca="false">VLOOKUP(I1319,$O$12:$S$24,5,FALSE())</f>
        <v>Liters</v>
      </c>
      <c r="L1319" s="0" t="n">
        <f aca="false">IF(K1319="MMBtu",com.sun.star.sheet.addin.Analysis.getRandbetween(100,500),com.sun.star.sheet.addin.Analysis.getRandbetween(100,10000))</f>
        <v>5722</v>
      </c>
    </row>
    <row r="1320" customFormat="false" ht="15.75" hidden="false" customHeight="false" outlineLevel="0" collapsed="false">
      <c r="A1320" s="0" t="n">
        <f aca="false">com.sun.star.sheet.addin.Analysis.getRandbetween(1,30)</f>
        <v>25</v>
      </c>
      <c r="B1320" s="2" t="n">
        <f aca="false">IF(A1320&lt;10,"0"&amp;A1320,A1320)</f>
        <v>25</v>
      </c>
      <c r="C1320" s="0" t="n">
        <f aca="false">com.sun.star.sheet.addin.Analysis.getRandbetween(1,12)</f>
        <v>11</v>
      </c>
      <c r="D1320" s="2" t="n">
        <f aca="false">IF(C1320&lt;10,"0"&amp;C1320,C1320)</f>
        <v>11</v>
      </c>
      <c r="E1320" s="0" t="n">
        <f aca="false">com.sun.star.sheet.addin.Analysis.getRandbetween(2019,2022)</f>
        <v>2019</v>
      </c>
      <c r="F1320" s="3" t="n">
        <f aca="false">DATE(E1320,D1320,B1320)</f>
        <v>43794</v>
      </c>
      <c r="G1320" s="2" t="n">
        <f aca="false">com.sun.star.sheet.addin.Analysis.getRandbetween(1,7)</f>
        <v>1</v>
      </c>
      <c r="H1320" s="0" t="str">
        <f aca="false">VLOOKUP(G1320,$O$2:$V$8,2,FALSE())</f>
        <v>Factory 1</v>
      </c>
      <c r="I1320" s="0" t="n">
        <f aca="false">com.sun.star.sheet.addin.Analysis.getRandbetween(1,13)</f>
        <v>3</v>
      </c>
      <c r="J1320" s="0" t="str">
        <f aca="false">VLOOKUP(I1320,$O$12:$S$24,2,FALSE())</f>
        <v>Diesel</v>
      </c>
      <c r="K1320" s="0" t="str">
        <f aca="false">VLOOKUP(I1320,$O$12:$S$24,5,FALSE())</f>
        <v>Gallons</v>
      </c>
      <c r="L1320" s="0" t="n">
        <f aca="false">IF(K1320="MMBtu",com.sun.star.sheet.addin.Analysis.getRandbetween(100,500),com.sun.star.sheet.addin.Analysis.getRandbetween(100,10000))</f>
        <v>7598</v>
      </c>
    </row>
    <row r="1321" customFormat="false" ht="15.75" hidden="false" customHeight="false" outlineLevel="0" collapsed="false">
      <c r="A1321" s="0" t="n">
        <f aca="false">com.sun.star.sheet.addin.Analysis.getRandbetween(1,30)</f>
        <v>30</v>
      </c>
      <c r="B1321" s="2" t="n">
        <f aca="false">IF(A1321&lt;10,"0"&amp;A1321,A1321)</f>
        <v>30</v>
      </c>
      <c r="C1321" s="0" t="n">
        <f aca="false">com.sun.star.sheet.addin.Analysis.getRandbetween(1,12)</f>
        <v>2</v>
      </c>
      <c r="D1321" s="2" t="str">
        <f aca="false">IF(C1321&lt;10,"0"&amp;C1321,C1321)</f>
        <v>02</v>
      </c>
      <c r="E1321" s="0" t="n">
        <f aca="false">com.sun.star.sheet.addin.Analysis.getRandbetween(2019,2022)</f>
        <v>2020</v>
      </c>
      <c r="F1321" s="3" t="n">
        <f aca="false">DATE(E1321,D1321,B1321)</f>
        <v>43891</v>
      </c>
      <c r="G1321" s="2" t="n">
        <f aca="false">com.sun.star.sheet.addin.Analysis.getRandbetween(1,7)</f>
        <v>4</v>
      </c>
      <c r="H1321" s="0" t="str">
        <f aca="false">VLOOKUP(G1321,$O$2:$V$8,2,FALSE())</f>
        <v>Head Quarter</v>
      </c>
      <c r="I1321" s="0" t="n">
        <f aca="false">com.sun.star.sheet.addin.Analysis.getRandbetween(1,13)</f>
        <v>13</v>
      </c>
      <c r="J1321" s="0" t="str">
        <f aca="false">VLOOKUP(I1321,$O$12:$S$24,2,FALSE())</f>
        <v>Electricity</v>
      </c>
      <c r="K1321" s="0" t="str">
        <f aca="false">VLOOKUP(I1321,$O$12:$S$24,5,FALSE())</f>
        <v>MWh</v>
      </c>
      <c r="L1321" s="0" t="n">
        <f aca="false">IF(K1321="MMBtu",com.sun.star.sheet.addin.Analysis.getRandbetween(100,500),com.sun.star.sheet.addin.Analysis.getRandbetween(100,10000))</f>
        <v>5566</v>
      </c>
    </row>
    <row r="1322" customFormat="false" ht="15.75" hidden="false" customHeight="false" outlineLevel="0" collapsed="false">
      <c r="A1322" s="0" t="n">
        <f aca="false">com.sun.star.sheet.addin.Analysis.getRandbetween(1,30)</f>
        <v>28</v>
      </c>
      <c r="B1322" s="2" t="n">
        <f aca="false">IF(A1322&lt;10,"0"&amp;A1322,A1322)</f>
        <v>28</v>
      </c>
      <c r="C1322" s="0" t="n">
        <f aca="false">com.sun.star.sheet.addin.Analysis.getRandbetween(1,12)</f>
        <v>5</v>
      </c>
      <c r="D1322" s="2" t="str">
        <f aca="false">IF(C1322&lt;10,"0"&amp;C1322,C1322)</f>
        <v>05</v>
      </c>
      <c r="E1322" s="0" t="n">
        <f aca="false">com.sun.star.sheet.addin.Analysis.getRandbetween(2019,2022)</f>
        <v>2022</v>
      </c>
      <c r="F1322" s="3" t="n">
        <f aca="false">DATE(E1322,D1322,B1322)</f>
        <v>44709</v>
      </c>
      <c r="G1322" s="2" t="n">
        <f aca="false">com.sun.star.sheet.addin.Analysis.getRandbetween(1,7)</f>
        <v>4</v>
      </c>
      <c r="H1322" s="0" t="str">
        <f aca="false">VLOOKUP(G1322,$O$2:$V$8,2,FALSE())</f>
        <v>Head Quarter</v>
      </c>
      <c r="I1322" s="0" t="n">
        <f aca="false">com.sun.star.sheet.addin.Analysis.getRandbetween(1,13)</f>
        <v>4</v>
      </c>
      <c r="J1322" s="0" t="str">
        <f aca="false">VLOOKUP(I1322,$O$12:$S$24,2,FALSE())</f>
        <v>Natural gas</v>
      </c>
      <c r="K1322" s="0" t="str">
        <f aca="false">VLOOKUP(I1322,$O$12:$S$24,5,FALSE())</f>
        <v>kWh</v>
      </c>
      <c r="L1322" s="0" t="n">
        <f aca="false">IF(K1322="MMBtu",com.sun.star.sheet.addin.Analysis.getRandbetween(100,500),com.sun.star.sheet.addin.Analysis.getRandbetween(100,10000))</f>
        <v>9379</v>
      </c>
    </row>
    <row r="1323" customFormat="false" ht="15.75" hidden="false" customHeight="false" outlineLevel="0" collapsed="false">
      <c r="A1323" s="0" t="n">
        <f aca="false">com.sun.star.sheet.addin.Analysis.getRandbetween(1,30)</f>
        <v>2</v>
      </c>
      <c r="B1323" s="2" t="str">
        <f aca="false">IF(A1323&lt;10,"0"&amp;A1323,A1323)</f>
        <v>02</v>
      </c>
      <c r="C1323" s="0" t="n">
        <f aca="false">com.sun.star.sheet.addin.Analysis.getRandbetween(1,12)</f>
        <v>2</v>
      </c>
      <c r="D1323" s="2" t="str">
        <f aca="false">IF(C1323&lt;10,"0"&amp;C1323,C1323)</f>
        <v>02</v>
      </c>
      <c r="E1323" s="0" t="n">
        <f aca="false">com.sun.star.sheet.addin.Analysis.getRandbetween(2019,2022)</f>
        <v>2019</v>
      </c>
      <c r="F1323" s="3" t="n">
        <f aca="false">DATE(E1323,D1323,B1323)</f>
        <v>43498</v>
      </c>
      <c r="G1323" s="2" t="n">
        <f aca="false">com.sun.star.sheet.addin.Analysis.getRandbetween(1,7)</f>
        <v>2</v>
      </c>
      <c r="H1323" s="0" t="str">
        <f aca="false">VLOOKUP(G1323,$O$2:$V$8,2,FALSE())</f>
        <v>Factory 2</v>
      </c>
      <c r="I1323" s="0" t="n">
        <f aca="false">com.sun.star.sheet.addin.Analysis.getRandbetween(1,13)</f>
        <v>11</v>
      </c>
      <c r="J1323" s="0" t="str">
        <f aca="false">VLOOKUP(I1323,$O$12:$S$24,2,FALSE())</f>
        <v>Propane</v>
      </c>
      <c r="K1323" s="0" t="str">
        <f aca="false">VLOOKUP(I1323,$O$12:$S$24,5,FALSE())</f>
        <v>MMBtu</v>
      </c>
      <c r="L1323" s="0" t="n">
        <f aca="false">IF(K1323="MMBtu",com.sun.star.sheet.addin.Analysis.getRandbetween(100,500),com.sun.star.sheet.addin.Analysis.getRandbetween(100,10000))</f>
        <v>377</v>
      </c>
    </row>
    <row r="1324" customFormat="false" ht="15.75" hidden="false" customHeight="false" outlineLevel="0" collapsed="false">
      <c r="A1324" s="0" t="n">
        <f aca="false">com.sun.star.sheet.addin.Analysis.getRandbetween(1,30)</f>
        <v>7</v>
      </c>
      <c r="B1324" s="2" t="str">
        <f aca="false">IF(A1324&lt;10,"0"&amp;A1324,A1324)</f>
        <v>07</v>
      </c>
      <c r="C1324" s="0" t="n">
        <f aca="false">com.sun.star.sheet.addin.Analysis.getRandbetween(1,12)</f>
        <v>6</v>
      </c>
      <c r="D1324" s="2" t="str">
        <f aca="false">IF(C1324&lt;10,"0"&amp;C1324,C1324)</f>
        <v>06</v>
      </c>
      <c r="E1324" s="0" t="n">
        <f aca="false">com.sun.star.sheet.addin.Analysis.getRandbetween(2019,2022)</f>
        <v>2019</v>
      </c>
      <c r="F1324" s="3" t="n">
        <f aca="false">DATE(E1324,D1324,B1324)</f>
        <v>43623</v>
      </c>
      <c r="G1324" s="2" t="n">
        <f aca="false">com.sun.star.sheet.addin.Analysis.getRandbetween(1,7)</f>
        <v>7</v>
      </c>
      <c r="H1324" s="0" t="str">
        <f aca="false">VLOOKUP(G1324,$O$2:$V$8,2,FALSE())</f>
        <v>Site B</v>
      </c>
      <c r="I1324" s="0" t="n">
        <f aca="false">com.sun.star.sheet.addin.Analysis.getRandbetween(1,13)</f>
        <v>1</v>
      </c>
      <c r="J1324" s="0" t="str">
        <f aca="false">VLOOKUP(I1324,$O$12:$S$24,2,FALSE())</f>
        <v>Diesel</v>
      </c>
      <c r="K1324" s="0" t="str">
        <f aca="false">VLOOKUP(I1324,$O$12:$S$24,5,FALSE())</f>
        <v>kWh</v>
      </c>
      <c r="L1324" s="0" t="n">
        <f aca="false">IF(K1324="MMBtu",com.sun.star.sheet.addin.Analysis.getRandbetween(100,500),com.sun.star.sheet.addin.Analysis.getRandbetween(100,10000))</f>
        <v>2817</v>
      </c>
    </row>
    <row r="1325" customFormat="false" ht="15.75" hidden="false" customHeight="false" outlineLevel="0" collapsed="false">
      <c r="A1325" s="0" t="n">
        <f aca="false">com.sun.star.sheet.addin.Analysis.getRandbetween(1,30)</f>
        <v>21</v>
      </c>
      <c r="B1325" s="2" t="n">
        <f aca="false">IF(A1325&lt;10,"0"&amp;A1325,A1325)</f>
        <v>21</v>
      </c>
      <c r="C1325" s="0" t="n">
        <f aca="false">com.sun.star.sheet.addin.Analysis.getRandbetween(1,12)</f>
        <v>7</v>
      </c>
      <c r="D1325" s="2" t="str">
        <f aca="false">IF(C1325&lt;10,"0"&amp;C1325,C1325)</f>
        <v>07</v>
      </c>
      <c r="E1325" s="0" t="n">
        <f aca="false">com.sun.star.sheet.addin.Analysis.getRandbetween(2019,2022)</f>
        <v>2019</v>
      </c>
      <c r="F1325" s="3" t="n">
        <f aca="false">DATE(E1325,D1325,B1325)</f>
        <v>43667</v>
      </c>
      <c r="G1325" s="2" t="n">
        <f aca="false">com.sun.star.sheet.addin.Analysis.getRandbetween(1,7)</f>
        <v>1</v>
      </c>
      <c r="H1325" s="0" t="str">
        <f aca="false">VLOOKUP(G1325,$O$2:$V$8,2,FALSE())</f>
        <v>Factory 1</v>
      </c>
      <c r="I1325" s="0" t="n">
        <f aca="false">com.sun.star.sheet.addin.Analysis.getRandbetween(1,13)</f>
        <v>6</v>
      </c>
      <c r="J1325" s="0" t="str">
        <f aca="false">VLOOKUP(I1325,$O$12:$S$24,2,FALSE())</f>
        <v>Natural gas</v>
      </c>
      <c r="K1325" s="0" t="str">
        <f aca="false">VLOOKUP(I1325,$O$12:$S$24,5,FALSE())</f>
        <v>Gallons</v>
      </c>
      <c r="L1325" s="0" t="n">
        <f aca="false">IF(K1325="MMBtu",com.sun.star.sheet.addin.Analysis.getRandbetween(100,500),com.sun.star.sheet.addin.Analysis.getRandbetween(100,10000))</f>
        <v>1243</v>
      </c>
    </row>
    <row r="1326" customFormat="false" ht="15.75" hidden="false" customHeight="false" outlineLevel="0" collapsed="false">
      <c r="A1326" s="0" t="n">
        <f aca="false">com.sun.star.sheet.addin.Analysis.getRandbetween(1,30)</f>
        <v>5</v>
      </c>
      <c r="B1326" s="2" t="str">
        <f aca="false">IF(A1326&lt;10,"0"&amp;A1326,A1326)</f>
        <v>05</v>
      </c>
      <c r="C1326" s="0" t="n">
        <f aca="false">com.sun.star.sheet.addin.Analysis.getRandbetween(1,12)</f>
        <v>12</v>
      </c>
      <c r="D1326" s="2" t="n">
        <f aca="false">IF(C1326&lt;10,"0"&amp;C1326,C1326)</f>
        <v>12</v>
      </c>
      <c r="E1326" s="0" t="n">
        <f aca="false">com.sun.star.sheet.addin.Analysis.getRandbetween(2019,2022)</f>
        <v>2019</v>
      </c>
      <c r="F1326" s="3" t="n">
        <f aca="false">DATE(E1326,D1326,B1326)</f>
        <v>43804</v>
      </c>
      <c r="G1326" s="2" t="n">
        <f aca="false">com.sun.star.sheet.addin.Analysis.getRandbetween(1,7)</f>
        <v>6</v>
      </c>
      <c r="H1326" s="0" t="str">
        <f aca="false">VLOOKUP(G1326,$O$2:$V$8,2,FALSE())</f>
        <v>Site A</v>
      </c>
      <c r="I1326" s="0" t="n">
        <f aca="false">com.sun.star.sheet.addin.Analysis.getRandbetween(1,13)</f>
        <v>6</v>
      </c>
      <c r="J1326" s="0" t="str">
        <f aca="false">VLOOKUP(I1326,$O$12:$S$24,2,FALSE())</f>
        <v>Natural gas</v>
      </c>
      <c r="K1326" s="0" t="str">
        <f aca="false">VLOOKUP(I1326,$O$12:$S$24,5,FALSE())</f>
        <v>Gallons</v>
      </c>
      <c r="L1326" s="0" t="n">
        <f aca="false">IF(K1326="MMBtu",com.sun.star.sheet.addin.Analysis.getRandbetween(100,500),com.sun.star.sheet.addin.Analysis.getRandbetween(100,10000))</f>
        <v>9004</v>
      </c>
    </row>
    <row r="1327" customFormat="false" ht="15.75" hidden="false" customHeight="false" outlineLevel="0" collapsed="false">
      <c r="A1327" s="0" t="n">
        <f aca="false">com.sun.star.sheet.addin.Analysis.getRandbetween(1,30)</f>
        <v>17</v>
      </c>
      <c r="B1327" s="2" t="n">
        <f aca="false">IF(A1327&lt;10,"0"&amp;A1327,A1327)</f>
        <v>17</v>
      </c>
      <c r="C1327" s="0" t="n">
        <f aca="false">com.sun.star.sheet.addin.Analysis.getRandbetween(1,12)</f>
        <v>9</v>
      </c>
      <c r="D1327" s="2" t="str">
        <f aca="false">IF(C1327&lt;10,"0"&amp;C1327,C1327)</f>
        <v>09</v>
      </c>
      <c r="E1327" s="0" t="n">
        <f aca="false">com.sun.star.sheet.addin.Analysis.getRandbetween(2019,2022)</f>
        <v>2020</v>
      </c>
      <c r="F1327" s="3" t="n">
        <f aca="false">DATE(E1327,D1327,B1327)</f>
        <v>44091</v>
      </c>
      <c r="G1327" s="2" t="n">
        <f aca="false">com.sun.star.sheet.addin.Analysis.getRandbetween(1,7)</f>
        <v>6</v>
      </c>
      <c r="H1327" s="0" t="str">
        <f aca="false">VLOOKUP(G1327,$O$2:$V$8,2,FALSE())</f>
        <v>Site A</v>
      </c>
      <c r="I1327" s="0" t="n">
        <f aca="false">com.sun.star.sheet.addin.Analysis.getRandbetween(1,13)</f>
        <v>10</v>
      </c>
      <c r="J1327" s="0" t="str">
        <f aca="false">VLOOKUP(I1327,$O$12:$S$24,2,FALSE())</f>
        <v>Propane</v>
      </c>
      <c r="K1327" s="0" t="str">
        <f aca="false">VLOOKUP(I1327,$O$12:$S$24,5,FALSE())</f>
        <v>Gallons</v>
      </c>
      <c r="L1327" s="0" t="n">
        <f aca="false">IF(K1327="MMBtu",com.sun.star.sheet.addin.Analysis.getRandbetween(100,500),com.sun.star.sheet.addin.Analysis.getRandbetween(100,10000))</f>
        <v>5588</v>
      </c>
    </row>
    <row r="1328" customFormat="false" ht="15.75" hidden="false" customHeight="false" outlineLevel="0" collapsed="false">
      <c r="A1328" s="0" t="n">
        <f aca="false">com.sun.star.sheet.addin.Analysis.getRandbetween(1,30)</f>
        <v>14</v>
      </c>
      <c r="B1328" s="2" t="n">
        <f aca="false">IF(A1328&lt;10,"0"&amp;A1328,A1328)</f>
        <v>14</v>
      </c>
      <c r="C1328" s="0" t="n">
        <f aca="false">com.sun.star.sheet.addin.Analysis.getRandbetween(1,12)</f>
        <v>11</v>
      </c>
      <c r="D1328" s="2" t="n">
        <f aca="false">IF(C1328&lt;10,"0"&amp;C1328,C1328)</f>
        <v>11</v>
      </c>
      <c r="E1328" s="0" t="n">
        <f aca="false">com.sun.star.sheet.addin.Analysis.getRandbetween(2019,2022)</f>
        <v>2022</v>
      </c>
      <c r="F1328" s="3" t="n">
        <f aca="false">DATE(E1328,D1328,B1328)</f>
        <v>44879</v>
      </c>
      <c r="G1328" s="2" t="n">
        <f aca="false">com.sun.star.sheet.addin.Analysis.getRandbetween(1,7)</f>
        <v>1</v>
      </c>
      <c r="H1328" s="0" t="str">
        <f aca="false">VLOOKUP(G1328,$O$2:$V$8,2,FALSE())</f>
        <v>Factory 1</v>
      </c>
      <c r="I1328" s="0" t="n">
        <f aca="false">com.sun.star.sheet.addin.Analysis.getRandbetween(1,13)</f>
        <v>13</v>
      </c>
      <c r="J1328" s="0" t="str">
        <f aca="false">VLOOKUP(I1328,$O$12:$S$24,2,FALSE())</f>
        <v>Electricity</v>
      </c>
      <c r="K1328" s="0" t="str">
        <f aca="false">VLOOKUP(I1328,$O$12:$S$24,5,FALSE())</f>
        <v>MWh</v>
      </c>
      <c r="L1328" s="0" t="n">
        <f aca="false">IF(K1328="MMBtu",com.sun.star.sheet.addin.Analysis.getRandbetween(100,500),com.sun.star.sheet.addin.Analysis.getRandbetween(100,10000))</f>
        <v>9456</v>
      </c>
    </row>
    <row r="1329" customFormat="false" ht="15.75" hidden="false" customHeight="false" outlineLevel="0" collapsed="false">
      <c r="A1329" s="0" t="n">
        <f aca="false">com.sun.star.sheet.addin.Analysis.getRandbetween(1,30)</f>
        <v>13</v>
      </c>
      <c r="B1329" s="2" t="n">
        <f aca="false">IF(A1329&lt;10,"0"&amp;A1329,A1329)</f>
        <v>13</v>
      </c>
      <c r="C1329" s="0" t="n">
        <f aca="false">com.sun.star.sheet.addin.Analysis.getRandbetween(1,12)</f>
        <v>4</v>
      </c>
      <c r="D1329" s="2" t="str">
        <f aca="false">IF(C1329&lt;10,"0"&amp;C1329,C1329)</f>
        <v>04</v>
      </c>
      <c r="E1329" s="0" t="n">
        <f aca="false">com.sun.star.sheet.addin.Analysis.getRandbetween(2019,2022)</f>
        <v>2020</v>
      </c>
      <c r="F1329" s="3" t="n">
        <f aca="false">DATE(E1329,D1329,B1329)</f>
        <v>43934</v>
      </c>
      <c r="G1329" s="2" t="n">
        <f aca="false">com.sun.star.sheet.addin.Analysis.getRandbetween(1,7)</f>
        <v>1</v>
      </c>
      <c r="H1329" s="0" t="str">
        <f aca="false">VLOOKUP(G1329,$O$2:$V$8,2,FALSE())</f>
        <v>Factory 1</v>
      </c>
      <c r="I1329" s="0" t="n">
        <f aca="false">com.sun.star.sheet.addin.Analysis.getRandbetween(1,13)</f>
        <v>5</v>
      </c>
      <c r="J1329" s="0" t="str">
        <f aca="false">VLOOKUP(I1329,$O$12:$S$24,2,FALSE())</f>
        <v>Natural gas</v>
      </c>
      <c r="K1329" s="0" t="str">
        <f aca="false">VLOOKUP(I1329,$O$12:$S$24,5,FALSE())</f>
        <v>Liters</v>
      </c>
      <c r="L1329" s="0" t="n">
        <f aca="false">IF(K1329="MMBtu",com.sun.star.sheet.addin.Analysis.getRandbetween(100,500),com.sun.star.sheet.addin.Analysis.getRandbetween(100,10000))</f>
        <v>3800</v>
      </c>
    </row>
    <row r="1330" customFormat="false" ht="15.75" hidden="false" customHeight="false" outlineLevel="0" collapsed="false">
      <c r="A1330" s="0" t="n">
        <f aca="false">com.sun.star.sheet.addin.Analysis.getRandbetween(1,30)</f>
        <v>12</v>
      </c>
      <c r="B1330" s="2" t="n">
        <f aca="false">IF(A1330&lt;10,"0"&amp;A1330,A1330)</f>
        <v>12</v>
      </c>
      <c r="C1330" s="0" t="n">
        <f aca="false">com.sun.star.sheet.addin.Analysis.getRandbetween(1,12)</f>
        <v>12</v>
      </c>
      <c r="D1330" s="2" t="n">
        <f aca="false">IF(C1330&lt;10,"0"&amp;C1330,C1330)</f>
        <v>12</v>
      </c>
      <c r="E1330" s="0" t="n">
        <f aca="false">com.sun.star.sheet.addin.Analysis.getRandbetween(2019,2022)</f>
        <v>2020</v>
      </c>
      <c r="F1330" s="3" t="n">
        <f aca="false">DATE(E1330,D1330,B1330)</f>
        <v>44177</v>
      </c>
      <c r="G1330" s="2" t="n">
        <f aca="false">com.sun.star.sheet.addin.Analysis.getRandbetween(1,7)</f>
        <v>7</v>
      </c>
      <c r="H1330" s="0" t="str">
        <f aca="false">VLOOKUP(G1330,$O$2:$V$8,2,FALSE())</f>
        <v>Site B</v>
      </c>
      <c r="I1330" s="0" t="n">
        <f aca="false">com.sun.star.sheet.addin.Analysis.getRandbetween(1,13)</f>
        <v>13</v>
      </c>
      <c r="J1330" s="0" t="str">
        <f aca="false">VLOOKUP(I1330,$O$12:$S$24,2,FALSE())</f>
        <v>Electricity</v>
      </c>
      <c r="K1330" s="0" t="str">
        <f aca="false">VLOOKUP(I1330,$O$12:$S$24,5,FALSE())</f>
        <v>MWh</v>
      </c>
      <c r="L1330" s="0" t="n">
        <f aca="false">IF(K1330="MMBtu",com.sun.star.sheet.addin.Analysis.getRandbetween(100,500),com.sun.star.sheet.addin.Analysis.getRandbetween(100,10000))</f>
        <v>347</v>
      </c>
    </row>
    <row r="1331" customFormat="false" ht="15.75" hidden="false" customHeight="false" outlineLevel="0" collapsed="false">
      <c r="A1331" s="0" t="n">
        <f aca="false">com.sun.star.sheet.addin.Analysis.getRandbetween(1,30)</f>
        <v>16</v>
      </c>
      <c r="B1331" s="2" t="n">
        <f aca="false">IF(A1331&lt;10,"0"&amp;A1331,A1331)</f>
        <v>16</v>
      </c>
      <c r="C1331" s="0" t="n">
        <f aca="false">com.sun.star.sheet.addin.Analysis.getRandbetween(1,12)</f>
        <v>11</v>
      </c>
      <c r="D1331" s="2" t="n">
        <f aca="false">IF(C1331&lt;10,"0"&amp;C1331,C1331)</f>
        <v>11</v>
      </c>
      <c r="E1331" s="0" t="n">
        <f aca="false">com.sun.star.sheet.addin.Analysis.getRandbetween(2019,2022)</f>
        <v>2020</v>
      </c>
      <c r="F1331" s="3" t="n">
        <f aca="false">DATE(E1331,D1331,B1331)</f>
        <v>44151</v>
      </c>
      <c r="G1331" s="2" t="n">
        <f aca="false">com.sun.star.sheet.addin.Analysis.getRandbetween(1,7)</f>
        <v>5</v>
      </c>
      <c r="H1331" s="0" t="str">
        <f aca="false">VLOOKUP(G1331,$O$2:$V$8,2,FALSE())</f>
        <v>Wharehouse</v>
      </c>
      <c r="I1331" s="0" t="n">
        <f aca="false">com.sun.star.sheet.addin.Analysis.getRandbetween(1,13)</f>
        <v>9</v>
      </c>
      <c r="J1331" s="0" t="str">
        <f aca="false">VLOOKUP(I1331,$O$12:$S$24,2,FALSE())</f>
        <v>Propane</v>
      </c>
      <c r="K1331" s="0" t="str">
        <f aca="false">VLOOKUP(I1331,$O$12:$S$24,5,FALSE())</f>
        <v>Liters</v>
      </c>
      <c r="L1331" s="0" t="n">
        <f aca="false">IF(K1331="MMBtu",com.sun.star.sheet.addin.Analysis.getRandbetween(100,500),com.sun.star.sheet.addin.Analysis.getRandbetween(100,10000))</f>
        <v>527</v>
      </c>
    </row>
    <row r="1332" customFormat="false" ht="15.75" hidden="false" customHeight="false" outlineLevel="0" collapsed="false">
      <c r="A1332" s="0" t="n">
        <f aca="false">com.sun.star.sheet.addin.Analysis.getRandbetween(1,30)</f>
        <v>14</v>
      </c>
      <c r="B1332" s="2" t="n">
        <f aca="false">IF(A1332&lt;10,"0"&amp;A1332,A1332)</f>
        <v>14</v>
      </c>
      <c r="C1332" s="0" t="n">
        <f aca="false">com.sun.star.sheet.addin.Analysis.getRandbetween(1,12)</f>
        <v>12</v>
      </c>
      <c r="D1332" s="2" t="n">
        <f aca="false">IF(C1332&lt;10,"0"&amp;C1332,C1332)</f>
        <v>12</v>
      </c>
      <c r="E1332" s="0" t="n">
        <f aca="false">com.sun.star.sheet.addin.Analysis.getRandbetween(2019,2022)</f>
        <v>2021</v>
      </c>
      <c r="F1332" s="3" t="n">
        <f aca="false">DATE(E1332,D1332,B1332)</f>
        <v>44544</v>
      </c>
      <c r="G1332" s="2" t="n">
        <f aca="false">com.sun.star.sheet.addin.Analysis.getRandbetween(1,7)</f>
        <v>2</v>
      </c>
      <c r="H1332" s="0" t="str">
        <f aca="false">VLOOKUP(G1332,$O$2:$V$8,2,FALSE())</f>
        <v>Factory 2</v>
      </c>
      <c r="I1332" s="0" t="n">
        <f aca="false">com.sun.star.sheet.addin.Analysis.getRandbetween(1,13)</f>
        <v>7</v>
      </c>
      <c r="J1332" s="0" t="str">
        <f aca="false">VLOOKUP(I1332,$O$12:$S$24,2,FALSE())</f>
        <v>Natural gas</v>
      </c>
      <c r="K1332" s="0" t="str">
        <f aca="false">VLOOKUP(I1332,$O$12:$S$24,5,FALSE())</f>
        <v>MMBtu</v>
      </c>
      <c r="L1332" s="0" t="n">
        <f aca="false">IF(K1332="MMBtu",com.sun.star.sheet.addin.Analysis.getRandbetween(100,500),com.sun.star.sheet.addin.Analysis.getRandbetween(100,10000))</f>
        <v>485</v>
      </c>
    </row>
    <row r="1333" customFormat="false" ht="15.75" hidden="false" customHeight="false" outlineLevel="0" collapsed="false">
      <c r="A1333" s="0" t="n">
        <f aca="false">com.sun.star.sheet.addin.Analysis.getRandbetween(1,30)</f>
        <v>12</v>
      </c>
      <c r="B1333" s="2" t="n">
        <f aca="false">IF(A1333&lt;10,"0"&amp;A1333,A1333)</f>
        <v>12</v>
      </c>
      <c r="C1333" s="0" t="n">
        <f aca="false">com.sun.star.sheet.addin.Analysis.getRandbetween(1,12)</f>
        <v>10</v>
      </c>
      <c r="D1333" s="2" t="n">
        <f aca="false">IF(C1333&lt;10,"0"&amp;C1333,C1333)</f>
        <v>10</v>
      </c>
      <c r="E1333" s="0" t="n">
        <f aca="false">com.sun.star.sheet.addin.Analysis.getRandbetween(2019,2022)</f>
        <v>2022</v>
      </c>
      <c r="F1333" s="3" t="n">
        <f aca="false">DATE(E1333,D1333,B1333)</f>
        <v>44846</v>
      </c>
      <c r="G1333" s="2" t="n">
        <f aca="false">com.sun.star.sheet.addin.Analysis.getRandbetween(1,7)</f>
        <v>7</v>
      </c>
      <c r="H1333" s="0" t="str">
        <f aca="false">VLOOKUP(G1333,$O$2:$V$8,2,FALSE())</f>
        <v>Site B</v>
      </c>
      <c r="I1333" s="0" t="n">
        <f aca="false">com.sun.star.sheet.addin.Analysis.getRandbetween(1,13)</f>
        <v>9</v>
      </c>
      <c r="J1333" s="0" t="str">
        <f aca="false">VLOOKUP(I1333,$O$12:$S$24,2,FALSE())</f>
        <v>Propane</v>
      </c>
      <c r="K1333" s="0" t="str">
        <f aca="false">VLOOKUP(I1333,$O$12:$S$24,5,FALSE())</f>
        <v>Liters</v>
      </c>
      <c r="L1333" s="0" t="n">
        <f aca="false">IF(K1333="MMBtu",com.sun.star.sheet.addin.Analysis.getRandbetween(100,500),com.sun.star.sheet.addin.Analysis.getRandbetween(100,10000))</f>
        <v>8463</v>
      </c>
    </row>
    <row r="1334" customFormat="false" ht="15.75" hidden="false" customHeight="false" outlineLevel="0" collapsed="false">
      <c r="A1334" s="0" t="n">
        <f aca="false">com.sun.star.sheet.addin.Analysis.getRandbetween(1,30)</f>
        <v>5</v>
      </c>
      <c r="B1334" s="2" t="str">
        <f aca="false">IF(A1334&lt;10,"0"&amp;A1334,A1334)</f>
        <v>05</v>
      </c>
      <c r="C1334" s="0" t="n">
        <f aca="false">com.sun.star.sheet.addin.Analysis.getRandbetween(1,12)</f>
        <v>8</v>
      </c>
      <c r="D1334" s="2" t="str">
        <f aca="false">IF(C1334&lt;10,"0"&amp;C1334,C1334)</f>
        <v>08</v>
      </c>
      <c r="E1334" s="0" t="n">
        <f aca="false">com.sun.star.sheet.addin.Analysis.getRandbetween(2019,2022)</f>
        <v>2022</v>
      </c>
      <c r="F1334" s="3" t="n">
        <f aca="false">DATE(E1334,D1334,B1334)</f>
        <v>44778</v>
      </c>
      <c r="G1334" s="2" t="n">
        <f aca="false">com.sun.star.sheet.addin.Analysis.getRandbetween(1,7)</f>
        <v>5</v>
      </c>
      <c r="H1334" s="0" t="str">
        <f aca="false">VLOOKUP(G1334,$O$2:$V$8,2,FALSE())</f>
        <v>Wharehouse</v>
      </c>
      <c r="I1334" s="0" t="n">
        <f aca="false">com.sun.star.sheet.addin.Analysis.getRandbetween(1,13)</f>
        <v>1</v>
      </c>
      <c r="J1334" s="0" t="str">
        <f aca="false">VLOOKUP(I1334,$O$12:$S$24,2,FALSE())</f>
        <v>Diesel</v>
      </c>
      <c r="K1334" s="0" t="str">
        <f aca="false">VLOOKUP(I1334,$O$12:$S$24,5,FALSE())</f>
        <v>kWh</v>
      </c>
      <c r="L1334" s="0" t="n">
        <f aca="false">IF(K1334="MMBtu",com.sun.star.sheet.addin.Analysis.getRandbetween(100,500),com.sun.star.sheet.addin.Analysis.getRandbetween(100,10000))</f>
        <v>7054</v>
      </c>
    </row>
    <row r="1335" customFormat="false" ht="15.75" hidden="false" customHeight="false" outlineLevel="0" collapsed="false">
      <c r="A1335" s="0" t="n">
        <f aca="false">com.sun.star.sheet.addin.Analysis.getRandbetween(1,30)</f>
        <v>1</v>
      </c>
      <c r="B1335" s="2" t="str">
        <f aca="false">IF(A1335&lt;10,"0"&amp;A1335,A1335)</f>
        <v>01</v>
      </c>
      <c r="C1335" s="0" t="n">
        <f aca="false">com.sun.star.sheet.addin.Analysis.getRandbetween(1,12)</f>
        <v>7</v>
      </c>
      <c r="D1335" s="2" t="str">
        <f aca="false">IF(C1335&lt;10,"0"&amp;C1335,C1335)</f>
        <v>07</v>
      </c>
      <c r="E1335" s="0" t="n">
        <f aca="false">com.sun.star.sheet.addin.Analysis.getRandbetween(2019,2022)</f>
        <v>2022</v>
      </c>
      <c r="F1335" s="3" t="n">
        <f aca="false">DATE(E1335,D1335,B1335)</f>
        <v>44743</v>
      </c>
      <c r="G1335" s="2" t="n">
        <f aca="false">com.sun.star.sheet.addin.Analysis.getRandbetween(1,7)</f>
        <v>7</v>
      </c>
      <c r="H1335" s="0" t="str">
        <f aca="false">VLOOKUP(G1335,$O$2:$V$8,2,FALSE())</f>
        <v>Site B</v>
      </c>
      <c r="I1335" s="0" t="n">
        <f aca="false">com.sun.star.sheet.addin.Analysis.getRandbetween(1,13)</f>
        <v>4</v>
      </c>
      <c r="J1335" s="0" t="str">
        <f aca="false">VLOOKUP(I1335,$O$12:$S$24,2,FALSE())</f>
        <v>Natural gas</v>
      </c>
      <c r="K1335" s="0" t="str">
        <f aca="false">VLOOKUP(I1335,$O$12:$S$24,5,FALSE())</f>
        <v>kWh</v>
      </c>
      <c r="L1335" s="0" t="n">
        <f aca="false">IF(K1335="MMBtu",com.sun.star.sheet.addin.Analysis.getRandbetween(100,500),com.sun.star.sheet.addin.Analysis.getRandbetween(100,10000))</f>
        <v>2902</v>
      </c>
    </row>
    <row r="1336" customFormat="false" ht="15.75" hidden="false" customHeight="false" outlineLevel="0" collapsed="false">
      <c r="A1336" s="0" t="n">
        <f aca="false">com.sun.star.sheet.addin.Analysis.getRandbetween(1,30)</f>
        <v>30</v>
      </c>
      <c r="B1336" s="2" t="n">
        <f aca="false">IF(A1336&lt;10,"0"&amp;A1336,A1336)</f>
        <v>30</v>
      </c>
      <c r="C1336" s="0" t="n">
        <f aca="false">com.sun.star.sheet.addin.Analysis.getRandbetween(1,12)</f>
        <v>12</v>
      </c>
      <c r="D1336" s="2" t="n">
        <f aca="false">IF(C1336&lt;10,"0"&amp;C1336,C1336)</f>
        <v>12</v>
      </c>
      <c r="E1336" s="0" t="n">
        <f aca="false">com.sun.star.sheet.addin.Analysis.getRandbetween(2019,2022)</f>
        <v>2019</v>
      </c>
      <c r="F1336" s="3" t="n">
        <f aca="false">DATE(E1336,D1336,B1336)</f>
        <v>43829</v>
      </c>
      <c r="G1336" s="2" t="n">
        <f aca="false">com.sun.star.sheet.addin.Analysis.getRandbetween(1,7)</f>
        <v>1</v>
      </c>
      <c r="H1336" s="0" t="str">
        <f aca="false">VLOOKUP(G1336,$O$2:$V$8,2,FALSE())</f>
        <v>Factory 1</v>
      </c>
      <c r="I1336" s="0" t="n">
        <f aca="false">com.sun.star.sheet.addin.Analysis.getRandbetween(1,13)</f>
        <v>3</v>
      </c>
      <c r="J1336" s="0" t="str">
        <f aca="false">VLOOKUP(I1336,$O$12:$S$24,2,FALSE())</f>
        <v>Diesel</v>
      </c>
      <c r="K1336" s="0" t="str">
        <f aca="false">VLOOKUP(I1336,$O$12:$S$24,5,FALSE())</f>
        <v>Gallons</v>
      </c>
      <c r="L1336" s="0" t="n">
        <f aca="false">IF(K1336="MMBtu",com.sun.star.sheet.addin.Analysis.getRandbetween(100,500),com.sun.star.sheet.addin.Analysis.getRandbetween(100,10000))</f>
        <v>1565</v>
      </c>
    </row>
    <row r="1337" customFormat="false" ht="15.75" hidden="false" customHeight="false" outlineLevel="0" collapsed="false">
      <c r="A1337" s="0" t="n">
        <f aca="false">com.sun.star.sheet.addin.Analysis.getRandbetween(1,30)</f>
        <v>7</v>
      </c>
      <c r="B1337" s="2" t="str">
        <f aca="false">IF(A1337&lt;10,"0"&amp;A1337,A1337)</f>
        <v>07</v>
      </c>
      <c r="C1337" s="0" t="n">
        <f aca="false">com.sun.star.sheet.addin.Analysis.getRandbetween(1,12)</f>
        <v>2</v>
      </c>
      <c r="D1337" s="2" t="str">
        <f aca="false">IF(C1337&lt;10,"0"&amp;C1337,C1337)</f>
        <v>02</v>
      </c>
      <c r="E1337" s="0" t="n">
        <f aca="false">com.sun.star.sheet.addin.Analysis.getRandbetween(2019,2022)</f>
        <v>2020</v>
      </c>
      <c r="F1337" s="3" t="n">
        <f aca="false">DATE(E1337,D1337,B1337)</f>
        <v>43868</v>
      </c>
      <c r="G1337" s="2" t="n">
        <f aca="false">com.sun.star.sheet.addin.Analysis.getRandbetween(1,7)</f>
        <v>1</v>
      </c>
      <c r="H1337" s="0" t="str">
        <f aca="false">VLOOKUP(G1337,$O$2:$V$8,2,FALSE())</f>
        <v>Factory 1</v>
      </c>
      <c r="I1337" s="0" t="n">
        <f aca="false">com.sun.star.sheet.addin.Analysis.getRandbetween(1,13)</f>
        <v>11</v>
      </c>
      <c r="J1337" s="0" t="str">
        <f aca="false">VLOOKUP(I1337,$O$12:$S$24,2,FALSE())</f>
        <v>Propane</v>
      </c>
      <c r="K1337" s="0" t="str">
        <f aca="false">VLOOKUP(I1337,$O$12:$S$24,5,FALSE())</f>
        <v>MMBtu</v>
      </c>
      <c r="L1337" s="0" t="n">
        <f aca="false">IF(K1337="MMBtu",com.sun.star.sheet.addin.Analysis.getRandbetween(100,500),com.sun.star.sheet.addin.Analysis.getRandbetween(100,10000))</f>
        <v>165</v>
      </c>
    </row>
    <row r="1338" customFormat="false" ht="15.75" hidden="false" customHeight="false" outlineLevel="0" collapsed="false">
      <c r="A1338" s="0" t="n">
        <f aca="false">com.sun.star.sheet.addin.Analysis.getRandbetween(1,30)</f>
        <v>7</v>
      </c>
      <c r="B1338" s="2" t="str">
        <f aca="false">IF(A1338&lt;10,"0"&amp;A1338,A1338)</f>
        <v>07</v>
      </c>
      <c r="C1338" s="0" t="n">
        <f aca="false">com.sun.star.sheet.addin.Analysis.getRandbetween(1,12)</f>
        <v>12</v>
      </c>
      <c r="D1338" s="2" t="n">
        <f aca="false">IF(C1338&lt;10,"0"&amp;C1338,C1338)</f>
        <v>12</v>
      </c>
      <c r="E1338" s="0" t="n">
        <f aca="false">com.sun.star.sheet.addin.Analysis.getRandbetween(2019,2022)</f>
        <v>2020</v>
      </c>
      <c r="F1338" s="3" t="n">
        <f aca="false">DATE(E1338,D1338,B1338)</f>
        <v>44172</v>
      </c>
      <c r="G1338" s="2" t="n">
        <f aca="false">com.sun.star.sheet.addin.Analysis.getRandbetween(1,7)</f>
        <v>6</v>
      </c>
      <c r="H1338" s="0" t="str">
        <f aca="false">VLOOKUP(G1338,$O$2:$V$8,2,FALSE())</f>
        <v>Site A</v>
      </c>
      <c r="I1338" s="0" t="n">
        <f aca="false">com.sun.star.sheet.addin.Analysis.getRandbetween(1,13)</f>
        <v>3</v>
      </c>
      <c r="J1338" s="0" t="str">
        <f aca="false">VLOOKUP(I1338,$O$12:$S$24,2,FALSE())</f>
        <v>Diesel</v>
      </c>
      <c r="K1338" s="0" t="str">
        <f aca="false">VLOOKUP(I1338,$O$12:$S$24,5,FALSE())</f>
        <v>Gallons</v>
      </c>
      <c r="L1338" s="0" t="n">
        <f aca="false">IF(K1338="MMBtu",com.sun.star.sheet.addin.Analysis.getRandbetween(100,500),com.sun.star.sheet.addin.Analysis.getRandbetween(100,10000))</f>
        <v>7317</v>
      </c>
    </row>
    <row r="1339" customFormat="false" ht="15.75" hidden="false" customHeight="false" outlineLevel="0" collapsed="false">
      <c r="A1339" s="0" t="n">
        <f aca="false">com.sun.star.sheet.addin.Analysis.getRandbetween(1,30)</f>
        <v>4</v>
      </c>
      <c r="B1339" s="2" t="str">
        <f aca="false">IF(A1339&lt;10,"0"&amp;A1339,A1339)</f>
        <v>04</v>
      </c>
      <c r="C1339" s="0" t="n">
        <f aca="false">com.sun.star.sheet.addin.Analysis.getRandbetween(1,12)</f>
        <v>3</v>
      </c>
      <c r="D1339" s="2" t="str">
        <f aca="false">IF(C1339&lt;10,"0"&amp;C1339,C1339)</f>
        <v>03</v>
      </c>
      <c r="E1339" s="0" t="n">
        <f aca="false">com.sun.star.sheet.addin.Analysis.getRandbetween(2019,2022)</f>
        <v>2021</v>
      </c>
      <c r="F1339" s="3" t="n">
        <f aca="false">DATE(E1339,D1339,B1339)</f>
        <v>44259</v>
      </c>
      <c r="G1339" s="2" t="n">
        <f aca="false">com.sun.star.sheet.addin.Analysis.getRandbetween(1,7)</f>
        <v>4</v>
      </c>
      <c r="H1339" s="0" t="str">
        <f aca="false">VLOOKUP(G1339,$O$2:$V$8,2,FALSE())</f>
        <v>Head Quarter</v>
      </c>
      <c r="I1339" s="0" t="n">
        <f aca="false">com.sun.star.sheet.addin.Analysis.getRandbetween(1,13)</f>
        <v>1</v>
      </c>
      <c r="J1339" s="0" t="str">
        <f aca="false">VLOOKUP(I1339,$O$12:$S$24,2,FALSE())</f>
        <v>Diesel</v>
      </c>
      <c r="K1339" s="0" t="str">
        <f aca="false">VLOOKUP(I1339,$O$12:$S$24,5,FALSE())</f>
        <v>kWh</v>
      </c>
      <c r="L1339" s="0" t="n">
        <f aca="false">IF(K1339="MMBtu",com.sun.star.sheet.addin.Analysis.getRandbetween(100,500),com.sun.star.sheet.addin.Analysis.getRandbetween(100,10000))</f>
        <v>9054</v>
      </c>
    </row>
    <row r="1340" customFormat="false" ht="15.75" hidden="false" customHeight="false" outlineLevel="0" collapsed="false">
      <c r="A1340" s="0" t="n">
        <f aca="false">com.sun.star.sheet.addin.Analysis.getRandbetween(1,30)</f>
        <v>28</v>
      </c>
      <c r="B1340" s="2" t="n">
        <f aca="false">IF(A1340&lt;10,"0"&amp;A1340,A1340)</f>
        <v>28</v>
      </c>
      <c r="C1340" s="0" t="n">
        <f aca="false">com.sun.star.sheet.addin.Analysis.getRandbetween(1,12)</f>
        <v>8</v>
      </c>
      <c r="D1340" s="2" t="str">
        <f aca="false">IF(C1340&lt;10,"0"&amp;C1340,C1340)</f>
        <v>08</v>
      </c>
      <c r="E1340" s="0" t="n">
        <f aca="false">com.sun.star.sheet.addin.Analysis.getRandbetween(2019,2022)</f>
        <v>2022</v>
      </c>
      <c r="F1340" s="3" t="n">
        <f aca="false">DATE(E1340,D1340,B1340)</f>
        <v>44801</v>
      </c>
      <c r="G1340" s="2" t="n">
        <f aca="false">com.sun.star.sheet.addin.Analysis.getRandbetween(1,7)</f>
        <v>6</v>
      </c>
      <c r="H1340" s="0" t="str">
        <f aca="false">VLOOKUP(G1340,$O$2:$V$8,2,FALSE())</f>
        <v>Site A</v>
      </c>
      <c r="I1340" s="0" t="n">
        <f aca="false">com.sun.star.sheet.addin.Analysis.getRandbetween(1,13)</f>
        <v>11</v>
      </c>
      <c r="J1340" s="0" t="str">
        <f aca="false">VLOOKUP(I1340,$O$12:$S$24,2,FALSE())</f>
        <v>Propane</v>
      </c>
      <c r="K1340" s="0" t="str">
        <f aca="false">VLOOKUP(I1340,$O$12:$S$24,5,FALSE())</f>
        <v>MMBtu</v>
      </c>
      <c r="L1340" s="0" t="n">
        <f aca="false">IF(K1340="MMBtu",com.sun.star.sheet.addin.Analysis.getRandbetween(100,500),com.sun.star.sheet.addin.Analysis.getRandbetween(100,10000))</f>
        <v>398</v>
      </c>
    </row>
    <row r="1341" customFormat="false" ht="15.75" hidden="false" customHeight="false" outlineLevel="0" collapsed="false">
      <c r="A1341" s="0" t="n">
        <f aca="false">com.sun.star.sheet.addin.Analysis.getRandbetween(1,30)</f>
        <v>11</v>
      </c>
      <c r="B1341" s="2" t="n">
        <f aca="false">IF(A1341&lt;10,"0"&amp;A1341,A1341)</f>
        <v>11</v>
      </c>
      <c r="C1341" s="0" t="n">
        <f aca="false">com.sun.star.sheet.addin.Analysis.getRandbetween(1,12)</f>
        <v>10</v>
      </c>
      <c r="D1341" s="2" t="n">
        <f aca="false">IF(C1341&lt;10,"0"&amp;C1341,C1341)</f>
        <v>10</v>
      </c>
      <c r="E1341" s="0" t="n">
        <f aca="false">com.sun.star.sheet.addin.Analysis.getRandbetween(2019,2022)</f>
        <v>2022</v>
      </c>
      <c r="F1341" s="3" t="n">
        <f aca="false">DATE(E1341,D1341,B1341)</f>
        <v>44845</v>
      </c>
      <c r="G1341" s="2" t="n">
        <f aca="false">com.sun.star.sheet.addin.Analysis.getRandbetween(1,7)</f>
        <v>2</v>
      </c>
      <c r="H1341" s="0" t="str">
        <f aca="false">VLOOKUP(G1341,$O$2:$V$8,2,FALSE())</f>
        <v>Factory 2</v>
      </c>
      <c r="I1341" s="0" t="n">
        <f aca="false">com.sun.star.sheet.addin.Analysis.getRandbetween(1,13)</f>
        <v>7</v>
      </c>
      <c r="J1341" s="0" t="str">
        <f aca="false">VLOOKUP(I1341,$O$12:$S$24,2,FALSE())</f>
        <v>Natural gas</v>
      </c>
      <c r="K1341" s="0" t="str">
        <f aca="false">VLOOKUP(I1341,$O$12:$S$24,5,FALSE())</f>
        <v>MMBtu</v>
      </c>
      <c r="L1341" s="0" t="n">
        <f aca="false">IF(K1341="MMBtu",com.sun.star.sheet.addin.Analysis.getRandbetween(100,500),com.sun.star.sheet.addin.Analysis.getRandbetween(100,10000))</f>
        <v>430</v>
      </c>
    </row>
    <row r="1342" customFormat="false" ht="15.75" hidden="false" customHeight="false" outlineLevel="0" collapsed="false">
      <c r="A1342" s="0" t="n">
        <f aca="false">com.sun.star.sheet.addin.Analysis.getRandbetween(1,30)</f>
        <v>19</v>
      </c>
      <c r="B1342" s="2" t="n">
        <f aca="false">IF(A1342&lt;10,"0"&amp;A1342,A1342)</f>
        <v>19</v>
      </c>
      <c r="C1342" s="0" t="n">
        <f aca="false">com.sun.star.sheet.addin.Analysis.getRandbetween(1,12)</f>
        <v>3</v>
      </c>
      <c r="D1342" s="2" t="str">
        <f aca="false">IF(C1342&lt;10,"0"&amp;C1342,C1342)</f>
        <v>03</v>
      </c>
      <c r="E1342" s="0" t="n">
        <f aca="false">com.sun.star.sheet.addin.Analysis.getRandbetween(2019,2022)</f>
        <v>2021</v>
      </c>
      <c r="F1342" s="3" t="n">
        <f aca="false">DATE(E1342,D1342,B1342)</f>
        <v>44274</v>
      </c>
      <c r="G1342" s="2" t="n">
        <f aca="false">com.sun.star.sheet.addin.Analysis.getRandbetween(1,7)</f>
        <v>3</v>
      </c>
      <c r="H1342" s="0" t="str">
        <f aca="false">VLOOKUP(G1342,$O$2:$V$8,2,FALSE())</f>
        <v>Factory 3 </v>
      </c>
      <c r="I1342" s="0" t="n">
        <f aca="false">com.sun.star.sheet.addin.Analysis.getRandbetween(1,13)</f>
        <v>1</v>
      </c>
      <c r="J1342" s="0" t="str">
        <f aca="false">VLOOKUP(I1342,$O$12:$S$24,2,FALSE())</f>
        <v>Diesel</v>
      </c>
      <c r="K1342" s="0" t="str">
        <f aca="false">VLOOKUP(I1342,$O$12:$S$24,5,FALSE())</f>
        <v>kWh</v>
      </c>
      <c r="L1342" s="0" t="n">
        <f aca="false">IF(K1342="MMBtu",com.sun.star.sheet.addin.Analysis.getRandbetween(100,500),com.sun.star.sheet.addin.Analysis.getRandbetween(100,10000))</f>
        <v>3067</v>
      </c>
    </row>
    <row r="1343" customFormat="false" ht="15.75" hidden="false" customHeight="false" outlineLevel="0" collapsed="false">
      <c r="A1343" s="0" t="n">
        <f aca="false">com.sun.star.sheet.addin.Analysis.getRandbetween(1,30)</f>
        <v>16</v>
      </c>
      <c r="B1343" s="2" t="n">
        <f aca="false">IF(A1343&lt;10,"0"&amp;A1343,A1343)</f>
        <v>16</v>
      </c>
      <c r="C1343" s="0" t="n">
        <f aca="false">com.sun.star.sheet.addin.Analysis.getRandbetween(1,12)</f>
        <v>5</v>
      </c>
      <c r="D1343" s="2" t="str">
        <f aca="false">IF(C1343&lt;10,"0"&amp;C1343,C1343)</f>
        <v>05</v>
      </c>
      <c r="E1343" s="0" t="n">
        <f aca="false">com.sun.star.sheet.addin.Analysis.getRandbetween(2019,2022)</f>
        <v>2020</v>
      </c>
      <c r="F1343" s="3" t="n">
        <f aca="false">DATE(E1343,D1343,B1343)</f>
        <v>43967</v>
      </c>
      <c r="G1343" s="2" t="n">
        <f aca="false">com.sun.star.sheet.addin.Analysis.getRandbetween(1,7)</f>
        <v>3</v>
      </c>
      <c r="H1343" s="0" t="str">
        <f aca="false">VLOOKUP(G1343,$O$2:$V$8,2,FALSE())</f>
        <v>Factory 3 </v>
      </c>
      <c r="I1343" s="0" t="n">
        <f aca="false">com.sun.star.sheet.addin.Analysis.getRandbetween(1,13)</f>
        <v>8</v>
      </c>
      <c r="J1343" s="0" t="str">
        <f aca="false">VLOOKUP(I1343,$O$12:$S$24,2,FALSE())</f>
        <v>Propane</v>
      </c>
      <c r="K1343" s="0" t="str">
        <f aca="false">VLOOKUP(I1343,$O$12:$S$24,5,FALSE())</f>
        <v>kWh</v>
      </c>
      <c r="L1343" s="0" t="n">
        <f aca="false">IF(K1343="MMBtu",com.sun.star.sheet.addin.Analysis.getRandbetween(100,500),com.sun.star.sheet.addin.Analysis.getRandbetween(100,10000))</f>
        <v>7639</v>
      </c>
    </row>
    <row r="1344" customFormat="false" ht="15.75" hidden="false" customHeight="false" outlineLevel="0" collapsed="false">
      <c r="A1344" s="0" t="n">
        <f aca="false">com.sun.star.sheet.addin.Analysis.getRandbetween(1,30)</f>
        <v>9</v>
      </c>
      <c r="B1344" s="2" t="str">
        <f aca="false">IF(A1344&lt;10,"0"&amp;A1344,A1344)</f>
        <v>09</v>
      </c>
      <c r="C1344" s="0" t="n">
        <f aca="false">com.sun.star.sheet.addin.Analysis.getRandbetween(1,12)</f>
        <v>10</v>
      </c>
      <c r="D1344" s="2" t="n">
        <f aca="false">IF(C1344&lt;10,"0"&amp;C1344,C1344)</f>
        <v>10</v>
      </c>
      <c r="E1344" s="0" t="n">
        <f aca="false">com.sun.star.sheet.addin.Analysis.getRandbetween(2019,2022)</f>
        <v>2019</v>
      </c>
      <c r="F1344" s="3" t="n">
        <f aca="false">DATE(E1344,D1344,B1344)</f>
        <v>43747</v>
      </c>
      <c r="G1344" s="2" t="n">
        <f aca="false">com.sun.star.sheet.addin.Analysis.getRandbetween(1,7)</f>
        <v>4</v>
      </c>
      <c r="H1344" s="0" t="str">
        <f aca="false">VLOOKUP(G1344,$O$2:$V$8,2,FALSE())</f>
        <v>Head Quarter</v>
      </c>
      <c r="I1344" s="0" t="n">
        <f aca="false">com.sun.star.sheet.addin.Analysis.getRandbetween(1,13)</f>
        <v>4</v>
      </c>
      <c r="J1344" s="0" t="str">
        <f aca="false">VLOOKUP(I1344,$O$12:$S$24,2,FALSE())</f>
        <v>Natural gas</v>
      </c>
      <c r="K1344" s="0" t="str">
        <f aca="false">VLOOKUP(I1344,$O$12:$S$24,5,FALSE())</f>
        <v>kWh</v>
      </c>
      <c r="L1344" s="0" t="n">
        <f aca="false">IF(K1344="MMBtu",com.sun.star.sheet.addin.Analysis.getRandbetween(100,500),com.sun.star.sheet.addin.Analysis.getRandbetween(100,10000))</f>
        <v>968</v>
      </c>
    </row>
    <row r="1345" customFormat="false" ht="15.75" hidden="false" customHeight="false" outlineLevel="0" collapsed="false">
      <c r="A1345" s="0" t="n">
        <f aca="false">com.sun.star.sheet.addin.Analysis.getRandbetween(1,30)</f>
        <v>6</v>
      </c>
      <c r="B1345" s="2" t="str">
        <f aca="false">IF(A1345&lt;10,"0"&amp;A1345,A1345)</f>
        <v>06</v>
      </c>
      <c r="C1345" s="0" t="n">
        <f aca="false">com.sun.star.sheet.addin.Analysis.getRandbetween(1,12)</f>
        <v>9</v>
      </c>
      <c r="D1345" s="2" t="str">
        <f aca="false">IF(C1345&lt;10,"0"&amp;C1345,C1345)</f>
        <v>09</v>
      </c>
      <c r="E1345" s="0" t="n">
        <f aca="false">com.sun.star.sheet.addin.Analysis.getRandbetween(2019,2022)</f>
        <v>2019</v>
      </c>
      <c r="F1345" s="3" t="n">
        <f aca="false">DATE(E1345,D1345,B1345)</f>
        <v>43714</v>
      </c>
      <c r="G1345" s="2" t="n">
        <f aca="false">com.sun.star.sheet.addin.Analysis.getRandbetween(1,7)</f>
        <v>5</v>
      </c>
      <c r="H1345" s="0" t="str">
        <f aca="false">VLOOKUP(G1345,$O$2:$V$8,2,FALSE())</f>
        <v>Wharehouse</v>
      </c>
      <c r="I1345" s="0" t="n">
        <f aca="false">com.sun.star.sheet.addin.Analysis.getRandbetween(1,13)</f>
        <v>12</v>
      </c>
      <c r="J1345" s="0" t="str">
        <f aca="false">VLOOKUP(I1345,$O$12:$S$24,2,FALSE())</f>
        <v>Electricity</v>
      </c>
      <c r="K1345" s="0" t="str">
        <f aca="false">VLOOKUP(I1345,$O$12:$S$24,5,FALSE())</f>
        <v>kWh</v>
      </c>
      <c r="L1345" s="0" t="n">
        <f aca="false">IF(K1345="MMBtu",com.sun.star.sheet.addin.Analysis.getRandbetween(100,500),com.sun.star.sheet.addin.Analysis.getRandbetween(100,10000))</f>
        <v>1778</v>
      </c>
    </row>
    <row r="1346" customFormat="false" ht="15.75" hidden="false" customHeight="false" outlineLevel="0" collapsed="false">
      <c r="A1346" s="0" t="n">
        <f aca="false">com.sun.star.sheet.addin.Analysis.getRandbetween(1,30)</f>
        <v>22</v>
      </c>
      <c r="B1346" s="2" t="n">
        <f aca="false">IF(A1346&lt;10,"0"&amp;A1346,A1346)</f>
        <v>22</v>
      </c>
      <c r="C1346" s="0" t="n">
        <f aca="false">com.sun.star.sheet.addin.Analysis.getRandbetween(1,12)</f>
        <v>3</v>
      </c>
      <c r="D1346" s="2" t="str">
        <f aca="false">IF(C1346&lt;10,"0"&amp;C1346,C1346)</f>
        <v>03</v>
      </c>
      <c r="E1346" s="0" t="n">
        <f aca="false">com.sun.star.sheet.addin.Analysis.getRandbetween(2019,2022)</f>
        <v>2022</v>
      </c>
      <c r="F1346" s="3" t="n">
        <f aca="false">DATE(E1346,D1346,B1346)</f>
        <v>44642</v>
      </c>
      <c r="G1346" s="2" t="n">
        <f aca="false">com.sun.star.sheet.addin.Analysis.getRandbetween(1,7)</f>
        <v>3</v>
      </c>
      <c r="H1346" s="0" t="str">
        <f aca="false">VLOOKUP(G1346,$O$2:$V$8,2,FALSE())</f>
        <v>Factory 3 </v>
      </c>
      <c r="I1346" s="0" t="n">
        <f aca="false">com.sun.star.sheet.addin.Analysis.getRandbetween(1,13)</f>
        <v>11</v>
      </c>
      <c r="J1346" s="0" t="str">
        <f aca="false">VLOOKUP(I1346,$O$12:$S$24,2,FALSE())</f>
        <v>Propane</v>
      </c>
      <c r="K1346" s="0" t="str">
        <f aca="false">VLOOKUP(I1346,$O$12:$S$24,5,FALSE())</f>
        <v>MMBtu</v>
      </c>
      <c r="L1346" s="0" t="n">
        <f aca="false">IF(K1346="MMBtu",com.sun.star.sheet.addin.Analysis.getRandbetween(100,500),com.sun.star.sheet.addin.Analysis.getRandbetween(100,10000))</f>
        <v>477</v>
      </c>
    </row>
    <row r="1347" customFormat="false" ht="15.75" hidden="false" customHeight="false" outlineLevel="0" collapsed="false">
      <c r="A1347" s="0" t="n">
        <f aca="false">com.sun.star.sheet.addin.Analysis.getRandbetween(1,30)</f>
        <v>6</v>
      </c>
      <c r="B1347" s="2" t="str">
        <f aca="false">IF(A1347&lt;10,"0"&amp;A1347,A1347)</f>
        <v>06</v>
      </c>
      <c r="C1347" s="0" t="n">
        <f aca="false">com.sun.star.sheet.addin.Analysis.getRandbetween(1,12)</f>
        <v>7</v>
      </c>
      <c r="D1347" s="2" t="str">
        <f aca="false">IF(C1347&lt;10,"0"&amp;C1347,C1347)</f>
        <v>07</v>
      </c>
      <c r="E1347" s="0" t="n">
        <f aca="false">com.sun.star.sheet.addin.Analysis.getRandbetween(2019,2022)</f>
        <v>2020</v>
      </c>
      <c r="F1347" s="3" t="n">
        <f aca="false">DATE(E1347,D1347,B1347)</f>
        <v>44018</v>
      </c>
      <c r="G1347" s="2" t="n">
        <f aca="false">com.sun.star.sheet.addin.Analysis.getRandbetween(1,7)</f>
        <v>1</v>
      </c>
      <c r="H1347" s="0" t="str">
        <f aca="false">VLOOKUP(G1347,$O$2:$V$8,2,FALSE())</f>
        <v>Factory 1</v>
      </c>
      <c r="I1347" s="0" t="n">
        <f aca="false">com.sun.star.sheet.addin.Analysis.getRandbetween(1,13)</f>
        <v>13</v>
      </c>
      <c r="J1347" s="0" t="str">
        <f aca="false">VLOOKUP(I1347,$O$12:$S$24,2,FALSE())</f>
        <v>Electricity</v>
      </c>
      <c r="K1347" s="0" t="str">
        <f aca="false">VLOOKUP(I1347,$O$12:$S$24,5,FALSE())</f>
        <v>MWh</v>
      </c>
      <c r="L1347" s="0" t="n">
        <f aca="false">IF(K1347="MMBtu",com.sun.star.sheet.addin.Analysis.getRandbetween(100,500),com.sun.star.sheet.addin.Analysis.getRandbetween(100,10000))</f>
        <v>4945</v>
      </c>
    </row>
    <row r="1348" customFormat="false" ht="15.75" hidden="false" customHeight="false" outlineLevel="0" collapsed="false">
      <c r="A1348" s="0" t="n">
        <f aca="false">com.sun.star.sheet.addin.Analysis.getRandbetween(1,30)</f>
        <v>9</v>
      </c>
      <c r="B1348" s="2" t="str">
        <f aca="false">IF(A1348&lt;10,"0"&amp;A1348,A1348)</f>
        <v>09</v>
      </c>
      <c r="C1348" s="0" t="n">
        <f aca="false">com.sun.star.sheet.addin.Analysis.getRandbetween(1,12)</f>
        <v>9</v>
      </c>
      <c r="D1348" s="2" t="str">
        <f aca="false">IF(C1348&lt;10,"0"&amp;C1348,C1348)</f>
        <v>09</v>
      </c>
      <c r="E1348" s="0" t="n">
        <f aca="false">com.sun.star.sheet.addin.Analysis.getRandbetween(2019,2022)</f>
        <v>2020</v>
      </c>
      <c r="F1348" s="3" t="n">
        <f aca="false">DATE(E1348,D1348,B1348)</f>
        <v>44083</v>
      </c>
      <c r="G1348" s="2" t="n">
        <f aca="false">com.sun.star.sheet.addin.Analysis.getRandbetween(1,7)</f>
        <v>3</v>
      </c>
      <c r="H1348" s="0" t="str">
        <f aca="false">VLOOKUP(G1348,$O$2:$V$8,2,FALSE())</f>
        <v>Factory 3 </v>
      </c>
      <c r="I1348" s="0" t="n">
        <f aca="false">com.sun.star.sheet.addin.Analysis.getRandbetween(1,13)</f>
        <v>10</v>
      </c>
      <c r="J1348" s="0" t="str">
        <f aca="false">VLOOKUP(I1348,$O$12:$S$24,2,FALSE())</f>
        <v>Propane</v>
      </c>
      <c r="K1348" s="0" t="str">
        <f aca="false">VLOOKUP(I1348,$O$12:$S$24,5,FALSE())</f>
        <v>Gallons</v>
      </c>
      <c r="L1348" s="0" t="n">
        <f aca="false">IF(K1348="MMBtu",com.sun.star.sheet.addin.Analysis.getRandbetween(100,500),com.sun.star.sheet.addin.Analysis.getRandbetween(100,10000))</f>
        <v>5889</v>
      </c>
    </row>
    <row r="1349" customFormat="false" ht="15.75" hidden="false" customHeight="false" outlineLevel="0" collapsed="false">
      <c r="A1349" s="0" t="n">
        <f aca="false">com.sun.star.sheet.addin.Analysis.getRandbetween(1,30)</f>
        <v>12</v>
      </c>
      <c r="B1349" s="2" t="n">
        <f aca="false">IF(A1349&lt;10,"0"&amp;A1349,A1349)</f>
        <v>12</v>
      </c>
      <c r="C1349" s="0" t="n">
        <f aca="false">com.sun.star.sheet.addin.Analysis.getRandbetween(1,12)</f>
        <v>7</v>
      </c>
      <c r="D1349" s="2" t="str">
        <f aca="false">IF(C1349&lt;10,"0"&amp;C1349,C1349)</f>
        <v>07</v>
      </c>
      <c r="E1349" s="0" t="n">
        <f aca="false">com.sun.star.sheet.addin.Analysis.getRandbetween(2019,2022)</f>
        <v>2021</v>
      </c>
      <c r="F1349" s="3" t="n">
        <f aca="false">DATE(E1349,D1349,B1349)</f>
        <v>44389</v>
      </c>
      <c r="G1349" s="2" t="n">
        <f aca="false">com.sun.star.sheet.addin.Analysis.getRandbetween(1,7)</f>
        <v>6</v>
      </c>
      <c r="H1349" s="0" t="str">
        <f aca="false">VLOOKUP(G1349,$O$2:$V$8,2,FALSE())</f>
        <v>Site A</v>
      </c>
      <c r="I1349" s="0" t="n">
        <f aca="false">com.sun.star.sheet.addin.Analysis.getRandbetween(1,13)</f>
        <v>4</v>
      </c>
      <c r="J1349" s="0" t="str">
        <f aca="false">VLOOKUP(I1349,$O$12:$S$24,2,FALSE())</f>
        <v>Natural gas</v>
      </c>
      <c r="K1349" s="0" t="str">
        <f aca="false">VLOOKUP(I1349,$O$12:$S$24,5,FALSE())</f>
        <v>kWh</v>
      </c>
      <c r="L1349" s="0" t="n">
        <f aca="false">IF(K1349="MMBtu",com.sun.star.sheet.addin.Analysis.getRandbetween(100,500),com.sun.star.sheet.addin.Analysis.getRandbetween(100,10000))</f>
        <v>8741</v>
      </c>
    </row>
    <row r="1350" customFormat="false" ht="15.75" hidden="false" customHeight="false" outlineLevel="0" collapsed="false">
      <c r="A1350" s="0" t="n">
        <f aca="false">com.sun.star.sheet.addin.Analysis.getRandbetween(1,30)</f>
        <v>7</v>
      </c>
      <c r="B1350" s="2" t="str">
        <f aca="false">IF(A1350&lt;10,"0"&amp;A1350,A1350)</f>
        <v>07</v>
      </c>
      <c r="C1350" s="0" t="n">
        <f aca="false">com.sun.star.sheet.addin.Analysis.getRandbetween(1,12)</f>
        <v>3</v>
      </c>
      <c r="D1350" s="2" t="str">
        <f aca="false">IF(C1350&lt;10,"0"&amp;C1350,C1350)</f>
        <v>03</v>
      </c>
      <c r="E1350" s="0" t="n">
        <f aca="false">com.sun.star.sheet.addin.Analysis.getRandbetween(2019,2022)</f>
        <v>2022</v>
      </c>
      <c r="F1350" s="3" t="n">
        <f aca="false">DATE(E1350,D1350,B1350)</f>
        <v>44627</v>
      </c>
      <c r="G1350" s="2" t="n">
        <f aca="false">com.sun.star.sheet.addin.Analysis.getRandbetween(1,7)</f>
        <v>4</v>
      </c>
      <c r="H1350" s="0" t="str">
        <f aca="false">VLOOKUP(G1350,$O$2:$V$8,2,FALSE())</f>
        <v>Head Quarter</v>
      </c>
      <c r="I1350" s="0" t="n">
        <f aca="false">com.sun.star.sheet.addin.Analysis.getRandbetween(1,13)</f>
        <v>8</v>
      </c>
      <c r="J1350" s="0" t="str">
        <f aca="false">VLOOKUP(I1350,$O$12:$S$24,2,FALSE())</f>
        <v>Propane</v>
      </c>
      <c r="K1350" s="0" t="str">
        <f aca="false">VLOOKUP(I1350,$O$12:$S$24,5,FALSE())</f>
        <v>kWh</v>
      </c>
      <c r="L1350" s="0" t="n">
        <f aca="false">IF(K1350="MMBtu",com.sun.star.sheet.addin.Analysis.getRandbetween(100,500),com.sun.star.sheet.addin.Analysis.getRandbetween(100,10000))</f>
        <v>7425</v>
      </c>
    </row>
    <row r="1351" customFormat="false" ht="15.75" hidden="false" customHeight="false" outlineLevel="0" collapsed="false">
      <c r="A1351" s="0" t="n">
        <f aca="false">com.sun.star.sheet.addin.Analysis.getRandbetween(1,30)</f>
        <v>16</v>
      </c>
      <c r="B1351" s="2" t="n">
        <f aca="false">IF(A1351&lt;10,"0"&amp;A1351,A1351)</f>
        <v>16</v>
      </c>
      <c r="C1351" s="0" t="n">
        <f aca="false">com.sun.star.sheet.addin.Analysis.getRandbetween(1,12)</f>
        <v>2</v>
      </c>
      <c r="D1351" s="2" t="str">
        <f aca="false">IF(C1351&lt;10,"0"&amp;C1351,C1351)</f>
        <v>02</v>
      </c>
      <c r="E1351" s="0" t="n">
        <f aca="false">com.sun.star.sheet.addin.Analysis.getRandbetween(2019,2022)</f>
        <v>2021</v>
      </c>
      <c r="F1351" s="3" t="n">
        <f aca="false">DATE(E1351,D1351,B1351)</f>
        <v>44243</v>
      </c>
      <c r="G1351" s="2" t="n">
        <f aca="false">com.sun.star.sheet.addin.Analysis.getRandbetween(1,7)</f>
        <v>4</v>
      </c>
      <c r="H1351" s="0" t="str">
        <f aca="false">VLOOKUP(G1351,$O$2:$V$8,2,FALSE())</f>
        <v>Head Quarter</v>
      </c>
      <c r="I1351" s="0" t="n">
        <f aca="false">com.sun.star.sheet.addin.Analysis.getRandbetween(1,13)</f>
        <v>12</v>
      </c>
      <c r="J1351" s="0" t="str">
        <f aca="false">VLOOKUP(I1351,$O$12:$S$24,2,FALSE())</f>
        <v>Electricity</v>
      </c>
      <c r="K1351" s="0" t="str">
        <f aca="false">VLOOKUP(I1351,$O$12:$S$24,5,FALSE())</f>
        <v>kWh</v>
      </c>
      <c r="L1351" s="0" t="n">
        <f aca="false">IF(K1351="MMBtu",com.sun.star.sheet.addin.Analysis.getRandbetween(100,500),com.sun.star.sheet.addin.Analysis.getRandbetween(100,10000))</f>
        <v>6953</v>
      </c>
    </row>
    <row r="1352" customFormat="false" ht="15.75" hidden="false" customHeight="false" outlineLevel="0" collapsed="false">
      <c r="A1352" s="0" t="n">
        <f aca="false">com.sun.star.sheet.addin.Analysis.getRandbetween(1,30)</f>
        <v>7</v>
      </c>
      <c r="B1352" s="2" t="str">
        <f aca="false">IF(A1352&lt;10,"0"&amp;A1352,A1352)</f>
        <v>07</v>
      </c>
      <c r="C1352" s="0" t="n">
        <f aca="false">com.sun.star.sheet.addin.Analysis.getRandbetween(1,12)</f>
        <v>1</v>
      </c>
      <c r="D1352" s="2" t="str">
        <f aca="false">IF(C1352&lt;10,"0"&amp;C1352,C1352)</f>
        <v>01</v>
      </c>
      <c r="E1352" s="0" t="n">
        <f aca="false">com.sun.star.sheet.addin.Analysis.getRandbetween(2019,2022)</f>
        <v>2019</v>
      </c>
      <c r="F1352" s="3" t="n">
        <f aca="false">DATE(E1352,D1352,B1352)</f>
        <v>43472</v>
      </c>
      <c r="G1352" s="2" t="n">
        <f aca="false">com.sun.star.sheet.addin.Analysis.getRandbetween(1,7)</f>
        <v>6</v>
      </c>
      <c r="H1352" s="0" t="str">
        <f aca="false">VLOOKUP(G1352,$O$2:$V$8,2,FALSE())</f>
        <v>Site A</v>
      </c>
      <c r="I1352" s="0" t="n">
        <f aca="false">com.sun.star.sheet.addin.Analysis.getRandbetween(1,13)</f>
        <v>9</v>
      </c>
      <c r="J1352" s="0" t="str">
        <f aca="false">VLOOKUP(I1352,$O$12:$S$24,2,FALSE())</f>
        <v>Propane</v>
      </c>
      <c r="K1352" s="0" t="str">
        <f aca="false">VLOOKUP(I1352,$O$12:$S$24,5,FALSE())</f>
        <v>Liters</v>
      </c>
      <c r="L1352" s="0" t="n">
        <f aca="false">IF(K1352="MMBtu",com.sun.star.sheet.addin.Analysis.getRandbetween(100,500),com.sun.star.sheet.addin.Analysis.getRandbetween(100,10000))</f>
        <v>8677</v>
      </c>
    </row>
    <row r="1353" customFormat="false" ht="15.75" hidden="false" customHeight="false" outlineLevel="0" collapsed="false">
      <c r="A1353" s="0" t="n">
        <f aca="false">com.sun.star.sheet.addin.Analysis.getRandbetween(1,30)</f>
        <v>13</v>
      </c>
      <c r="B1353" s="2" t="n">
        <f aca="false">IF(A1353&lt;10,"0"&amp;A1353,A1353)</f>
        <v>13</v>
      </c>
      <c r="C1353" s="0" t="n">
        <f aca="false">com.sun.star.sheet.addin.Analysis.getRandbetween(1,12)</f>
        <v>4</v>
      </c>
      <c r="D1353" s="2" t="str">
        <f aca="false">IF(C1353&lt;10,"0"&amp;C1353,C1353)</f>
        <v>04</v>
      </c>
      <c r="E1353" s="0" t="n">
        <f aca="false">com.sun.star.sheet.addin.Analysis.getRandbetween(2019,2022)</f>
        <v>2020</v>
      </c>
      <c r="F1353" s="3" t="n">
        <f aca="false">DATE(E1353,D1353,B1353)</f>
        <v>43934</v>
      </c>
      <c r="G1353" s="2" t="n">
        <f aca="false">com.sun.star.sheet.addin.Analysis.getRandbetween(1,7)</f>
        <v>1</v>
      </c>
      <c r="H1353" s="0" t="str">
        <f aca="false">VLOOKUP(G1353,$O$2:$V$8,2,FALSE())</f>
        <v>Factory 1</v>
      </c>
      <c r="I1353" s="0" t="n">
        <f aca="false">com.sun.star.sheet.addin.Analysis.getRandbetween(1,13)</f>
        <v>1</v>
      </c>
      <c r="J1353" s="0" t="str">
        <f aca="false">VLOOKUP(I1353,$O$12:$S$24,2,FALSE())</f>
        <v>Diesel</v>
      </c>
      <c r="K1353" s="0" t="str">
        <f aca="false">VLOOKUP(I1353,$O$12:$S$24,5,FALSE())</f>
        <v>kWh</v>
      </c>
      <c r="L1353" s="0" t="n">
        <f aca="false">IF(K1353="MMBtu",com.sun.star.sheet.addin.Analysis.getRandbetween(100,500),com.sun.star.sheet.addin.Analysis.getRandbetween(100,10000))</f>
        <v>330</v>
      </c>
    </row>
    <row r="1354" customFormat="false" ht="15.75" hidden="false" customHeight="false" outlineLevel="0" collapsed="false">
      <c r="A1354" s="0" t="n">
        <f aca="false">com.sun.star.sheet.addin.Analysis.getRandbetween(1,30)</f>
        <v>3</v>
      </c>
      <c r="B1354" s="2" t="str">
        <f aca="false">IF(A1354&lt;10,"0"&amp;A1354,A1354)</f>
        <v>03</v>
      </c>
      <c r="C1354" s="0" t="n">
        <f aca="false">com.sun.star.sheet.addin.Analysis.getRandbetween(1,12)</f>
        <v>6</v>
      </c>
      <c r="D1354" s="2" t="str">
        <f aca="false">IF(C1354&lt;10,"0"&amp;C1354,C1354)</f>
        <v>06</v>
      </c>
      <c r="E1354" s="0" t="n">
        <f aca="false">com.sun.star.sheet.addin.Analysis.getRandbetween(2019,2022)</f>
        <v>2022</v>
      </c>
      <c r="F1354" s="3" t="n">
        <f aca="false">DATE(E1354,D1354,B1354)</f>
        <v>44715</v>
      </c>
      <c r="G1354" s="2" t="n">
        <f aca="false">com.sun.star.sheet.addin.Analysis.getRandbetween(1,7)</f>
        <v>6</v>
      </c>
      <c r="H1354" s="0" t="str">
        <f aca="false">VLOOKUP(G1354,$O$2:$V$8,2,FALSE())</f>
        <v>Site A</v>
      </c>
      <c r="I1354" s="0" t="n">
        <f aca="false">com.sun.star.sheet.addin.Analysis.getRandbetween(1,13)</f>
        <v>11</v>
      </c>
      <c r="J1354" s="0" t="str">
        <f aca="false">VLOOKUP(I1354,$O$12:$S$24,2,FALSE())</f>
        <v>Propane</v>
      </c>
      <c r="K1354" s="0" t="str">
        <f aca="false">VLOOKUP(I1354,$O$12:$S$24,5,FALSE())</f>
        <v>MMBtu</v>
      </c>
      <c r="L1354" s="0" t="n">
        <f aca="false">IF(K1354="MMBtu",com.sun.star.sheet.addin.Analysis.getRandbetween(100,500),com.sun.star.sheet.addin.Analysis.getRandbetween(100,10000))</f>
        <v>370</v>
      </c>
    </row>
    <row r="1355" customFormat="false" ht="15.75" hidden="false" customHeight="false" outlineLevel="0" collapsed="false">
      <c r="A1355" s="0" t="n">
        <f aca="false">com.sun.star.sheet.addin.Analysis.getRandbetween(1,30)</f>
        <v>22</v>
      </c>
      <c r="B1355" s="2" t="n">
        <f aca="false">IF(A1355&lt;10,"0"&amp;A1355,A1355)</f>
        <v>22</v>
      </c>
      <c r="C1355" s="0" t="n">
        <f aca="false">com.sun.star.sheet.addin.Analysis.getRandbetween(1,12)</f>
        <v>6</v>
      </c>
      <c r="D1355" s="2" t="str">
        <f aca="false">IF(C1355&lt;10,"0"&amp;C1355,C1355)</f>
        <v>06</v>
      </c>
      <c r="E1355" s="0" t="n">
        <f aca="false">com.sun.star.sheet.addin.Analysis.getRandbetween(2019,2022)</f>
        <v>2020</v>
      </c>
      <c r="F1355" s="3" t="n">
        <f aca="false">DATE(E1355,D1355,B1355)</f>
        <v>44004</v>
      </c>
      <c r="G1355" s="2" t="n">
        <f aca="false">com.sun.star.sheet.addin.Analysis.getRandbetween(1,7)</f>
        <v>4</v>
      </c>
      <c r="H1355" s="0" t="str">
        <f aca="false">VLOOKUP(G1355,$O$2:$V$8,2,FALSE())</f>
        <v>Head Quarter</v>
      </c>
      <c r="I1355" s="0" t="n">
        <f aca="false">com.sun.star.sheet.addin.Analysis.getRandbetween(1,13)</f>
        <v>12</v>
      </c>
      <c r="J1355" s="0" t="str">
        <f aca="false">VLOOKUP(I1355,$O$12:$S$24,2,FALSE())</f>
        <v>Electricity</v>
      </c>
      <c r="K1355" s="0" t="str">
        <f aca="false">VLOOKUP(I1355,$O$12:$S$24,5,FALSE())</f>
        <v>kWh</v>
      </c>
      <c r="L1355" s="0" t="n">
        <f aca="false">IF(K1355="MMBtu",com.sun.star.sheet.addin.Analysis.getRandbetween(100,500),com.sun.star.sheet.addin.Analysis.getRandbetween(100,10000))</f>
        <v>8604</v>
      </c>
    </row>
    <row r="1356" customFormat="false" ht="15.75" hidden="false" customHeight="false" outlineLevel="0" collapsed="false">
      <c r="A1356" s="0" t="n">
        <f aca="false">com.sun.star.sheet.addin.Analysis.getRandbetween(1,30)</f>
        <v>20</v>
      </c>
      <c r="B1356" s="2" t="n">
        <f aca="false">IF(A1356&lt;10,"0"&amp;A1356,A1356)</f>
        <v>20</v>
      </c>
      <c r="C1356" s="0" t="n">
        <f aca="false">com.sun.star.sheet.addin.Analysis.getRandbetween(1,12)</f>
        <v>3</v>
      </c>
      <c r="D1356" s="2" t="str">
        <f aca="false">IF(C1356&lt;10,"0"&amp;C1356,C1356)</f>
        <v>03</v>
      </c>
      <c r="E1356" s="0" t="n">
        <f aca="false">com.sun.star.sheet.addin.Analysis.getRandbetween(2019,2022)</f>
        <v>2020</v>
      </c>
      <c r="F1356" s="3" t="n">
        <f aca="false">DATE(E1356,D1356,B1356)</f>
        <v>43910</v>
      </c>
      <c r="G1356" s="2" t="n">
        <f aca="false">com.sun.star.sheet.addin.Analysis.getRandbetween(1,7)</f>
        <v>7</v>
      </c>
      <c r="H1356" s="0" t="str">
        <f aca="false">VLOOKUP(G1356,$O$2:$V$8,2,FALSE())</f>
        <v>Site B</v>
      </c>
      <c r="I1356" s="0" t="n">
        <f aca="false">com.sun.star.sheet.addin.Analysis.getRandbetween(1,13)</f>
        <v>10</v>
      </c>
      <c r="J1356" s="0" t="str">
        <f aca="false">VLOOKUP(I1356,$O$12:$S$24,2,FALSE())</f>
        <v>Propane</v>
      </c>
      <c r="K1356" s="0" t="str">
        <f aca="false">VLOOKUP(I1356,$O$12:$S$24,5,FALSE())</f>
        <v>Gallons</v>
      </c>
      <c r="L1356" s="0" t="n">
        <f aca="false">IF(K1356="MMBtu",com.sun.star.sheet.addin.Analysis.getRandbetween(100,500),com.sun.star.sheet.addin.Analysis.getRandbetween(100,10000))</f>
        <v>5140</v>
      </c>
    </row>
    <row r="1357" customFormat="false" ht="15.75" hidden="false" customHeight="false" outlineLevel="0" collapsed="false">
      <c r="A1357" s="0" t="n">
        <f aca="false">com.sun.star.sheet.addin.Analysis.getRandbetween(1,30)</f>
        <v>5</v>
      </c>
      <c r="B1357" s="2" t="str">
        <f aca="false">IF(A1357&lt;10,"0"&amp;A1357,A1357)</f>
        <v>05</v>
      </c>
      <c r="C1357" s="0" t="n">
        <f aca="false">com.sun.star.sheet.addin.Analysis.getRandbetween(1,12)</f>
        <v>8</v>
      </c>
      <c r="D1357" s="2" t="str">
        <f aca="false">IF(C1357&lt;10,"0"&amp;C1357,C1357)</f>
        <v>08</v>
      </c>
      <c r="E1357" s="0" t="n">
        <f aca="false">com.sun.star.sheet.addin.Analysis.getRandbetween(2019,2022)</f>
        <v>2019</v>
      </c>
      <c r="F1357" s="3" t="n">
        <f aca="false">DATE(E1357,D1357,B1357)</f>
        <v>43682</v>
      </c>
      <c r="G1357" s="2" t="n">
        <f aca="false">com.sun.star.sheet.addin.Analysis.getRandbetween(1,7)</f>
        <v>1</v>
      </c>
      <c r="H1357" s="0" t="str">
        <f aca="false">VLOOKUP(G1357,$O$2:$V$8,2,FALSE())</f>
        <v>Factory 1</v>
      </c>
      <c r="I1357" s="0" t="n">
        <f aca="false">com.sun.star.sheet.addin.Analysis.getRandbetween(1,13)</f>
        <v>11</v>
      </c>
      <c r="J1357" s="0" t="str">
        <f aca="false">VLOOKUP(I1357,$O$12:$S$24,2,FALSE())</f>
        <v>Propane</v>
      </c>
      <c r="K1357" s="0" t="str">
        <f aca="false">VLOOKUP(I1357,$O$12:$S$24,5,FALSE())</f>
        <v>MMBtu</v>
      </c>
      <c r="L1357" s="0" t="n">
        <f aca="false">IF(K1357="MMBtu",com.sun.star.sheet.addin.Analysis.getRandbetween(100,500),com.sun.star.sheet.addin.Analysis.getRandbetween(100,10000))</f>
        <v>279</v>
      </c>
    </row>
    <row r="1358" customFormat="false" ht="15.75" hidden="false" customHeight="false" outlineLevel="0" collapsed="false">
      <c r="A1358" s="0" t="n">
        <f aca="false">com.sun.star.sheet.addin.Analysis.getRandbetween(1,30)</f>
        <v>5</v>
      </c>
      <c r="B1358" s="2" t="str">
        <f aca="false">IF(A1358&lt;10,"0"&amp;A1358,A1358)</f>
        <v>05</v>
      </c>
      <c r="C1358" s="0" t="n">
        <f aca="false">com.sun.star.sheet.addin.Analysis.getRandbetween(1,12)</f>
        <v>2</v>
      </c>
      <c r="D1358" s="2" t="str">
        <f aca="false">IF(C1358&lt;10,"0"&amp;C1358,C1358)</f>
        <v>02</v>
      </c>
      <c r="E1358" s="0" t="n">
        <f aca="false">com.sun.star.sheet.addin.Analysis.getRandbetween(2019,2022)</f>
        <v>2020</v>
      </c>
      <c r="F1358" s="3" t="n">
        <f aca="false">DATE(E1358,D1358,B1358)</f>
        <v>43866</v>
      </c>
      <c r="G1358" s="2" t="n">
        <f aca="false">com.sun.star.sheet.addin.Analysis.getRandbetween(1,7)</f>
        <v>5</v>
      </c>
      <c r="H1358" s="0" t="str">
        <f aca="false">VLOOKUP(G1358,$O$2:$V$8,2,FALSE())</f>
        <v>Wharehouse</v>
      </c>
      <c r="I1358" s="0" t="n">
        <f aca="false">com.sun.star.sheet.addin.Analysis.getRandbetween(1,13)</f>
        <v>8</v>
      </c>
      <c r="J1358" s="0" t="str">
        <f aca="false">VLOOKUP(I1358,$O$12:$S$24,2,FALSE())</f>
        <v>Propane</v>
      </c>
      <c r="K1358" s="0" t="str">
        <f aca="false">VLOOKUP(I1358,$O$12:$S$24,5,FALSE())</f>
        <v>kWh</v>
      </c>
      <c r="L1358" s="0" t="n">
        <f aca="false">IF(K1358="MMBtu",com.sun.star.sheet.addin.Analysis.getRandbetween(100,500),com.sun.star.sheet.addin.Analysis.getRandbetween(100,10000))</f>
        <v>7317</v>
      </c>
    </row>
    <row r="1359" customFormat="false" ht="15.75" hidden="false" customHeight="false" outlineLevel="0" collapsed="false">
      <c r="A1359" s="0" t="n">
        <f aca="false">com.sun.star.sheet.addin.Analysis.getRandbetween(1,30)</f>
        <v>24</v>
      </c>
      <c r="B1359" s="2" t="n">
        <f aca="false">IF(A1359&lt;10,"0"&amp;A1359,A1359)</f>
        <v>24</v>
      </c>
      <c r="C1359" s="0" t="n">
        <f aca="false">com.sun.star.sheet.addin.Analysis.getRandbetween(1,12)</f>
        <v>12</v>
      </c>
      <c r="D1359" s="2" t="n">
        <f aca="false">IF(C1359&lt;10,"0"&amp;C1359,C1359)</f>
        <v>12</v>
      </c>
      <c r="E1359" s="0" t="n">
        <f aca="false">com.sun.star.sheet.addin.Analysis.getRandbetween(2019,2022)</f>
        <v>2020</v>
      </c>
      <c r="F1359" s="3" t="n">
        <f aca="false">DATE(E1359,D1359,B1359)</f>
        <v>44189</v>
      </c>
      <c r="G1359" s="2" t="n">
        <f aca="false">com.sun.star.sheet.addin.Analysis.getRandbetween(1,7)</f>
        <v>5</v>
      </c>
      <c r="H1359" s="0" t="str">
        <f aca="false">VLOOKUP(G1359,$O$2:$V$8,2,FALSE())</f>
        <v>Wharehouse</v>
      </c>
      <c r="I1359" s="0" t="n">
        <f aca="false">com.sun.star.sheet.addin.Analysis.getRandbetween(1,13)</f>
        <v>12</v>
      </c>
      <c r="J1359" s="0" t="str">
        <f aca="false">VLOOKUP(I1359,$O$12:$S$24,2,FALSE())</f>
        <v>Electricity</v>
      </c>
      <c r="K1359" s="0" t="str">
        <f aca="false">VLOOKUP(I1359,$O$12:$S$24,5,FALSE())</f>
        <v>kWh</v>
      </c>
      <c r="L1359" s="0" t="n">
        <f aca="false">IF(K1359="MMBtu",com.sun.star.sheet.addin.Analysis.getRandbetween(100,500),com.sun.star.sheet.addin.Analysis.getRandbetween(100,10000))</f>
        <v>1696</v>
      </c>
    </row>
    <row r="1360" customFormat="false" ht="15.75" hidden="false" customHeight="false" outlineLevel="0" collapsed="false">
      <c r="A1360" s="0" t="n">
        <f aca="false">com.sun.star.sheet.addin.Analysis.getRandbetween(1,30)</f>
        <v>9</v>
      </c>
      <c r="B1360" s="2" t="str">
        <f aca="false">IF(A1360&lt;10,"0"&amp;A1360,A1360)</f>
        <v>09</v>
      </c>
      <c r="C1360" s="0" t="n">
        <f aca="false">com.sun.star.sheet.addin.Analysis.getRandbetween(1,12)</f>
        <v>11</v>
      </c>
      <c r="D1360" s="2" t="n">
        <f aca="false">IF(C1360&lt;10,"0"&amp;C1360,C1360)</f>
        <v>11</v>
      </c>
      <c r="E1360" s="0" t="n">
        <f aca="false">com.sun.star.sheet.addin.Analysis.getRandbetween(2019,2022)</f>
        <v>2021</v>
      </c>
      <c r="F1360" s="3" t="n">
        <f aca="false">DATE(E1360,D1360,B1360)</f>
        <v>44509</v>
      </c>
      <c r="G1360" s="2" t="n">
        <f aca="false">com.sun.star.sheet.addin.Analysis.getRandbetween(1,7)</f>
        <v>4</v>
      </c>
      <c r="H1360" s="0" t="str">
        <f aca="false">VLOOKUP(G1360,$O$2:$V$8,2,FALSE())</f>
        <v>Head Quarter</v>
      </c>
      <c r="I1360" s="0" t="n">
        <f aca="false">com.sun.star.sheet.addin.Analysis.getRandbetween(1,13)</f>
        <v>3</v>
      </c>
      <c r="J1360" s="0" t="str">
        <f aca="false">VLOOKUP(I1360,$O$12:$S$24,2,FALSE())</f>
        <v>Diesel</v>
      </c>
      <c r="K1360" s="0" t="str">
        <f aca="false">VLOOKUP(I1360,$O$12:$S$24,5,FALSE())</f>
        <v>Gallons</v>
      </c>
      <c r="L1360" s="0" t="n">
        <f aca="false">IF(K1360="MMBtu",com.sun.star.sheet.addin.Analysis.getRandbetween(100,500),com.sun.star.sheet.addin.Analysis.getRandbetween(100,10000))</f>
        <v>4099</v>
      </c>
    </row>
    <row r="1361" customFormat="false" ht="15.75" hidden="false" customHeight="false" outlineLevel="0" collapsed="false">
      <c r="A1361" s="0" t="n">
        <f aca="false">com.sun.star.sheet.addin.Analysis.getRandbetween(1,30)</f>
        <v>19</v>
      </c>
      <c r="B1361" s="2" t="n">
        <f aca="false">IF(A1361&lt;10,"0"&amp;A1361,A1361)</f>
        <v>19</v>
      </c>
      <c r="C1361" s="0" t="n">
        <f aca="false">com.sun.star.sheet.addin.Analysis.getRandbetween(1,12)</f>
        <v>4</v>
      </c>
      <c r="D1361" s="2" t="str">
        <f aca="false">IF(C1361&lt;10,"0"&amp;C1361,C1361)</f>
        <v>04</v>
      </c>
      <c r="E1361" s="0" t="n">
        <f aca="false">com.sun.star.sheet.addin.Analysis.getRandbetween(2019,2022)</f>
        <v>2021</v>
      </c>
      <c r="F1361" s="3" t="n">
        <f aca="false">DATE(E1361,D1361,B1361)</f>
        <v>44305</v>
      </c>
      <c r="G1361" s="2" t="n">
        <f aca="false">com.sun.star.sheet.addin.Analysis.getRandbetween(1,7)</f>
        <v>6</v>
      </c>
      <c r="H1361" s="0" t="str">
        <f aca="false">VLOOKUP(G1361,$O$2:$V$8,2,FALSE())</f>
        <v>Site A</v>
      </c>
      <c r="I1361" s="0" t="n">
        <f aca="false">com.sun.star.sheet.addin.Analysis.getRandbetween(1,13)</f>
        <v>11</v>
      </c>
      <c r="J1361" s="0" t="str">
        <f aca="false">VLOOKUP(I1361,$O$12:$S$24,2,FALSE())</f>
        <v>Propane</v>
      </c>
      <c r="K1361" s="0" t="str">
        <f aca="false">VLOOKUP(I1361,$O$12:$S$24,5,FALSE())</f>
        <v>MMBtu</v>
      </c>
      <c r="L1361" s="0" t="n">
        <f aca="false">IF(K1361="MMBtu",com.sun.star.sheet.addin.Analysis.getRandbetween(100,500),com.sun.star.sheet.addin.Analysis.getRandbetween(100,10000))</f>
        <v>376</v>
      </c>
    </row>
    <row r="1362" customFormat="false" ht="15.75" hidden="false" customHeight="false" outlineLevel="0" collapsed="false">
      <c r="A1362" s="0" t="n">
        <f aca="false">com.sun.star.sheet.addin.Analysis.getRandbetween(1,30)</f>
        <v>28</v>
      </c>
      <c r="B1362" s="2" t="n">
        <f aca="false">IF(A1362&lt;10,"0"&amp;A1362,A1362)</f>
        <v>28</v>
      </c>
      <c r="C1362" s="0" t="n">
        <f aca="false">com.sun.star.sheet.addin.Analysis.getRandbetween(1,12)</f>
        <v>8</v>
      </c>
      <c r="D1362" s="2" t="str">
        <f aca="false">IF(C1362&lt;10,"0"&amp;C1362,C1362)</f>
        <v>08</v>
      </c>
      <c r="E1362" s="0" t="n">
        <f aca="false">com.sun.star.sheet.addin.Analysis.getRandbetween(2019,2022)</f>
        <v>2021</v>
      </c>
      <c r="F1362" s="3" t="n">
        <f aca="false">DATE(E1362,D1362,B1362)</f>
        <v>44436</v>
      </c>
      <c r="G1362" s="2" t="n">
        <f aca="false">com.sun.star.sheet.addin.Analysis.getRandbetween(1,7)</f>
        <v>6</v>
      </c>
      <c r="H1362" s="0" t="str">
        <f aca="false">VLOOKUP(G1362,$O$2:$V$8,2,FALSE())</f>
        <v>Site A</v>
      </c>
      <c r="I1362" s="0" t="n">
        <f aca="false">com.sun.star.sheet.addin.Analysis.getRandbetween(1,13)</f>
        <v>7</v>
      </c>
      <c r="J1362" s="0" t="str">
        <f aca="false">VLOOKUP(I1362,$O$12:$S$24,2,FALSE())</f>
        <v>Natural gas</v>
      </c>
      <c r="K1362" s="0" t="str">
        <f aca="false">VLOOKUP(I1362,$O$12:$S$24,5,FALSE())</f>
        <v>MMBtu</v>
      </c>
      <c r="L1362" s="0" t="n">
        <f aca="false">IF(K1362="MMBtu",com.sun.star.sheet.addin.Analysis.getRandbetween(100,500),com.sun.star.sheet.addin.Analysis.getRandbetween(100,10000))</f>
        <v>170</v>
      </c>
    </row>
    <row r="1363" customFormat="false" ht="15.75" hidden="false" customHeight="false" outlineLevel="0" collapsed="false">
      <c r="A1363" s="0" t="n">
        <f aca="false">com.sun.star.sheet.addin.Analysis.getRandbetween(1,30)</f>
        <v>11</v>
      </c>
      <c r="B1363" s="2" t="n">
        <f aca="false">IF(A1363&lt;10,"0"&amp;A1363,A1363)</f>
        <v>11</v>
      </c>
      <c r="C1363" s="0" t="n">
        <f aca="false">com.sun.star.sheet.addin.Analysis.getRandbetween(1,12)</f>
        <v>6</v>
      </c>
      <c r="D1363" s="2" t="str">
        <f aca="false">IF(C1363&lt;10,"0"&amp;C1363,C1363)</f>
        <v>06</v>
      </c>
      <c r="E1363" s="0" t="n">
        <f aca="false">com.sun.star.sheet.addin.Analysis.getRandbetween(2019,2022)</f>
        <v>2021</v>
      </c>
      <c r="F1363" s="3" t="n">
        <f aca="false">DATE(E1363,D1363,B1363)</f>
        <v>44358</v>
      </c>
      <c r="G1363" s="2" t="n">
        <f aca="false">com.sun.star.sheet.addin.Analysis.getRandbetween(1,7)</f>
        <v>7</v>
      </c>
      <c r="H1363" s="0" t="str">
        <f aca="false">VLOOKUP(G1363,$O$2:$V$8,2,FALSE())</f>
        <v>Site B</v>
      </c>
      <c r="I1363" s="0" t="n">
        <f aca="false">com.sun.star.sheet.addin.Analysis.getRandbetween(1,13)</f>
        <v>2</v>
      </c>
      <c r="J1363" s="0" t="str">
        <f aca="false">VLOOKUP(I1363,$O$12:$S$24,2,FALSE())</f>
        <v>Diesel</v>
      </c>
      <c r="K1363" s="0" t="str">
        <f aca="false">VLOOKUP(I1363,$O$12:$S$24,5,FALSE())</f>
        <v>Liters</v>
      </c>
      <c r="L1363" s="0" t="n">
        <f aca="false">IF(K1363="MMBtu",com.sun.star.sheet.addin.Analysis.getRandbetween(100,500),com.sun.star.sheet.addin.Analysis.getRandbetween(100,10000))</f>
        <v>1859</v>
      </c>
    </row>
    <row r="1364" customFormat="false" ht="15.75" hidden="false" customHeight="false" outlineLevel="0" collapsed="false">
      <c r="A1364" s="0" t="n">
        <f aca="false">com.sun.star.sheet.addin.Analysis.getRandbetween(1,30)</f>
        <v>17</v>
      </c>
      <c r="B1364" s="2" t="n">
        <f aca="false">IF(A1364&lt;10,"0"&amp;A1364,A1364)</f>
        <v>17</v>
      </c>
      <c r="C1364" s="0" t="n">
        <f aca="false">com.sun.star.sheet.addin.Analysis.getRandbetween(1,12)</f>
        <v>7</v>
      </c>
      <c r="D1364" s="2" t="str">
        <f aca="false">IF(C1364&lt;10,"0"&amp;C1364,C1364)</f>
        <v>07</v>
      </c>
      <c r="E1364" s="0" t="n">
        <f aca="false">com.sun.star.sheet.addin.Analysis.getRandbetween(2019,2022)</f>
        <v>2021</v>
      </c>
      <c r="F1364" s="3" t="n">
        <f aca="false">DATE(E1364,D1364,B1364)</f>
        <v>44394</v>
      </c>
      <c r="G1364" s="2" t="n">
        <f aca="false">com.sun.star.sheet.addin.Analysis.getRandbetween(1,7)</f>
        <v>6</v>
      </c>
      <c r="H1364" s="0" t="str">
        <f aca="false">VLOOKUP(G1364,$O$2:$V$8,2,FALSE())</f>
        <v>Site A</v>
      </c>
      <c r="I1364" s="0" t="n">
        <f aca="false">com.sun.star.sheet.addin.Analysis.getRandbetween(1,13)</f>
        <v>7</v>
      </c>
      <c r="J1364" s="0" t="str">
        <f aca="false">VLOOKUP(I1364,$O$12:$S$24,2,FALSE())</f>
        <v>Natural gas</v>
      </c>
      <c r="K1364" s="0" t="str">
        <f aca="false">VLOOKUP(I1364,$O$12:$S$24,5,FALSE())</f>
        <v>MMBtu</v>
      </c>
      <c r="L1364" s="0" t="n">
        <f aca="false">IF(K1364="MMBtu",com.sun.star.sheet.addin.Analysis.getRandbetween(100,500),com.sun.star.sheet.addin.Analysis.getRandbetween(100,10000))</f>
        <v>385</v>
      </c>
    </row>
    <row r="1365" customFormat="false" ht="15.75" hidden="false" customHeight="false" outlineLevel="0" collapsed="false">
      <c r="A1365" s="0" t="n">
        <f aca="false">com.sun.star.sheet.addin.Analysis.getRandbetween(1,30)</f>
        <v>9</v>
      </c>
      <c r="B1365" s="2" t="str">
        <f aca="false">IF(A1365&lt;10,"0"&amp;A1365,A1365)</f>
        <v>09</v>
      </c>
      <c r="C1365" s="0" t="n">
        <f aca="false">com.sun.star.sheet.addin.Analysis.getRandbetween(1,12)</f>
        <v>9</v>
      </c>
      <c r="D1365" s="2" t="str">
        <f aca="false">IF(C1365&lt;10,"0"&amp;C1365,C1365)</f>
        <v>09</v>
      </c>
      <c r="E1365" s="0" t="n">
        <f aca="false">com.sun.star.sheet.addin.Analysis.getRandbetween(2019,2022)</f>
        <v>2021</v>
      </c>
      <c r="F1365" s="3" t="n">
        <f aca="false">DATE(E1365,D1365,B1365)</f>
        <v>44448</v>
      </c>
      <c r="G1365" s="2" t="n">
        <f aca="false">com.sun.star.sheet.addin.Analysis.getRandbetween(1,7)</f>
        <v>5</v>
      </c>
      <c r="H1365" s="0" t="str">
        <f aca="false">VLOOKUP(G1365,$O$2:$V$8,2,FALSE())</f>
        <v>Wharehouse</v>
      </c>
      <c r="I1365" s="0" t="n">
        <f aca="false">com.sun.star.sheet.addin.Analysis.getRandbetween(1,13)</f>
        <v>3</v>
      </c>
      <c r="J1365" s="0" t="str">
        <f aca="false">VLOOKUP(I1365,$O$12:$S$24,2,FALSE())</f>
        <v>Diesel</v>
      </c>
      <c r="K1365" s="0" t="str">
        <f aca="false">VLOOKUP(I1365,$O$12:$S$24,5,FALSE())</f>
        <v>Gallons</v>
      </c>
      <c r="L1365" s="0" t="n">
        <f aca="false">IF(K1365="MMBtu",com.sun.star.sheet.addin.Analysis.getRandbetween(100,500),com.sun.star.sheet.addin.Analysis.getRandbetween(100,10000))</f>
        <v>5176</v>
      </c>
    </row>
    <row r="1366" customFormat="false" ht="15.75" hidden="false" customHeight="false" outlineLevel="0" collapsed="false">
      <c r="A1366" s="0" t="n">
        <f aca="false">com.sun.star.sheet.addin.Analysis.getRandbetween(1,30)</f>
        <v>15</v>
      </c>
      <c r="B1366" s="2" t="n">
        <f aca="false">IF(A1366&lt;10,"0"&amp;A1366,A1366)</f>
        <v>15</v>
      </c>
      <c r="C1366" s="0" t="n">
        <f aca="false">com.sun.star.sheet.addin.Analysis.getRandbetween(1,12)</f>
        <v>1</v>
      </c>
      <c r="D1366" s="2" t="str">
        <f aca="false">IF(C1366&lt;10,"0"&amp;C1366,C1366)</f>
        <v>01</v>
      </c>
      <c r="E1366" s="0" t="n">
        <f aca="false">com.sun.star.sheet.addin.Analysis.getRandbetween(2019,2022)</f>
        <v>2022</v>
      </c>
      <c r="F1366" s="3" t="n">
        <f aca="false">DATE(E1366,D1366,B1366)</f>
        <v>44576</v>
      </c>
      <c r="G1366" s="2" t="n">
        <f aca="false">com.sun.star.sheet.addin.Analysis.getRandbetween(1,7)</f>
        <v>3</v>
      </c>
      <c r="H1366" s="0" t="str">
        <f aca="false">VLOOKUP(G1366,$O$2:$V$8,2,FALSE())</f>
        <v>Factory 3 </v>
      </c>
      <c r="I1366" s="0" t="n">
        <f aca="false">com.sun.star.sheet.addin.Analysis.getRandbetween(1,13)</f>
        <v>3</v>
      </c>
      <c r="J1366" s="0" t="str">
        <f aca="false">VLOOKUP(I1366,$O$12:$S$24,2,FALSE())</f>
        <v>Diesel</v>
      </c>
      <c r="K1366" s="0" t="str">
        <f aca="false">VLOOKUP(I1366,$O$12:$S$24,5,FALSE())</f>
        <v>Gallons</v>
      </c>
      <c r="L1366" s="0" t="n">
        <f aca="false">IF(K1366="MMBtu",com.sun.star.sheet.addin.Analysis.getRandbetween(100,500),com.sun.star.sheet.addin.Analysis.getRandbetween(100,10000))</f>
        <v>8586</v>
      </c>
    </row>
    <row r="1367" customFormat="false" ht="15.75" hidden="false" customHeight="false" outlineLevel="0" collapsed="false">
      <c r="A1367" s="0" t="n">
        <f aca="false">com.sun.star.sheet.addin.Analysis.getRandbetween(1,30)</f>
        <v>22</v>
      </c>
      <c r="B1367" s="2" t="n">
        <f aca="false">IF(A1367&lt;10,"0"&amp;A1367,A1367)</f>
        <v>22</v>
      </c>
      <c r="C1367" s="0" t="n">
        <f aca="false">com.sun.star.sheet.addin.Analysis.getRandbetween(1,12)</f>
        <v>9</v>
      </c>
      <c r="D1367" s="2" t="str">
        <f aca="false">IF(C1367&lt;10,"0"&amp;C1367,C1367)</f>
        <v>09</v>
      </c>
      <c r="E1367" s="0" t="n">
        <f aca="false">com.sun.star.sheet.addin.Analysis.getRandbetween(2019,2022)</f>
        <v>2021</v>
      </c>
      <c r="F1367" s="3" t="n">
        <f aca="false">DATE(E1367,D1367,B1367)</f>
        <v>44461</v>
      </c>
      <c r="G1367" s="2" t="n">
        <f aca="false">com.sun.star.sheet.addin.Analysis.getRandbetween(1,7)</f>
        <v>5</v>
      </c>
      <c r="H1367" s="0" t="str">
        <f aca="false">VLOOKUP(G1367,$O$2:$V$8,2,FALSE())</f>
        <v>Wharehouse</v>
      </c>
      <c r="I1367" s="0" t="n">
        <f aca="false">com.sun.star.sheet.addin.Analysis.getRandbetween(1,13)</f>
        <v>5</v>
      </c>
      <c r="J1367" s="0" t="str">
        <f aca="false">VLOOKUP(I1367,$O$12:$S$24,2,FALSE())</f>
        <v>Natural gas</v>
      </c>
      <c r="K1367" s="0" t="str">
        <f aca="false">VLOOKUP(I1367,$O$12:$S$24,5,FALSE())</f>
        <v>Liters</v>
      </c>
      <c r="L1367" s="0" t="n">
        <f aca="false">IF(K1367="MMBtu",com.sun.star.sheet.addin.Analysis.getRandbetween(100,500),com.sun.star.sheet.addin.Analysis.getRandbetween(100,10000))</f>
        <v>8351</v>
      </c>
    </row>
    <row r="1368" customFormat="false" ht="15.75" hidden="false" customHeight="false" outlineLevel="0" collapsed="false">
      <c r="A1368" s="0" t="n">
        <f aca="false">com.sun.star.sheet.addin.Analysis.getRandbetween(1,30)</f>
        <v>13</v>
      </c>
      <c r="B1368" s="2" t="n">
        <f aca="false">IF(A1368&lt;10,"0"&amp;A1368,A1368)</f>
        <v>13</v>
      </c>
      <c r="C1368" s="0" t="n">
        <f aca="false">com.sun.star.sheet.addin.Analysis.getRandbetween(1,12)</f>
        <v>4</v>
      </c>
      <c r="D1368" s="2" t="str">
        <f aca="false">IF(C1368&lt;10,"0"&amp;C1368,C1368)</f>
        <v>04</v>
      </c>
      <c r="E1368" s="0" t="n">
        <f aca="false">com.sun.star.sheet.addin.Analysis.getRandbetween(2019,2022)</f>
        <v>2022</v>
      </c>
      <c r="F1368" s="3" t="n">
        <f aca="false">DATE(E1368,D1368,B1368)</f>
        <v>44664</v>
      </c>
      <c r="G1368" s="2" t="n">
        <f aca="false">com.sun.star.sheet.addin.Analysis.getRandbetween(1,7)</f>
        <v>3</v>
      </c>
      <c r="H1368" s="0" t="str">
        <f aca="false">VLOOKUP(G1368,$O$2:$V$8,2,FALSE())</f>
        <v>Factory 3 </v>
      </c>
      <c r="I1368" s="0" t="n">
        <f aca="false">com.sun.star.sheet.addin.Analysis.getRandbetween(1,13)</f>
        <v>5</v>
      </c>
      <c r="J1368" s="0" t="str">
        <f aca="false">VLOOKUP(I1368,$O$12:$S$24,2,FALSE())</f>
        <v>Natural gas</v>
      </c>
      <c r="K1368" s="0" t="str">
        <f aca="false">VLOOKUP(I1368,$O$12:$S$24,5,FALSE())</f>
        <v>Liters</v>
      </c>
      <c r="L1368" s="0" t="n">
        <f aca="false">IF(K1368="MMBtu",com.sun.star.sheet.addin.Analysis.getRandbetween(100,500),com.sun.star.sheet.addin.Analysis.getRandbetween(100,10000))</f>
        <v>9174</v>
      </c>
    </row>
    <row r="1369" customFormat="false" ht="15.75" hidden="false" customHeight="false" outlineLevel="0" collapsed="false">
      <c r="A1369" s="0" t="n">
        <f aca="false">com.sun.star.sheet.addin.Analysis.getRandbetween(1,30)</f>
        <v>13</v>
      </c>
      <c r="B1369" s="2" t="n">
        <f aca="false">IF(A1369&lt;10,"0"&amp;A1369,A1369)</f>
        <v>13</v>
      </c>
      <c r="C1369" s="0" t="n">
        <f aca="false">com.sun.star.sheet.addin.Analysis.getRandbetween(1,12)</f>
        <v>11</v>
      </c>
      <c r="D1369" s="2" t="n">
        <f aca="false">IF(C1369&lt;10,"0"&amp;C1369,C1369)</f>
        <v>11</v>
      </c>
      <c r="E1369" s="0" t="n">
        <f aca="false">com.sun.star.sheet.addin.Analysis.getRandbetween(2019,2022)</f>
        <v>2020</v>
      </c>
      <c r="F1369" s="3" t="n">
        <f aca="false">DATE(E1369,D1369,B1369)</f>
        <v>44148</v>
      </c>
      <c r="G1369" s="2" t="n">
        <f aca="false">com.sun.star.sheet.addin.Analysis.getRandbetween(1,7)</f>
        <v>6</v>
      </c>
      <c r="H1369" s="0" t="str">
        <f aca="false">VLOOKUP(G1369,$O$2:$V$8,2,FALSE())</f>
        <v>Site A</v>
      </c>
      <c r="I1369" s="0" t="n">
        <f aca="false">com.sun.star.sheet.addin.Analysis.getRandbetween(1,13)</f>
        <v>9</v>
      </c>
      <c r="J1369" s="0" t="str">
        <f aca="false">VLOOKUP(I1369,$O$12:$S$24,2,FALSE())</f>
        <v>Propane</v>
      </c>
      <c r="K1369" s="0" t="str">
        <f aca="false">VLOOKUP(I1369,$O$12:$S$24,5,FALSE())</f>
        <v>Liters</v>
      </c>
      <c r="L1369" s="0" t="n">
        <f aca="false">IF(K1369="MMBtu",com.sun.star.sheet.addin.Analysis.getRandbetween(100,500),com.sun.star.sheet.addin.Analysis.getRandbetween(100,10000))</f>
        <v>2693</v>
      </c>
    </row>
    <row r="1370" customFormat="false" ht="15.75" hidden="false" customHeight="false" outlineLevel="0" collapsed="false">
      <c r="A1370" s="0" t="n">
        <f aca="false">com.sun.star.sheet.addin.Analysis.getRandbetween(1,30)</f>
        <v>23</v>
      </c>
      <c r="B1370" s="2" t="n">
        <f aca="false">IF(A1370&lt;10,"0"&amp;A1370,A1370)</f>
        <v>23</v>
      </c>
      <c r="C1370" s="0" t="n">
        <f aca="false">com.sun.star.sheet.addin.Analysis.getRandbetween(1,12)</f>
        <v>12</v>
      </c>
      <c r="D1370" s="2" t="n">
        <f aca="false">IF(C1370&lt;10,"0"&amp;C1370,C1370)</f>
        <v>12</v>
      </c>
      <c r="E1370" s="0" t="n">
        <f aca="false">com.sun.star.sheet.addin.Analysis.getRandbetween(2019,2022)</f>
        <v>2022</v>
      </c>
      <c r="F1370" s="3" t="n">
        <f aca="false">DATE(E1370,D1370,B1370)</f>
        <v>44918</v>
      </c>
      <c r="G1370" s="2" t="n">
        <f aca="false">com.sun.star.sheet.addin.Analysis.getRandbetween(1,7)</f>
        <v>6</v>
      </c>
      <c r="H1370" s="0" t="str">
        <f aca="false">VLOOKUP(G1370,$O$2:$V$8,2,FALSE())</f>
        <v>Site A</v>
      </c>
      <c r="I1370" s="0" t="n">
        <f aca="false">com.sun.star.sheet.addin.Analysis.getRandbetween(1,13)</f>
        <v>2</v>
      </c>
      <c r="J1370" s="0" t="str">
        <f aca="false">VLOOKUP(I1370,$O$12:$S$24,2,FALSE())</f>
        <v>Diesel</v>
      </c>
      <c r="K1370" s="0" t="str">
        <f aca="false">VLOOKUP(I1370,$O$12:$S$24,5,FALSE())</f>
        <v>Liters</v>
      </c>
      <c r="L1370" s="0" t="n">
        <f aca="false">IF(K1370="MMBtu",com.sun.star.sheet.addin.Analysis.getRandbetween(100,500),com.sun.star.sheet.addin.Analysis.getRandbetween(100,10000))</f>
        <v>3527</v>
      </c>
    </row>
    <row r="1371" customFormat="false" ht="15.75" hidden="false" customHeight="false" outlineLevel="0" collapsed="false">
      <c r="A1371" s="0" t="n">
        <f aca="false">com.sun.star.sheet.addin.Analysis.getRandbetween(1,30)</f>
        <v>7</v>
      </c>
      <c r="B1371" s="2" t="str">
        <f aca="false">IF(A1371&lt;10,"0"&amp;A1371,A1371)</f>
        <v>07</v>
      </c>
      <c r="C1371" s="0" t="n">
        <f aca="false">com.sun.star.sheet.addin.Analysis.getRandbetween(1,12)</f>
        <v>8</v>
      </c>
      <c r="D1371" s="2" t="str">
        <f aca="false">IF(C1371&lt;10,"0"&amp;C1371,C1371)</f>
        <v>08</v>
      </c>
      <c r="E1371" s="0" t="n">
        <f aca="false">com.sun.star.sheet.addin.Analysis.getRandbetween(2019,2022)</f>
        <v>2020</v>
      </c>
      <c r="F1371" s="3" t="n">
        <f aca="false">DATE(E1371,D1371,B1371)</f>
        <v>44050</v>
      </c>
      <c r="G1371" s="2" t="n">
        <f aca="false">com.sun.star.sheet.addin.Analysis.getRandbetween(1,7)</f>
        <v>3</v>
      </c>
      <c r="H1371" s="0" t="str">
        <f aca="false">VLOOKUP(G1371,$O$2:$V$8,2,FALSE())</f>
        <v>Factory 3 </v>
      </c>
      <c r="I1371" s="0" t="n">
        <f aca="false">com.sun.star.sheet.addin.Analysis.getRandbetween(1,13)</f>
        <v>10</v>
      </c>
      <c r="J1371" s="0" t="str">
        <f aca="false">VLOOKUP(I1371,$O$12:$S$24,2,FALSE())</f>
        <v>Propane</v>
      </c>
      <c r="K1371" s="0" t="str">
        <f aca="false">VLOOKUP(I1371,$O$12:$S$24,5,FALSE())</f>
        <v>Gallons</v>
      </c>
      <c r="L1371" s="0" t="n">
        <f aca="false">IF(K1371="MMBtu",com.sun.star.sheet.addin.Analysis.getRandbetween(100,500),com.sun.star.sheet.addin.Analysis.getRandbetween(100,10000))</f>
        <v>1100</v>
      </c>
    </row>
    <row r="1372" customFormat="false" ht="15.75" hidden="false" customHeight="false" outlineLevel="0" collapsed="false">
      <c r="A1372" s="0" t="n">
        <f aca="false">com.sun.star.sheet.addin.Analysis.getRandbetween(1,30)</f>
        <v>13</v>
      </c>
      <c r="B1372" s="2" t="n">
        <f aca="false">IF(A1372&lt;10,"0"&amp;A1372,A1372)</f>
        <v>13</v>
      </c>
      <c r="C1372" s="0" t="n">
        <f aca="false">com.sun.star.sheet.addin.Analysis.getRandbetween(1,12)</f>
        <v>6</v>
      </c>
      <c r="D1372" s="2" t="str">
        <f aca="false">IF(C1372&lt;10,"0"&amp;C1372,C1372)</f>
        <v>06</v>
      </c>
      <c r="E1372" s="0" t="n">
        <f aca="false">com.sun.star.sheet.addin.Analysis.getRandbetween(2019,2022)</f>
        <v>2019</v>
      </c>
      <c r="F1372" s="3" t="n">
        <f aca="false">DATE(E1372,D1372,B1372)</f>
        <v>43629</v>
      </c>
      <c r="G1372" s="2" t="n">
        <f aca="false">com.sun.star.sheet.addin.Analysis.getRandbetween(1,7)</f>
        <v>3</v>
      </c>
      <c r="H1372" s="0" t="str">
        <f aca="false">VLOOKUP(G1372,$O$2:$V$8,2,FALSE())</f>
        <v>Factory 3 </v>
      </c>
      <c r="I1372" s="0" t="n">
        <f aca="false">com.sun.star.sheet.addin.Analysis.getRandbetween(1,13)</f>
        <v>3</v>
      </c>
      <c r="J1372" s="0" t="str">
        <f aca="false">VLOOKUP(I1372,$O$12:$S$24,2,FALSE())</f>
        <v>Diesel</v>
      </c>
      <c r="K1372" s="0" t="str">
        <f aca="false">VLOOKUP(I1372,$O$12:$S$24,5,FALSE())</f>
        <v>Gallons</v>
      </c>
      <c r="L1372" s="0" t="n">
        <f aca="false">IF(K1372="MMBtu",com.sun.star.sheet.addin.Analysis.getRandbetween(100,500),com.sun.star.sheet.addin.Analysis.getRandbetween(100,10000))</f>
        <v>5748</v>
      </c>
    </row>
    <row r="1373" customFormat="false" ht="15.75" hidden="false" customHeight="false" outlineLevel="0" collapsed="false">
      <c r="A1373" s="0" t="n">
        <f aca="false">com.sun.star.sheet.addin.Analysis.getRandbetween(1,30)</f>
        <v>28</v>
      </c>
      <c r="B1373" s="2" t="n">
        <f aca="false">IF(A1373&lt;10,"0"&amp;A1373,A1373)</f>
        <v>28</v>
      </c>
      <c r="C1373" s="0" t="n">
        <f aca="false">com.sun.star.sheet.addin.Analysis.getRandbetween(1,12)</f>
        <v>6</v>
      </c>
      <c r="D1373" s="2" t="str">
        <f aca="false">IF(C1373&lt;10,"0"&amp;C1373,C1373)</f>
        <v>06</v>
      </c>
      <c r="E1373" s="0" t="n">
        <f aca="false">com.sun.star.sheet.addin.Analysis.getRandbetween(2019,2022)</f>
        <v>2022</v>
      </c>
      <c r="F1373" s="3" t="n">
        <f aca="false">DATE(E1373,D1373,B1373)</f>
        <v>44740</v>
      </c>
      <c r="G1373" s="2" t="n">
        <f aca="false">com.sun.star.sheet.addin.Analysis.getRandbetween(1,7)</f>
        <v>4</v>
      </c>
      <c r="H1373" s="0" t="str">
        <f aca="false">VLOOKUP(G1373,$O$2:$V$8,2,FALSE())</f>
        <v>Head Quarter</v>
      </c>
      <c r="I1373" s="0" t="n">
        <f aca="false">com.sun.star.sheet.addin.Analysis.getRandbetween(1,13)</f>
        <v>8</v>
      </c>
      <c r="J1373" s="0" t="str">
        <f aca="false">VLOOKUP(I1373,$O$12:$S$24,2,FALSE())</f>
        <v>Propane</v>
      </c>
      <c r="K1373" s="0" t="str">
        <f aca="false">VLOOKUP(I1373,$O$12:$S$24,5,FALSE())</f>
        <v>kWh</v>
      </c>
      <c r="L1373" s="0" t="n">
        <f aca="false">IF(K1373="MMBtu",com.sun.star.sheet.addin.Analysis.getRandbetween(100,500),com.sun.star.sheet.addin.Analysis.getRandbetween(100,10000))</f>
        <v>4614</v>
      </c>
    </row>
    <row r="1374" customFormat="false" ht="15.75" hidden="false" customHeight="false" outlineLevel="0" collapsed="false">
      <c r="A1374" s="0" t="n">
        <f aca="false">com.sun.star.sheet.addin.Analysis.getRandbetween(1,30)</f>
        <v>14</v>
      </c>
      <c r="B1374" s="2" t="n">
        <f aca="false">IF(A1374&lt;10,"0"&amp;A1374,A1374)</f>
        <v>14</v>
      </c>
      <c r="C1374" s="0" t="n">
        <f aca="false">com.sun.star.sheet.addin.Analysis.getRandbetween(1,12)</f>
        <v>9</v>
      </c>
      <c r="D1374" s="2" t="str">
        <f aca="false">IF(C1374&lt;10,"0"&amp;C1374,C1374)</f>
        <v>09</v>
      </c>
      <c r="E1374" s="0" t="n">
        <f aca="false">com.sun.star.sheet.addin.Analysis.getRandbetween(2019,2022)</f>
        <v>2020</v>
      </c>
      <c r="F1374" s="3" t="n">
        <f aca="false">DATE(E1374,D1374,B1374)</f>
        <v>44088</v>
      </c>
      <c r="G1374" s="2" t="n">
        <f aca="false">com.sun.star.sheet.addin.Analysis.getRandbetween(1,7)</f>
        <v>5</v>
      </c>
      <c r="H1374" s="0" t="str">
        <f aca="false">VLOOKUP(G1374,$O$2:$V$8,2,FALSE())</f>
        <v>Wharehouse</v>
      </c>
      <c r="I1374" s="0" t="n">
        <f aca="false">com.sun.star.sheet.addin.Analysis.getRandbetween(1,13)</f>
        <v>10</v>
      </c>
      <c r="J1374" s="0" t="str">
        <f aca="false">VLOOKUP(I1374,$O$12:$S$24,2,FALSE())</f>
        <v>Propane</v>
      </c>
      <c r="K1374" s="0" t="str">
        <f aca="false">VLOOKUP(I1374,$O$12:$S$24,5,FALSE())</f>
        <v>Gallons</v>
      </c>
      <c r="L1374" s="0" t="n">
        <f aca="false">IF(K1374="MMBtu",com.sun.star.sheet.addin.Analysis.getRandbetween(100,500),com.sun.star.sheet.addin.Analysis.getRandbetween(100,10000))</f>
        <v>1562</v>
      </c>
    </row>
    <row r="1375" customFormat="false" ht="15.75" hidden="false" customHeight="false" outlineLevel="0" collapsed="false">
      <c r="A1375" s="0" t="n">
        <f aca="false">com.sun.star.sheet.addin.Analysis.getRandbetween(1,30)</f>
        <v>4</v>
      </c>
      <c r="B1375" s="2" t="str">
        <f aca="false">IF(A1375&lt;10,"0"&amp;A1375,A1375)</f>
        <v>04</v>
      </c>
      <c r="C1375" s="0" t="n">
        <f aca="false">com.sun.star.sheet.addin.Analysis.getRandbetween(1,12)</f>
        <v>6</v>
      </c>
      <c r="D1375" s="2" t="str">
        <f aca="false">IF(C1375&lt;10,"0"&amp;C1375,C1375)</f>
        <v>06</v>
      </c>
      <c r="E1375" s="0" t="n">
        <f aca="false">com.sun.star.sheet.addin.Analysis.getRandbetween(2019,2022)</f>
        <v>2020</v>
      </c>
      <c r="F1375" s="3" t="n">
        <f aca="false">DATE(E1375,D1375,B1375)</f>
        <v>43986</v>
      </c>
      <c r="G1375" s="2" t="n">
        <f aca="false">com.sun.star.sheet.addin.Analysis.getRandbetween(1,7)</f>
        <v>3</v>
      </c>
      <c r="H1375" s="0" t="str">
        <f aca="false">VLOOKUP(G1375,$O$2:$V$8,2,FALSE())</f>
        <v>Factory 3 </v>
      </c>
      <c r="I1375" s="0" t="n">
        <f aca="false">com.sun.star.sheet.addin.Analysis.getRandbetween(1,13)</f>
        <v>5</v>
      </c>
      <c r="J1375" s="0" t="str">
        <f aca="false">VLOOKUP(I1375,$O$12:$S$24,2,FALSE())</f>
        <v>Natural gas</v>
      </c>
      <c r="K1375" s="0" t="str">
        <f aca="false">VLOOKUP(I1375,$O$12:$S$24,5,FALSE())</f>
        <v>Liters</v>
      </c>
      <c r="L1375" s="0" t="n">
        <f aca="false">IF(K1375="MMBtu",com.sun.star.sheet.addin.Analysis.getRandbetween(100,500),com.sun.star.sheet.addin.Analysis.getRandbetween(100,10000))</f>
        <v>9932</v>
      </c>
    </row>
    <row r="1376" customFormat="false" ht="15.75" hidden="false" customHeight="false" outlineLevel="0" collapsed="false">
      <c r="A1376" s="0" t="n">
        <f aca="false">com.sun.star.sheet.addin.Analysis.getRandbetween(1,30)</f>
        <v>24</v>
      </c>
      <c r="B1376" s="2" t="n">
        <f aca="false">IF(A1376&lt;10,"0"&amp;A1376,A1376)</f>
        <v>24</v>
      </c>
      <c r="C1376" s="0" t="n">
        <f aca="false">com.sun.star.sheet.addin.Analysis.getRandbetween(1,12)</f>
        <v>3</v>
      </c>
      <c r="D1376" s="2" t="str">
        <f aca="false">IF(C1376&lt;10,"0"&amp;C1376,C1376)</f>
        <v>03</v>
      </c>
      <c r="E1376" s="0" t="n">
        <f aca="false">com.sun.star.sheet.addin.Analysis.getRandbetween(2019,2022)</f>
        <v>2021</v>
      </c>
      <c r="F1376" s="3" t="n">
        <f aca="false">DATE(E1376,D1376,B1376)</f>
        <v>44279</v>
      </c>
      <c r="G1376" s="2" t="n">
        <f aca="false">com.sun.star.sheet.addin.Analysis.getRandbetween(1,7)</f>
        <v>4</v>
      </c>
      <c r="H1376" s="0" t="str">
        <f aca="false">VLOOKUP(G1376,$O$2:$V$8,2,FALSE())</f>
        <v>Head Quarter</v>
      </c>
      <c r="I1376" s="0" t="n">
        <f aca="false">com.sun.star.sheet.addin.Analysis.getRandbetween(1,13)</f>
        <v>8</v>
      </c>
      <c r="J1376" s="0" t="str">
        <f aca="false">VLOOKUP(I1376,$O$12:$S$24,2,FALSE())</f>
        <v>Propane</v>
      </c>
      <c r="K1376" s="0" t="str">
        <f aca="false">VLOOKUP(I1376,$O$12:$S$24,5,FALSE())</f>
        <v>kWh</v>
      </c>
      <c r="L1376" s="0" t="n">
        <f aca="false">IF(K1376="MMBtu",com.sun.star.sheet.addin.Analysis.getRandbetween(100,500),com.sun.star.sheet.addin.Analysis.getRandbetween(100,10000))</f>
        <v>3006</v>
      </c>
    </row>
    <row r="1377" customFormat="false" ht="15.75" hidden="false" customHeight="false" outlineLevel="0" collapsed="false">
      <c r="A1377" s="0" t="n">
        <f aca="false">com.sun.star.sheet.addin.Analysis.getRandbetween(1,30)</f>
        <v>20</v>
      </c>
      <c r="B1377" s="2" t="n">
        <f aca="false">IF(A1377&lt;10,"0"&amp;A1377,A1377)</f>
        <v>20</v>
      </c>
      <c r="C1377" s="0" t="n">
        <f aca="false">com.sun.star.sheet.addin.Analysis.getRandbetween(1,12)</f>
        <v>6</v>
      </c>
      <c r="D1377" s="2" t="str">
        <f aca="false">IF(C1377&lt;10,"0"&amp;C1377,C1377)</f>
        <v>06</v>
      </c>
      <c r="E1377" s="0" t="n">
        <f aca="false">com.sun.star.sheet.addin.Analysis.getRandbetween(2019,2022)</f>
        <v>2022</v>
      </c>
      <c r="F1377" s="3" t="n">
        <f aca="false">DATE(E1377,D1377,B1377)</f>
        <v>44732</v>
      </c>
      <c r="G1377" s="2" t="n">
        <f aca="false">com.sun.star.sheet.addin.Analysis.getRandbetween(1,7)</f>
        <v>2</v>
      </c>
      <c r="H1377" s="0" t="str">
        <f aca="false">VLOOKUP(G1377,$O$2:$V$8,2,FALSE())</f>
        <v>Factory 2</v>
      </c>
      <c r="I1377" s="0" t="n">
        <f aca="false">com.sun.star.sheet.addin.Analysis.getRandbetween(1,13)</f>
        <v>2</v>
      </c>
      <c r="J1377" s="0" t="str">
        <f aca="false">VLOOKUP(I1377,$O$12:$S$24,2,FALSE())</f>
        <v>Diesel</v>
      </c>
      <c r="K1377" s="0" t="str">
        <f aca="false">VLOOKUP(I1377,$O$12:$S$24,5,FALSE())</f>
        <v>Liters</v>
      </c>
      <c r="L1377" s="0" t="n">
        <f aca="false">IF(K1377="MMBtu",com.sun.star.sheet.addin.Analysis.getRandbetween(100,500),com.sun.star.sheet.addin.Analysis.getRandbetween(100,10000))</f>
        <v>8853</v>
      </c>
    </row>
    <row r="1378" customFormat="false" ht="15.75" hidden="false" customHeight="false" outlineLevel="0" collapsed="false">
      <c r="A1378" s="0" t="n">
        <f aca="false">com.sun.star.sheet.addin.Analysis.getRandbetween(1,30)</f>
        <v>6</v>
      </c>
      <c r="B1378" s="2" t="str">
        <f aca="false">IF(A1378&lt;10,"0"&amp;A1378,A1378)</f>
        <v>06</v>
      </c>
      <c r="C1378" s="0" t="n">
        <f aca="false">com.sun.star.sheet.addin.Analysis.getRandbetween(1,12)</f>
        <v>6</v>
      </c>
      <c r="D1378" s="2" t="str">
        <f aca="false">IF(C1378&lt;10,"0"&amp;C1378,C1378)</f>
        <v>06</v>
      </c>
      <c r="E1378" s="0" t="n">
        <f aca="false">com.sun.star.sheet.addin.Analysis.getRandbetween(2019,2022)</f>
        <v>2019</v>
      </c>
      <c r="F1378" s="3" t="n">
        <f aca="false">DATE(E1378,D1378,B1378)</f>
        <v>43622</v>
      </c>
      <c r="G1378" s="2" t="n">
        <f aca="false">com.sun.star.sheet.addin.Analysis.getRandbetween(1,7)</f>
        <v>4</v>
      </c>
      <c r="H1378" s="0" t="str">
        <f aca="false">VLOOKUP(G1378,$O$2:$V$8,2,FALSE())</f>
        <v>Head Quarter</v>
      </c>
      <c r="I1378" s="0" t="n">
        <f aca="false">com.sun.star.sheet.addin.Analysis.getRandbetween(1,13)</f>
        <v>7</v>
      </c>
      <c r="J1378" s="0" t="str">
        <f aca="false">VLOOKUP(I1378,$O$12:$S$24,2,FALSE())</f>
        <v>Natural gas</v>
      </c>
      <c r="K1378" s="0" t="str">
        <f aca="false">VLOOKUP(I1378,$O$12:$S$24,5,FALSE())</f>
        <v>MMBtu</v>
      </c>
      <c r="L1378" s="0" t="n">
        <f aca="false">IF(K1378="MMBtu",com.sun.star.sheet.addin.Analysis.getRandbetween(100,500),com.sun.star.sheet.addin.Analysis.getRandbetween(100,10000))</f>
        <v>333</v>
      </c>
    </row>
    <row r="1379" customFormat="false" ht="15.75" hidden="false" customHeight="false" outlineLevel="0" collapsed="false">
      <c r="A1379" s="0" t="n">
        <f aca="false">com.sun.star.sheet.addin.Analysis.getRandbetween(1,30)</f>
        <v>28</v>
      </c>
      <c r="B1379" s="2" t="n">
        <f aca="false">IF(A1379&lt;10,"0"&amp;A1379,A1379)</f>
        <v>28</v>
      </c>
      <c r="C1379" s="0" t="n">
        <f aca="false">com.sun.star.sheet.addin.Analysis.getRandbetween(1,12)</f>
        <v>12</v>
      </c>
      <c r="D1379" s="2" t="n">
        <f aca="false">IF(C1379&lt;10,"0"&amp;C1379,C1379)</f>
        <v>12</v>
      </c>
      <c r="E1379" s="0" t="n">
        <f aca="false">com.sun.star.sheet.addin.Analysis.getRandbetween(2019,2022)</f>
        <v>2020</v>
      </c>
      <c r="F1379" s="3" t="n">
        <f aca="false">DATE(E1379,D1379,B1379)</f>
        <v>44193</v>
      </c>
      <c r="G1379" s="2" t="n">
        <f aca="false">com.sun.star.sheet.addin.Analysis.getRandbetween(1,7)</f>
        <v>5</v>
      </c>
      <c r="H1379" s="0" t="str">
        <f aca="false">VLOOKUP(G1379,$O$2:$V$8,2,FALSE())</f>
        <v>Wharehouse</v>
      </c>
      <c r="I1379" s="0" t="n">
        <f aca="false">com.sun.star.sheet.addin.Analysis.getRandbetween(1,13)</f>
        <v>5</v>
      </c>
      <c r="J1379" s="0" t="str">
        <f aca="false">VLOOKUP(I1379,$O$12:$S$24,2,FALSE())</f>
        <v>Natural gas</v>
      </c>
      <c r="K1379" s="0" t="str">
        <f aca="false">VLOOKUP(I1379,$O$12:$S$24,5,FALSE())</f>
        <v>Liters</v>
      </c>
      <c r="L1379" s="0" t="n">
        <f aca="false">IF(K1379="MMBtu",com.sun.star.sheet.addin.Analysis.getRandbetween(100,500),com.sun.star.sheet.addin.Analysis.getRandbetween(100,10000))</f>
        <v>2113</v>
      </c>
    </row>
    <row r="1380" customFormat="false" ht="15.75" hidden="false" customHeight="false" outlineLevel="0" collapsed="false">
      <c r="A1380" s="0" t="n">
        <f aca="false">com.sun.star.sheet.addin.Analysis.getRandbetween(1,30)</f>
        <v>25</v>
      </c>
      <c r="B1380" s="2" t="n">
        <f aca="false">IF(A1380&lt;10,"0"&amp;A1380,A1380)</f>
        <v>25</v>
      </c>
      <c r="C1380" s="0" t="n">
        <f aca="false">com.sun.star.sheet.addin.Analysis.getRandbetween(1,12)</f>
        <v>10</v>
      </c>
      <c r="D1380" s="2" t="n">
        <f aca="false">IF(C1380&lt;10,"0"&amp;C1380,C1380)</f>
        <v>10</v>
      </c>
      <c r="E1380" s="0" t="n">
        <f aca="false">com.sun.star.sheet.addin.Analysis.getRandbetween(2019,2022)</f>
        <v>2021</v>
      </c>
      <c r="F1380" s="3" t="n">
        <f aca="false">DATE(E1380,D1380,B1380)</f>
        <v>44494</v>
      </c>
      <c r="G1380" s="2" t="n">
        <f aca="false">com.sun.star.sheet.addin.Analysis.getRandbetween(1,7)</f>
        <v>1</v>
      </c>
      <c r="H1380" s="0" t="str">
        <f aca="false">VLOOKUP(G1380,$O$2:$V$8,2,FALSE())</f>
        <v>Factory 1</v>
      </c>
      <c r="I1380" s="0" t="n">
        <f aca="false">com.sun.star.sheet.addin.Analysis.getRandbetween(1,13)</f>
        <v>4</v>
      </c>
      <c r="J1380" s="0" t="str">
        <f aca="false">VLOOKUP(I1380,$O$12:$S$24,2,FALSE())</f>
        <v>Natural gas</v>
      </c>
      <c r="K1380" s="0" t="str">
        <f aca="false">VLOOKUP(I1380,$O$12:$S$24,5,FALSE())</f>
        <v>kWh</v>
      </c>
      <c r="L1380" s="0" t="n">
        <f aca="false">IF(K1380="MMBtu",com.sun.star.sheet.addin.Analysis.getRandbetween(100,500),com.sun.star.sheet.addin.Analysis.getRandbetween(100,10000))</f>
        <v>1563</v>
      </c>
    </row>
    <row r="1381" customFormat="false" ht="15.75" hidden="false" customHeight="false" outlineLevel="0" collapsed="false">
      <c r="A1381" s="0" t="n">
        <f aca="false">com.sun.star.sheet.addin.Analysis.getRandbetween(1,30)</f>
        <v>28</v>
      </c>
      <c r="B1381" s="2" t="n">
        <f aca="false">IF(A1381&lt;10,"0"&amp;A1381,A1381)</f>
        <v>28</v>
      </c>
      <c r="C1381" s="0" t="n">
        <f aca="false">com.sun.star.sheet.addin.Analysis.getRandbetween(1,12)</f>
        <v>1</v>
      </c>
      <c r="D1381" s="2" t="str">
        <f aca="false">IF(C1381&lt;10,"0"&amp;C1381,C1381)</f>
        <v>01</v>
      </c>
      <c r="E1381" s="0" t="n">
        <f aca="false">com.sun.star.sheet.addin.Analysis.getRandbetween(2019,2022)</f>
        <v>2019</v>
      </c>
      <c r="F1381" s="3" t="n">
        <f aca="false">DATE(E1381,D1381,B1381)</f>
        <v>43493</v>
      </c>
      <c r="G1381" s="2" t="n">
        <f aca="false">com.sun.star.sheet.addin.Analysis.getRandbetween(1,7)</f>
        <v>1</v>
      </c>
      <c r="H1381" s="0" t="str">
        <f aca="false">VLOOKUP(G1381,$O$2:$V$8,2,FALSE())</f>
        <v>Factory 1</v>
      </c>
      <c r="I1381" s="0" t="n">
        <f aca="false">com.sun.star.sheet.addin.Analysis.getRandbetween(1,13)</f>
        <v>2</v>
      </c>
      <c r="J1381" s="0" t="str">
        <f aca="false">VLOOKUP(I1381,$O$12:$S$24,2,FALSE())</f>
        <v>Diesel</v>
      </c>
      <c r="K1381" s="0" t="str">
        <f aca="false">VLOOKUP(I1381,$O$12:$S$24,5,FALSE())</f>
        <v>Liters</v>
      </c>
      <c r="L1381" s="0" t="n">
        <f aca="false">IF(K1381="MMBtu",com.sun.star.sheet.addin.Analysis.getRandbetween(100,500),com.sun.star.sheet.addin.Analysis.getRandbetween(100,10000))</f>
        <v>3529</v>
      </c>
    </row>
    <row r="1382" customFormat="false" ht="15.75" hidden="false" customHeight="false" outlineLevel="0" collapsed="false">
      <c r="A1382" s="0" t="n">
        <f aca="false">com.sun.star.sheet.addin.Analysis.getRandbetween(1,30)</f>
        <v>30</v>
      </c>
      <c r="B1382" s="2" t="n">
        <f aca="false">IF(A1382&lt;10,"0"&amp;A1382,A1382)</f>
        <v>30</v>
      </c>
      <c r="C1382" s="0" t="n">
        <f aca="false">com.sun.star.sheet.addin.Analysis.getRandbetween(1,12)</f>
        <v>9</v>
      </c>
      <c r="D1382" s="2" t="str">
        <f aca="false">IF(C1382&lt;10,"0"&amp;C1382,C1382)</f>
        <v>09</v>
      </c>
      <c r="E1382" s="0" t="n">
        <f aca="false">com.sun.star.sheet.addin.Analysis.getRandbetween(2019,2022)</f>
        <v>2022</v>
      </c>
      <c r="F1382" s="3" t="n">
        <f aca="false">DATE(E1382,D1382,B1382)</f>
        <v>44834</v>
      </c>
      <c r="G1382" s="2" t="n">
        <f aca="false">com.sun.star.sheet.addin.Analysis.getRandbetween(1,7)</f>
        <v>6</v>
      </c>
      <c r="H1382" s="0" t="str">
        <f aca="false">VLOOKUP(G1382,$O$2:$V$8,2,FALSE())</f>
        <v>Site A</v>
      </c>
      <c r="I1382" s="0" t="n">
        <f aca="false">com.sun.star.sheet.addin.Analysis.getRandbetween(1,13)</f>
        <v>7</v>
      </c>
      <c r="J1382" s="0" t="str">
        <f aca="false">VLOOKUP(I1382,$O$12:$S$24,2,FALSE())</f>
        <v>Natural gas</v>
      </c>
      <c r="K1382" s="0" t="str">
        <f aca="false">VLOOKUP(I1382,$O$12:$S$24,5,FALSE())</f>
        <v>MMBtu</v>
      </c>
      <c r="L1382" s="0" t="n">
        <f aca="false">IF(K1382="MMBtu",com.sun.star.sheet.addin.Analysis.getRandbetween(100,500),com.sun.star.sheet.addin.Analysis.getRandbetween(100,10000))</f>
        <v>403</v>
      </c>
    </row>
    <row r="1383" customFormat="false" ht="15.75" hidden="false" customHeight="false" outlineLevel="0" collapsed="false">
      <c r="A1383" s="0" t="n">
        <f aca="false">com.sun.star.sheet.addin.Analysis.getRandbetween(1,30)</f>
        <v>26</v>
      </c>
      <c r="B1383" s="2" t="n">
        <f aca="false">IF(A1383&lt;10,"0"&amp;A1383,A1383)</f>
        <v>26</v>
      </c>
      <c r="C1383" s="0" t="n">
        <f aca="false">com.sun.star.sheet.addin.Analysis.getRandbetween(1,12)</f>
        <v>2</v>
      </c>
      <c r="D1383" s="2" t="str">
        <f aca="false">IF(C1383&lt;10,"0"&amp;C1383,C1383)</f>
        <v>02</v>
      </c>
      <c r="E1383" s="0" t="n">
        <f aca="false">com.sun.star.sheet.addin.Analysis.getRandbetween(2019,2022)</f>
        <v>2021</v>
      </c>
      <c r="F1383" s="3" t="n">
        <f aca="false">DATE(E1383,D1383,B1383)</f>
        <v>44253</v>
      </c>
      <c r="G1383" s="2" t="n">
        <f aca="false">com.sun.star.sheet.addin.Analysis.getRandbetween(1,7)</f>
        <v>2</v>
      </c>
      <c r="H1383" s="0" t="str">
        <f aca="false">VLOOKUP(G1383,$O$2:$V$8,2,FALSE())</f>
        <v>Factory 2</v>
      </c>
      <c r="I1383" s="0" t="n">
        <f aca="false">com.sun.star.sheet.addin.Analysis.getRandbetween(1,13)</f>
        <v>7</v>
      </c>
      <c r="J1383" s="0" t="str">
        <f aca="false">VLOOKUP(I1383,$O$12:$S$24,2,FALSE())</f>
        <v>Natural gas</v>
      </c>
      <c r="K1383" s="0" t="str">
        <f aca="false">VLOOKUP(I1383,$O$12:$S$24,5,FALSE())</f>
        <v>MMBtu</v>
      </c>
      <c r="L1383" s="0" t="n">
        <f aca="false">IF(K1383="MMBtu",com.sun.star.sheet.addin.Analysis.getRandbetween(100,500),com.sun.star.sheet.addin.Analysis.getRandbetween(100,10000))</f>
        <v>401</v>
      </c>
    </row>
    <row r="1384" customFormat="false" ht="15.75" hidden="false" customHeight="false" outlineLevel="0" collapsed="false">
      <c r="A1384" s="0" t="n">
        <f aca="false">com.sun.star.sheet.addin.Analysis.getRandbetween(1,30)</f>
        <v>16</v>
      </c>
      <c r="B1384" s="2" t="n">
        <f aca="false">IF(A1384&lt;10,"0"&amp;A1384,A1384)</f>
        <v>16</v>
      </c>
      <c r="C1384" s="0" t="n">
        <f aca="false">com.sun.star.sheet.addin.Analysis.getRandbetween(1,12)</f>
        <v>12</v>
      </c>
      <c r="D1384" s="2" t="n">
        <f aca="false">IF(C1384&lt;10,"0"&amp;C1384,C1384)</f>
        <v>12</v>
      </c>
      <c r="E1384" s="0" t="n">
        <f aca="false">com.sun.star.sheet.addin.Analysis.getRandbetween(2019,2022)</f>
        <v>2021</v>
      </c>
      <c r="F1384" s="3" t="n">
        <f aca="false">DATE(E1384,D1384,B1384)</f>
        <v>44546</v>
      </c>
      <c r="G1384" s="2" t="n">
        <f aca="false">com.sun.star.sheet.addin.Analysis.getRandbetween(1,7)</f>
        <v>7</v>
      </c>
      <c r="H1384" s="0" t="str">
        <f aca="false">VLOOKUP(G1384,$O$2:$V$8,2,FALSE())</f>
        <v>Site B</v>
      </c>
      <c r="I1384" s="0" t="n">
        <f aca="false">com.sun.star.sheet.addin.Analysis.getRandbetween(1,13)</f>
        <v>1</v>
      </c>
      <c r="J1384" s="0" t="str">
        <f aca="false">VLOOKUP(I1384,$O$12:$S$24,2,FALSE())</f>
        <v>Diesel</v>
      </c>
      <c r="K1384" s="0" t="str">
        <f aca="false">VLOOKUP(I1384,$O$12:$S$24,5,FALSE())</f>
        <v>kWh</v>
      </c>
      <c r="L1384" s="0" t="n">
        <f aca="false">IF(K1384="MMBtu",com.sun.star.sheet.addin.Analysis.getRandbetween(100,500),com.sun.star.sheet.addin.Analysis.getRandbetween(100,10000))</f>
        <v>804</v>
      </c>
    </row>
    <row r="1385" customFormat="false" ht="15.75" hidden="false" customHeight="false" outlineLevel="0" collapsed="false">
      <c r="A1385" s="0" t="n">
        <f aca="false">com.sun.star.sheet.addin.Analysis.getRandbetween(1,30)</f>
        <v>2</v>
      </c>
      <c r="B1385" s="2" t="str">
        <f aca="false">IF(A1385&lt;10,"0"&amp;A1385,A1385)</f>
        <v>02</v>
      </c>
      <c r="C1385" s="0" t="n">
        <f aca="false">com.sun.star.sheet.addin.Analysis.getRandbetween(1,12)</f>
        <v>1</v>
      </c>
      <c r="D1385" s="2" t="str">
        <f aca="false">IF(C1385&lt;10,"0"&amp;C1385,C1385)</f>
        <v>01</v>
      </c>
      <c r="E1385" s="0" t="n">
        <f aca="false">com.sun.star.sheet.addin.Analysis.getRandbetween(2019,2022)</f>
        <v>2021</v>
      </c>
      <c r="F1385" s="3" t="n">
        <f aca="false">DATE(E1385,D1385,B1385)</f>
        <v>44198</v>
      </c>
      <c r="G1385" s="2" t="n">
        <f aca="false">com.sun.star.sheet.addin.Analysis.getRandbetween(1,7)</f>
        <v>3</v>
      </c>
      <c r="H1385" s="0" t="str">
        <f aca="false">VLOOKUP(G1385,$O$2:$V$8,2,FALSE())</f>
        <v>Factory 3 </v>
      </c>
      <c r="I1385" s="0" t="n">
        <f aca="false">com.sun.star.sheet.addin.Analysis.getRandbetween(1,13)</f>
        <v>1</v>
      </c>
      <c r="J1385" s="0" t="str">
        <f aca="false">VLOOKUP(I1385,$O$12:$S$24,2,FALSE())</f>
        <v>Diesel</v>
      </c>
      <c r="K1385" s="0" t="str">
        <f aca="false">VLOOKUP(I1385,$O$12:$S$24,5,FALSE())</f>
        <v>kWh</v>
      </c>
      <c r="L1385" s="0" t="n">
        <f aca="false">IF(K1385="MMBtu",com.sun.star.sheet.addin.Analysis.getRandbetween(100,500),com.sun.star.sheet.addin.Analysis.getRandbetween(100,10000))</f>
        <v>3374</v>
      </c>
    </row>
    <row r="1386" customFormat="false" ht="15.75" hidden="false" customHeight="false" outlineLevel="0" collapsed="false">
      <c r="A1386" s="0" t="n">
        <f aca="false">com.sun.star.sheet.addin.Analysis.getRandbetween(1,30)</f>
        <v>16</v>
      </c>
      <c r="B1386" s="2" t="n">
        <f aca="false">IF(A1386&lt;10,"0"&amp;A1386,A1386)</f>
        <v>16</v>
      </c>
      <c r="C1386" s="0" t="n">
        <f aca="false">com.sun.star.sheet.addin.Analysis.getRandbetween(1,12)</f>
        <v>12</v>
      </c>
      <c r="D1386" s="2" t="n">
        <f aca="false">IF(C1386&lt;10,"0"&amp;C1386,C1386)</f>
        <v>12</v>
      </c>
      <c r="E1386" s="0" t="n">
        <f aca="false">com.sun.star.sheet.addin.Analysis.getRandbetween(2019,2022)</f>
        <v>2022</v>
      </c>
      <c r="F1386" s="3" t="n">
        <f aca="false">DATE(E1386,D1386,B1386)</f>
        <v>44911</v>
      </c>
      <c r="G1386" s="2" t="n">
        <f aca="false">com.sun.star.sheet.addin.Analysis.getRandbetween(1,7)</f>
        <v>3</v>
      </c>
      <c r="H1386" s="0" t="str">
        <f aca="false">VLOOKUP(G1386,$O$2:$V$8,2,FALSE())</f>
        <v>Factory 3 </v>
      </c>
      <c r="I1386" s="0" t="n">
        <f aca="false">com.sun.star.sheet.addin.Analysis.getRandbetween(1,13)</f>
        <v>9</v>
      </c>
      <c r="J1386" s="0" t="str">
        <f aca="false">VLOOKUP(I1386,$O$12:$S$24,2,FALSE())</f>
        <v>Propane</v>
      </c>
      <c r="K1386" s="0" t="str">
        <f aca="false">VLOOKUP(I1386,$O$12:$S$24,5,FALSE())</f>
        <v>Liters</v>
      </c>
      <c r="L1386" s="0" t="n">
        <f aca="false">IF(K1386="MMBtu",com.sun.star.sheet.addin.Analysis.getRandbetween(100,500),com.sun.star.sheet.addin.Analysis.getRandbetween(100,10000))</f>
        <v>5031</v>
      </c>
    </row>
    <row r="1387" customFormat="false" ht="15.75" hidden="false" customHeight="false" outlineLevel="0" collapsed="false">
      <c r="A1387" s="0" t="n">
        <f aca="false">com.sun.star.sheet.addin.Analysis.getRandbetween(1,30)</f>
        <v>12</v>
      </c>
      <c r="B1387" s="2" t="n">
        <f aca="false">IF(A1387&lt;10,"0"&amp;A1387,A1387)</f>
        <v>12</v>
      </c>
      <c r="C1387" s="0" t="n">
        <f aca="false">com.sun.star.sheet.addin.Analysis.getRandbetween(1,12)</f>
        <v>10</v>
      </c>
      <c r="D1387" s="2" t="n">
        <f aca="false">IF(C1387&lt;10,"0"&amp;C1387,C1387)</f>
        <v>10</v>
      </c>
      <c r="E1387" s="0" t="n">
        <f aca="false">com.sun.star.sheet.addin.Analysis.getRandbetween(2019,2022)</f>
        <v>2021</v>
      </c>
      <c r="F1387" s="3" t="n">
        <f aca="false">DATE(E1387,D1387,B1387)</f>
        <v>44481</v>
      </c>
      <c r="G1387" s="2" t="n">
        <f aca="false">com.sun.star.sheet.addin.Analysis.getRandbetween(1,7)</f>
        <v>4</v>
      </c>
      <c r="H1387" s="0" t="str">
        <f aca="false">VLOOKUP(G1387,$O$2:$V$8,2,FALSE())</f>
        <v>Head Quarter</v>
      </c>
      <c r="I1387" s="0" t="n">
        <f aca="false">com.sun.star.sheet.addin.Analysis.getRandbetween(1,13)</f>
        <v>13</v>
      </c>
      <c r="J1387" s="0" t="str">
        <f aca="false">VLOOKUP(I1387,$O$12:$S$24,2,FALSE())</f>
        <v>Electricity</v>
      </c>
      <c r="K1387" s="0" t="str">
        <f aca="false">VLOOKUP(I1387,$O$12:$S$24,5,FALSE())</f>
        <v>MWh</v>
      </c>
      <c r="L1387" s="0" t="n">
        <f aca="false">IF(K1387="MMBtu",com.sun.star.sheet.addin.Analysis.getRandbetween(100,500),com.sun.star.sheet.addin.Analysis.getRandbetween(100,10000))</f>
        <v>2462</v>
      </c>
    </row>
    <row r="1388" customFormat="false" ht="15.75" hidden="false" customHeight="false" outlineLevel="0" collapsed="false">
      <c r="A1388" s="0" t="n">
        <f aca="false">com.sun.star.sheet.addin.Analysis.getRandbetween(1,30)</f>
        <v>25</v>
      </c>
      <c r="B1388" s="2" t="n">
        <f aca="false">IF(A1388&lt;10,"0"&amp;A1388,A1388)</f>
        <v>25</v>
      </c>
      <c r="C1388" s="0" t="n">
        <f aca="false">com.sun.star.sheet.addin.Analysis.getRandbetween(1,12)</f>
        <v>12</v>
      </c>
      <c r="D1388" s="2" t="n">
        <f aca="false">IF(C1388&lt;10,"0"&amp;C1388,C1388)</f>
        <v>12</v>
      </c>
      <c r="E1388" s="0" t="n">
        <f aca="false">com.sun.star.sheet.addin.Analysis.getRandbetween(2019,2022)</f>
        <v>2021</v>
      </c>
      <c r="F1388" s="3" t="n">
        <f aca="false">DATE(E1388,D1388,B1388)</f>
        <v>44555</v>
      </c>
      <c r="G1388" s="2" t="n">
        <f aca="false">com.sun.star.sheet.addin.Analysis.getRandbetween(1,7)</f>
        <v>2</v>
      </c>
      <c r="H1388" s="0" t="str">
        <f aca="false">VLOOKUP(G1388,$O$2:$V$8,2,FALSE())</f>
        <v>Factory 2</v>
      </c>
      <c r="I1388" s="0" t="n">
        <f aca="false">com.sun.star.sheet.addin.Analysis.getRandbetween(1,13)</f>
        <v>13</v>
      </c>
      <c r="J1388" s="0" t="str">
        <f aca="false">VLOOKUP(I1388,$O$12:$S$24,2,FALSE())</f>
        <v>Electricity</v>
      </c>
      <c r="K1388" s="0" t="str">
        <f aca="false">VLOOKUP(I1388,$O$12:$S$24,5,FALSE())</f>
        <v>MWh</v>
      </c>
      <c r="L1388" s="0" t="n">
        <f aca="false">IF(K1388="MMBtu",com.sun.star.sheet.addin.Analysis.getRandbetween(100,500),com.sun.star.sheet.addin.Analysis.getRandbetween(100,10000))</f>
        <v>3382</v>
      </c>
    </row>
    <row r="1389" customFormat="false" ht="15.75" hidden="false" customHeight="false" outlineLevel="0" collapsed="false">
      <c r="A1389" s="0" t="n">
        <f aca="false">com.sun.star.sheet.addin.Analysis.getRandbetween(1,30)</f>
        <v>5</v>
      </c>
      <c r="B1389" s="2" t="str">
        <f aca="false">IF(A1389&lt;10,"0"&amp;A1389,A1389)</f>
        <v>05</v>
      </c>
      <c r="C1389" s="0" t="n">
        <f aca="false">com.sun.star.sheet.addin.Analysis.getRandbetween(1,12)</f>
        <v>1</v>
      </c>
      <c r="D1389" s="2" t="str">
        <f aca="false">IF(C1389&lt;10,"0"&amp;C1389,C1389)</f>
        <v>01</v>
      </c>
      <c r="E1389" s="0" t="n">
        <f aca="false">com.sun.star.sheet.addin.Analysis.getRandbetween(2019,2022)</f>
        <v>2021</v>
      </c>
      <c r="F1389" s="3" t="n">
        <f aca="false">DATE(E1389,D1389,B1389)</f>
        <v>44201</v>
      </c>
      <c r="G1389" s="2" t="n">
        <f aca="false">com.sun.star.sheet.addin.Analysis.getRandbetween(1,7)</f>
        <v>1</v>
      </c>
      <c r="H1389" s="0" t="str">
        <f aca="false">VLOOKUP(G1389,$O$2:$V$8,2,FALSE())</f>
        <v>Factory 1</v>
      </c>
      <c r="I1389" s="0" t="n">
        <f aca="false">com.sun.star.sheet.addin.Analysis.getRandbetween(1,13)</f>
        <v>3</v>
      </c>
      <c r="J1389" s="0" t="str">
        <f aca="false">VLOOKUP(I1389,$O$12:$S$24,2,FALSE())</f>
        <v>Diesel</v>
      </c>
      <c r="K1389" s="0" t="str">
        <f aca="false">VLOOKUP(I1389,$O$12:$S$24,5,FALSE())</f>
        <v>Gallons</v>
      </c>
      <c r="L1389" s="0" t="n">
        <f aca="false">IF(K1389="MMBtu",com.sun.star.sheet.addin.Analysis.getRandbetween(100,500),com.sun.star.sheet.addin.Analysis.getRandbetween(100,10000))</f>
        <v>3604</v>
      </c>
    </row>
    <row r="1390" customFormat="false" ht="15.75" hidden="false" customHeight="false" outlineLevel="0" collapsed="false">
      <c r="A1390" s="0" t="n">
        <f aca="false">com.sun.star.sheet.addin.Analysis.getRandbetween(1,30)</f>
        <v>16</v>
      </c>
      <c r="B1390" s="2" t="n">
        <f aca="false">IF(A1390&lt;10,"0"&amp;A1390,A1390)</f>
        <v>16</v>
      </c>
      <c r="C1390" s="0" t="n">
        <f aca="false">com.sun.star.sheet.addin.Analysis.getRandbetween(1,12)</f>
        <v>8</v>
      </c>
      <c r="D1390" s="2" t="str">
        <f aca="false">IF(C1390&lt;10,"0"&amp;C1390,C1390)</f>
        <v>08</v>
      </c>
      <c r="E1390" s="0" t="n">
        <f aca="false">com.sun.star.sheet.addin.Analysis.getRandbetween(2019,2022)</f>
        <v>2019</v>
      </c>
      <c r="F1390" s="3" t="n">
        <f aca="false">DATE(E1390,D1390,B1390)</f>
        <v>43693</v>
      </c>
      <c r="G1390" s="2" t="n">
        <f aca="false">com.sun.star.sheet.addin.Analysis.getRandbetween(1,7)</f>
        <v>1</v>
      </c>
      <c r="H1390" s="0" t="str">
        <f aca="false">VLOOKUP(G1390,$O$2:$V$8,2,FALSE())</f>
        <v>Factory 1</v>
      </c>
      <c r="I1390" s="0" t="n">
        <f aca="false">com.sun.star.sheet.addin.Analysis.getRandbetween(1,13)</f>
        <v>4</v>
      </c>
      <c r="J1390" s="0" t="str">
        <f aca="false">VLOOKUP(I1390,$O$12:$S$24,2,FALSE())</f>
        <v>Natural gas</v>
      </c>
      <c r="K1390" s="0" t="str">
        <f aca="false">VLOOKUP(I1390,$O$12:$S$24,5,FALSE())</f>
        <v>kWh</v>
      </c>
      <c r="L1390" s="0" t="n">
        <f aca="false">IF(K1390="MMBtu",com.sun.star.sheet.addin.Analysis.getRandbetween(100,500),com.sun.star.sheet.addin.Analysis.getRandbetween(100,10000))</f>
        <v>6872</v>
      </c>
    </row>
    <row r="1391" customFormat="false" ht="15.75" hidden="false" customHeight="false" outlineLevel="0" collapsed="false">
      <c r="A1391" s="0" t="n">
        <f aca="false">com.sun.star.sheet.addin.Analysis.getRandbetween(1,30)</f>
        <v>17</v>
      </c>
      <c r="B1391" s="2" t="n">
        <f aca="false">IF(A1391&lt;10,"0"&amp;A1391,A1391)</f>
        <v>17</v>
      </c>
      <c r="C1391" s="0" t="n">
        <f aca="false">com.sun.star.sheet.addin.Analysis.getRandbetween(1,12)</f>
        <v>10</v>
      </c>
      <c r="D1391" s="2" t="n">
        <f aca="false">IF(C1391&lt;10,"0"&amp;C1391,C1391)</f>
        <v>10</v>
      </c>
      <c r="E1391" s="0" t="n">
        <f aca="false">com.sun.star.sheet.addin.Analysis.getRandbetween(2019,2022)</f>
        <v>2021</v>
      </c>
      <c r="F1391" s="3" t="n">
        <f aca="false">DATE(E1391,D1391,B1391)</f>
        <v>44486</v>
      </c>
      <c r="G1391" s="2" t="n">
        <f aca="false">com.sun.star.sheet.addin.Analysis.getRandbetween(1,7)</f>
        <v>4</v>
      </c>
      <c r="H1391" s="0" t="str">
        <f aca="false">VLOOKUP(G1391,$O$2:$V$8,2,FALSE())</f>
        <v>Head Quarter</v>
      </c>
      <c r="I1391" s="0" t="n">
        <f aca="false">com.sun.star.sheet.addin.Analysis.getRandbetween(1,13)</f>
        <v>5</v>
      </c>
      <c r="J1391" s="0" t="str">
        <f aca="false">VLOOKUP(I1391,$O$12:$S$24,2,FALSE())</f>
        <v>Natural gas</v>
      </c>
      <c r="K1391" s="0" t="str">
        <f aca="false">VLOOKUP(I1391,$O$12:$S$24,5,FALSE())</f>
        <v>Liters</v>
      </c>
      <c r="L1391" s="0" t="n">
        <f aca="false">IF(K1391="MMBtu",com.sun.star.sheet.addin.Analysis.getRandbetween(100,500),com.sun.star.sheet.addin.Analysis.getRandbetween(100,10000))</f>
        <v>2643</v>
      </c>
    </row>
    <row r="1392" customFormat="false" ht="15.75" hidden="false" customHeight="false" outlineLevel="0" collapsed="false">
      <c r="A1392" s="0" t="n">
        <f aca="false">com.sun.star.sheet.addin.Analysis.getRandbetween(1,30)</f>
        <v>21</v>
      </c>
      <c r="B1392" s="2" t="n">
        <f aca="false">IF(A1392&lt;10,"0"&amp;A1392,A1392)</f>
        <v>21</v>
      </c>
      <c r="C1392" s="0" t="n">
        <f aca="false">com.sun.star.sheet.addin.Analysis.getRandbetween(1,12)</f>
        <v>4</v>
      </c>
      <c r="D1392" s="2" t="str">
        <f aca="false">IF(C1392&lt;10,"0"&amp;C1392,C1392)</f>
        <v>04</v>
      </c>
      <c r="E1392" s="0" t="n">
        <f aca="false">com.sun.star.sheet.addin.Analysis.getRandbetween(2019,2022)</f>
        <v>2020</v>
      </c>
      <c r="F1392" s="3" t="n">
        <f aca="false">DATE(E1392,D1392,B1392)</f>
        <v>43942</v>
      </c>
      <c r="G1392" s="2" t="n">
        <f aca="false">com.sun.star.sheet.addin.Analysis.getRandbetween(1,7)</f>
        <v>4</v>
      </c>
      <c r="H1392" s="0" t="str">
        <f aca="false">VLOOKUP(G1392,$O$2:$V$8,2,FALSE())</f>
        <v>Head Quarter</v>
      </c>
      <c r="I1392" s="0" t="n">
        <f aca="false">com.sun.star.sheet.addin.Analysis.getRandbetween(1,13)</f>
        <v>2</v>
      </c>
      <c r="J1392" s="0" t="str">
        <f aca="false">VLOOKUP(I1392,$O$12:$S$24,2,FALSE())</f>
        <v>Diesel</v>
      </c>
      <c r="K1392" s="0" t="str">
        <f aca="false">VLOOKUP(I1392,$O$12:$S$24,5,FALSE())</f>
        <v>Liters</v>
      </c>
      <c r="L1392" s="0" t="n">
        <f aca="false">IF(K1392="MMBtu",com.sun.star.sheet.addin.Analysis.getRandbetween(100,500),com.sun.star.sheet.addin.Analysis.getRandbetween(100,10000))</f>
        <v>1265</v>
      </c>
    </row>
    <row r="1393" customFormat="false" ht="15.75" hidden="false" customHeight="false" outlineLevel="0" collapsed="false">
      <c r="A1393" s="0" t="n">
        <f aca="false">com.sun.star.sheet.addin.Analysis.getRandbetween(1,30)</f>
        <v>20</v>
      </c>
      <c r="B1393" s="2" t="n">
        <f aca="false">IF(A1393&lt;10,"0"&amp;A1393,A1393)</f>
        <v>20</v>
      </c>
      <c r="C1393" s="0" t="n">
        <f aca="false">com.sun.star.sheet.addin.Analysis.getRandbetween(1,12)</f>
        <v>11</v>
      </c>
      <c r="D1393" s="2" t="n">
        <f aca="false">IF(C1393&lt;10,"0"&amp;C1393,C1393)</f>
        <v>11</v>
      </c>
      <c r="E1393" s="0" t="n">
        <f aca="false">com.sun.star.sheet.addin.Analysis.getRandbetween(2019,2022)</f>
        <v>2019</v>
      </c>
      <c r="F1393" s="3" t="n">
        <f aca="false">DATE(E1393,D1393,B1393)</f>
        <v>43789</v>
      </c>
      <c r="G1393" s="2" t="n">
        <f aca="false">com.sun.star.sheet.addin.Analysis.getRandbetween(1,7)</f>
        <v>3</v>
      </c>
      <c r="H1393" s="0" t="str">
        <f aca="false">VLOOKUP(G1393,$O$2:$V$8,2,FALSE())</f>
        <v>Factory 3 </v>
      </c>
      <c r="I1393" s="0" t="n">
        <f aca="false">com.sun.star.sheet.addin.Analysis.getRandbetween(1,13)</f>
        <v>6</v>
      </c>
      <c r="J1393" s="0" t="str">
        <f aca="false">VLOOKUP(I1393,$O$12:$S$24,2,FALSE())</f>
        <v>Natural gas</v>
      </c>
      <c r="K1393" s="0" t="str">
        <f aca="false">VLOOKUP(I1393,$O$12:$S$24,5,FALSE())</f>
        <v>Gallons</v>
      </c>
      <c r="L1393" s="0" t="n">
        <f aca="false">IF(K1393="MMBtu",com.sun.star.sheet.addin.Analysis.getRandbetween(100,500),com.sun.star.sheet.addin.Analysis.getRandbetween(100,10000))</f>
        <v>7456</v>
      </c>
    </row>
    <row r="1394" customFormat="false" ht="15.75" hidden="false" customHeight="false" outlineLevel="0" collapsed="false">
      <c r="A1394" s="0" t="n">
        <f aca="false">com.sun.star.sheet.addin.Analysis.getRandbetween(1,30)</f>
        <v>8</v>
      </c>
      <c r="B1394" s="2" t="str">
        <f aca="false">IF(A1394&lt;10,"0"&amp;A1394,A1394)</f>
        <v>08</v>
      </c>
      <c r="C1394" s="0" t="n">
        <f aca="false">com.sun.star.sheet.addin.Analysis.getRandbetween(1,12)</f>
        <v>1</v>
      </c>
      <c r="D1394" s="2" t="str">
        <f aca="false">IF(C1394&lt;10,"0"&amp;C1394,C1394)</f>
        <v>01</v>
      </c>
      <c r="E1394" s="0" t="n">
        <f aca="false">com.sun.star.sheet.addin.Analysis.getRandbetween(2019,2022)</f>
        <v>2019</v>
      </c>
      <c r="F1394" s="3" t="n">
        <f aca="false">DATE(E1394,D1394,B1394)</f>
        <v>43473</v>
      </c>
      <c r="G1394" s="2" t="n">
        <f aca="false">com.sun.star.sheet.addin.Analysis.getRandbetween(1,7)</f>
        <v>5</v>
      </c>
      <c r="H1394" s="0" t="str">
        <f aca="false">VLOOKUP(G1394,$O$2:$V$8,2,FALSE())</f>
        <v>Wharehouse</v>
      </c>
      <c r="I1394" s="0" t="n">
        <f aca="false">com.sun.star.sheet.addin.Analysis.getRandbetween(1,13)</f>
        <v>5</v>
      </c>
      <c r="J1394" s="0" t="str">
        <f aca="false">VLOOKUP(I1394,$O$12:$S$24,2,FALSE())</f>
        <v>Natural gas</v>
      </c>
      <c r="K1394" s="0" t="str">
        <f aca="false">VLOOKUP(I1394,$O$12:$S$24,5,FALSE())</f>
        <v>Liters</v>
      </c>
      <c r="L1394" s="0" t="n">
        <f aca="false">IF(K1394="MMBtu",com.sun.star.sheet.addin.Analysis.getRandbetween(100,500),com.sun.star.sheet.addin.Analysis.getRandbetween(100,10000))</f>
        <v>1704</v>
      </c>
    </row>
    <row r="1395" customFormat="false" ht="15.75" hidden="false" customHeight="false" outlineLevel="0" collapsed="false">
      <c r="A1395" s="0" t="n">
        <f aca="false">com.sun.star.sheet.addin.Analysis.getRandbetween(1,30)</f>
        <v>18</v>
      </c>
      <c r="B1395" s="2" t="n">
        <f aca="false">IF(A1395&lt;10,"0"&amp;A1395,A1395)</f>
        <v>18</v>
      </c>
      <c r="C1395" s="0" t="n">
        <f aca="false">com.sun.star.sheet.addin.Analysis.getRandbetween(1,12)</f>
        <v>1</v>
      </c>
      <c r="D1395" s="2" t="str">
        <f aca="false">IF(C1395&lt;10,"0"&amp;C1395,C1395)</f>
        <v>01</v>
      </c>
      <c r="E1395" s="0" t="n">
        <f aca="false">com.sun.star.sheet.addin.Analysis.getRandbetween(2019,2022)</f>
        <v>2021</v>
      </c>
      <c r="F1395" s="3" t="n">
        <f aca="false">DATE(E1395,D1395,B1395)</f>
        <v>44214</v>
      </c>
      <c r="G1395" s="2" t="n">
        <f aca="false">com.sun.star.sheet.addin.Analysis.getRandbetween(1,7)</f>
        <v>1</v>
      </c>
      <c r="H1395" s="0" t="str">
        <f aca="false">VLOOKUP(G1395,$O$2:$V$8,2,FALSE())</f>
        <v>Factory 1</v>
      </c>
      <c r="I1395" s="0" t="n">
        <f aca="false">com.sun.star.sheet.addin.Analysis.getRandbetween(1,13)</f>
        <v>8</v>
      </c>
      <c r="J1395" s="0" t="str">
        <f aca="false">VLOOKUP(I1395,$O$12:$S$24,2,FALSE())</f>
        <v>Propane</v>
      </c>
      <c r="K1395" s="0" t="str">
        <f aca="false">VLOOKUP(I1395,$O$12:$S$24,5,FALSE())</f>
        <v>kWh</v>
      </c>
      <c r="L1395" s="0" t="n">
        <f aca="false">IF(K1395="MMBtu",com.sun.star.sheet.addin.Analysis.getRandbetween(100,500),com.sun.star.sheet.addin.Analysis.getRandbetween(100,10000))</f>
        <v>6329</v>
      </c>
    </row>
    <row r="1396" customFormat="false" ht="15.75" hidden="false" customHeight="false" outlineLevel="0" collapsed="false">
      <c r="A1396" s="0" t="n">
        <f aca="false">com.sun.star.sheet.addin.Analysis.getRandbetween(1,30)</f>
        <v>21</v>
      </c>
      <c r="B1396" s="2" t="n">
        <f aca="false">IF(A1396&lt;10,"0"&amp;A1396,A1396)</f>
        <v>21</v>
      </c>
      <c r="C1396" s="0" t="n">
        <f aca="false">com.sun.star.sheet.addin.Analysis.getRandbetween(1,12)</f>
        <v>11</v>
      </c>
      <c r="D1396" s="2" t="n">
        <f aca="false">IF(C1396&lt;10,"0"&amp;C1396,C1396)</f>
        <v>11</v>
      </c>
      <c r="E1396" s="0" t="n">
        <f aca="false">com.sun.star.sheet.addin.Analysis.getRandbetween(2019,2022)</f>
        <v>2020</v>
      </c>
      <c r="F1396" s="3" t="n">
        <f aca="false">DATE(E1396,D1396,B1396)</f>
        <v>44156</v>
      </c>
      <c r="G1396" s="2" t="n">
        <f aca="false">com.sun.star.sheet.addin.Analysis.getRandbetween(1,7)</f>
        <v>6</v>
      </c>
      <c r="H1396" s="0" t="str">
        <f aca="false">VLOOKUP(G1396,$O$2:$V$8,2,FALSE())</f>
        <v>Site A</v>
      </c>
      <c r="I1396" s="0" t="n">
        <f aca="false">com.sun.star.sheet.addin.Analysis.getRandbetween(1,13)</f>
        <v>1</v>
      </c>
      <c r="J1396" s="0" t="str">
        <f aca="false">VLOOKUP(I1396,$O$12:$S$24,2,FALSE())</f>
        <v>Diesel</v>
      </c>
      <c r="K1396" s="0" t="str">
        <f aca="false">VLOOKUP(I1396,$O$12:$S$24,5,FALSE())</f>
        <v>kWh</v>
      </c>
      <c r="L1396" s="0" t="n">
        <f aca="false">IF(K1396="MMBtu",com.sun.star.sheet.addin.Analysis.getRandbetween(100,500),com.sun.star.sheet.addin.Analysis.getRandbetween(100,10000))</f>
        <v>1572</v>
      </c>
    </row>
    <row r="1397" customFormat="false" ht="15.75" hidden="false" customHeight="false" outlineLevel="0" collapsed="false">
      <c r="A1397" s="0" t="n">
        <f aca="false">com.sun.star.sheet.addin.Analysis.getRandbetween(1,30)</f>
        <v>27</v>
      </c>
      <c r="B1397" s="2" t="n">
        <f aca="false">IF(A1397&lt;10,"0"&amp;A1397,A1397)</f>
        <v>27</v>
      </c>
      <c r="C1397" s="0" t="n">
        <f aca="false">com.sun.star.sheet.addin.Analysis.getRandbetween(1,12)</f>
        <v>8</v>
      </c>
      <c r="D1397" s="2" t="str">
        <f aca="false">IF(C1397&lt;10,"0"&amp;C1397,C1397)</f>
        <v>08</v>
      </c>
      <c r="E1397" s="0" t="n">
        <f aca="false">com.sun.star.sheet.addin.Analysis.getRandbetween(2019,2022)</f>
        <v>2021</v>
      </c>
      <c r="F1397" s="3" t="n">
        <f aca="false">DATE(E1397,D1397,B1397)</f>
        <v>44435</v>
      </c>
      <c r="G1397" s="2" t="n">
        <f aca="false">com.sun.star.sheet.addin.Analysis.getRandbetween(1,7)</f>
        <v>5</v>
      </c>
      <c r="H1397" s="0" t="str">
        <f aca="false">VLOOKUP(G1397,$O$2:$V$8,2,FALSE())</f>
        <v>Wharehouse</v>
      </c>
      <c r="I1397" s="0" t="n">
        <f aca="false">com.sun.star.sheet.addin.Analysis.getRandbetween(1,13)</f>
        <v>1</v>
      </c>
      <c r="J1397" s="0" t="str">
        <f aca="false">VLOOKUP(I1397,$O$12:$S$24,2,FALSE())</f>
        <v>Diesel</v>
      </c>
      <c r="K1397" s="0" t="str">
        <f aca="false">VLOOKUP(I1397,$O$12:$S$24,5,FALSE())</f>
        <v>kWh</v>
      </c>
      <c r="L1397" s="0" t="n">
        <f aca="false">IF(K1397="MMBtu",com.sun.star.sheet.addin.Analysis.getRandbetween(100,500),com.sun.star.sheet.addin.Analysis.getRandbetween(100,10000))</f>
        <v>9704</v>
      </c>
    </row>
    <row r="1398" customFormat="false" ht="15.75" hidden="false" customHeight="false" outlineLevel="0" collapsed="false">
      <c r="A1398" s="0" t="n">
        <f aca="false">com.sun.star.sheet.addin.Analysis.getRandbetween(1,30)</f>
        <v>3</v>
      </c>
      <c r="B1398" s="2" t="str">
        <f aca="false">IF(A1398&lt;10,"0"&amp;A1398,A1398)</f>
        <v>03</v>
      </c>
      <c r="C1398" s="0" t="n">
        <f aca="false">com.sun.star.sheet.addin.Analysis.getRandbetween(1,12)</f>
        <v>4</v>
      </c>
      <c r="D1398" s="2" t="str">
        <f aca="false">IF(C1398&lt;10,"0"&amp;C1398,C1398)</f>
        <v>04</v>
      </c>
      <c r="E1398" s="0" t="n">
        <f aca="false">com.sun.star.sheet.addin.Analysis.getRandbetween(2019,2022)</f>
        <v>2022</v>
      </c>
      <c r="F1398" s="3" t="n">
        <f aca="false">DATE(E1398,D1398,B1398)</f>
        <v>44654</v>
      </c>
      <c r="G1398" s="2" t="n">
        <f aca="false">com.sun.star.sheet.addin.Analysis.getRandbetween(1,7)</f>
        <v>1</v>
      </c>
      <c r="H1398" s="0" t="str">
        <f aca="false">VLOOKUP(G1398,$O$2:$V$8,2,FALSE())</f>
        <v>Factory 1</v>
      </c>
      <c r="I1398" s="0" t="n">
        <f aca="false">com.sun.star.sheet.addin.Analysis.getRandbetween(1,13)</f>
        <v>13</v>
      </c>
      <c r="J1398" s="0" t="str">
        <f aca="false">VLOOKUP(I1398,$O$12:$S$24,2,FALSE())</f>
        <v>Electricity</v>
      </c>
      <c r="K1398" s="0" t="str">
        <f aca="false">VLOOKUP(I1398,$O$12:$S$24,5,FALSE())</f>
        <v>MWh</v>
      </c>
      <c r="L1398" s="0" t="n">
        <f aca="false">IF(K1398="MMBtu",com.sun.star.sheet.addin.Analysis.getRandbetween(100,500),com.sun.star.sheet.addin.Analysis.getRandbetween(100,10000))</f>
        <v>8254</v>
      </c>
    </row>
    <row r="1399" customFormat="false" ht="15.75" hidden="false" customHeight="false" outlineLevel="0" collapsed="false">
      <c r="A1399" s="0" t="n">
        <f aca="false">com.sun.star.sheet.addin.Analysis.getRandbetween(1,30)</f>
        <v>9</v>
      </c>
      <c r="B1399" s="2" t="str">
        <f aca="false">IF(A1399&lt;10,"0"&amp;A1399,A1399)</f>
        <v>09</v>
      </c>
      <c r="C1399" s="0" t="n">
        <f aca="false">com.sun.star.sheet.addin.Analysis.getRandbetween(1,12)</f>
        <v>11</v>
      </c>
      <c r="D1399" s="2" t="n">
        <f aca="false">IF(C1399&lt;10,"0"&amp;C1399,C1399)</f>
        <v>11</v>
      </c>
      <c r="E1399" s="0" t="n">
        <f aca="false">com.sun.star.sheet.addin.Analysis.getRandbetween(2019,2022)</f>
        <v>2019</v>
      </c>
      <c r="F1399" s="3" t="n">
        <f aca="false">DATE(E1399,D1399,B1399)</f>
        <v>43778</v>
      </c>
      <c r="G1399" s="2" t="n">
        <f aca="false">com.sun.star.sheet.addin.Analysis.getRandbetween(1,7)</f>
        <v>1</v>
      </c>
      <c r="H1399" s="0" t="str">
        <f aca="false">VLOOKUP(G1399,$O$2:$V$8,2,FALSE())</f>
        <v>Factory 1</v>
      </c>
      <c r="I1399" s="0" t="n">
        <f aca="false">com.sun.star.sheet.addin.Analysis.getRandbetween(1,13)</f>
        <v>6</v>
      </c>
      <c r="J1399" s="0" t="str">
        <f aca="false">VLOOKUP(I1399,$O$12:$S$24,2,FALSE())</f>
        <v>Natural gas</v>
      </c>
      <c r="K1399" s="0" t="str">
        <f aca="false">VLOOKUP(I1399,$O$12:$S$24,5,FALSE())</f>
        <v>Gallons</v>
      </c>
      <c r="L1399" s="0" t="n">
        <f aca="false">IF(K1399="MMBtu",com.sun.star.sheet.addin.Analysis.getRandbetween(100,500),com.sun.star.sheet.addin.Analysis.getRandbetween(100,10000))</f>
        <v>8998</v>
      </c>
    </row>
    <row r="1400" customFormat="false" ht="15.75" hidden="false" customHeight="false" outlineLevel="0" collapsed="false">
      <c r="A1400" s="0" t="n">
        <f aca="false">com.sun.star.sheet.addin.Analysis.getRandbetween(1,30)</f>
        <v>13</v>
      </c>
      <c r="B1400" s="2" t="n">
        <f aca="false">IF(A1400&lt;10,"0"&amp;A1400,A1400)</f>
        <v>13</v>
      </c>
      <c r="C1400" s="0" t="n">
        <f aca="false">com.sun.star.sheet.addin.Analysis.getRandbetween(1,12)</f>
        <v>11</v>
      </c>
      <c r="D1400" s="2" t="n">
        <f aca="false">IF(C1400&lt;10,"0"&amp;C1400,C1400)</f>
        <v>11</v>
      </c>
      <c r="E1400" s="0" t="n">
        <f aca="false">com.sun.star.sheet.addin.Analysis.getRandbetween(2019,2022)</f>
        <v>2020</v>
      </c>
      <c r="F1400" s="3" t="n">
        <f aca="false">DATE(E1400,D1400,B1400)</f>
        <v>44148</v>
      </c>
      <c r="G1400" s="2" t="n">
        <f aca="false">com.sun.star.sheet.addin.Analysis.getRandbetween(1,7)</f>
        <v>3</v>
      </c>
      <c r="H1400" s="0" t="str">
        <f aca="false">VLOOKUP(G1400,$O$2:$V$8,2,FALSE())</f>
        <v>Factory 3 </v>
      </c>
      <c r="I1400" s="0" t="n">
        <f aca="false">com.sun.star.sheet.addin.Analysis.getRandbetween(1,13)</f>
        <v>13</v>
      </c>
      <c r="J1400" s="0" t="str">
        <f aca="false">VLOOKUP(I1400,$O$12:$S$24,2,FALSE())</f>
        <v>Electricity</v>
      </c>
      <c r="K1400" s="0" t="str">
        <f aca="false">VLOOKUP(I1400,$O$12:$S$24,5,FALSE())</f>
        <v>MWh</v>
      </c>
      <c r="L1400" s="0" t="n">
        <f aca="false">IF(K1400="MMBtu",com.sun.star.sheet.addin.Analysis.getRandbetween(100,500),com.sun.star.sheet.addin.Analysis.getRandbetween(100,10000))</f>
        <v>4383</v>
      </c>
    </row>
    <row r="1401" customFormat="false" ht="15.75" hidden="false" customHeight="false" outlineLevel="0" collapsed="false">
      <c r="A1401" s="0" t="n">
        <f aca="false">com.sun.star.sheet.addin.Analysis.getRandbetween(1,30)</f>
        <v>20</v>
      </c>
      <c r="B1401" s="2" t="n">
        <f aca="false">IF(A1401&lt;10,"0"&amp;A1401,A1401)</f>
        <v>20</v>
      </c>
      <c r="C1401" s="0" t="n">
        <f aca="false">com.sun.star.sheet.addin.Analysis.getRandbetween(1,12)</f>
        <v>8</v>
      </c>
      <c r="D1401" s="2" t="str">
        <f aca="false">IF(C1401&lt;10,"0"&amp;C1401,C1401)</f>
        <v>08</v>
      </c>
      <c r="E1401" s="0" t="n">
        <f aca="false">com.sun.star.sheet.addin.Analysis.getRandbetween(2019,2022)</f>
        <v>2019</v>
      </c>
      <c r="F1401" s="3" t="n">
        <f aca="false">DATE(E1401,D1401,B1401)</f>
        <v>43697</v>
      </c>
      <c r="G1401" s="2" t="n">
        <f aca="false">com.sun.star.sheet.addin.Analysis.getRandbetween(1,7)</f>
        <v>7</v>
      </c>
      <c r="H1401" s="0" t="str">
        <f aca="false">VLOOKUP(G1401,$O$2:$V$8,2,FALSE())</f>
        <v>Site B</v>
      </c>
      <c r="I1401" s="0" t="n">
        <f aca="false">com.sun.star.sheet.addin.Analysis.getRandbetween(1,13)</f>
        <v>11</v>
      </c>
      <c r="J1401" s="0" t="str">
        <f aca="false">VLOOKUP(I1401,$O$12:$S$24,2,FALSE())</f>
        <v>Propane</v>
      </c>
      <c r="K1401" s="0" t="str">
        <f aca="false">VLOOKUP(I1401,$O$12:$S$24,5,FALSE())</f>
        <v>MMBtu</v>
      </c>
      <c r="L1401" s="0" t="n">
        <f aca="false">IF(K1401="MMBtu",com.sun.star.sheet.addin.Analysis.getRandbetween(100,500),com.sun.star.sheet.addin.Analysis.getRandbetween(100,10000))</f>
        <v>277</v>
      </c>
    </row>
    <row r="1402" customFormat="false" ht="15.75" hidden="false" customHeight="false" outlineLevel="0" collapsed="false">
      <c r="A1402" s="0" t="n">
        <f aca="false">com.sun.star.sheet.addin.Analysis.getRandbetween(1,30)</f>
        <v>20</v>
      </c>
      <c r="B1402" s="2" t="n">
        <f aca="false">IF(A1402&lt;10,"0"&amp;A1402,A1402)</f>
        <v>20</v>
      </c>
      <c r="C1402" s="0" t="n">
        <f aca="false">com.sun.star.sheet.addin.Analysis.getRandbetween(1,12)</f>
        <v>2</v>
      </c>
      <c r="D1402" s="2" t="str">
        <f aca="false">IF(C1402&lt;10,"0"&amp;C1402,C1402)</f>
        <v>02</v>
      </c>
      <c r="E1402" s="0" t="n">
        <f aca="false">com.sun.star.sheet.addin.Analysis.getRandbetween(2019,2022)</f>
        <v>2019</v>
      </c>
      <c r="F1402" s="3" t="n">
        <f aca="false">DATE(E1402,D1402,B1402)</f>
        <v>43516</v>
      </c>
      <c r="G1402" s="2" t="n">
        <f aca="false">com.sun.star.sheet.addin.Analysis.getRandbetween(1,7)</f>
        <v>4</v>
      </c>
      <c r="H1402" s="0" t="str">
        <f aca="false">VLOOKUP(G1402,$O$2:$V$8,2,FALSE())</f>
        <v>Head Quarter</v>
      </c>
      <c r="I1402" s="0" t="n">
        <f aca="false">com.sun.star.sheet.addin.Analysis.getRandbetween(1,13)</f>
        <v>11</v>
      </c>
      <c r="J1402" s="0" t="str">
        <f aca="false">VLOOKUP(I1402,$O$12:$S$24,2,FALSE())</f>
        <v>Propane</v>
      </c>
      <c r="K1402" s="0" t="str">
        <f aca="false">VLOOKUP(I1402,$O$12:$S$24,5,FALSE())</f>
        <v>MMBtu</v>
      </c>
      <c r="L1402" s="0" t="n">
        <f aca="false">IF(K1402="MMBtu",com.sun.star.sheet.addin.Analysis.getRandbetween(100,500),com.sun.star.sheet.addin.Analysis.getRandbetween(100,10000))</f>
        <v>116</v>
      </c>
    </row>
    <row r="1403" customFormat="false" ht="15.75" hidden="false" customHeight="false" outlineLevel="0" collapsed="false">
      <c r="A1403" s="0" t="n">
        <f aca="false">com.sun.star.sheet.addin.Analysis.getRandbetween(1,30)</f>
        <v>25</v>
      </c>
      <c r="B1403" s="2" t="n">
        <f aca="false">IF(A1403&lt;10,"0"&amp;A1403,A1403)</f>
        <v>25</v>
      </c>
      <c r="C1403" s="0" t="n">
        <f aca="false">com.sun.star.sheet.addin.Analysis.getRandbetween(1,12)</f>
        <v>4</v>
      </c>
      <c r="D1403" s="2" t="str">
        <f aca="false">IF(C1403&lt;10,"0"&amp;C1403,C1403)</f>
        <v>04</v>
      </c>
      <c r="E1403" s="0" t="n">
        <f aca="false">com.sun.star.sheet.addin.Analysis.getRandbetween(2019,2022)</f>
        <v>2020</v>
      </c>
      <c r="F1403" s="3" t="n">
        <f aca="false">DATE(E1403,D1403,B1403)</f>
        <v>43946</v>
      </c>
      <c r="G1403" s="2" t="n">
        <f aca="false">com.sun.star.sheet.addin.Analysis.getRandbetween(1,7)</f>
        <v>6</v>
      </c>
      <c r="H1403" s="0" t="str">
        <f aca="false">VLOOKUP(G1403,$O$2:$V$8,2,FALSE())</f>
        <v>Site A</v>
      </c>
      <c r="I1403" s="0" t="n">
        <f aca="false">com.sun.star.sheet.addin.Analysis.getRandbetween(1,13)</f>
        <v>5</v>
      </c>
      <c r="J1403" s="0" t="str">
        <f aca="false">VLOOKUP(I1403,$O$12:$S$24,2,FALSE())</f>
        <v>Natural gas</v>
      </c>
      <c r="K1403" s="0" t="str">
        <f aca="false">VLOOKUP(I1403,$O$12:$S$24,5,FALSE())</f>
        <v>Liters</v>
      </c>
      <c r="L1403" s="0" t="n">
        <f aca="false">IF(K1403="MMBtu",com.sun.star.sheet.addin.Analysis.getRandbetween(100,500),com.sun.star.sheet.addin.Analysis.getRandbetween(100,10000))</f>
        <v>462</v>
      </c>
    </row>
    <row r="1404" customFormat="false" ht="15.75" hidden="false" customHeight="false" outlineLevel="0" collapsed="false">
      <c r="A1404" s="0" t="n">
        <f aca="false">com.sun.star.sheet.addin.Analysis.getRandbetween(1,30)</f>
        <v>19</v>
      </c>
      <c r="B1404" s="2" t="n">
        <f aca="false">IF(A1404&lt;10,"0"&amp;A1404,A1404)</f>
        <v>19</v>
      </c>
      <c r="C1404" s="0" t="n">
        <f aca="false">com.sun.star.sheet.addin.Analysis.getRandbetween(1,12)</f>
        <v>9</v>
      </c>
      <c r="D1404" s="2" t="str">
        <f aca="false">IF(C1404&lt;10,"0"&amp;C1404,C1404)</f>
        <v>09</v>
      </c>
      <c r="E1404" s="0" t="n">
        <f aca="false">com.sun.star.sheet.addin.Analysis.getRandbetween(2019,2022)</f>
        <v>2020</v>
      </c>
      <c r="F1404" s="3" t="n">
        <f aca="false">DATE(E1404,D1404,B1404)</f>
        <v>44093</v>
      </c>
      <c r="G1404" s="2" t="n">
        <f aca="false">com.sun.star.sheet.addin.Analysis.getRandbetween(1,7)</f>
        <v>2</v>
      </c>
      <c r="H1404" s="0" t="str">
        <f aca="false">VLOOKUP(G1404,$O$2:$V$8,2,FALSE())</f>
        <v>Factory 2</v>
      </c>
      <c r="I1404" s="0" t="n">
        <f aca="false">com.sun.star.sheet.addin.Analysis.getRandbetween(1,13)</f>
        <v>2</v>
      </c>
      <c r="J1404" s="0" t="str">
        <f aca="false">VLOOKUP(I1404,$O$12:$S$24,2,FALSE())</f>
        <v>Diesel</v>
      </c>
      <c r="K1404" s="0" t="str">
        <f aca="false">VLOOKUP(I1404,$O$12:$S$24,5,FALSE())</f>
        <v>Liters</v>
      </c>
      <c r="L1404" s="0" t="n">
        <f aca="false">IF(K1404="MMBtu",com.sun.star.sheet.addin.Analysis.getRandbetween(100,500),com.sun.star.sheet.addin.Analysis.getRandbetween(100,10000))</f>
        <v>9879</v>
      </c>
    </row>
    <row r="1405" customFormat="false" ht="15.75" hidden="false" customHeight="false" outlineLevel="0" collapsed="false">
      <c r="A1405" s="0" t="n">
        <f aca="false">com.sun.star.sheet.addin.Analysis.getRandbetween(1,30)</f>
        <v>12</v>
      </c>
      <c r="B1405" s="2" t="n">
        <f aca="false">IF(A1405&lt;10,"0"&amp;A1405,A1405)</f>
        <v>12</v>
      </c>
      <c r="C1405" s="0" t="n">
        <f aca="false">com.sun.star.sheet.addin.Analysis.getRandbetween(1,12)</f>
        <v>10</v>
      </c>
      <c r="D1405" s="2" t="n">
        <f aca="false">IF(C1405&lt;10,"0"&amp;C1405,C1405)</f>
        <v>10</v>
      </c>
      <c r="E1405" s="0" t="n">
        <f aca="false">com.sun.star.sheet.addin.Analysis.getRandbetween(2019,2022)</f>
        <v>2020</v>
      </c>
      <c r="F1405" s="3" t="n">
        <f aca="false">DATE(E1405,D1405,B1405)</f>
        <v>44116</v>
      </c>
      <c r="G1405" s="2" t="n">
        <f aca="false">com.sun.star.sheet.addin.Analysis.getRandbetween(1,7)</f>
        <v>3</v>
      </c>
      <c r="H1405" s="0" t="str">
        <f aca="false">VLOOKUP(G1405,$O$2:$V$8,2,FALSE())</f>
        <v>Factory 3 </v>
      </c>
      <c r="I1405" s="0" t="n">
        <f aca="false">com.sun.star.sheet.addin.Analysis.getRandbetween(1,13)</f>
        <v>1</v>
      </c>
      <c r="J1405" s="0" t="str">
        <f aca="false">VLOOKUP(I1405,$O$12:$S$24,2,FALSE())</f>
        <v>Diesel</v>
      </c>
      <c r="K1405" s="0" t="str">
        <f aca="false">VLOOKUP(I1405,$O$12:$S$24,5,FALSE())</f>
        <v>kWh</v>
      </c>
      <c r="L1405" s="0" t="n">
        <f aca="false">IF(K1405="MMBtu",com.sun.star.sheet.addin.Analysis.getRandbetween(100,500),com.sun.star.sheet.addin.Analysis.getRandbetween(100,10000))</f>
        <v>5255</v>
      </c>
    </row>
    <row r="1406" customFormat="false" ht="15.75" hidden="false" customHeight="false" outlineLevel="0" collapsed="false">
      <c r="A1406" s="0" t="n">
        <f aca="false">com.sun.star.sheet.addin.Analysis.getRandbetween(1,30)</f>
        <v>23</v>
      </c>
      <c r="B1406" s="2" t="n">
        <f aca="false">IF(A1406&lt;10,"0"&amp;A1406,A1406)</f>
        <v>23</v>
      </c>
      <c r="C1406" s="0" t="n">
        <f aca="false">com.sun.star.sheet.addin.Analysis.getRandbetween(1,12)</f>
        <v>7</v>
      </c>
      <c r="D1406" s="2" t="str">
        <f aca="false">IF(C1406&lt;10,"0"&amp;C1406,C1406)</f>
        <v>07</v>
      </c>
      <c r="E1406" s="0" t="n">
        <f aca="false">com.sun.star.sheet.addin.Analysis.getRandbetween(2019,2022)</f>
        <v>2022</v>
      </c>
      <c r="F1406" s="3" t="n">
        <f aca="false">DATE(E1406,D1406,B1406)</f>
        <v>44765</v>
      </c>
      <c r="G1406" s="2" t="n">
        <f aca="false">com.sun.star.sheet.addin.Analysis.getRandbetween(1,7)</f>
        <v>7</v>
      </c>
      <c r="H1406" s="0" t="str">
        <f aca="false">VLOOKUP(G1406,$O$2:$V$8,2,FALSE())</f>
        <v>Site B</v>
      </c>
      <c r="I1406" s="0" t="n">
        <f aca="false">com.sun.star.sheet.addin.Analysis.getRandbetween(1,13)</f>
        <v>5</v>
      </c>
      <c r="J1406" s="0" t="str">
        <f aca="false">VLOOKUP(I1406,$O$12:$S$24,2,FALSE())</f>
        <v>Natural gas</v>
      </c>
      <c r="K1406" s="0" t="str">
        <f aca="false">VLOOKUP(I1406,$O$12:$S$24,5,FALSE())</f>
        <v>Liters</v>
      </c>
      <c r="L1406" s="0" t="n">
        <f aca="false">IF(K1406="MMBtu",com.sun.star.sheet.addin.Analysis.getRandbetween(100,500),com.sun.star.sheet.addin.Analysis.getRandbetween(100,10000))</f>
        <v>2674</v>
      </c>
    </row>
    <row r="1407" customFormat="false" ht="15.75" hidden="false" customHeight="false" outlineLevel="0" collapsed="false">
      <c r="A1407" s="0" t="n">
        <f aca="false">com.sun.star.sheet.addin.Analysis.getRandbetween(1,30)</f>
        <v>10</v>
      </c>
      <c r="B1407" s="2" t="n">
        <f aca="false">IF(A1407&lt;10,"0"&amp;A1407,A1407)</f>
        <v>10</v>
      </c>
      <c r="C1407" s="0" t="n">
        <f aca="false">com.sun.star.sheet.addin.Analysis.getRandbetween(1,12)</f>
        <v>4</v>
      </c>
      <c r="D1407" s="2" t="str">
        <f aca="false">IF(C1407&lt;10,"0"&amp;C1407,C1407)</f>
        <v>04</v>
      </c>
      <c r="E1407" s="0" t="n">
        <f aca="false">com.sun.star.sheet.addin.Analysis.getRandbetween(2019,2022)</f>
        <v>2022</v>
      </c>
      <c r="F1407" s="3" t="n">
        <f aca="false">DATE(E1407,D1407,B1407)</f>
        <v>44661</v>
      </c>
      <c r="G1407" s="2" t="n">
        <f aca="false">com.sun.star.sheet.addin.Analysis.getRandbetween(1,7)</f>
        <v>4</v>
      </c>
      <c r="H1407" s="0" t="str">
        <f aca="false">VLOOKUP(G1407,$O$2:$V$8,2,FALSE())</f>
        <v>Head Quarter</v>
      </c>
      <c r="I1407" s="0" t="n">
        <f aca="false">com.sun.star.sheet.addin.Analysis.getRandbetween(1,13)</f>
        <v>1</v>
      </c>
      <c r="J1407" s="0" t="str">
        <f aca="false">VLOOKUP(I1407,$O$12:$S$24,2,FALSE())</f>
        <v>Diesel</v>
      </c>
      <c r="K1407" s="0" t="str">
        <f aca="false">VLOOKUP(I1407,$O$12:$S$24,5,FALSE())</f>
        <v>kWh</v>
      </c>
      <c r="L1407" s="0" t="n">
        <f aca="false">IF(K1407="MMBtu",com.sun.star.sheet.addin.Analysis.getRandbetween(100,500),com.sun.star.sheet.addin.Analysis.getRandbetween(100,10000))</f>
        <v>2664</v>
      </c>
    </row>
    <row r="1408" customFormat="false" ht="15.75" hidden="false" customHeight="false" outlineLevel="0" collapsed="false">
      <c r="A1408" s="0" t="n">
        <f aca="false">com.sun.star.sheet.addin.Analysis.getRandbetween(1,30)</f>
        <v>9</v>
      </c>
      <c r="B1408" s="2" t="str">
        <f aca="false">IF(A1408&lt;10,"0"&amp;A1408,A1408)</f>
        <v>09</v>
      </c>
      <c r="C1408" s="0" t="n">
        <f aca="false">com.sun.star.sheet.addin.Analysis.getRandbetween(1,12)</f>
        <v>3</v>
      </c>
      <c r="D1408" s="2" t="str">
        <f aca="false">IF(C1408&lt;10,"0"&amp;C1408,C1408)</f>
        <v>03</v>
      </c>
      <c r="E1408" s="0" t="n">
        <f aca="false">com.sun.star.sheet.addin.Analysis.getRandbetween(2019,2022)</f>
        <v>2019</v>
      </c>
      <c r="F1408" s="3" t="n">
        <f aca="false">DATE(E1408,D1408,B1408)</f>
        <v>43533</v>
      </c>
      <c r="G1408" s="2" t="n">
        <f aca="false">com.sun.star.sheet.addin.Analysis.getRandbetween(1,7)</f>
        <v>6</v>
      </c>
      <c r="H1408" s="0" t="str">
        <f aca="false">VLOOKUP(G1408,$O$2:$V$8,2,FALSE())</f>
        <v>Site A</v>
      </c>
      <c r="I1408" s="0" t="n">
        <f aca="false">com.sun.star.sheet.addin.Analysis.getRandbetween(1,13)</f>
        <v>7</v>
      </c>
      <c r="J1408" s="0" t="str">
        <f aca="false">VLOOKUP(I1408,$O$12:$S$24,2,FALSE())</f>
        <v>Natural gas</v>
      </c>
      <c r="K1408" s="0" t="str">
        <f aca="false">VLOOKUP(I1408,$O$12:$S$24,5,FALSE())</f>
        <v>MMBtu</v>
      </c>
      <c r="L1408" s="0" t="n">
        <f aca="false">IF(K1408="MMBtu",com.sun.star.sheet.addin.Analysis.getRandbetween(100,500),com.sun.star.sheet.addin.Analysis.getRandbetween(100,10000))</f>
        <v>146</v>
      </c>
    </row>
    <row r="1409" customFormat="false" ht="15.75" hidden="false" customHeight="false" outlineLevel="0" collapsed="false">
      <c r="A1409" s="0" t="n">
        <f aca="false">com.sun.star.sheet.addin.Analysis.getRandbetween(1,30)</f>
        <v>12</v>
      </c>
      <c r="B1409" s="2" t="n">
        <f aca="false">IF(A1409&lt;10,"0"&amp;A1409,A1409)</f>
        <v>12</v>
      </c>
      <c r="C1409" s="0" t="n">
        <f aca="false">com.sun.star.sheet.addin.Analysis.getRandbetween(1,12)</f>
        <v>1</v>
      </c>
      <c r="D1409" s="2" t="str">
        <f aca="false">IF(C1409&lt;10,"0"&amp;C1409,C1409)</f>
        <v>01</v>
      </c>
      <c r="E1409" s="0" t="n">
        <f aca="false">com.sun.star.sheet.addin.Analysis.getRandbetween(2019,2022)</f>
        <v>2021</v>
      </c>
      <c r="F1409" s="3" t="n">
        <f aca="false">DATE(E1409,D1409,B1409)</f>
        <v>44208</v>
      </c>
      <c r="G1409" s="2" t="n">
        <f aca="false">com.sun.star.sheet.addin.Analysis.getRandbetween(1,7)</f>
        <v>1</v>
      </c>
      <c r="H1409" s="0" t="str">
        <f aca="false">VLOOKUP(G1409,$O$2:$V$8,2,FALSE())</f>
        <v>Factory 1</v>
      </c>
      <c r="I1409" s="0" t="n">
        <f aca="false">com.sun.star.sheet.addin.Analysis.getRandbetween(1,13)</f>
        <v>3</v>
      </c>
      <c r="J1409" s="0" t="str">
        <f aca="false">VLOOKUP(I1409,$O$12:$S$24,2,FALSE())</f>
        <v>Diesel</v>
      </c>
      <c r="K1409" s="0" t="str">
        <f aca="false">VLOOKUP(I1409,$O$12:$S$24,5,FALSE())</f>
        <v>Gallons</v>
      </c>
      <c r="L1409" s="0" t="n">
        <f aca="false">IF(K1409="MMBtu",com.sun.star.sheet.addin.Analysis.getRandbetween(100,500),com.sun.star.sheet.addin.Analysis.getRandbetween(100,10000))</f>
        <v>2541</v>
      </c>
    </row>
    <row r="1410" customFormat="false" ht="15.75" hidden="false" customHeight="false" outlineLevel="0" collapsed="false">
      <c r="A1410" s="0" t="n">
        <f aca="false">com.sun.star.sheet.addin.Analysis.getRandbetween(1,30)</f>
        <v>22</v>
      </c>
      <c r="B1410" s="2" t="n">
        <f aca="false">IF(A1410&lt;10,"0"&amp;A1410,A1410)</f>
        <v>22</v>
      </c>
      <c r="C1410" s="0" t="n">
        <f aca="false">com.sun.star.sheet.addin.Analysis.getRandbetween(1,12)</f>
        <v>9</v>
      </c>
      <c r="D1410" s="2" t="str">
        <f aca="false">IF(C1410&lt;10,"0"&amp;C1410,C1410)</f>
        <v>09</v>
      </c>
      <c r="E1410" s="0" t="n">
        <f aca="false">com.sun.star.sheet.addin.Analysis.getRandbetween(2019,2022)</f>
        <v>2019</v>
      </c>
      <c r="F1410" s="3" t="n">
        <f aca="false">DATE(E1410,D1410,B1410)</f>
        <v>43730</v>
      </c>
      <c r="G1410" s="2" t="n">
        <f aca="false">com.sun.star.sheet.addin.Analysis.getRandbetween(1,7)</f>
        <v>1</v>
      </c>
      <c r="H1410" s="0" t="str">
        <f aca="false">VLOOKUP(G1410,$O$2:$V$8,2,FALSE())</f>
        <v>Factory 1</v>
      </c>
      <c r="I1410" s="0" t="n">
        <f aca="false">com.sun.star.sheet.addin.Analysis.getRandbetween(1,13)</f>
        <v>6</v>
      </c>
      <c r="J1410" s="0" t="str">
        <f aca="false">VLOOKUP(I1410,$O$12:$S$24,2,FALSE())</f>
        <v>Natural gas</v>
      </c>
      <c r="K1410" s="0" t="str">
        <f aca="false">VLOOKUP(I1410,$O$12:$S$24,5,FALSE())</f>
        <v>Gallons</v>
      </c>
      <c r="L1410" s="0" t="n">
        <f aca="false">IF(K1410="MMBtu",com.sun.star.sheet.addin.Analysis.getRandbetween(100,500),com.sun.star.sheet.addin.Analysis.getRandbetween(100,10000))</f>
        <v>2865</v>
      </c>
    </row>
    <row r="1411" customFormat="false" ht="15.75" hidden="false" customHeight="false" outlineLevel="0" collapsed="false">
      <c r="A1411" s="0" t="n">
        <f aca="false">com.sun.star.sheet.addin.Analysis.getRandbetween(1,30)</f>
        <v>12</v>
      </c>
      <c r="B1411" s="2" t="n">
        <f aca="false">IF(A1411&lt;10,"0"&amp;A1411,A1411)</f>
        <v>12</v>
      </c>
      <c r="C1411" s="0" t="n">
        <f aca="false">com.sun.star.sheet.addin.Analysis.getRandbetween(1,12)</f>
        <v>12</v>
      </c>
      <c r="D1411" s="2" t="n">
        <f aca="false">IF(C1411&lt;10,"0"&amp;C1411,C1411)</f>
        <v>12</v>
      </c>
      <c r="E1411" s="0" t="n">
        <f aca="false">com.sun.star.sheet.addin.Analysis.getRandbetween(2019,2022)</f>
        <v>2021</v>
      </c>
      <c r="F1411" s="3" t="n">
        <f aca="false">DATE(E1411,D1411,B1411)</f>
        <v>44542</v>
      </c>
      <c r="G1411" s="2" t="n">
        <f aca="false">com.sun.star.sheet.addin.Analysis.getRandbetween(1,7)</f>
        <v>3</v>
      </c>
      <c r="H1411" s="0" t="str">
        <f aca="false">VLOOKUP(G1411,$O$2:$V$8,2,FALSE())</f>
        <v>Factory 3 </v>
      </c>
      <c r="I1411" s="0" t="n">
        <f aca="false">com.sun.star.sheet.addin.Analysis.getRandbetween(1,13)</f>
        <v>1</v>
      </c>
      <c r="J1411" s="0" t="str">
        <f aca="false">VLOOKUP(I1411,$O$12:$S$24,2,FALSE())</f>
        <v>Diesel</v>
      </c>
      <c r="K1411" s="0" t="str">
        <f aca="false">VLOOKUP(I1411,$O$12:$S$24,5,FALSE())</f>
        <v>kWh</v>
      </c>
      <c r="L1411" s="0" t="n">
        <f aca="false">IF(K1411="MMBtu",com.sun.star.sheet.addin.Analysis.getRandbetween(100,500),com.sun.star.sheet.addin.Analysis.getRandbetween(100,10000))</f>
        <v>3107</v>
      </c>
    </row>
    <row r="1412" customFormat="false" ht="15.75" hidden="false" customHeight="false" outlineLevel="0" collapsed="false">
      <c r="A1412" s="0" t="n">
        <f aca="false">com.sun.star.sheet.addin.Analysis.getRandbetween(1,30)</f>
        <v>14</v>
      </c>
      <c r="B1412" s="2" t="n">
        <f aca="false">IF(A1412&lt;10,"0"&amp;A1412,A1412)</f>
        <v>14</v>
      </c>
      <c r="C1412" s="0" t="n">
        <f aca="false">com.sun.star.sheet.addin.Analysis.getRandbetween(1,12)</f>
        <v>1</v>
      </c>
      <c r="D1412" s="2" t="str">
        <f aca="false">IF(C1412&lt;10,"0"&amp;C1412,C1412)</f>
        <v>01</v>
      </c>
      <c r="E1412" s="0" t="n">
        <f aca="false">com.sun.star.sheet.addin.Analysis.getRandbetween(2019,2022)</f>
        <v>2021</v>
      </c>
      <c r="F1412" s="3" t="n">
        <f aca="false">DATE(E1412,D1412,B1412)</f>
        <v>44210</v>
      </c>
      <c r="G1412" s="2" t="n">
        <f aca="false">com.sun.star.sheet.addin.Analysis.getRandbetween(1,7)</f>
        <v>7</v>
      </c>
      <c r="H1412" s="0" t="str">
        <f aca="false">VLOOKUP(G1412,$O$2:$V$8,2,FALSE())</f>
        <v>Site B</v>
      </c>
      <c r="I1412" s="0" t="n">
        <f aca="false">com.sun.star.sheet.addin.Analysis.getRandbetween(1,13)</f>
        <v>12</v>
      </c>
      <c r="J1412" s="0" t="str">
        <f aca="false">VLOOKUP(I1412,$O$12:$S$24,2,FALSE())</f>
        <v>Electricity</v>
      </c>
      <c r="K1412" s="0" t="str">
        <f aca="false">VLOOKUP(I1412,$O$12:$S$24,5,FALSE())</f>
        <v>kWh</v>
      </c>
      <c r="L1412" s="0" t="n">
        <f aca="false">IF(K1412="MMBtu",com.sun.star.sheet.addin.Analysis.getRandbetween(100,500),com.sun.star.sheet.addin.Analysis.getRandbetween(100,10000))</f>
        <v>9741</v>
      </c>
    </row>
    <row r="1413" customFormat="false" ht="15.75" hidden="false" customHeight="false" outlineLevel="0" collapsed="false">
      <c r="A1413" s="0" t="n">
        <f aca="false">com.sun.star.sheet.addin.Analysis.getRandbetween(1,30)</f>
        <v>24</v>
      </c>
      <c r="B1413" s="2" t="n">
        <f aca="false">IF(A1413&lt;10,"0"&amp;A1413,A1413)</f>
        <v>24</v>
      </c>
      <c r="C1413" s="0" t="n">
        <f aca="false">com.sun.star.sheet.addin.Analysis.getRandbetween(1,12)</f>
        <v>7</v>
      </c>
      <c r="D1413" s="2" t="str">
        <f aca="false">IF(C1413&lt;10,"0"&amp;C1413,C1413)</f>
        <v>07</v>
      </c>
      <c r="E1413" s="0" t="n">
        <f aca="false">com.sun.star.sheet.addin.Analysis.getRandbetween(2019,2022)</f>
        <v>2021</v>
      </c>
      <c r="F1413" s="3" t="n">
        <f aca="false">DATE(E1413,D1413,B1413)</f>
        <v>44401</v>
      </c>
      <c r="G1413" s="2" t="n">
        <f aca="false">com.sun.star.sheet.addin.Analysis.getRandbetween(1,7)</f>
        <v>1</v>
      </c>
      <c r="H1413" s="0" t="str">
        <f aca="false">VLOOKUP(G1413,$O$2:$V$8,2,FALSE())</f>
        <v>Factory 1</v>
      </c>
      <c r="I1413" s="0" t="n">
        <f aca="false">com.sun.star.sheet.addin.Analysis.getRandbetween(1,13)</f>
        <v>3</v>
      </c>
      <c r="J1413" s="0" t="str">
        <f aca="false">VLOOKUP(I1413,$O$12:$S$24,2,FALSE())</f>
        <v>Diesel</v>
      </c>
      <c r="K1413" s="0" t="str">
        <f aca="false">VLOOKUP(I1413,$O$12:$S$24,5,FALSE())</f>
        <v>Gallons</v>
      </c>
      <c r="L1413" s="0" t="n">
        <f aca="false">IF(K1413="MMBtu",com.sun.star.sheet.addin.Analysis.getRandbetween(100,500),com.sun.star.sheet.addin.Analysis.getRandbetween(100,10000))</f>
        <v>9254</v>
      </c>
    </row>
    <row r="1414" customFormat="false" ht="15.75" hidden="false" customHeight="false" outlineLevel="0" collapsed="false">
      <c r="A1414" s="0" t="n">
        <f aca="false">com.sun.star.sheet.addin.Analysis.getRandbetween(1,30)</f>
        <v>22</v>
      </c>
      <c r="B1414" s="2" t="n">
        <f aca="false">IF(A1414&lt;10,"0"&amp;A1414,A1414)</f>
        <v>22</v>
      </c>
      <c r="C1414" s="0" t="n">
        <f aca="false">com.sun.star.sheet.addin.Analysis.getRandbetween(1,12)</f>
        <v>4</v>
      </c>
      <c r="D1414" s="2" t="str">
        <f aca="false">IF(C1414&lt;10,"0"&amp;C1414,C1414)</f>
        <v>04</v>
      </c>
      <c r="E1414" s="0" t="n">
        <f aca="false">com.sun.star.sheet.addin.Analysis.getRandbetween(2019,2022)</f>
        <v>2019</v>
      </c>
      <c r="F1414" s="3" t="n">
        <f aca="false">DATE(E1414,D1414,B1414)</f>
        <v>43577</v>
      </c>
      <c r="G1414" s="2" t="n">
        <f aca="false">com.sun.star.sheet.addin.Analysis.getRandbetween(1,7)</f>
        <v>4</v>
      </c>
      <c r="H1414" s="0" t="str">
        <f aca="false">VLOOKUP(G1414,$O$2:$V$8,2,FALSE())</f>
        <v>Head Quarter</v>
      </c>
      <c r="I1414" s="0" t="n">
        <f aca="false">com.sun.star.sheet.addin.Analysis.getRandbetween(1,13)</f>
        <v>2</v>
      </c>
      <c r="J1414" s="0" t="str">
        <f aca="false">VLOOKUP(I1414,$O$12:$S$24,2,FALSE())</f>
        <v>Diesel</v>
      </c>
      <c r="K1414" s="0" t="str">
        <f aca="false">VLOOKUP(I1414,$O$12:$S$24,5,FALSE())</f>
        <v>Liters</v>
      </c>
      <c r="L1414" s="0" t="n">
        <f aca="false">IF(K1414="MMBtu",com.sun.star.sheet.addin.Analysis.getRandbetween(100,500),com.sun.star.sheet.addin.Analysis.getRandbetween(100,10000))</f>
        <v>3039</v>
      </c>
    </row>
    <row r="1415" customFormat="false" ht="15.75" hidden="false" customHeight="false" outlineLevel="0" collapsed="false">
      <c r="A1415" s="0" t="n">
        <f aca="false">com.sun.star.sheet.addin.Analysis.getRandbetween(1,30)</f>
        <v>13</v>
      </c>
      <c r="B1415" s="2" t="n">
        <f aca="false">IF(A1415&lt;10,"0"&amp;A1415,A1415)</f>
        <v>13</v>
      </c>
      <c r="C1415" s="0" t="n">
        <f aca="false">com.sun.star.sheet.addin.Analysis.getRandbetween(1,12)</f>
        <v>8</v>
      </c>
      <c r="D1415" s="2" t="str">
        <f aca="false">IF(C1415&lt;10,"0"&amp;C1415,C1415)</f>
        <v>08</v>
      </c>
      <c r="E1415" s="0" t="n">
        <f aca="false">com.sun.star.sheet.addin.Analysis.getRandbetween(2019,2022)</f>
        <v>2022</v>
      </c>
      <c r="F1415" s="3" t="n">
        <f aca="false">DATE(E1415,D1415,B1415)</f>
        <v>44786</v>
      </c>
      <c r="G1415" s="2" t="n">
        <f aca="false">com.sun.star.sheet.addin.Analysis.getRandbetween(1,7)</f>
        <v>1</v>
      </c>
      <c r="H1415" s="0" t="str">
        <f aca="false">VLOOKUP(G1415,$O$2:$V$8,2,FALSE())</f>
        <v>Factory 1</v>
      </c>
      <c r="I1415" s="0" t="n">
        <f aca="false">com.sun.star.sheet.addin.Analysis.getRandbetween(1,13)</f>
        <v>13</v>
      </c>
      <c r="J1415" s="0" t="str">
        <f aca="false">VLOOKUP(I1415,$O$12:$S$24,2,FALSE())</f>
        <v>Electricity</v>
      </c>
      <c r="K1415" s="0" t="str">
        <f aca="false">VLOOKUP(I1415,$O$12:$S$24,5,FALSE())</f>
        <v>MWh</v>
      </c>
      <c r="L1415" s="0" t="n">
        <f aca="false">IF(K1415="MMBtu",com.sun.star.sheet.addin.Analysis.getRandbetween(100,500),com.sun.star.sheet.addin.Analysis.getRandbetween(100,10000))</f>
        <v>2421</v>
      </c>
    </row>
    <row r="1416" customFormat="false" ht="15.75" hidden="false" customHeight="false" outlineLevel="0" collapsed="false">
      <c r="A1416" s="0" t="n">
        <f aca="false">com.sun.star.sheet.addin.Analysis.getRandbetween(1,30)</f>
        <v>2</v>
      </c>
      <c r="B1416" s="2" t="str">
        <f aca="false">IF(A1416&lt;10,"0"&amp;A1416,A1416)</f>
        <v>02</v>
      </c>
      <c r="C1416" s="0" t="n">
        <f aca="false">com.sun.star.sheet.addin.Analysis.getRandbetween(1,12)</f>
        <v>7</v>
      </c>
      <c r="D1416" s="2" t="str">
        <f aca="false">IF(C1416&lt;10,"0"&amp;C1416,C1416)</f>
        <v>07</v>
      </c>
      <c r="E1416" s="0" t="n">
        <f aca="false">com.sun.star.sheet.addin.Analysis.getRandbetween(2019,2022)</f>
        <v>2020</v>
      </c>
      <c r="F1416" s="3" t="n">
        <f aca="false">DATE(E1416,D1416,B1416)</f>
        <v>44014</v>
      </c>
      <c r="G1416" s="2" t="n">
        <f aca="false">com.sun.star.sheet.addin.Analysis.getRandbetween(1,7)</f>
        <v>2</v>
      </c>
      <c r="H1416" s="0" t="str">
        <f aca="false">VLOOKUP(G1416,$O$2:$V$8,2,FALSE())</f>
        <v>Factory 2</v>
      </c>
      <c r="I1416" s="0" t="n">
        <f aca="false">com.sun.star.sheet.addin.Analysis.getRandbetween(1,13)</f>
        <v>11</v>
      </c>
      <c r="J1416" s="0" t="str">
        <f aca="false">VLOOKUP(I1416,$O$12:$S$24,2,FALSE())</f>
        <v>Propane</v>
      </c>
      <c r="K1416" s="0" t="str">
        <f aca="false">VLOOKUP(I1416,$O$12:$S$24,5,FALSE())</f>
        <v>MMBtu</v>
      </c>
      <c r="L1416" s="0" t="n">
        <f aca="false">IF(K1416="MMBtu",com.sun.star.sheet.addin.Analysis.getRandbetween(100,500),com.sun.star.sheet.addin.Analysis.getRandbetween(100,10000))</f>
        <v>470</v>
      </c>
    </row>
    <row r="1417" customFormat="false" ht="15.75" hidden="false" customHeight="false" outlineLevel="0" collapsed="false">
      <c r="A1417" s="0" t="n">
        <f aca="false">com.sun.star.sheet.addin.Analysis.getRandbetween(1,30)</f>
        <v>4</v>
      </c>
      <c r="B1417" s="2" t="str">
        <f aca="false">IF(A1417&lt;10,"0"&amp;A1417,A1417)</f>
        <v>04</v>
      </c>
      <c r="C1417" s="0" t="n">
        <f aca="false">com.sun.star.sheet.addin.Analysis.getRandbetween(1,12)</f>
        <v>6</v>
      </c>
      <c r="D1417" s="2" t="str">
        <f aca="false">IF(C1417&lt;10,"0"&amp;C1417,C1417)</f>
        <v>06</v>
      </c>
      <c r="E1417" s="0" t="n">
        <f aca="false">com.sun.star.sheet.addin.Analysis.getRandbetween(2019,2022)</f>
        <v>2019</v>
      </c>
      <c r="F1417" s="3" t="n">
        <f aca="false">DATE(E1417,D1417,B1417)</f>
        <v>43620</v>
      </c>
      <c r="G1417" s="2" t="n">
        <f aca="false">com.sun.star.sheet.addin.Analysis.getRandbetween(1,7)</f>
        <v>3</v>
      </c>
      <c r="H1417" s="0" t="str">
        <f aca="false">VLOOKUP(G1417,$O$2:$V$8,2,FALSE())</f>
        <v>Factory 3 </v>
      </c>
      <c r="I1417" s="0" t="n">
        <f aca="false">com.sun.star.sheet.addin.Analysis.getRandbetween(1,13)</f>
        <v>8</v>
      </c>
      <c r="J1417" s="0" t="str">
        <f aca="false">VLOOKUP(I1417,$O$12:$S$24,2,FALSE())</f>
        <v>Propane</v>
      </c>
      <c r="K1417" s="0" t="str">
        <f aca="false">VLOOKUP(I1417,$O$12:$S$24,5,FALSE())</f>
        <v>kWh</v>
      </c>
      <c r="L1417" s="0" t="n">
        <f aca="false">IF(K1417="MMBtu",com.sun.star.sheet.addin.Analysis.getRandbetween(100,500),com.sun.star.sheet.addin.Analysis.getRandbetween(100,10000))</f>
        <v>2394</v>
      </c>
    </row>
    <row r="1418" customFormat="false" ht="15.75" hidden="false" customHeight="false" outlineLevel="0" collapsed="false">
      <c r="A1418" s="0" t="n">
        <f aca="false">com.sun.star.sheet.addin.Analysis.getRandbetween(1,30)</f>
        <v>13</v>
      </c>
      <c r="B1418" s="2" t="n">
        <f aca="false">IF(A1418&lt;10,"0"&amp;A1418,A1418)</f>
        <v>13</v>
      </c>
      <c r="C1418" s="0" t="n">
        <f aca="false">com.sun.star.sheet.addin.Analysis.getRandbetween(1,12)</f>
        <v>9</v>
      </c>
      <c r="D1418" s="2" t="str">
        <f aca="false">IF(C1418&lt;10,"0"&amp;C1418,C1418)</f>
        <v>09</v>
      </c>
      <c r="E1418" s="0" t="n">
        <f aca="false">com.sun.star.sheet.addin.Analysis.getRandbetween(2019,2022)</f>
        <v>2019</v>
      </c>
      <c r="F1418" s="3" t="n">
        <f aca="false">DATE(E1418,D1418,B1418)</f>
        <v>43721</v>
      </c>
      <c r="G1418" s="2" t="n">
        <f aca="false">com.sun.star.sheet.addin.Analysis.getRandbetween(1,7)</f>
        <v>2</v>
      </c>
      <c r="H1418" s="0" t="str">
        <f aca="false">VLOOKUP(G1418,$O$2:$V$8,2,FALSE())</f>
        <v>Factory 2</v>
      </c>
      <c r="I1418" s="0" t="n">
        <f aca="false">com.sun.star.sheet.addin.Analysis.getRandbetween(1,13)</f>
        <v>7</v>
      </c>
      <c r="J1418" s="0" t="str">
        <f aca="false">VLOOKUP(I1418,$O$12:$S$24,2,FALSE())</f>
        <v>Natural gas</v>
      </c>
      <c r="K1418" s="0" t="str">
        <f aca="false">VLOOKUP(I1418,$O$12:$S$24,5,FALSE())</f>
        <v>MMBtu</v>
      </c>
      <c r="L1418" s="0" t="n">
        <f aca="false">IF(K1418="MMBtu",com.sun.star.sheet.addin.Analysis.getRandbetween(100,500),com.sun.star.sheet.addin.Analysis.getRandbetween(100,10000))</f>
        <v>281</v>
      </c>
    </row>
    <row r="1419" customFormat="false" ht="15.75" hidden="false" customHeight="false" outlineLevel="0" collapsed="false">
      <c r="A1419" s="0" t="n">
        <f aca="false">com.sun.star.sheet.addin.Analysis.getRandbetween(1,30)</f>
        <v>15</v>
      </c>
      <c r="B1419" s="2" t="n">
        <f aca="false">IF(A1419&lt;10,"0"&amp;A1419,A1419)</f>
        <v>15</v>
      </c>
      <c r="C1419" s="0" t="n">
        <f aca="false">com.sun.star.sheet.addin.Analysis.getRandbetween(1,12)</f>
        <v>4</v>
      </c>
      <c r="D1419" s="2" t="str">
        <f aca="false">IF(C1419&lt;10,"0"&amp;C1419,C1419)</f>
        <v>04</v>
      </c>
      <c r="E1419" s="0" t="n">
        <f aca="false">com.sun.star.sheet.addin.Analysis.getRandbetween(2019,2022)</f>
        <v>2022</v>
      </c>
      <c r="F1419" s="3" t="n">
        <f aca="false">DATE(E1419,D1419,B1419)</f>
        <v>44666</v>
      </c>
      <c r="G1419" s="2" t="n">
        <f aca="false">com.sun.star.sheet.addin.Analysis.getRandbetween(1,7)</f>
        <v>3</v>
      </c>
      <c r="H1419" s="0" t="str">
        <f aca="false">VLOOKUP(G1419,$O$2:$V$8,2,FALSE())</f>
        <v>Factory 3 </v>
      </c>
      <c r="I1419" s="0" t="n">
        <f aca="false">com.sun.star.sheet.addin.Analysis.getRandbetween(1,13)</f>
        <v>6</v>
      </c>
      <c r="J1419" s="0" t="str">
        <f aca="false">VLOOKUP(I1419,$O$12:$S$24,2,FALSE())</f>
        <v>Natural gas</v>
      </c>
      <c r="K1419" s="0" t="str">
        <f aca="false">VLOOKUP(I1419,$O$12:$S$24,5,FALSE())</f>
        <v>Gallons</v>
      </c>
      <c r="L1419" s="0" t="n">
        <f aca="false">IF(K1419="MMBtu",com.sun.star.sheet.addin.Analysis.getRandbetween(100,500),com.sun.star.sheet.addin.Analysis.getRandbetween(100,10000))</f>
        <v>5993</v>
      </c>
    </row>
    <row r="1420" customFormat="false" ht="15.75" hidden="false" customHeight="false" outlineLevel="0" collapsed="false">
      <c r="A1420" s="0" t="n">
        <f aca="false">com.sun.star.sheet.addin.Analysis.getRandbetween(1,30)</f>
        <v>26</v>
      </c>
      <c r="B1420" s="2" t="n">
        <f aca="false">IF(A1420&lt;10,"0"&amp;A1420,A1420)</f>
        <v>26</v>
      </c>
      <c r="C1420" s="0" t="n">
        <f aca="false">com.sun.star.sheet.addin.Analysis.getRandbetween(1,12)</f>
        <v>3</v>
      </c>
      <c r="D1420" s="2" t="str">
        <f aca="false">IF(C1420&lt;10,"0"&amp;C1420,C1420)</f>
        <v>03</v>
      </c>
      <c r="E1420" s="0" t="n">
        <f aca="false">com.sun.star.sheet.addin.Analysis.getRandbetween(2019,2022)</f>
        <v>2021</v>
      </c>
      <c r="F1420" s="3" t="n">
        <f aca="false">DATE(E1420,D1420,B1420)</f>
        <v>44281</v>
      </c>
      <c r="G1420" s="2" t="n">
        <f aca="false">com.sun.star.sheet.addin.Analysis.getRandbetween(1,7)</f>
        <v>1</v>
      </c>
      <c r="H1420" s="0" t="str">
        <f aca="false">VLOOKUP(G1420,$O$2:$V$8,2,FALSE())</f>
        <v>Factory 1</v>
      </c>
      <c r="I1420" s="0" t="n">
        <f aca="false">com.sun.star.sheet.addin.Analysis.getRandbetween(1,13)</f>
        <v>3</v>
      </c>
      <c r="J1420" s="0" t="str">
        <f aca="false">VLOOKUP(I1420,$O$12:$S$24,2,FALSE())</f>
        <v>Diesel</v>
      </c>
      <c r="K1420" s="0" t="str">
        <f aca="false">VLOOKUP(I1420,$O$12:$S$24,5,FALSE())</f>
        <v>Gallons</v>
      </c>
      <c r="L1420" s="0" t="n">
        <f aca="false">IF(K1420="MMBtu",com.sun.star.sheet.addin.Analysis.getRandbetween(100,500),com.sun.star.sheet.addin.Analysis.getRandbetween(100,10000))</f>
        <v>8810</v>
      </c>
    </row>
    <row r="1421" customFormat="false" ht="15.75" hidden="false" customHeight="false" outlineLevel="0" collapsed="false">
      <c r="A1421" s="0" t="n">
        <f aca="false">com.sun.star.sheet.addin.Analysis.getRandbetween(1,30)</f>
        <v>4</v>
      </c>
      <c r="B1421" s="2" t="str">
        <f aca="false">IF(A1421&lt;10,"0"&amp;A1421,A1421)</f>
        <v>04</v>
      </c>
      <c r="C1421" s="0" t="n">
        <f aca="false">com.sun.star.sheet.addin.Analysis.getRandbetween(1,12)</f>
        <v>10</v>
      </c>
      <c r="D1421" s="2" t="n">
        <f aca="false">IF(C1421&lt;10,"0"&amp;C1421,C1421)</f>
        <v>10</v>
      </c>
      <c r="E1421" s="0" t="n">
        <f aca="false">com.sun.star.sheet.addin.Analysis.getRandbetween(2019,2022)</f>
        <v>2022</v>
      </c>
      <c r="F1421" s="3" t="n">
        <f aca="false">DATE(E1421,D1421,B1421)</f>
        <v>44838</v>
      </c>
      <c r="G1421" s="2" t="n">
        <f aca="false">com.sun.star.sheet.addin.Analysis.getRandbetween(1,7)</f>
        <v>7</v>
      </c>
      <c r="H1421" s="0" t="str">
        <f aca="false">VLOOKUP(G1421,$O$2:$V$8,2,FALSE())</f>
        <v>Site B</v>
      </c>
      <c r="I1421" s="0" t="n">
        <f aca="false">com.sun.star.sheet.addin.Analysis.getRandbetween(1,13)</f>
        <v>12</v>
      </c>
      <c r="J1421" s="0" t="str">
        <f aca="false">VLOOKUP(I1421,$O$12:$S$24,2,FALSE())</f>
        <v>Electricity</v>
      </c>
      <c r="K1421" s="0" t="str">
        <f aca="false">VLOOKUP(I1421,$O$12:$S$24,5,FALSE())</f>
        <v>kWh</v>
      </c>
      <c r="L1421" s="0" t="n">
        <f aca="false">IF(K1421="MMBtu",com.sun.star.sheet.addin.Analysis.getRandbetween(100,500),com.sun.star.sheet.addin.Analysis.getRandbetween(100,10000))</f>
        <v>3825</v>
      </c>
    </row>
    <row r="1422" customFormat="false" ht="15.75" hidden="false" customHeight="false" outlineLevel="0" collapsed="false">
      <c r="A1422" s="0" t="n">
        <f aca="false">com.sun.star.sheet.addin.Analysis.getRandbetween(1,30)</f>
        <v>5</v>
      </c>
      <c r="B1422" s="2" t="str">
        <f aca="false">IF(A1422&lt;10,"0"&amp;A1422,A1422)</f>
        <v>05</v>
      </c>
      <c r="C1422" s="0" t="n">
        <f aca="false">com.sun.star.sheet.addin.Analysis.getRandbetween(1,12)</f>
        <v>11</v>
      </c>
      <c r="D1422" s="2" t="n">
        <f aca="false">IF(C1422&lt;10,"0"&amp;C1422,C1422)</f>
        <v>11</v>
      </c>
      <c r="E1422" s="0" t="n">
        <f aca="false">com.sun.star.sheet.addin.Analysis.getRandbetween(2019,2022)</f>
        <v>2022</v>
      </c>
      <c r="F1422" s="3" t="n">
        <f aca="false">DATE(E1422,D1422,B1422)</f>
        <v>44870</v>
      </c>
      <c r="G1422" s="2" t="n">
        <f aca="false">com.sun.star.sheet.addin.Analysis.getRandbetween(1,7)</f>
        <v>7</v>
      </c>
      <c r="H1422" s="0" t="str">
        <f aca="false">VLOOKUP(G1422,$O$2:$V$8,2,FALSE())</f>
        <v>Site B</v>
      </c>
      <c r="I1422" s="0" t="n">
        <f aca="false">com.sun.star.sheet.addin.Analysis.getRandbetween(1,13)</f>
        <v>10</v>
      </c>
      <c r="J1422" s="0" t="str">
        <f aca="false">VLOOKUP(I1422,$O$12:$S$24,2,FALSE())</f>
        <v>Propane</v>
      </c>
      <c r="K1422" s="0" t="str">
        <f aca="false">VLOOKUP(I1422,$O$12:$S$24,5,FALSE())</f>
        <v>Gallons</v>
      </c>
      <c r="L1422" s="0" t="n">
        <f aca="false">IF(K1422="MMBtu",com.sun.star.sheet.addin.Analysis.getRandbetween(100,500),com.sun.star.sheet.addin.Analysis.getRandbetween(100,10000))</f>
        <v>1095</v>
      </c>
    </row>
    <row r="1423" customFormat="false" ht="15.75" hidden="false" customHeight="false" outlineLevel="0" collapsed="false">
      <c r="A1423" s="0" t="n">
        <f aca="false">com.sun.star.sheet.addin.Analysis.getRandbetween(1,30)</f>
        <v>25</v>
      </c>
      <c r="B1423" s="2" t="n">
        <f aca="false">IF(A1423&lt;10,"0"&amp;A1423,A1423)</f>
        <v>25</v>
      </c>
      <c r="C1423" s="0" t="n">
        <f aca="false">com.sun.star.sheet.addin.Analysis.getRandbetween(1,12)</f>
        <v>12</v>
      </c>
      <c r="D1423" s="2" t="n">
        <f aca="false">IF(C1423&lt;10,"0"&amp;C1423,C1423)</f>
        <v>12</v>
      </c>
      <c r="E1423" s="0" t="n">
        <f aca="false">com.sun.star.sheet.addin.Analysis.getRandbetween(2019,2022)</f>
        <v>2019</v>
      </c>
      <c r="F1423" s="3" t="n">
        <f aca="false">DATE(E1423,D1423,B1423)</f>
        <v>43824</v>
      </c>
      <c r="G1423" s="2" t="n">
        <f aca="false">com.sun.star.sheet.addin.Analysis.getRandbetween(1,7)</f>
        <v>6</v>
      </c>
      <c r="H1423" s="0" t="str">
        <f aca="false">VLOOKUP(G1423,$O$2:$V$8,2,FALSE())</f>
        <v>Site A</v>
      </c>
      <c r="I1423" s="0" t="n">
        <f aca="false">com.sun.star.sheet.addin.Analysis.getRandbetween(1,13)</f>
        <v>9</v>
      </c>
      <c r="J1423" s="0" t="str">
        <f aca="false">VLOOKUP(I1423,$O$12:$S$24,2,FALSE())</f>
        <v>Propane</v>
      </c>
      <c r="K1423" s="0" t="str">
        <f aca="false">VLOOKUP(I1423,$O$12:$S$24,5,FALSE())</f>
        <v>Liters</v>
      </c>
      <c r="L1423" s="0" t="n">
        <f aca="false">IF(K1423="MMBtu",com.sun.star.sheet.addin.Analysis.getRandbetween(100,500),com.sun.star.sheet.addin.Analysis.getRandbetween(100,10000))</f>
        <v>9633</v>
      </c>
    </row>
    <row r="1424" customFormat="false" ht="15.75" hidden="false" customHeight="false" outlineLevel="0" collapsed="false">
      <c r="A1424" s="0" t="n">
        <f aca="false">com.sun.star.sheet.addin.Analysis.getRandbetween(1,30)</f>
        <v>26</v>
      </c>
      <c r="B1424" s="2" t="n">
        <f aca="false">IF(A1424&lt;10,"0"&amp;A1424,A1424)</f>
        <v>26</v>
      </c>
      <c r="C1424" s="0" t="n">
        <f aca="false">com.sun.star.sheet.addin.Analysis.getRandbetween(1,12)</f>
        <v>12</v>
      </c>
      <c r="D1424" s="2" t="n">
        <f aca="false">IF(C1424&lt;10,"0"&amp;C1424,C1424)</f>
        <v>12</v>
      </c>
      <c r="E1424" s="0" t="n">
        <f aca="false">com.sun.star.sheet.addin.Analysis.getRandbetween(2019,2022)</f>
        <v>2019</v>
      </c>
      <c r="F1424" s="3" t="n">
        <f aca="false">DATE(E1424,D1424,B1424)</f>
        <v>43825</v>
      </c>
      <c r="G1424" s="2" t="n">
        <f aca="false">com.sun.star.sheet.addin.Analysis.getRandbetween(1,7)</f>
        <v>1</v>
      </c>
      <c r="H1424" s="0" t="str">
        <f aca="false">VLOOKUP(G1424,$O$2:$V$8,2,FALSE())</f>
        <v>Factory 1</v>
      </c>
      <c r="I1424" s="0" t="n">
        <f aca="false">com.sun.star.sheet.addin.Analysis.getRandbetween(1,13)</f>
        <v>9</v>
      </c>
      <c r="J1424" s="0" t="str">
        <f aca="false">VLOOKUP(I1424,$O$12:$S$24,2,FALSE())</f>
        <v>Propane</v>
      </c>
      <c r="K1424" s="0" t="str">
        <f aca="false">VLOOKUP(I1424,$O$12:$S$24,5,FALSE())</f>
        <v>Liters</v>
      </c>
      <c r="L1424" s="0" t="n">
        <f aca="false">IF(K1424="MMBtu",com.sun.star.sheet.addin.Analysis.getRandbetween(100,500),com.sun.star.sheet.addin.Analysis.getRandbetween(100,10000))</f>
        <v>5014</v>
      </c>
    </row>
    <row r="1425" customFormat="false" ht="15.75" hidden="false" customHeight="false" outlineLevel="0" collapsed="false">
      <c r="A1425" s="0" t="n">
        <f aca="false">com.sun.star.sheet.addin.Analysis.getRandbetween(1,30)</f>
        <v>10</v>
      </c>
      <c r="B1425" s="2" t="n">
        <f aca="false">IF(A1425&lt;10,"0"&amp;A1425,A1425)</f>
        <v>10</v>
      </c>
      <c r="C1425" s="0" t="n">
        <f aca="false">com.sun.star.sheet.addin.Analysis.getRandbetween(1,12)</f>
        <v>9</v>
      </c>
      <c r="D1425" s="2" t="str">
        <f aca="false">IF(C1425&lt;10,"0"&amp;C1425,C1425)</f>
        <v>09</v>
      </c>
      <c r="E1425" s="0" t="n">
        <f aca="false">com.sun.star.sheet.addin.Analysis.getRandbetween(2019,2022)</f>
        <v>2020</v>
      </c>
      <c r="F1425" s="3" t="n">
        <f aca="false">DATE(E1425,D1425,B1425)</f>
        <v>44084</v>
      </c>
      <c r="G1425" s="2" t="n">
        <f aca="false">com.sun.star.sheet.addin.Analysis.getRandbetween(1,7)</f>
        <v>6</v>
      </c>
      <c r="H1425" s="0" t="str">
        <f aca="false">VLOOKUP(G1425,$O$2:$V$8,2,FALSE())</f>
        <v>Site A</v>
      </c>
      <c r="I1425" s="0" t="n">
        <f aca="false">com.sun.star.sheet.addin.Analysis.getRandbetween(1,13)</f>
        <v>4</v>
      </c>
      <c r="J1425" s="0" t="str">
        <f aca="false">VLOOKUP(I1425,$O$12:$S$24,2,FALSE())</f>
        <v>Natural gas</v>
      </c>
      <c r="K1425" s="0" t="str">
        <f aca="false">VLOOKUP(I1425,$O$12:$S$24,5,FALSE())</f>
        <v>kWh</v>
      </c>
      <c r="L1425" s="0" t="n">
        <f aca="false">IF(K1425="MMBtu",com.sun.star.sheet.addin.Analysis.getRandbetween(100,500),com.sun.star.sheet.addin.Analysis.getRandbetween(100,10000))</f>
        <v>1675</v>
      </c>
    </row>
    <row r="1426" customFormat="false" ht="15.75" hidden="false" customHeight="false" outlineLevel="0" collapsed="false">
      <c r="A1426" s="0" t="n">
        <f aca="false">com.sun.star.sheet.addin.Analysis.getRandbetween(1,30)</f>
        <v>16</v>
      </c>
      <c r="B1426" s="2" t="n">
        <f aca="false">IF(A1426&lt;10,"0"&amp;A1426,A1426)</f>
        <v>16</v>
      </c>
      <c r="C1426" s="0" t="n">
        <f aca="false">com.sun.star.sheet.addin.Analysis.getRandbetween(1,12)</f>
        <v>3</v>
      </c>
      <c r="D1426" s="2" t="str">
        <f aca="false">IF(C1426&lt;10,"0"&amp;C1426,C1426)</f>
        <v>03</v>
      </c>
      <c r="E1426" s="0" t="n">
        <f aca="false">com.sun.star.sheet.addin.Analysis.getRandbetween(2019,2022)</f>
        <v>2020</v>
      </c>
      <c r="F1426" s="3" t="n">
        <f aca="false">DATE(E1426,D1426,B1426)</f>
        <v>43906</v>
      </c>
      <c r="G1426" s="2" t="n">
        <f aca="false">com.sun.star.sheet.addin.Analysis.getRandbetween(1,7)</f>
        <v>6</v>
      </c>
      <c r="H1426" s="0" t="str">
        <f aca="false">VLOOKUP(G1426,$O$2:$V$8,2,FALSE())</f>
        <v>Site A</v>
      </c>
      <c r="I1426" s="0" t="n">
        <f aca="false">com.sun.star.sheet.addin.Analysis.getRandbetween(1,13)</f>
        <v>6</v>
      </c>
      <c r="J1426" s="0" t="str">
        <f aca="false">VLOOKUP(I1426,$O$12:$S$24,2,FALSE())</f>
        <v>Natural gas</v>
      </c>
      <c r="K1426" s="0" t="str">
        <f aca="false">VLOOKUP(I1426,$O$12:$S$24,5,FALSE())</f>
        <v>Gallons</v>
      </c>
      <c r="L1426" s="0" t="n">
        <f aca="false">IF(K1426="MMBtu",com.sun.star.sheet.addin.Analysis.getRandbetween(100,500),com.sun.star.sheet.addin.Analysis.getRandbetween(100,10000))</f>
        <v>2522</v>
      </c>
    </row>
    <row r="1427" customFormat="false" ht="15.75" hidden="false" customHeight="false" outlineLevel="0" collapsed="false">
      <c r="A1427" s="0" t="n">
        <f aca="false">com.sun.star.sheet.addin.Analysis.getRandbetween(1,30)</f>
        <v>12</v>
      </c>
      <c r="B1427" s="2" t="n">
        <f aca="false">IF(A1427&lt;10,"0"&amp;A1427,A1427)</f>
        <v>12</v>
      </c>
      <c r="C1427" s="0" t="n">
        <f aca="false">com.sun.star.sheet.addin.Analysis.getRandbetween(1,12)</f>
        <v>6</v>
      </c>
      <c r="D1427" s="2" t="str">
        <f aca="false">IF(C1427&lt;10,"0"&amp;C1427,C1427)</f>
        <v>06</v>
      </c>
      <c r="E1427" s="0" t="n">
        <f aca="false">com.sun.star.sheet.addin.Analysis.getRandbetween(2019,2022)</f>
        <v>2021</v>
      </c>
      <c r="F1427" s="3" t="n">
        <f aca="false">DATE(E1427,D1427,B1427)</f>
        <v>44359</v>
      </c>
      <c r="G1427" s="2" t="n">
        <f aca="false">com.sun.star.sheet.addin.Analysis.getRandbetween(1,7)</f>
        <v>3</v>
      </c>
      <c r="H1427" s="0" t="str">
        <f aca="false">VLOOKUP(G1427,$O$2:$V$8,2,FALSE())</f>
        <v>Factory 3 </v>
      </c>
      <c r="I1427" s="0" t="n">
        <f aca="false">com.sun.star.sheet.addin.Analysis.getRandbetween(1,13)</f>
        <v>10</v>
      </c>
      <c r="J1427" s="0" t="str">
        <f aca="false">VLOOKUP(I1427,$O$12:$S$24,2,FALSE())</f>
        <v>Propane</v>
      </c>
      <c r="K1427" s="0" t="str">
        <f aca="false">VLOOKUP(I1427,$O$12:$S$24,5,FALSE())</f>
        <v>Gallons</v>
      </c>
      <c r="L1427" s="0" t="n">
        <f aca="false">IF(K1427="MMBtu",com.sun.star.sheet.addin.Analysis.getRandbetween(100,500),com.sun.star.sheet.addin.Analysis.getRandbetween(100,10000))</f>
        <v>7919</v>
      </c>
    </row>
    <row r="1428" customFormat="false" ht="15.75" hidden="false" customHeight="false" outlineLevel="0" collapsed="false">
      <c r="A1428" s="0" t="n">
        <f aca="false">com.sun.star.sheet.addin.Analysis.getRandbetween(1,30)</f>
        <v>4</v>
      </c>
      <c r="B1428" s="2" t="str">
        <f aca="false">IF(A1428&lt;10,"0"&amp;A1428,A1428)</f>
        <v>04</v>
      </c>
      <c r="C1428" s="0" t="n">
        <f aca="false">com.sun.star.sheet.addin.Analysis.getRandbetween(1,12)</f>
        <v>3</v>
      </c>
      <c r="D1428" s="2" t="str">
        <f aca="false">IF(C1428&lt;10,"0"&amp;C1428,C1428)</f>
        <v>03</v>
      </c>
      <c r="E1428" s="0" t="n">
        <f aca="false">com.sun.star.sheet.addin.Analysis.getRandbetween(2019,2022)</f>
        <v>2019</v>
      </c>
      <c r="F1428" s="3" t="n">
        <f aca="false">DATE(E1428,D1428,B1428)</f>
        <v>43528</v>
      </c>
      <c r="G1428" s="2" t="n">
        <f aca="false">com.sun.star.sheet.addin.Analysis.getRandbetween(1,7)</f>
        <v>5</v>
      </c>
      <c r="H1428" s="0" t="str">
        <f aca="false">VLOOKUP(G1428,$O$2:$V$8,2,FALSE())</f>
        <v>Wharehouse</v>
      </c>
      <c r="I1428" s="0" t="n">
        <f aca="false">com.sun.star.sheet.addin.Analysis.getRandbetween(1,13)</f>
        <v>6</v>
      </c>
      <c r="J1428" s="0" t="str">
        <f aca="false">VLOOKUP(I1428,$O$12:$S$24,2,FALSE())</f>
        <v>Natural gas</v>
      </c>
      <c r="K1428" s="0" t="str">
        <f aca="false">VLOOKUP(I1428,$O$12:$S$24,5,FALSE())</f>
        <v>Gallons</v>
      </c>
      <c r="L1428" s="0" t="n">
        <f aca="false">IF(K1428="MMBtu",com.sun.star.sheet.addin.Analysis.getRandbetween(100,500),com.sun.star.sheet.addin.Analysis.getRandbetween(100,10000))</f>
        <v>1175</v>
      </c>
    </row>
    <row r="1429" customFormat="false" ht="15.75" hidden="false" customHeight="false" outlineLevel="0" collapsed="false">
      <c r="A1429" s="0" t="n">
        <f aca="false">com.sun.star.sheet.addin.Analysis.getRandbetween(1,30)</f>
        <v>10</v>
      </c>
      <c r="B1429" s="2" t="n">
        <f aca="false">IF(A1429&lt;10,"0"&amp;A1429,A1429)</f>
        <v>10</v>
      </c>
      <c r="C1429" s="0" t="n">
        <f aca="false">com.sun.star.sheet.addin.Analysis.getRandbetween(1,12)</f>
        <v>3</v>
      </c>
      <c r="D1429" s="2" t="str">
        <f aca="false">IF(C1429&lt;10,"0"&amp;C1429,C1429)</f>
        <v>03</v>
      </c>
      <c r="E1429" s="0" t="n">
        <f aca="false">com.sun.star.sheet.addin.Analysis.getRandbetween(2019,2022)</f>
        <v>2021</v>
      </c>
      <c r="F1429" s="3" t="n">
        <f aca="false">DATE(E1429,D1429,B1429)</f>
        <v>44265</v>
      </c>
      <c r="G1429" s="2" t="n">
        <f aca="false">com.sun.star.sheet.addin.Analysis.getRandbetween(1,7)</f>
        <v>3</v>
      </c>
      <c r="H1429" s="0" t="str">
        <f aca="false">VLOOKUP(G1429,$O$2:$V$8,2,FALSE())</f>
        <v>Factory 3 </v>
      </c>
      <c r="I1429" s="0" t="n">
        <f aca="false">com.sun.star.sheet.addin.Analysis.getRandbetween(1,13)</f>
        <v>11</v>
      </c>
      <c r="J1429" s="0" t="str">
        <f aca="false">VLOOKUP(I1429,$O$12:$S$24,2,FALSE())</f>
        <v>Propane</v>
      </c>
      <c r="K1429" s="0" t="str">
        <f aca="false">VLOOKUP(I1429,$O$12:$S$24,5,FALSE())</f>
        <v>MMBtu</v>
      </c>
      <c r="L1429" s="0" t="n">
        <f aca="false">IF(K1429="MMBtu",com.sun.star.sheet.addin.Analysis.getRandbetween(100,500),com.sun.star.sheet.addin.Analysis.getRandbetween(100,10000))</f>
        <v>418</v>
      </c>
    </row>
    <row r="1430" customFormat="false" ht="15.75" hidden="false" customHeight="false" outlineLevel="0" collapsed="false">
      <c r="A1430" s="0" t="n">
        <f aca="false">com.sun.star.sheet.addin.Analysis.getRandbetween(1,30)</f>
        <v>7</v>
      </c>
      <c r="B1430" s="2" t="str">
        <f aca="false">IF(A1430&lt;10,"0"&amp;A1430,A1430)</f>
        <v>07</v>
      </c>
      <c r="C1430" s="0" t="n">
        <f aca="false">com.sun.star.sheet.addin.Analysis.getRandbetween(1,12)</f>
        <v>9</v>
      </c>
      <c r="D1430" s="2" t="str">
        <f aca="false">IF(C1430&lt;10,"0"&amp;C1430,C1430)</f>
        <v>09</v>
      </c>
      <c r="E1430" s="0" t="n">
        <f aca="false">com.sun.star.sheet.addin.Analysis.getRandbetween(2019,2022)</f>
        <v>2020</v>
      </c>
      <c r="F1430" s="3" t="n">
        <f aca="false">DATE(E1430,D1430,B1430)</f>
        <v>44081</v>
      </c>
      <c r="G1430" s="2" t="n">
        <f aca="false">com.sun.star.sheet.addin.Analysis.getRandbetween(1,7)</f>
        <v>4</v>
      </c>
      <c r="H1430" s="0" t="str">
        <f aca="false">VLOOKUP(G1430,$O$2:$V$8,2,FALSE())</f>
        <v>Head Quarter</v>
      </c>
      <c r="I1430" s="0" t="n">
        <f aca="false">com.sun.star.sheet.addin.Analysis.getRandbetween(1,13)</f>
        <v>4</v>
      </c>
      <c r="J1430" s="0" t="str">
        <f aca="false">VLOOKUP(I1430,$O$12:$S$24,2,FALSE())</f>
        <v>Natural gas</v>
      </c>
      <c r="K1430" s="0" t="str">
        <f aca="false">VLOOKUP(I1430,$O$12:$S$24,5,FALSE())</f>
        <v>kWh</v>
      </c>
      <c r="L1430" s="0" t="n">
        <f aca="false">IF(K1430="MMBtu",com.sun.star.sheet.addin.Analysis.getRandbetween(100,500),com.sun.star.sheet.addin.Analysis.getRandbetween(100,10000))</f>
        <v>4189</v>
      </c>
    </row>
    <row r="1431" customFormat="false" ht="15.75" hidden="false" customHeight="false" outlineLevel="0" collapsed="false">
      <c r="A1431" s="0" t="n">
        <f aca="false">com.sun.star.sheet.addin.Analysis.getRandbetween(1,30)</f>
        <v>22</v>
      </c>
      <c r="B1431" s="2" t="n">
        <f aca="false">IF(A1431&lt;10,"0"&amp;A1431,A1431)</f>
        <v>22</v>
      </c>
      <c r="C1431" s="0" t="n">
        <f aca="false">com.sun.star.sheet.addin.Analysis.getRandbetween(1,12)</f>
        <v>7</v>
      </c>
      <c r="D1431" s="2" t="str">
        <f aca="false">IF(C1431&lt;10,"0"&amp;C1431,C1431)</f>
        <v>07</v>
      </c>
      <c r="E1431" s="0" t="n">
        <f aca="false">com.sun.star.sheet.addin.Analysis.getRandbetween(2019,2022)</f>
        <v>2019</v>
      </c>
      <c r="F1431" s="3" t="n">
        <f aca="false">DATE(E1431,D1431,B1431)</f>
        <v>43668</v>
      </c>
      <c r="G1431" s="2" t="n">
        <f aca="false">com.sun.star.sheet.addin.Analysis.getRandbetween(1,7)</f>
        <v>1</v>
      </c>
      <c r="H1431" s="0" t="str">
        <f aca="false">VLOOKUP(G1431,$O$2:$V$8,2,FALSE())</f>
        <v>Factory 1</v>
      </c>
      <c r="I1431" s="0" t="n">
        <f aca="false">com.sun.star.sheet.addin.Analysis.getRandbetween(1,13)</f>
        <v>1</v>
      </c>
      <c r="J1431" s="0" t="str">
        <f aca="false">VLOOKUP(I1431,$O$12:$S$24,2,FALSE())</f>
        <v>Diesel</v>
      </c>
      <c r="K1431" s="0" t="str">
        <f aca="false">VLOOKUP(I1431,$O$12:$S$24,5,FALSE())</f>
        <v>kWh</v>
      </c>
      <c r="L1431" s="0" t="n">
        <f aca="false">IF(K1431="MMBtu",com.sun.star.sheet.addin.Analysis.getRandbetween(100,500),com.sun.star.sheet.addin.Analysis.getRandbetween(100,10000))</f>
        <v>4220</v>
      </c>
    </row>
    <row r="1432" customFormat="false" ht="15.75" hidden="false" customHeight="false" outlineLevel="0" collapsed="false">
      <c r="A1432" s="0" t="n">
        <f aca="false">com.sun.star.sheet.addin.Analysis.getRandbetween(1,30)</f>
        <v>17</v>
      </c>
      <c r="B1432" s="2" t="n">
        <f aca="false">IF(A1432&lt;10,"0"&amp;A1432,A1432)</f>
        <v>17</v>
      </c>
      <c r="C1432" s="0" t="n">
        <f aca="false">com.sun.star.sheet.addin.Analysis.getRandbetween(1,12)</f>
        <v>10</v>
      </c>
      <c r="D1432" s="2" t="n">
        <f aca="false">IF(C1432&lt;10,"0"&amp;C1432,C1432)</f>
        <v>10</v>
      </c>
      <c r="E1432" s="0" t="n">
        <f aca="false">com.sun.star.sheet.addin.Analysis.getRandbetween(2019,2022)</f>
        <v>2021</v>
      </c>
      <c r="F1432" s="3" t="n">
        <f aca="false">DATE(E1432,D1432,B1432)</f>
        <v>44486</v>
      </c>
      <c r="G1432" s="2" t="n">
        <f aca="false">com.sun.star.sheet.addin.Analysis.getRandbetween(1,7)</f>
        <v>6</v>
      </c>
      <c r="H1432" s="0" t="str">
        <f aca="false">VLOOKUP(G1432,$O$2:$V$8,2,FALSE())</f>
        <v>Site A</v>
      </c>
      <c r="I1432" s="0" t="n">
        <f aca="false">com.sun.star.sheet.addin.Analysis.getRandbetween(1,13)</f>
        <v>12</v>
      </c>
      <c r="J1432" s="0" t="str">
        <f aca="false">VLOOKUP(I1432,$O$12:$S$24,2,FALSE())</f>
        <v>Electricity</v>
      </c>
      <c r="K1432" s="0" t="str">
        <f aca="false">VLOOKUP(I1432,$O$12:$S$24,5,FALSE())</f>
        <v>kWh</v>
      </c>
      <c r="L1432" s="0" t="n">
        <f aca="false">IF(K1432="MMBtu",com.sun.star.sheet.addin.Analysis.getRandbetween(100,500),com.sun.star.sheet.addin.Analysis.getRandbetween(100,10000))</f>
        <v>4415</v>
      </c>
    </row>
    <row r="1433" customFormat="false" ht="15.75" hidden="false" customHeight="false" outlineLevel="0" collapsed="false">
      <c r="A1433" s="0" t="n">
        <f aca="false">com.sun.star.sheet.addin.Analysis.getRandbetween(1,30)</f>
        <v>5</v>
      </c>
      <c r="B1433" s="2" t="str">
        <f aca="false">IF(A1433&lt;10,"0"&amp;A1433,A1433)</f>
        <v>05</v>
      </c>
      <c r="C1433" s="0" t="n">
        <f aca="false">com.sun.star.sheet.addin.Analysis.getRandbetween(1,12)</f>
        <v>11</v>
      </c>
      <c r="D1433" s="2" t="n">
        <f aca="false">IF(C1433&lt;10,"0"&amp;C1433,C1433)</f>
        <v>11</v>
      </c>
      <c r="E1433" s="0" t="n">
        <f aca="false">com.sun.star.sheet.addin.Analysis.getRandbetween(2019,2022)</f>
        <v>2019</v>
      </c>
      <c r="F1433" s="3" t="n">
        <f aca="false">DATE(E1433,D1433,B1433)</f>
        <v>43774</v>
      </c>
      <c r="G1433" s="2" t="n">
        <f aca="false">com.sun.star.sheet.addin.Analysis.getRandbetween(1,7)</f>
        <v>7</v>
      </c>
      <c r="H1433" s="0" t="str">
        <f aca="false">VLOOKUP(G1433,$O$2:$V$8,2,FALSE())</f>
        <v>Site B</v>
      </c>
      <c r="I1433" s="0" t="n">
        <f aca="false">com.sun.star.sheet.addin.Analysis.getRandbetween(1,13)</f>
        <v>11</v>
      </c>
      <c r="J1433" s="0" t="str">
        <f aca="false">VLOOKUP(I1433,$O$12:$S$24,2,FALSE())</f>
        <v>Propane</v>
      </c>
      <c r="K1433" s="0" t="str">
        <f aca="false">VLOOKUP(I1433,$O$12:$S$24,5,FALSE())</f>
        <v>MMBtu</v>
      </c>
      <c r="L1433" s="0" t="n">
        <f aca="false">IF(K1433="MMBtu",com.sun.star.sheet.addin.Analysis.getRandbetween(100,500),com.sun.star.sheet.addin.Analysis.getRandbetween(100,10000))</f>
        <v>279</v>
      </c>
    </row>
    <row r="1434" customFormat="false" ht="15.75" hidden="false" customHeight="false" outlineLevel="0" collapsed="false">
      <c r="A1434" s="0" t="n">
        <f aca="false">com.sun.star.sheet.addin.Analysis.getRandbetween(1,30)</f>
        <v>29</v>
      </c>
      <c r="B1434" s="2" t="n">
        <f aca="false">IF(A1434&lt;10,"0"&amp;A1434,A1434)</f>
        <v>29</v>
      </c>
      <c r="C1434" s="0" t="n">
        <f aca="false">com.sun.star.sheet.addin.Analysis.getRandbetween(1,12)</f>
        <v>9</v>
      </c>
      <c r="D1434" s="2" t="str">
        <f aca="false">IF(C1434&lt;10,"0"&amp;C1434,C1434)</f>
        <v>09</v>
      </c>
      <c r="E1434" s="0" t="n">
        <f aca="false">com.sun.star.sheet.addin.Analysis.getRandbetween(2019,2022)</f>
        <v>2020</v>
      </c>
      <c r="F1434" s="3" t="n">
        <f aca="false">DATE(E1434,D1434,B1434)</f>
        <v>44103</v>
      </c>
      <c r="G1434" s="2" t="n">
        <f aca="false">com.sun.star.sheet.addin.Analysis.getRandbetween(1,7)</f>
        <v>6</v>
      </c>
      <c r="H1434" s="0" t="str">
        <f aca="false">VLOOKUP(G1434,$O$2:$V$8,2,FALSE())</f>
        <v>Site A</v>
      </c>
      <c r="I1434" s="0" t="n">
        <f aca="false">com.sun.star.sheet.addin.Analysis.getRandbetween(1,13)</f>
        <v>7</v>
      </c>
      <c r="J1434" s="0" t="str">
        <f aca="false">VLOOKUP(I1434,$O$12:$S$24,2,FALSE())</f>
        <v>Natural gas</v>
      </c>
      <c r="K1434" s="0" t="str">
        <f aca="false">VLOOKUP(I1434,$O$12:$S$24,5,FALSE())</f>
        <v>MMBtu</v>
      </c>
      <c r="L1434" s="0" t="n">
        <f aca="false">IF(K1434="MMBtu",com.sun.star.sheet.addin.Analysis.getRandbetween(100,500),com.sun.star.sheet.addin.Analysis.getRandbetween(100,10000))</f>
        <v>356</v>
      </c>
    </row>
    <row r="1435" customFormat="false" ht="15.75" hidden="false" customHeight="false" outlineLevel="0" collapsed="false">
      <c r="A1435" s="0" t="n">
        <f aca="false">com.sun.star.sheet.addin.Analysis.getRandbetween(1,30)</f>
        <v>23</v>
      </c>
      <c r="B1435" s="2" t="n">
        <f aca="false">IF(A1435&lt;10,"0"&amp;A1435,A1435)</f>
        <v>23</v>
      </c>
      <c r="C1435" s="0" t="n">
        <f aca="false">com.sun.star.sheet.addin.Analysis.getRandbetween(1,12)</f>
        <v>10</v>
      </c>
      <c r="D1435" s="2" t="n">
        <f aca="false">IF(C1435&lt;10,"0"&amp;C1435,C1435)</f>
        <v>10</v>
      </c>
      <c r="E1435" s="0" t="n">
        <f aca="false">com.sun.star.sheet.addin.Analysis.getRandbetween(2019,2022)</f>
        <v>2020</v>
      </c>
      <c r="F1435" s="3" t="n">
        <f aca="false">DATE(E1435,D1435,B1435)</f>
        <v>44127</v>
      </c>
      <c r="G1435" s="2" t="n">
        <f aca="false">com.sun.star.sheet.addin.Analysis.getRandbetween(1,7)</f>
        <v>2</v>
      </c>
      <c r="H1435" s="0" t="str">
        <f aca="false">VLOOKUP(G1435,$O$2:$V$8,2,FALSE())</f>
        <v>Factory 2</v>
      </c>
      <c r="I1435" s="0" t="n">
        <f aca="false">com.sun.star.sheet.addin.Analysis.getRandbetween(1,13)</f>
        <v>4</v>
      </c>
      <c r="J1435" s="0" t="str">
        <f aca="false">VLOOKUP(I1435,$O$12:$S$24,2,FALSE())</f>
        <v>Natural gas</v>
      </c>
      <c r="K1435" s="0" t="str">
        <f aca="false">VLOOKUP(I1435,$O$12:$S$24,5,FALSE())</f>
        <v>kWh</v>
      </c>
      <c r="L1435" s="0" t="n">
        <f aca="false">IF(K1435="MMBtu",com.sun.star.sheet.addin.Analysis.getRandbetween(100,500),com.sun.star.sheet.addin.Analysis.getRandbetween(100,10000))</f>
        <v>9376</v>
      </c>
    </row>
    <row r="1436" customFormat="false" ht="15.75" hidden="false" customHeight="false" outlineLevel="0" collapsed="false">
      <c r="A1436" s="0" t="n">
        <f aca="false">com.sun.star.sheet.addin.Analysis.getRandbetween(1,30)</f>
        <v>13</v>
      </c>
      <c r="B1436" s="2" t="n">
        <f aca="false">IF(A1436&lt;10,"0"&amp;A1436,A1436)</f>
        <v>13</v>
      </c>
      <c r="C1436" s="0" t="n">
        <f aca="false">com.sun.star.sheet.addin.Analysis.getRandbetween(1,12)</f>
        <v>8</v>
      </c>
      <c r="D1436" s="2" t="str">
        <f aca="false">IF(C1436&lt;10,"0"&amp;C1436,C1436)</f>
        <v>08</v>
      </c>
      <c r="E1436" s="0" t="n">
        <f aca="false">com.sun.star.sheet.addin.Analysis.getRandbetween(2019,2022)</f>
        <v>2020</v>
      </c>
      <c r="F1436" s="3" t="n">
        <f aca="false">DATE(E1436,D1436,B1436)</f>
        <v>44056</v>
      </c>
      <c r="G1436" s="2" t="n">
        <f aca="false">com.sun.star.sheet.addin.Analysis.getRandbetween(1,7)</f>
        <v>6</v>
      </c>
      <c r="H1436" s="0" t="str">
        <f aca="false">VLOOKUP(G1436,$O$2:$V$8,2,FALSE())</f>
        <v>Site A</v>
      </c>
      <c r="I1436" s="0" t="n">
        <f aca="false">com.sun.star.sheet.addin.Analysis.getRandbetween(1,13)</f>
        <v>1</v>
      </c>
      <c r="J1436" s="0" t="str">
        <f aca="false">VLOOKUP(I1436,$O$12:$S$24,2,FALSE())</f>
        <v>Diesel</v>
      </c>
      <c r="K1436" s="0" t="str">
        <f aca="false">VLOOKUP(I1436,$O$12:$S$24,5,FALSE())</f>
        <v>kWh</v>
      </c>
      <c r="L1436" s="0" t="n">
        <f aca="false">IF(K1436="MMBtu",com.sun.star.sheet.addin.Analysis.getRandbetween(100,500),com.sun.star.sheet.addin.Analysis.getRandbetween(100,10000))</f>
        <v>2803</v>
      </c>
    </row>
    <row r="1437" customFormat="false" ht="15.75" hidden="false" customHeight="false" outlineLevel="0" collapsed="false">
      <c r="A1437" s="0" t="n">
        <f aca="false">com.sun.star.sheet.addin.Analysis.getRandbetween(1,30)</f>
        <v>28</v>
      </c>
      <c r="B1437" s="2" t="n">
        <f aca="false">IF(A1437&lt;10,"0"&amp;A1437,A1437)</f>
        <v>28</v>
      </c>
      <c r="C1437" s="0" t="n">
        <f aca="false">com.sun.star.sheet.addin.Analysis.getRandbetween(1,12)</f>
        <v>11</v>
      </c>
      <c r="D1437" s="2" t="n">
        <f aca="false">IF(C1437&lt;10,"0"&amp;C1437,C1437)</f>
        <v>11</v>
      </c>
      <c r="E1437" s="0" t="n">
        <f aca="false">com.sun.star.sheet.addin.Analysis.getRandbetween(2019,2022)</f>
        <v>2021</v>
      </c>
      <c r="F1437" s="3" t="n">
        <f aca="false">DATE(E1437,D1437,B1437)</f>
        <v>44528</v>
      </c>
      <c r="G1437" s="2" t="n">
        <f aca="false">com.sun.star.sheet.addin.Analysis.getRandbetween(1,7)</f>
        <v>2</v>
      </c>
      <c r="H1437" s="0" t="str">
        <f aca="false">VLOOKUP(G1437,$O$2:$V$8,2,FALSE())</f>
        <v>Factory 2</v>
      </c>
      <c r="I1437" s="0" t="n">
        <f aca="false">com.sun.star.sheet.addin.Analysis.getRandbetween(1,13)</f>
        <v>9</v>
      </c>
      <c r="J1437" s="0" t="str">
        <f aca="false">VLOOKUP(I1437,$O$12:$S$24,2,FALSE())</f>
        <v>Propane</v>
      </c>
      <c r="K1437" s="0" t="str">
        <f aca="false">VLOOKUP(I1437,$O$12:$S$24,5,FALSE())</f>
        <v>Liters</v>
      </c>
      <c r="L1437" s="0" t="n">
        <f aca="false">IF(K1437="MMBtu",com.sun.star.sheet.addin.Analysis.getRandbetween(100,500),com.sun.star.sheet.addin.Analysis.getRandbetween(100,10000))</f>
        <v>7278</v>
      </c>
    </row>
    <row r="1438" customFormat="false" ht="15.75" hidden="false" customHeight="false" outlineLevel="0" collapsed="false">
      <c r="A1438" s="0" t="n">
        <f aca="false">com.sun.star.sheet.addin.Analysis.getRandbetween(1,30)</f>
        <v>19</v>
      </c>
      <c r="B1438" s="2" t="n">
        <f aca="false">IF(A1438&lt;10,"0"&amp;A1438,A1438)</f>
        <v>19</v>
      </c>
      <c r="C1438" s="0" t="n">
        <f aca="false">com.sun.star.sheet.addin.Analysis.getRandbetween(1,12)</f>
        <v>4</v>
      </c>
      <c r="D1438" s="2" t="str">
        <f aca="false">IF(C1438&lt;10,"0"&amp;C1438,C1438)</f>
        <v>04</v>
      </c>
      <c r="E1438" s="0" t="n">
        <f aca="false">com.sun.star.sheet.addin.Analysis.getRandbetween(2019,2022)</f>
        <v>2021</v>
      </c>
      <c r="F1438" s="3" t="n">
        <f aca="false">DATE(E1438,D1438,B1438)</f>
        <v>44305</v>
      </c>
      <c r="G1438" s="2" t="n">
        <f aca="false">com.sun.star.sheet.addin.Analysis.getRandbetween(1,7)</f>
        <v>1</v>
      </c>
      <c r="H1438" s="0" t="str">
        <f aca="false">VLOOKUP(G1438,$O$2:$V$8,2,FALSE())</f>
        <v>Factory 1</v>
      </c>
      <c r="I1438" s="0" t="n">
        <f aca="false">com.sun.star.sheet.addin.Analysis.getRandbetween(1,13)</f>
        <v>9</v>
      </c>
      <c r="J1438" s="0" t="str">
        <f aca="false">VLOOKUP(I1438,$O$12:$S$24,2,FALSE())</f>
        <v>Propane</v>
      </c>
      <c r="K1438" s="0" t="str">
        <f aca="false">VLOOKUP(I1438,$O$12:$S$24,5,FALSE())</f>
        <v>Liters</v>
      </c>
      <c r="L1438" s="0" t="n">
        <f aca="false">IF(K1438="MMBtu",com.sun.star.sheet.addin.Analysis.getRandbetween(100,500),com.sun.star.sheet.addin.Analysis.getRandbetween(100,10000))</f>
        <v>4087</v>
      </c>
    </row>
    <row r="1439" customFormat="false" ht="15.75" hidden="false" customHeight="false" outlineLevel="0" collapsed="false">
      <c r="A1439" s="0" t="n">
        <f aca="false">com.sun.star.sheet.addin.Analysis.getRandbetween(1,30)</f>
        <v>4</v>
      </c>
      <c r="B1439" s="2" t="str">
        <f aca="false">IF(A1439&lt;10,"0"&amp;A1439,A1439)</f>
        <v>04</v>
      </c>
      <c r="C1439" s="0" t="n">
        <f aca="false">com.sun.star.sheet.addin.Analysis.getRandbetween(1,12)</f>
        <v>6</v>
      </c>
      <c r="D1439" s="2" t="str">
        <f aca="false">IF(C1439&lt;10,"0"&amp;C1439,C1439)</f>
        <v>06</v>
      </c>
      <c r="E1439" s="0" t="n">
        <f aca="false">com.sun.star.sheet.addin.Analysis.getRandbetween(2019,2022)</f>
        <v>2020</v>
      </c>
      <c r="F1439" s="3" t="n">
        <f aca="false">DATE(E1439,D1439,B1439)</f>
        <v>43986</v>
      </c>
      <c r="G1439" s="2" t="n">
        <f aca="false">com.sun.star.sheet.addin.Analysis.getRandbetween(1,7)</f>
        <v>4</v>
      </c>
      <c r="H1439" s="0" t="str">
        <f aca="false">VLOOKUP(G1439,$O$2:$V$8,2,FALSE())</f>
        <v>Head Quarter</v>
      </c>
      <c r="I1439" s="0" t="n">
        <f aca="false">com.sun.star.sheet.addin.Analysis.getRandbetween(1,13)</f>
        <v>12</v>
      </c>
      <c r="J1439" s="0" t="str">
        <f aca="false">VLOOKUP(I1439,$O$12:$S$24,2,FALSE())</f>
        <v>Electricity</v>
      </c>
      <c r="K1439" s="0" t="str">
        <f aca="false">VLOOKUP(I1439,$O$12:$S$24,5,FALSE())</f>
        <v>kWh</v>
      </c>
      <c r="L1439" s="0" t="n">
        <f aca="false">IF(K1439="MMBtu",com.sun.star.sheet.addin.Analysis.getRandbetween(100,500),com.sun.star.sheet.addin.Analysis.getRandbetween(100,10000))</f>
        <v>3950</v>
      </c>
    </row>
    <row r="1440" customFormat="false" ht="15.75" hidden="false" customHeight="false" outlineLevel="0" collapsed="false">
      <c r="A1440" s="0" t="n">
        <f aca="false">com.sun.star.sheet.addin.Analysis.getRandbetween(1,30)</f>
        <v>12</v>
      </c>
      <c r="B1440" s="2" t="n">
        <f aca="false">IF(A1440&lt;10,"0"&amp;A1440,A1440)</f>
        <v>12</v>
      </c>
      <c r="C1440" s="0" t="n">
        <f aca="false">com.sun.star.sheet.addin.Analysis.getRandbetween(1,12)</f>
        <v>8</v>
      </c>
      <c r="D1440" s="2" t="str">
        <f aca="false">IF(C1440&lt;10,"0"&amp;C1440,C1440)</f>
        <v>08</v>
      </c>
      <c r="E1440" s="0" t="n">
        <f aca="false">com.sun.star.sheet.addin.Analysis.getRandbetween(2019,2022)</f>
        <v>2020</v>
      </c>
      <c r="F1440" s="3" t="n">
        <f aca="false">DATE(E1440,D1440,B1440)</f>
        <v>44055</v>
      </c>
      <c r="G1440" s="2" t="n">
        <f aca="false">com.sun.star.sheet.addin.Analysis.getRandbetween(1,7)</f>
        <v>6</v>
      </c>
      <c r="H1440" s="0" t="str">
        <f aca="false">VLOOKUP(G1440,$O$2:$V$8,2,FALSE())</f>
        <v>Site A</v>
      </c>
      <c r="I1440" s="0" t="n">
        <f aca="false">com.sun.star.sheet.addin.Analysis.getRandbetween(1,13)</f>
        <v>13</v>
      </c>
      <c r="J1440" s="0" t="str">
        <f aca="false">VLOOKUP(I1440,$O$12:$S$24,2,FALSE())</f>
        <v>Electricity</v>
      </c>
      <c r="K1440" s="0" t="str">
        <f aca="false">VLOOKUP(I1440,$O$12:$S$24,5,FALSE())</f>
        <v>MWh</v>
      </c>
      <c r="L1440" s="0" t="n">
        <f aca="false">IF(K1440="MMBtu",com.sun.star.sheet.addin.Analysis.getRandbetween(100,500),com.sun.star.sheet.addin.Analysis.getRandbetween(100,10000))</f>
        <v>446</v>
      </c>
    </row>
    <row r="1441" customFormat="false" ht="15.75" hidden="false" customHeight="false" outlineLevel="0" collapsed="false">
      <c r="A1441" s="0" t="n">
        <f aca="false">com.sun.star.sheet.addin.Analysis.getRandbetween(1,30)</f>
        <v>12</v>
      </c>
      <c r="B1441" s="2" t="n">
        <f aca="false">IF(A1441&lt;10,"0"&amp;A1441,A1441)</f>
        <v>12</v>
      </c>
      <c r="C1441" s="0" t="n">
        <f aca="false">com.sun.star.sheet.addin.Analysis.getRandbetween(1,12)</f>
        <v>11</v>
      </c>
      <c r="D1441" s="2" t="n">
        <f aca="false">IF(C1441&lt;10,"0"&amp;C1441,C1441)</f>
        <v>11</v>
      </c>
      <c r="E1441" s="0" t="n">
        <f aca="false">com.sun.star.sheet.addin.Analysis.getRandbetween(2019,2022)</f>
        <v>2019</v>
      </c>
      <c r="F1441" s="3" t="n">
        <f aca="false">DATE(E1441,D1441,B1441)</f>
        <v>43781</v>
      </c>
      <c r="G1441" s="2" t="n">
        <f aca="false">com.sun.star.sheet.addin.Analysis.getRandbetween(1,7)</f>
        <v>6</v>
      </c>
      <c r="H1441" s="0" t="str">
        <f aca="false">VLOOKUP(G1441,$O$2:$V$8,2,FALSE())</f>
        <v>Site A</v>
      </c>
      <c r="I1441" s="0" t="n">
        <f aca="false">com.sun.star.sheet.addin.Analysis.getRandbetween(1,13)</f>
        <v>9</v>
      </c>
      <c r="J1441" s="0" t="str">
        <f aca="false">VLOOKUP(I1441,$O$12:$S$24,2,FALSE())</f>
        <v>Propane</v>
      </c>
      <c r="K1441" s="0" t="str">
        <f aca="false">VLOOKUP(I1441,$O$12:$S$24,5,FALSE())</f>
        <v>Liters</v>
      </c>
      <c r="L1441" s="0" t="n">
        <f aca="false">IF(K1441="MMBtu",com.sun.star.sheet.addin.Analysis.getRandbetween(100,500),com.sun.star.sheet.addin.Analysis.getRandbetween(100,10000))</f>
        <v>4781</v>
      </c>
    </row>
    <row r="1442" customFormat="false" ht="15.75" hidden="false" customHeight="false" outlineLevel="0" collapsed="false">
      <c r="A1442" s="0" t="n">
        <f aca="false">com.sun.star.sheet.addin.Analysis.getRandbetween(1,30)</f>
        <v>9</v>
      </c>
      <c r="B1442" s="2" t="str">
        <f aca="false">IF(A1442&lt;10,"0"&amp;A1442,A1442)</f>
        <v>09</v>
      </c>
      <c r="C1442" s="0" t="n">
        <f aca="false">com.sun.star.sheet.addin.Analysis.getRandbetween(1,12)</f>
        <v>6</v>
      </c>
      <c r="D1442" s="2" t="str">
        <f aca="false">IF(C1442&lt;10,"0"&amp;C1442,C1442)</f>
        <v>06</v>
      </c>
      <c r="E1442" s="0" t="n">
        <f aca="false">com.sun.star.sheet.addin.Analysis.getRandbetween(2019,2022)</f>
        <v>2019</v>
      </c>
      <c r="F1442" s="3" t="n">
        <f aca="false">DATE(E1442,D1442,B1442)</f>
        <v>43625</v>
      </c>
      <c r="G1442" s="2" t="n">
        <f aca="false">com.sun.star.sheet.addin.Analysis.getRandbetween(1,7)</f>
        <v>4</v>
      </c>
      <c r="H1442" s="0" t="str">
        <f aca="false">VLOOKUP(G1442,$O$2:$V$8,2,FALSE())</f>
        <v>Head Quarter</v>
      </c>
      <c r="I1442" s="0" t="n">
        <f aca="false">com.sun.star.sheet.addin.Analysis.getRandbetween(1,13)</f>
        <v>11</v>
      </c>
      <c r="J1442" s="0" t="str">
        <f aca="false">VLOOKUP(I1442,$O$12:$S$24,2,FALSE())</f>
        <v>Propane</v>
      </c>
      <c r="K1442" s="0" t="str">
        <f aca="false">VLOOKUP(I1442,$O$12:$S$24,5,FALSE())</f>
        <v>MMBtu</v>
      </c>
      <c r="L1442" s="0" t="n">
        <f aca="false">IF(K1442="MMBtu",com.sun.star.sheet.addin.Analysis.getRandbetween(100,500),com.sun.star.sheet.addin.Analysis.getRandbetween(100,10000))</f>
        <v>282</v>
      </c>
    </row>
    <row r="1443" customFormat="false" ht="15.75" hidden="false" customHeight="false" outlineLevel="0" collapsed="false">
      <c r="A1443" s="0" t="n">
        <f aca="false">com.sun.star.sheet.addin.Analysis.getRandbetween(1,30)</f>
        <v>23</v>
      </c>
      <c r="B1443" s="2" t="n">
        <f aca="false">IF(A1443&lt;10,"0"&amp;A1443,A1443)</f>
        <v>23</v>
      </c>
      <c r="C1443" s="0" t="n">
        <f aca="false">com.sun.star.sheet.addin.Analysis.getRandbetween(1,12)</f>
        <v>9</v>
      </c>
      <c r="D1443" s="2" t="str">
        <f aca="false">IF(C1443&lt;10,"0"&amp;C1443,C1443)</f>
        <v>09</v>
      </c>
      <c r="E1443" s="0" t="n">
        <f aca="false">com.sun.star.sheet.addin.Analysis.getRandbetween(2019,2022)</f>
        <v>2022</v>
      </c>
      <c r="F1443" s="3" t="n">
        <f aca="false">DATE(E1443,D1443,B1443)</f>
        <v>44827</v>
      </c>
      <c r="G1443" s="2" t="n">
        <f aca="false">com.sun.star.sheet.addin.Analysis.getRandbetween(1,7)</f>
        <v>4</v>
      </c>
      <c r="H1443" s="0" t="str">
        <f aca="false">VLOOKUP(G1443,$O$2:$V$8,2,FALSE())</f>
        <v>Head Quarter</v>
      </c>
      <c r="I1443" s="0" t="n">
        <f aca="false">com.sun.star.sheet.addin.Analysis.getRandbetween(1,13)</f>
        <v>8</v>
      </c>
      <c r="J1443" s="0" t="str">
        <f aca="false">VLOOKUP(I1443,$O$12:$S$24,2,FALSE())</f>
        <v>Propane</v>
      </c>
      <c r="K1443" s="0" t="str">
        <f aca="false">VLOOKUP(I1443,$O$12:$S$24,5,FALSE())</f>
        <v>kWh</v>
      </c>
      <c r="L1443" s="0" t="n">
        <f aca="false">IF(K1443="MMBtu",com.sun.star.sheet.addin.Analysis.getRandbetween(100,500),com.sun.star.sheet.addin.Analysis.getRandbetween(100,10000))</f>
        <v>9636</v>
      </c>
    </row>
    <row r="1444" customFormat="false" ht="15.75" hidden="false" customHeight="false" outlineLevel="0" collapsed="false">
      <c r="A1444" s="0" t="n">
        <f aca="false">com.sun.star.sheet.addin.Analysis.getRandbetween(1,30)</f>
        <v>16</v>
      </c>
      <c r="B1444" s="2" t="n">
        <f aca="false">IF(A1444&lt;10,"0"&amp;A1444,A1444)</f>
        <v>16</v>
      </c>
      <c r="C1444" s="0" t="n">
        <f aca="false">com.sun.star.sheet.addin.Analysis.getRandbetween(1,12)</f>
        <v>8</v>
      </c>
      <c r="D1444" s="2" t="str">
        <f aca="false">IF(C1444&lt;10,"0"&amp;C1444,C1444)</f>
        <v>08</v>
      </c>
      <c r="E1444" s="0" t="n">
        <f aca="false">com.sun.star.sheet.addin.Analysis.getRandbetween(2019,2022)</f>
        <v>2020</v>
      </c>
      <c r="F1444" s="3" t="n">
        <f aca="false">DATE(E1444,D1444,B1444)</f>
        <v>44059</v>
      </c>
      <c r="G1444" s="2" t="n">
        <f aca="false">com.sun.star.sheet.addin.Analysis.getRandbetween(1,7)</f>
        <v>1</v>
      </c>
      <c r="H1444" s="0" t="str">
        <f aca="false">VLOOKUP(G1444,$O$2:$V$8,2,FALSE())</f>
        <v>Factory 1</v>
      </c>
      <c r="I1444" s="0" t="n">
        <f aca="false">com.sun.star.sheet.addin.Analysis.getRandbetween(1,13)</f>
        <v>1</v>
      </c>
      <c r="J1444" s="0" t="str">
        <f aca="false">VLOOKUP(I1444,$O$12:$S$24,2,FALSE())</f>
        <v>Diesel</v>
      </c>
      <c r="K1444" s="0" t="str">
        <f aca="false">VLOOKUP(I1444,$O$12:$S$24,5,FALSE())</f>
        <v>kWh</v>
      </c>
      <c r="L1444" s="0" t="n">
        <f aca="false">IF(K1444="MMBtu",com.sun.star.sheet.addin.Analysis.getRandbetween(100,500),com.sun.star.sheet.addin.Analysis.getRandbetween(100,10000))</f>
        <v>1939</v>
      </c>
    </row>
    <row r="1445" customFormat="false" ht="15.75" hidden="false" customHeight="false" outlineLevel="0" collapsed="false">
      <c r="A1445" s="0" t="n">
        <f aca="false">com.sun.star.sheet.addin.Analysis.getRandbetween(1,30)</f>
        <v>18</v>
      </c>
      <c r="B1445" s="2" t="n">
        <f aca="false">IF(A1445&lt;10,"0"&amp;A1445,A1445)</f>
        <v>18</v>
      </c>
      <c r="C1445" s="0" t="n">
        <f aca="false">com.sun.star.sheet.addin.Analysis.getRandbetween(1,12)</f>
        <v>2</v>
      </c>
      <c r="D1445" s="2" t="str">
        <f aca="false">IF(C1445&lt;10,"0"&amp;C1445,C1445)</f>
        <v>02</v>
      </c>
      <c r="E1445" s="0" t="n">
        <f aca="false">com.sun.star.sheet.addin.Analysis.getRandbetween(2019,2022)</f>
        <v>2020</v>
      </c>
      <c r="F1445" s="3" t="n">
        <f aca="false">DATE(E1445,D1445,B1445)</f>
        <v>43879</v>
      </c>
      <c r="G1445" s="2" t="n">
        <f aca="false">com.sun.star.sheet.addin.Analysis.getRandbetween(1,7)</f>
        <v>5</v>
      </c>
      <c r="H1445" s="0" t="str">
        <f aca="false">VLOOKUP(G1445,$O$2:$V$8,2,FALSE())</f>
        <v>Wharehouse</v>
      </c>
      <c r="I1445" s="0" t="n">
        <f aca="false">com.sun.star.sheet.addin.Analysis.getRandbetween(1,13)</f>
        <v>3</v>
      </c>
      <c r="J1445" s="0" t="str">
        <f aca="false">VLOOKUP(I1445,$O$12:$S$24,2,FALSE())</f>
        <v>Diesel</v>
      </c>
      <c r="K1445" s="0" t="str">
        <f aca="false">VLOOKUP(I1445,$O$12:$S$24,5,FALSE())</f>
        <v>Gallons</v>
      </c>
      <c r="L1445" s="0" t="n">
        <f aca="false">IF(K1445="MMBtu",com.sun.star.sheet.addin.Analysis.getRandbetween(100,500),com.sun.star.sheet.addin.Analysis.getRandbetween(100,10000))</f>
        <v>9654</v>
      </c>
    </row>
    <row r="1446" customFormat="false" ht="15.75" hidden="false" customHeight="false" outlineLevel="0" collapsed="false">
      <c r="A1446" s="0" t="n">
        <f aca="false">com.sun.star.sheet.addin.Analysis.getRandbetween(1,30)</f>
        <v>27</v>
      </c>
      <c r="B1446" s="2" t="n">
        <f aca="false">IF(A1446&lt;10,"0"&amp;A1446,A1446)</f>
        <v>27</v>
      </c>
      <c r="C1446" s="0" t="n">
        <f aca="false">com.sun.star.sheet.addin.Analysis.getRandbetween(1,12)</f>
        <v>12</v>
      </c>
      <c r="D1446" s="2" t="n">
        <f aca="false">IF(C1446&lt;10,"0"&amp;C1446,C1446)</f>
        <v>12</v>
      </c>
      <c r="E1446" s="0" t="n">
        <f aca="false">com.sun.star.sheet.addin.Analysis.getRandbetween(2019,2022)</f>
        <v>2022</v>
      </c>
      <c r="F1446" s="3" t="n">
        <f aca="false">DATE(E1446,D1446,B1446)</f>
        <v>44922</v>
      </c>
      <c r="G1446" s="2" t="n">
        <f aca="false">com.sun.star.sheet.addin.Analysis.getRandbetween(1,7)</f>
        <v>6</v>
      </c>
      <c r="H1446" s="0" t="str">
        <f aca="false">VLOOKUP(G1446,$O$2:$V$8,2,FALSE())</f>
        <v>Site A</v>
      </c>
      <c r="I1446" s="0" t="n">
        <f aca="false">com.sun.star.sheet.addin.Analysis.getRandbetween(1,13)</f>
        <v>3</v>
      </c>
      <c r="J1446" s="0" t="str">
        <f aca="false">VLOOKUP(I1446,$O$12:$S$24,2,FALSE())</f>
        <v>Diesel</v>
      </c>
      <c r="K1446" s="0" t="str">
        <f aca="false">VLOOKUP(I1446,$O$12:$S$24,5,FALSE())</f>
        <v>Gallons</v>
      </c>
      <c r="L1446" s="0" t="n">
        <f aca="false">IF(K1446="MMBtu",com.sun.star.sheet.addin.Analysis.getRandbetween(100,500),com.sun.star.sheet.addin.Analysis.getRandbetween(100,10000))</f>
        <v>5573</v>
      </c>
    </row>
    <row r="1447" customFormat="false" ht="15.75" hidden="false" customHeight="false" outlineLevel="0" collapsed="false">
      <c r="A1447" s="0" t="n">
        <f aca="false">com.sun.star.sheet.addin.Analysis.getRandbetween(1,30)</f>
        <v>5</v>
      </c>
      <c r="B1447" s="2" t="str">
        <f aca="false">IF(A1447&lt;10,"0"&amp;A1447,A1447)</f>
        <v>05</v>
      </c>
      <c r="C1447" s="0" t="n">
        <f aca="false">com.sun.star.sheet.addin.Analysis.getRandbetween(1,12)</f>
        <v>2</v>
      </c>
      <c r="D1447" s="2" t="str">
        <f aca="false">IF(C1447&lt;10,"0"&amp;C1447,C1447)</f>
        <v>02</v>
      </c>
      <c r="E1447" s="0" t="n">
        <f aca="false">com.sun.star.sheet.addin.Analysis.getRandbetween(2019,2022)</f>
        <v>2021</v>
      </c>
      <c r="F1447" s="3" t="n">
        <f aca="false">DATE(E1447,D1447,B1447)</f>
        <v>44232</v>
      </c>
      <c r="G1447" s="2" t="n">
        <f aca="false">com.sun.star.sheet.addin.Analysis.getRandbetween(1,7)</f>
        <v>7</v>
      </c>
      <c r="H1447" s="0" t="str">
        <f aca="false">VLOOKUP(G1447,$O$2:$V$8,2,FALSE())</f>
        <v>Site B</v>
      </c>
      <c r="I1447" s="0" t="n">
        <f aca="false">com.sun.star.sheet.addin.Analysis.getRandbetween(1,13)</f>
        <v>10</v>
      </c>
      <c r="J1447" s="0" t="str">
        <f aca="false">VLOOKUP(I1447,$O$12:$S$24,2,FALSE())</f>
        <v>Propane</v>
      </c>
      <c r="K1447" s="0" t="str">
        <f aca="false">VLOOKUP(I1447,$O$12:$S$24,5,FALSE())</f>
        <v>Gallons</v>
      </c>
      <c r="L1447" s="0" t="n">
        <f aca="false">IF(K1447="MMBtu",com.sun.star.sheet.addin.Analysis.getRandbetween(100,500),com.sun.star.sheet.addin.Analysis.getRandbetween(100,10000))</f>
        <v>7844</v>
      </c>
    </row>
    <row r="1448" customFormat="false" ht="15.75" hidden="false" customHeight="false" outlineLevel="0" collapsed="false">
      <c r="A1448" s="0" t="n">
        <f aca="false">com.sun.star.sheet.addin.Analysis.getRandbetween(1,30)</f>
        <v>10</v>
      </c>
      <c r="B1448" s="2" t="n">
        <f aca="false">IF(A1448&lt;10,"0"&amp;A1448,A1448)</f>
        <v>10</v>
      </c>
      <c r="C1448" s="0" t="n">
        <f aca="false">com.sun.star.sheet.addin.Analysis.getRandbetween(1,12)</f>
        <v>8</v>
      </c>
      <c r="D1448" s="2" t="str">
        <f aca="false">IF(C1448&lt;10,"0"&amp;C1448,C1448)</f>
        <v>08</v>
      </c>
      <c r="E1448" s="0" t="n">
        <f aca="false">com.sun.star.sheet.addin.Analysis.getRandbetween(2019,2022)</f>
        <v>2022</v>
      </c>
      <c r="F1448" s="3" t="n">
        <f aca="false">DATE(E1448,D1448,B1448)</f>
        <v>44783</v>
      </c>
      <c r="G1448" s="2" t="n">
        <f aca="false">com.sun.star.sheet.addin.Analysis.getRandbetween(1,7)</f>
        <v>4</v>
      </c>
      <c r="H1448" s="0" t="str">
        <f aca="false">VLOOKUP(G1448,$O$2:$V$8,2,FALSE())</f>
        <v>Head Quarter</v>
      </c>
      <c r="I1448" s="0" t="n">
        <f aca="false">com.sun.star.sheet.addin.Analysis.getRandbetween(1,13)</f>
        <v>12</v>
      </c>
      <c r="J1448" s="0" t="str">
        <f aca="false">VLOOKUP(I1448,$O$12:$S$24,2,FALSE())</f>
        <v>Electricity</v>
      </c>
      <c r="K1448" s="0" t="str">
        <f aca="false">VLOOKUP(I1448,$O$12:$S$24,5,FALSE())</f>
        <v>kWh</v>
      </c>
      <c r="L1448" s="0" t="n">
        <f aca="false">IF(K1448="MMBtu",com.sun.star.sheet.addin.Analysis.getRandbetween(100,500),com.sun.star.sheet.addin.Analysis.getRandbetween(100,10000))</f>
        <v>2714</v>
      </c>
    </row>
    <row r="1449" customFormat="false" ht="15.75" hidden="false" customHeight="false" outlineLevel="0" collapsed="false">
      <c r="A1449" s="0" t="n">
        <f aca="false">com.sun.star.sheet.addin.Analysis.getRandbetween(1,30)</f>
        <v>30</v>
      </c>
      <c r="B1449" s="2" t="n">
        <f aca="false">IF(A1449&lt;10,"0"&amp;A1449,A1449)</f>
        <v>30</v>
      </c>
      <c r="C1449" s="0" t="n">
        <f aca="false">com.sun.star.sheet.addin.Analysis.getRandbetween(1,12)</f>
        <v>7</v>
      </c>
      <c r="D1449" s="2" t="str">
        <f aca="false">IF(C1449&lt;10,"0"&amp;C1449,C1449)</f>
        <v>07</v>
      </c>
      <c r="E1449" s="0" t="n">
        <f aca="false">com.sun.star.sheet.addin.Analysis.getRandbetween(2019,2022)</f>
        <v>2020</v>
      </c>
      <c r="F1449" s="3" t="n">
        <f aca="false">DATE(E1449,D1449,B1449)</f>
        <v>44042</v>
      </c>
      <c r="G1449" s="2" t="n">
        <f aca="false">com.sun.star.sheet.addin.Analysis.getRandbetween(1,7)</f>
        <v>4</v>
      </c>
      <c r="H1449" s="0" t="str">
        <f aca="false">VLOOKUP(G1449,$O$2:$V$8,2,FALSE())</f>
        <v>Head Quarter</v>
      </c>
      <c r="I1449" s="0" t="n">
        <f aca="false">com.sun.star.sheet.addin.Analysis.getRandbetween(1,13)</f>
        <v>13</v>
      </c>
      <c r="J1449" s="0" t="str">
        <f aca="false">VLOOKUP(I1449,$O$12:$S$24,2,FALSE())</f>
        <v>Electricity</v>
      </c>
      <c r="K1449" s="0" t="str">
        <f aca="false">VLOOKUP(I1449,$O$12:$S$24,5,FALSE())</f>
        <v>MWh</v>
      </c>
      <c r="L1449" s="0" t="n">
        <f aca="false">IF(K1449="MMBtu",com.sun.star.sheet.addin.Analysis.getRandbetween(100,500),com.sun.star.sheet.addin.Analysis.getRandbetween(100,10000))</f>
        <v>4866</v>
      </c>
    </row>
    <row r="1450" customFormat="false" ht="15.75" hidden="false" customHeight="false" outlineLevel="0" collapsed="false">
      <c r="A1450" s="0" t="n">
        <f aca="false">com.sun.star.sheet.addin.Analysis.getRandbetween(1,30)</f>
        <v>30</v>
      </c>
      <c r="B1450" s="2" t="n">
        <f aca="false">IF(A1450&lt;10,"0"&amp;A1450,A1450)</f>
        <v>30</v>
      </c>
      <c r="C1450" s="0" t="n">
        <f aca="false">com.sun.star.sheet.addin.Analysis.getRandbetween(1,12)</f>
        <v>11</v>
      </c>
      <c r="D1450" s="2" t="n">
        <f aca="false">IF(C1450&lt;10,"0"&amp;C1450,C1450)</f>
        <v>11</v>
      </c>
      <c r="E1450" s="0" t="n">
        <f aca="false">com.sun.star.sheet.addin.Analysis.getRandbetween(2019,2022)</f>
        <v>2021</v>
      </c>
      <c r="F1450" s="3" t="n">
        <f aca="false">DATE(E1450,D1450,B1450)</f>
        <v>44530</v>
      </c>
      <c r="G1450" s="2" t="n">
        <f aca="false">com.sun.star.sheet.addin.Analysis.getRandbetween(1,7)</f>
        <v>4</v>
      </c>
      <c r="H1450" s="0" t="str">
        <f aca="false">VLOOKUP(G1450,$O$2:$V$8,2,FALSE())</f>
        <v>Head Quarter</v>
      </c>
      <c r="I1450" s="0" t="n">
        <f aca="false">com.sun.star.sheet.addin.Analysis.getRandbetween(1,13)</f>
        <v>9</v>
      </c>
      <c r="J1450" s="0" t="str">
        <f aca="false">VLOOKUP(I1450,$O$12:$S$24,2,FALSE())</f>
        <v>Propane</v>
      </c>
      <c r="K1450" s="0" t="str">
        <f aca="false">VLOOKUP(I1450,$O$12:$S$24,5,FALSE())</f>
        <v>Liters</v>
      </c>
      <c r="L1450" s="0" t="n">
        <f aca="false">IF(K1450="MMBtu",com.sun.star.sheet.addin.Analysis.getRandbetween(100,500),com.sun.star.sheet.addin.Analysis.getRandbetween(100,10000))</f>
        <v>9533</v>
      </c>
    </row>
    <row r="1451" customFormat="false" ht="15.75" hidden="false" customHeight="false" outlineLevel="0" collapsed="false">
      <c r="A1451" s="0" t="n">
        <f aca="false">com.sun.star.sheet.addin.Analysis.getRandbetween(1,30)</f>
        <v>11</v>
      </c>
      <c r="B1451" s="2" t="n">
        <f aca="false">IF(A1451&lt;10,"0"&amp;A1451,A1451)</f>
        <v>11</v>
      </c>
      <c r="C1451" s="0" t="n">
        <f aca="false">com.sun.star.sheet.addin.Analysis.getRandbetween(1,12)</f>
        <v>5</v>
      </c>
      <c r="D1451" s="2" t="str">
        <f aca="false">IF(C1451&lt;10,"0"&amp;C1451,C1451)</f>
        <v>05</v>
      </c>
      <c r="E1451" s="0" t="n">
        <f aca="false">com.sun.star.sheet.addin.Analysis.getRandbetween(2019,2022)</f>
        <v>2021</v>
      </c>
      <c r="F1451" s="3" t="n">
        <f aca="false">DATE(E1451,D1451,B1451)</f>
        <v>44327</v>
      </c>
      <c r="G1451" s="2" t="n">
        <f aca="false">com.sun.star.sheet.addin.Analysis.getRandbetween(1,7)</f>
        <v>3</v>
      </c>
      <c r="H1451" s="0" t="str">
        <f aca="false">VLOOKUP(G1451,$O$2:$V$8,2,FALSE())</f>
        <v>Factory 3 </v>
      </c>
      <c r="I1451" s="0" t="n">
        <f aca="false">com.sun.star.sheet.addin.Analysis.getRandbetween(1,13)</f>
        <v>7</v>
      </c>
      <c r="J1451" s="0" t="str">
        <f aca="false">VLOOKUP(I1451,$O$12:$S$24,2,FALSE())</f>
        <v>Natural gas</v>
      </c>
      <c r="K1451" s="0" t="str">
        <f aca="false">VLOOKUP(I1451,$O$12:$S$24,5,FALSE())</f>
        <v>MMBtu</v>
      </c>
      <c r="L1451" s="0" t="n">
        <f aca="false">IF(K1451="MMBtu",com.sun.star.sheet.addin.Analysis.getRandbetween(100,500),com.sun.star.sheet.addin.Analysis.getRandbetween(100,10000))</f>
        <v>407</v>
      </c>
    </row>
    <row r="1452" customFormat="false" ht="15.75" hidden="false" customHeight="false" outlineLevel="0" collapsed="false">
      <c r="A1452" s="0" t="n">
        <f aca="false">com.sun.star.sheet.addin.Analysis.getRandbetween(1,30)</f>
        <v>21</v>
      </c>
      <c r="B1452" s="2" t="n">
        <f aca="false">IF(A1452&lt;10,"0"&amp;A1452,A1452)</f>
        <v>21</v>
      </c>
      <c r="C1452" s="0" t="n">
        <f aca="false">com.sun.star.sheet.addin.Analysis.getRandbetween(1,12)</f>
        <v>11</v>
      </c>
      <c r="D1452" s="2" t="n">
        <f aca="false">IF(C1452&lt;10,"0"&amp;C1452,C1452)</f>
        <v>11</v>
      </c>
      <c r="E1452" s="0" t="n">
        <f aca="false">com.sun.star.sheet.addin.Analysis.getRandbetween(2019,2022)</f>
        <v>2022</v>
      </c>
      <c r="F1452" s="3" t="n">
        <f aca="false">DATE(E1452,D1452,B1452)</f>
        <v>44886</v>
      </c>
      <c r="G1452" s="2" t="n">
        <f aca="false">com.sun.star.sheet.addin.Analysis.getRandbetween(1,7)</f>
        <v>7</v>
      </c>
      <c r="H1452" s="0" t="str">
        <f aca="false">VLOOKUP(G1452,$O$2:$V$8,2,FALSE())</f>
        <v>Site B</v>
      </c>
      <c r="I1452" s="0" t="n">
        <f aca="false">com.sun.star.sheet.addin.Analysis.getRandbetween(1,13)</f>
        <v>4</v>
      </c>
      <c r="J1452" s="0" t="str">
        <f aca="false">VLOOKUP(I1452,$O$12:$S$24,2,FALSE())</f>
        <v>Natural gas</v>
      </c>
      <c r="K1452" s="0" t="str">
        <f aca="false">VLOOKUP(I1452,$O$12:$S$24,5,FALSE())</f>
        <v>kWh</v>
      </c>
      <c r="L1452" s="0" t="n">
        <f aca="false">IF(K1452="MMBtu",com.sun.star.sheet.addin.Analysis.getRandbetween(100,500),com.sun.star.sheet.addin.Analysis.getRandbetween(100,10000))</f>
        <v>4642</v>
      </c>
    </row>
    <row r="1453" customFormat="false" ht="15.75" hidden="false" customHeight="false" outlineLevel="0" collapsed="false">
      <c r="A1453" s="0" t="n">
        <f aca="false">com.sun.star.sheet.addin.Analysis.getRandbetween(1,30)</f>
        <v>6</v>
      </c>
      <c r="B1453" s="2" t="str">
        <f aca="false">IF(A1453&lt;10,"0"&amp;A1453,A1453)</f>
        <v>06</v>
      </c>
      <c r="C1453" s="0" t="n">
        <f aca="false">com.sun.star.sheet.addin.Analysis.getRandbetween(1,12)</f>
        <v>9</v>
      </c>
      <c r="D1453" s="2" t="str">
        <f aca="false">IF(C1453&lt;10,"0"&amp;C1453,C1453)</f>
        <v>09</v>
      </c>
      <c r="E1453" s="0" t="n">
        <f aca="false">com.sun.star.sheet.addin.Analysis.getRandbetween(2019,2022)</f>
        <v>2020</v>
      </c>
      <c r="F1453" s="3" t="n">
        <f aca="false">DATE(E1453,D1453,B1453)</f>
        <v>44080</v>
      </c>
      <c r="G1453" s="2" t="n">
        <f aca="false">com.sun.star.sheet.addin.Analysis.getRandbetween(1,7)</f>
        <v>4</v>
      </c>
      <c r="H1453" s="0" t="str">
        <f aca="false">VLOOKUP(G1453,$O$2:$V$8,2,FALSE())</f>
        <v>Head Quarter</v>
      </c>
      <c r="I1453" s="0" t="n">
        <f aca="false">com.sun.star.sheet.addin.Analysis.getRandbetween(1,13)</f>
        <v>3</v>
      </c>
      <c r="J1453" s="0" t="str">
        <f aca="false">VLOOKUP(I1453,$O$12:$S$24,2,FALSE())</f>
        <v>Diesel</v>
      </c>
      <c r="K1453" s="0" t="str">
        <f aca="false">VLOOKUP(I1453,$O$12:$S$24,5,FALSE())</f>
        <v>Gallons</v>
      </c>
      <c r="L1453" s="0" t="n">
        <f aca="false">IF(K1453="MMBtu",com.sun.star.sheet.addin.Analysis.getRandbetween(100,500),com.sun.star.sheet.addin.Analysis.getRandbetween(100,10000))</f>
        <v>1535</v>
      </c>
    </row>
    <row r="1454" customFormat="false" ht="15.75" hidden="false" customHeight="false" outlineLevel="0" collapsed="false">
      <c r="A1454" s="0" t="n">
        <f aca="false">com.sun.star.sheet.addin.Analysis.getRandbetween(1,30)</f>
        <v>14</v>
      </c>
      <c r="B1454" s="2" t="n">
        <f aca="false">IF(A1454&lt;10,"0"&amp;A1454,A1454)</f>
        <v>14</v>
      </c>
      <c r="C1454" s="0" t="n">
        <f aca="false">com.sun.star.sheet.addin.Analysis.getRandbetween(1,12)</f>
        <v>4</v>
      </c>
      <c r="D1454" s="2" t="str">
        <f aca="false">IF(C1454&lt;10,"0"&amp;C1454,C1454)</f>
        <v>04</v>
      </c>
      <c r="E1454" s="0" t="n">
        <f aca="false">com.sun.star.sheet.addin.Analysis.getRandbetween(2019,2022)</f>
        <v>2020</v>
      </c>
      <c r="F1454" s="3" t="n">
        <f aca="false">DATE(E1454,D1454,B1454)</f>
        <v>43935</v>
      </c>
      <c r="G1454" s="2" t="n">
        <f aca="false">com.sun.star.sheet.addin.Analysis.getRandbetween(1,7)</f>
        <v>1</v>
      </c>
      <c r="H1454" s="0" t="str">
        <f aca="false">VLOOKUP(G1454,$O$2:$V$8,2,FALSE())</f>
        <v>Factory 1</v>
      </c>
      <c r="I1454" s="0" t="n">
        <f aca="false">com.sun.star.sheet.addin.Analysis.getRandbetween(1,13)</f>
        <v>5</v>
      </c>
      <c r="J1454" s="0" t="str">
        <f aca="false">VLOOKUP(I1454,$O$12:$S$24,2,FALSE())</f>
        <v>Natural gas</v>
      </c>
      <c r="K1454" s="0" t="str">
        <f aca="false">VLOOKUP(I1454,$O$12:$S$24,5,FALSE())</f>
        <v>Liters</v>
      </c>
      <c r="L1454" s="0" t="n">
        <f aca="false">IF(K1454="MMBtu",com.sun.star.sheet.addin.Analysis.getRandbetween(100,500),com.sun.star.sheet.addin.Analysis.getRandbetween(100,10000))</f>
        <v>2730</v>
      </c>
    </row>
    <row r="1455" customFormat="false" ht="15.75" hidden="false" customHeight="false" outlineLevel="0" collapsed="false">
      <c r="A1455" s="0" t="n">
        <f aca="false">com.sun.star.sheet.addin.Analysis.getRandbetween(1,30)</f>
        <v>28</v>
      </c>
      <c r="B1455" s="2" t="n">
        <f aca="false">IF(A1455&lt;10,"0"&amp;A1455,A1455)</f>
        <v>28</v>
      </c>
      <c r="C1455" s="0" t="n">
        <f aca="false">com.sun.star.sheet.addin.Analysis.getRandbetween(1,12)</f>
        <v>3</v>
      </c>
      <c r="D1455" s="2" t="str">
        <f aca="false">IF(C1455&lt;10,"0"&amp;C1455,C1455)</f>
        <v>03</v>
      </c>
      <c r="E1455" s="0" t="n">
        <f aca="false">com.sun.star.sheet.addin.Analysis.getRandbetween(2019,2022)</f>
        <v>2021</v>
      </c>
      <c r="F1455" s="3" t="n">
        <f aca="false">DATE(E1455,D1455,B1455)</f>
        <v>44283</v>
      </c>
      <c r="G1455" s="2" t="n">
        <f aca="false">com.sun.star.sheet.addin.Analysis.getRandbetween(1,7)</f>
        <v>4</v>
      </c>
      <c r="H1455" s="0" t="str">
        <f aca="false">VLOOKUP(G1455,$O$2:$V$8,2,FALSE())</f>
        <v>Head Quarter</v>
      </c>
      <c r="I1455" s="0" t="n">
        <f aca="false">com.sun.star.sheet.addin.Analysis.getRandbetween(1,13)</f>
        <v>7</v>
      </c>
      <c r="J1455" s="0" t="str">
        <f aca="false">VLOOKUP(I1455,$O$12:$S$24,2,FALSE())</f>
        <v>Natural gas</v>
      </c>
      <c r="K1455" s="0" t="str">
        <f aca="false">VLOOKUP(I1455,$O$12:$S$24,5,FALSE())</f>
        <v>MMBtu</v>
      </c>
      <c r="L1455" s="0" t="n">
        <f aca="false">IF(K1455="MMBtu",com.sun.star.sheet.addin.Analysis.getRandbetween(100,500),com.sun.star.sheet.addin.Analysis.getRandbetween(100,10000))</f>
        <v>434</v>
      </c>
    </row>
    <row r="1456" customFormat="false" ht="15.75" hidden="false" customHeight="false" outlineLevel="0" collapsed="false">
      <c r="A1456" s="0" t="n">
        <f aca="false">com.sun.star.sheet.addin.Analysis.getRandbetween(1,30)</f>
        <v>19</v>
      </c>
      <c r="B1456" s="2" t="n">
        <f aca="false">IF(A1456&lt;10,"0"&amp;A1456,A1456)</f>
        <v>19</v>
      </c>
      <c r="C1456" s="0" t="n">
        <f aca="false">com.sun.star.sheet.addin.Analysis.getRandbetween(1,12)</f>
        <v>3</v>
      </c>
      <c r="D1456" s="2" t="str">
        <f aca="false">IF(C1456&lt;10,"0"&amp;C1456,C1456)</f>
        <v>03</v>
      </c>
      <c r="E1456" s="0" t="n">
        <f aca="false">com.sun.star.sheet.addin.Analysis.getRandbetween(2019,2022)</f>
        <v>2021</v>
      </c>
      <c r="F1456" s="3" t="n">
        <f aca="false">DATE(E1456,D1456,B1456)</f>
        <v>44274</v>
      </c>
      <c r="G1456" s="2" t="n">
        <f aca="false">com.sun.star.sheet.addin.Analysis.getRandbetween(1,7)</f>
        <v>5</v>
      </c>
      <c r="H1456" s="0" t="str">
        <f aca="false">VLOOKUP(G1456,$O$2:$V$8,2,FALSE())</f>
        <v>Wharehouse</v>
      </c>
      <c r="I1456" s="0" t="n">
        <f aca="false">com.sun.star.sheet.addin.Analysis.getRandbetween(1,13)</f>
        <v>1</v>
      </c>
      <c r="J1456" s="0" t="str">
        <f aca="false">VLOOKUP(I1456,$O$12:$S$24,2,FALSE())</f>
        <v>Diesel</v>
      </c>
      <c r="K1456" s="0" t="str">
        <f aca="false">VLOOKUP(I1456,$O$12:$S$24,5,FALSE())</f>
        <v>kWh</v>
      </c>
      <c r="L1456" s="0" t="n">
        <f aca="false">IF(K1456="MMBtu",com.sun.star.sheet.addin.Analysis.getRandbetween(100,500),com.sun.star.sheet.addin.Analysis.getRandbetween(100,10000))</f>
        <v>6940</v>
      </c>
    </row>
    <row r="1457" customFormat="false" ht="15.75" hidden="false" customHeight="false" outlineLevel="0" collapsed="false">
      <c r="A1457" s="0" t="n">
        <f aca="false">com.sun.star.sheet.addin.Analysis.getRandbetween(1,30)</f>
        <v>6</v>
      </c>
      <c r="B1457" s="2" t="str">
        <f aca="false">IF(A1457&lt;10,"0"&amp;A1457,A1457)</f>
        <v>06</v>
      </c>
      <c r="C1457" s="0" t="n">
        <f aca="false">com.sun.star.sheet.addin.Analysis.getRandbetween(1,12)</f>
        <v>9</v>
      </c>
      <c r="D1457" s="2" t="str">
        <f aca="false">IF(C1457&lt;10,"0"&amp;C1457,C1457)</f>
        <v>09</v>
      </c>
      <c r="E1457" s="0" t="n">
        <f aca="false">com.sun.star.sheet.addin.Analysis.getRandbetween(2019,2022)</f>
        <v>2020</v>
      </c>
      <c r="F1457" s="3" t="n">
        <f aca="false">DATE(E1457,D1457,B1457)</f>
        <v>44080</v>
      </c>
      <c r="G1457" s="2" t="n">
        <f aca="false">com.sun.star.sheet.addin.Analysis.getRandbetween(1,7)</f>
        <v>4</v>
      </c>
      <c r="H1457" s="0" t="str">
        <f aca="false">VLOOKUP(G1457,$O$2:$V$8,2,FALSE())</f>
        <v>Head Quarter</v>
      </c>
      <c r="I1457" s="0" t="n">
        <f aca="false">com.sun.star.sheet.addin.Analysis.getRandbetween(1,13)</f>
        <v>12</v>
      </c>
      <c r="J1457" s="0" t="str">
        <f aca="false">VLOOKUP(I1457,$O$12:$S$24,2,FALSE())</f>
        <v>Electricity</v>
      </c>
      <c r="K1457" s="0" t="str">
        <f aca="false">VLOOKUP(I1457,$O$12:$S$24,5,FALSE())</f>
        <v>kWh</v>
      </c>
      <c r="L1457" s="0" t="n">
        <f aca="false">IF(K1457="MMBtu",com.sun.star.sheet.addin.Analysis.getRandbetween(100,500),com.sun.star.sheet.addin.Analysis.getRandbetween(100,10000))</f>
        <v>4419</v>
      </c>
    </row>
    <row r="1458" customFormat="false" ht="15.75" hidden="false" customHeight="false" outlineLevel="0" collapsed="false">
      <c r="A1458" s="0" t="n">
        <f aca="false">com.sun.star.sheet.addin.Analysis.getRandbetween(1,30)</f>
        <v>19</v>
      </c>
      <c r="B1458" s="2" t="n">
        <f aca="false">IF(A1458&lt;10,"0"&amp;A1458,A1458)</f>
        <v>19</v>
      </c>
      <c r="C1458" s="0" t="n">
        <f aca="false">com.sun.star.sheet.addin.Analysis.getRandbetween(1,12)</f>
        <v>6</v>
      </c>
      <c r="D1458" s="2" t="str">
        <f aca="false">IF(C1458&lt;10,"0"&amp;C1458,C1458)</f>
        <v>06</v>
      </c>
      <c r="E1458" s="0" t="n">
        <f aca="false">com.sun.star.sheet.addin.Analysis.getRandbetween(2019,2022)</f>
        <v>2019</v>
      </c>
      <c r="F1458" s="3" t="n">
        <f aca="false">DATE(E1458,D1458,B1458)</f>
        <v>43635</v>
      </c>
      <c r="G1458" s="2" t="n">
        <f aca="false">com.sun.star.sheet.addin.Analysis.getRandbetween(1,7)</f>
        <v>4</v>
      </c>
      <c r="H1458" s="0" t="str">
        <f aca="false">VLOOKUP(G1458,$O$2:$V$8,2,FALSE())</f>
        <v>Head Quarter</v>
      </c>
      <c r="I1458" s="0" t="n">
        <f aca="false">com.sun.star.sheet.addin.Analysis.getRandbetween(1,13)</f>
        <v>4</v>
      </c>
      <c r="J1458" s="0" t="str">
        <f aca="false">VLOOKUP(I1458,$O$12:$S$24,2,FALSE())</f>
        <v>Natural gas</v>
      </c>
      <c r="K1458" s="0" t="str">
        <f aca="false">VLOOKUP(I1458,$O$12:$S$24,5,FALSE())</f>
        <v>kWh</v>
      </c>
      <c r="L1458" s="0" t="n">
        <f aca="false">IF(K1458="MMBtu",com.sun.star.sheet.addin.Analysis.getRandbetween(100,500),com.sun.star.sheet.addin.Analysis.getRandbetween(100,10000))</f>
        <v>7097</v>
      </c>
    </row>
    <row r="1459" customFormat="false" ht="15.75" hidden="false" customHeight="false" outlineLevel="0" collapsed="false">
      <c r="A1459" s="0" t="n">
        <f aca="false">com.sun.star.sheet.addin.Analysis.getRandbetween(1,30)</f>
        <v>12</v>
      </c>
      <c r="B1459" s="2" t="n">
        <f aca="false">IF(A1459&lt;10,"0"&amp;A1459,A1459)</f>
        <v>12</v>
      </c>
      <c r="C1459" s="0" t="n">
        <f aca="false">com.sun.star.sheet.addin.Analysis.getRandbetween(1,12)</f>
        <v>3</v>
      </c>
      <c r="D1459" s="2" t="str">
        <f aca="false">IF(C1459&lt;10,"0"&amp;C1459,C1459)</f>
        <v>03</v>
      </c>
      <c r="E1459" s="0" t="n">
        <f aca="false">com.sun.star.sheet.addin.Analysis.getRandbetween(2019,2022)</f>
        <v>2022</v>
      </c>
      <c r="F1459" s="3" t="n">
        <f aca="false">DATE(E1459,D1459,B1459)</f>
        <v>44632</v>
      </c>
      <c r="G1459" s="2" t="n">
        <f aca="false">com.sun.star.sheet.addin.Analysis.getRandbetween(1,7)</f>
        <v>1</v>
      </c>
      <c r="H1459" s="0" t="str">
        <f aca="false">VLOOKUP(G1459,$O$2:$V$8,2,FALSE())</f>
        <v>Factory 1</v>
      </c>
      <c r="I1459" s="0" t="n">
        <f aca="false">com.sun.star.sheet.addin.Analysis.getRandbetween(1,13)</f>
        <v>2</v>
      </c>
      <c r="J1459" s="0" t="str">
        <f aca="false">VLOOKUP(I1459,$O$12:$S$24,2,FALSE())</f>
        <v>Diesel</v>
      </c>
      <c r="K1459" s="0" t="str">
        <f aca="false">VLOOKUP(I1459,$O$12:$S$24,5,FALSE())</f>
        <v>Liters</v>
      </c>
      <c r="L1459" s="0" t="n">
        <f aca="false">IF(K1459="MMBtu",com.sun.star.sheet.addin.Analysis.getRandbetween(100,500),com.sun.star.sheet.addin.Analysis.getRandbetween(100,10000))</f>
        <v>2158</v>
      </c>
    </row>
    <row r="1460" customFormat="false" ht="15.75" hidden="false" customHeight="false" outlineLevel="0" collapsed="false">
      <c r="A1460" s="0" t="n">
        <f aca="false">com.sun.star.sheet.addin.Analysis.getRandbetween(1,30)</f>
        <v>10</v>
      </c>
      <c r="B1460" s="2" t="n">
        <f aca="false">IF(A1460&lt;10,"0"&amp;A1460,A1460)</f>
        <v>10</v>
      </c>
      <c r="C1460" s="0" t="n">
        <f aca="false">com.sun.star.sheet.addin.Analysis.getRandbetween(1,12)</f>
        <v>6</v>
      </c>
      <c r="D1460" s="2" t="str">
        <f aca="false">IF(C1460&lt;10,"0"&amp;C1460,C1460)</f>
        <v>06</v>
      </c>
      <c r="E1460" s="0" t="n">
        <f aca="false">com.sun.star.sheet.addin.Analysis.getRandbetween(2019,2022)</f>
        <v>2019</v>
      </c>
      <c r="F1460" s="3" t="n">
        <f aca="false">DATE(E1460,D1460,B1460)</f>
        <v>43626</v>
      </c>
      <c r="G1460" s="2" t="n">
        <f aca="false">com.sun.star.sheet.addin.Analysis.getRandbetween(1,7)</f>
        <v>1</v>
      </c>
      <c r="H1460" s="0" t="str">
        <f aca="false">VLOOKUP(G1460,$O$2:$V$8,2,FALSE())</f>
        <v>Factory 1</v>
      </c>
      <c r="I1460" s="0" t="n">
        <f aca="false">com.sun.star.sheet.addin.Analysis.getRandbetween(1,13)</f>
        <v>9</v>
      </c>
      <c r="J1460" s="0" t="str">
        <f aca="false">VLOOKUP(I1460,$O$12:$S$24,2,FALSE())</f>
        <v>Propane</v>
      </c>
      <c r="K1460" s="0" t="str">
        <f aca="false">VLOOKUP(I1460,$O$12:$S$24,5,FALSE())</f>
        <v>Liters</v>
      </c>
      <c r="L1460" s="0" t="n">
        <f aca="false">IF(K1460="MMBtu",com.sun.star.sheet.addin.Analysis.getRandbetween(100,500),com.sun.star.sheet.addin.Analysis.getRandbetween(100,10000))</f>
        <v>8527</v>
      </c>
    </row>
    <row r="1461" customFormat="false" ht="15.75" hidden="false" customHeight="false" outlineLevel="0" collapsed="false">
      <c r="A1461" s="0" t="n">
        <f aca="false">com.sun.star.sheet.addin.Analysis.getRandbetween(1,30)</f>
        <v>18</v>
      </c>
      <c r="B1461" s="2" t="n">
        <f aca="false">IF(A1461&lt;10,"0"&amp;A1461,A1461)</f>
        <v>18</v>
      </c>
      <c r="C1461" s="0" t="n">
        <f aca="false">com.sun.star.sheet.addin.Analysis.getRandbetween(1,12)</f>
        <v>11</v>
      </c>
      <c r="D1461" s="2" t="n">
        <f aca="false">IF(C1461&lt;10,"0"&amp;C1461,C1461)</f>
        <v>11</v>
      </c>
      <c r="E1461" s="0" t="n">
        <f aca="false">com.sun.star.sheet.addin.Analysis.getRandbetween(2019,2022)</f>
        <v>2019</v>
      </c>
      <c r="F1461" s="3" t="n">
        <f aca="false">DATE(E1461,D1461,B1461)</f>
        <v>43787</v>
      </c>
      <c r="G1461" s="2" t="n">
        <f aca="false">com.sun.star.sheet.addin.Analysis.getRandbetween(1,7)</f>
        <v>7</v>
      </c>
      <c r="H1461" s="0" t="str">
        <f aca="false">VLOOKUP(G1461,$O$2:$V$8,2,FALSE())</f>
        <v>Site B</v>
      </c>
      <c r="I1461" s="0" t="n">
        <f aca="false">com.sun.star.sheet.addin.Analysis.getRandbetween(1,13)</f>
        <v>1</v>
      </c>
      <c r="J1461" s="0" t="str">
        <f aca="false">VLOOKUP(I1461,$O$12:$S$24,2,FALSE())</f>
        <v>Diesel</v>
      </c>
      <c r="K1461" s="0" t="str">
        <f aca="false">VLOOKUP(I1461,$O$12:$S$24,5,FALSE())</f>
        <v>kWh</v>
      </c>
      <c r="L1461" s="0" t="n">
        <f aca="false">IF(K1461="MMBtu",com.sun.star.sheet.addin.Analysis.getRandbetween(100,500),com.sun.star.sheet.addin.Analysis.getRandbetween(100,10000))</f>
        <v>9261</v>
      </c>
    </row>
    <row r="1462" customFormat="false" ht="15.75" hidden="false" customHeight="false" outlineLevel="0" collapsed="false">
      <c r="A1462" s="0" t="n">
        <f aca="false">com.sun.star.sheet.addin.Analysis.getRandbetween(1,30)</f>
        <v>22</v>
      </c>
      <c r="B1462" s="2" t="n">
        <f aca="false">IF(A1462&lt;10,"0"&amp;A1462,A1462)</f>
        <v>22</v>
      </c>
      <c r="C1462" s="0" t="n">
        <f aca="false">com.sun.star.sheet.addin.Analysis.getRandbetween(1,12)</f>
        <v>9</v>
      </c>
      <c r="D1462" s="2" t="str">
        <f aca="false">IF(C1462&lt;10,"0"&amp;C1462,C1462)</f>
        <v>09</v>
      </c>
      <c r="E1462" s="0" t="n">
        <f aca="false">com.sun.star.sheet.addin.Analysis.getRandbetween(2019,2022)</f>
        <v>2021</v>
      </c>
      <c r="F1462" s="3" t="n">
        <f aca="false">DATE(E1462,D1462,B1462)</f>
        <v>44461</v>
      </c>
      <c r="G1462" s="2" t="n">
        <f aca="false">com.sun.star.sheet.addin.Analysis.getRandbetween(1,7)</f>
        <v>5</v>
      </c>
      <c r="H1462" s="0" t="str">
        <f aca="false">VLOOKUP(G1462,$O$2:$V$8,2,FALSE())</f>
        <v>Wharehouse</v>
      </c>
      <c r="I1462" s="0" t="n">
        <f aca="false">com.sun.star.sheet.addin.Analysis.getRandbetween(1,13)</f>
        <v>4</v>
      </c>
      <c r="J1462" s="0" t="str">
        <f aca="false">VLOOKUP(I1462,$O$12:$S$24,2,FALSE())</f>
        <v>Natural gas</v>
      </c>
      <c r="K1462" s="0" t="str">
        <f aca="false">VLOOKUP(I1462,$O$12:$S$24,5,FALSE())</f>
        <v>kWh</v>
      </c>
      <c r="L1462" s="0" t="n">
        <f aca="false">IF(K1462="MMBtu",com.sun.star.sheet.addin.Analysis.getRandbetween(100,500),com.sun.star.sheet.addin.Analysis.getRandbetween(100,10000))</f>
        <v>7416</v>
      </c>
    </row>
    <row r="1463" customFormat="false" ht="15.75" hidden="false" customHeight="false" outlineLevel="0" collapsed="false">
      <c r="A1463" s="0" t="n">
        <f aca="false">com.sun.star.sheet.addin.Analysis.getRandbetween(1,30)</f>
        <v>26</v>
      </c>
      <c r="B1463" s="2" t="n">
        <f aca="false">IF(A1463&lt;10,"0"&amp;A1463,A1463)</f>
        <v>26</v>
      </c>
      <c r="C1463" s="0" t="n">
        <f aca="false">com.sun.star.sheet.addin.Analysis.getRandbetween(1,12)</f>
        <v>12</v>
      </c>
      <c r="D1463" s="2" t="n">
        <f aca="false">IF(C1463&lt;10,"0"&amp;C1463,C1463)</f>
        <v>12</v>
      </c>
      <c r="E1463" s="0" t="n">
        <f aca="false">com.sun.star.sheet.addin.Analysis.getRandbetween(2019,2022)</f>
        <v>2022</v>
      </c>
      <c r="F1463" s="3" t="n">
        <f aca="false">DATE(E1463,D1463,B1463)</f>
        <v>44921</v>
      </c>
      <c r="G1463" s="2" t="n">
        <f aca="false">com.sun.star.sheet.addin.Analysis.getRandbetween(1,7)</f>
        <v>3</v>
      </c>
      <c r="H1463" s="0" t="str">
        <f aca="false">VLOOKUP(G1463,$O$2:$V$8,2,FALSE())</f>
        <v>Factory 3 </v>
      </c>
      <c r="I1463" s="0" t="n">
        <f aca="false">com.sun.star.sheet.addin.Analysis.getRandbetween(1,13)</f>
        <v>2</v>
      </c>
      <c r="J1463" s="0" t="str">
        <f aca="false">VLOOKUP(I1463,$O$12:$S$24,2,FALSE())</f>
        <v>Diesel</v>
      </c>
      <c r="K1463" s="0" t="str">
        <f aca="false">VLOOKUP(I1463,$O$12:$S$24,5,FALSE())</f>
        <v>Liters</v>
      </c>
      <c r="L1463" s="0" t="n">
        <f aca="false">IF(K1463="MMBtu",com.sun.star.sheet.addin.Analysis.getRandbetween(100,500),com.sun.star.sheet.addin.Analysis.getRandbetween(100,10000))</f>
        <v>958</v>
      </c>
    </row>
    <row r="1464" customFormat="false" ht="15.75" hidden="false" customHeight="false" outlineLevel="0" collapsed="false">
      <c r="A1464" s="0" t="n">
        <f aca="false">com.sun.star.sheet.addin.Analysis.getRandbetween(1,30)</f>
        <v>30</v>
      </c>
      <c r="B1464" s="2" t="n">
        <f aca="false">IF(A1464&lt;10,"0"&amp;A1464,A1464)</f>
        <v>30</v>
      </c>
      <c r="C1464" s="0" t="n">
        <f aca="false">com.sun.star.sheet.addin.Analysis.getRandbetween(1,12)</f>
        <v>11</v>
      </c>
      <c r="D1464" s="2" t="n">
        <f aca="false">IF(C1464&lt;10,"0"&amp;C1464,C1464)</f>
        <v>11</v>
      </c>
      <c r="E1464" s="0" t="n">
        <f aca="false">com.sun.star.sheet.addin.Analysis.getRandbetween(2019,2022)</f>
        <v>2021</v>
      </c>
      <c r="F1464" s="3" t="n">
        <f aca="false">DATE(E1464,D1464,B1464)</f>
        <v>44530</v>
      </c>
      <c r="G1464" s="2" t="n">
        <f aca="false">com.sun.star.sheet.addin.Analysis.getRandbetween(1,7)</f>
        <v>2</v>
      </c>
      <c r="H1464" s="0" t="str">
        <f aca="false">VLOOKUP(G1464,$O$2:$V$8,2,FALSE())</f>
        <v>Factory 2</v>
      </c>
      <c r="I1464" s="0" t="n">
        <f aca="false">com.sun.star.sheet.addin.Analysis.getRandbetween(1,13)</f>
        <v>6</v>
      </c>
      <c r="J1464" s="0" t="str">
        <f aca="false">VLOOKUP(I1464,$O$12:$S$24,2,FALSE())</f>
        <v>Natural gas</v>
      </c>
      <c r="K1464" s="0" t="str">
        <f aca="false">VLOOKUP(I1464,$O$12:$S$24,5,FALSE())</f>
        <v>Gallons</v>
      </c>
      <c r="L1464" s="0" t="n">
        <f aca="false">IF(K1464="MMBtu",com.sun.star.sheet.addin.Analysis.getRandbetween(100,500),com.sun.star.sheet.addin.Analysis.getRandbetween(100,10000))</f>
        <v>3679</v>
      </c>
    </row>
    <row r="1465" customFormat="false" ht="15.75" hidden="false" customHeight="false" outlineLevel="0" collapsed="false">
      <c r="A1465" s="0" t="n">
        <f aca="false">com.sun.star.sheet.addin.Analysis.getRandbetween(1,30)</f>
        <v>2</v>
      </c>
      <c r="B1465" s="2" t="str">
        <f aca="false">IF(A1465&lt;10,"0"&amp;A1465,A1465)</f>
        <v>02</v>
      </c>
      <c r="C1465" s="0" t="n">
        <f aca="false">com.sun.star.sheet.addin.Analysis.getRandbetween(1,12)</f>
        <v>4</v>
      </c>
      <c r="D1465" s="2" t="str">
        <f aca="false">IF(C1465&lt;10,"0"&amp;C1465,C1465)</f>
        <v>04</v>
      </c>
      <c r="E1465" s="0" t="n">
        <f aca="false">com.sun.star.sheet.addin.Analysis.getRandbetween(2019,2022)</f>
        <v>2019</v>
      </c>
      <c r="F1465" s="3" t="n">
        <f aca="false">DATE(E1465,D1465,B1465)</f>
        <v>43557</v>
      </c>
      <c r="G1465" s="2" t="n">
        <f aca="false">com.sun.star.sheet.addin.Analysis.getRandbetween(1,7)</f>
        <v>5</v>
      </c>
      <c r="H1465" s="0" t="str">
        <f aca="false">VLOOKUP(G1465,$O$2:$V$8,2,FALSE())</f>
        <v>Wharehouse</v>
      </c>
      <c r="I1465" s="0" t="n">
        <f aca="false">com.sun.star.sheet.addin.Analysis.getRandbetween(1,13)</f>
        <v>10</v>
      </c>
      <c r="J1465" s="0" t="str">
        <f aca="false">VLOOKUP(I1465,$O$12:$S$24,2,FALSE())</f>
        <v>Propane</v>
      </c>
      <c r="K1465" s="0" t="str">
        <f aca="false">VLOOKUP(I1465,$O$12:$S$24,5,FALSE())</f>
        <v>Gallons</v>
      </c>
      <c r="L1465" s="0" t="n">
        <f aca="false">IF(K1465="MMBtu",com.sun.star.sheet.addin.Analysis.getRandbetween(100,500),com.sun.star.sheet.addin.Analysis.getRandbetween(100,10000))</f>
        <v>5023</v>
      </c>
    </row>
    <row r="1466" customFormat="false" ht="15.75" hidden="false" customHeight="false" outlineLevel="0" collapsed="false">
      <c r="A1466" s="0" t="n">
        <f aca="false">com.sun.star.sheet.addin.Analysis.getRandbetween(1,30)</f>
        <v>14</v>
      </c>
      <c r="B1466" s="2" t="n">
        <f aca="false">IF(A1466&lt;10,"0"&amp;A1466,A1466)</f>
        <v>14</v>
      </c>
      <c r="C1466" s="0" t="n">
        <f aca="false">com.sun.star.sheet.addin.Analysis.getRandbetween(1,12)</f>
        <v>3</v>
      </c>
      <c r="D1466" s="2" t="str">
        <f aca="false">IF(C1466&lt;10,"0"&amp;C1466,C1466)</f>
        <v>03</v>
      </c>
      <c r="E1466" s="0" t="n">
        <f aca="false">com.sun.star.sheet.addin.Analysis.getRandbetween(2019,2022)</f>
        <v>2019</v>
      </c>
      <c r="F1466" s="3" t="n">
        <f aca="false">DATE(E1466,D1466,B1466)</f>
        <v>43538</v>
      </c>
      <c r="G1466" s="2" t="n">
        <f aca="false">com.sun.star.sheet.addin.Analysis.getRandbetween(1,7)</f>
        <v>6</v>
      </c>
      <c r="H1466" s="0" t="str">
        <f aca="false">VLOOKUP(G1466,$O$2:$V$8,2,FALSE())</f>
        <v>Site A</v>
      </c>
      <c r="I1466" s="0" t="n">
        <f aca="false">com.sun.star.sheet.addin.Analysis.getRandbetween(1,13)</f>
        <v>12</v>
      </c>
      <c r="J1466" s="0" t="str">
        <f aca="false">VLOOKUP(I1466,$O$12:$S$24,2,FALSE())</f>
        <v>Electricity</v>
      </c>
      <c r="K1466" s="0" t="str">
        <f aca="false">VLOOKUP(I1466,$O$12:$S$24,5,FALSE())</f>
        <v>kWh</v>
      </c>
      <c r="L1466" s="0" t="n">
        <f aca="false">IF(K1466="MMBtu",com.sun.star.sheet.addin.Analysis.getRandbetween(100,500),com.sun.star.sheet.addin.Analysis.getRandbetween(100,10000))</f>
        <v>8961</v>
      </c>
    </row>
    <row r="1467" customFormat="false" ht="15.75" hidden="false" customHeight="false" outlineLevel="0" collapsed="false">
      <c r="A1467" s="0" t="n">
        <f aca="false">com.sun.star.sheet.addin.Analysis.getRandbetween(1,30)</f>
        <v>27</v>
      </c>
      <c r="B1467" s="2" t="n">
        <f aca="false">IF(A1467&lt;10,"0"&amp;A1467,A1467)</f>
        <v>27</v>
      </c>
      <c r="C1467" s="0" t="n">
        <f aca="false">com.sun.star.sheet.addin.Analysis.getRandbetween(1,12)</f>
        <v>8</v>
      </c>
      <c r="D1467" s="2" t="str">
        <f aca="false">IF(C1467&lt;10,"0"&amp;C1467,C1467)</f>
        <v>08</v>
      </c>
      <c r="E1467" s="0" t="n">
        <f aca="false">com.sun.star.sheet.addin.Analysis.getRandbetween(2019,2022)</f>
        <v>2021</v>
      </c>
      <c r="F1467" s="3" t="n">
        <f aca="false">DATE(E1467,D1467,B1467)</f>
        <v>44435</v>
      </c>
      <c r="G1467" s="2" t="n">
        <f aca="false">com.sun.star.sheet.addin.Analysis.getRandbetween(1,7)</f>
        <v>3</v>
      </c>
      <c r="H1467" s="0" t="str">
        <f aca="false">VLOOKUP(G1467,$O$2:$V$8,2,FALSE())</f>
        <v>Factory 3 </v>
      </c>
      <c r="I1467" s="0" t="n">
        <f aca="false">com.sun.star.sheet.addin.Analysis.getRandbetween(1,13)</f>
        <v>4</v>
      </c>
      <c r="J1467" s="0" t="str">
        <f aca="false">VLOOKUP(I1467,$O$12:$S$24,2,FALSE())</f>
        <v>Natural gas</v>
      </c>
      <c r="K1467" s="0" t="str">
        <f aca="false">VLOOKUP(I1467,$O$12:$S$24,5,FALSE())</f>
        <v>kWh</v>
      </c>
      <c r="L1467" s="0" t="n">
        <f aca="false">IF(K1467="MMBtu",com.sun.star.sheet.addin.Analysis.getRandbetween(100,500),com.sun.star.sheet.addin.Analysis.getRandbetween(100,10000))</f>
        <v>6700</v>
      </c>
    </row>
    <row r="1468" customFormat="false" ht="15.75" hidden="false" customHeight="false" outlineLevel="0" collapsed="false">
      <c r="A1468" s="0" t="n">
        <f aca="false">com.sun.star.sheet.addin.Analysis.getRandbetween(1,30)</f>
        <v>20</v>
      </c>
      <c r="B1468" s="2" t="n">
        <f aca="false">IF(A1468&lt;10,"0"&amp;A1468,A1468)</f>
        <v>20</v>
      </c>
      <c r="C1468" s="0" t="n">
        <f aca="false">com.sun.star.sheet.addin.Analysis.getRandbetween(1,12)</f>
        <v>10</v>
      </c>
      <c r="D1468" s="2" t="n">
        <f aca="false">IF(C1468&lt;10,"0"&amp;C1468,C1468)</f>
        <v>10</v>
      </c>
      <c r="E1468" s="0" t="n">
        <f aca="false">com.sun.star.sheet.addin.Analysis.getRandbetween(2019,2022)</f>
        <v>2019</v>
      </c>
      <c r="F1468" s="3" t="n">
        <f aca="false">DATE(E1468,D1468,B1468)</f>
        <v>43758</v>
      </c>
      <c r="G1468" s="2" t="n">
        <f aca="false">com.sun.star.sheet.addin.Analysis.getRandbetween(1,7)</f>
        <v>4</v>
      </c>
      <c r="H1468" s="0" t="str">
        <f aca="false">VLOOKUP(G1468,$O$2:$V$8,2,FALSE())</f>
        <v>Head Quarter</v>
      </c>
      <c r="I1468" s="0" t="n">
        <f aca="false">com.sun.star.sheet.addin.Analysis.getRandbetween(1,13)</f>
        <v>5</v>
      </c>
      <c r="J1468" s="0" t="str">
        <f aca="false">VLOOKUP(I1468,$O$12:$S$24,2,FALSE())</f>
        <v>Natural gas</v>
      </c>
      <c r="K1468" s="0" t="str">
        <f aca="false">VLOOKUP(I1468,$O$12:$S$24,5,FALSE())</f>
        <v>Liters</v>
      </c>
      <c r="L1468" s="0" t="n">
        <f aca="false">IF(K1468="MMBtu",com.sun.star.sheet.addin.Analysis.getRandbetween(100,500),com.sun.star.sheet.addin.Analysis.getRandbetween(100,10000))</f>
        <v>8682</v>
      </c>
    </row>
    <row r="1469" customFormat="false" ht="15.75" hidden="false" customHeight="false" outlineLevel="0" collapsed="false">
      <c r="A1469" s="0" t="n">
        <f aca="false">com.sun.star.sheet.addin.Analysis.getRandbetween(1,30)</f>
        <v>21</v>
      </c>
      <c r="B1469" s="2" t="n">
        <f aca="false">IF(A1469&lt;10,"0"&amp;A1469,A1469)</f>
        <v>21</v>
      </c>
      <c r="C1469" s="0" t="n">
        <f aca="false">com.sun.star.sheet.addin.Analysis.getRandbetween(1,12)</f>
        <v>8</v>
      </c>
      <c r="D1469" s="2" t="str">
        <f aca="false">IF(C1469&lt;10,"0"&amp;C1469,C1469)</f>
        <v>08</v>
      </c>
      <c r="E1469" s="0" t="n">
        <f aca="false">com.sun.star.sheet.addin.Analysis.getRandbetween(2019,2022)</f>
        <v>2022</v>
      </c>
      <c r="F1469" s="3" t="n">
        <f aca="false">DATE(E1469,D1469,B1469)</f>
        <v>44794</v>
      </c>
      <c r="G1469" s="2" t="n">
        <f aca="false">com.sun.star.sheet.addin.Analysis.getRandbetween(1,7)</f>
        <v>2</v>
      </c>
      <c r="H1469" s="0" t="str">
        <f aca="false">VLOOKUP(G1469,$O$2:$V$8,2,FALSE())</f>
        <v>Factory 2</v>
      </c>
      <c r="I1469" s="0" t="n">
        <f aca="false">com.sun.star.sheet.addin.Analysis.getRandbetween(1,13)</f>
        <v>9</v>
      </c>
      <c r="J1469" s="0" t="str">
        <f aca="false">VLOOKUP(I1469,$O$12:$S$24,2,FALSE())</f>
        <v>Propane</v>
      </c>
      <c r="K1469" s="0" t="str">
        <f aca="false">VLOOKUP(I1469,$O$12:$S$24,5,FALSE())</f>
        <v>Liters</v>
      </c>
      <c r="L1469" s="0" t="n">
        <f aca="false">IF(K1469="MMBtu",com.sun.star.sheet.addin.Analysis.getRandbetween(100,500),com.sun.star.sheet.addin.Analysis.getRandbetween(100,10000))</f>
        <v>1694</v>
      </c>
    </row>
    <row r="1470" customFormat="false" ht="15.75" hidden="false" customHeight="false" outlineLevel="0" collapsed="false">
      <c r="A1470" s="0" t="n">
        <f aca="false">com.sun.star.sheet.addin.Analysis.getRandbetween(1,30)</f>
        <v>2</v>
      </c>
      <c r="B1470" s="2" t="str">
        <f aca="false">IF(A1470&lt;10,"0"&amp;A1470,A1470)</f>
        <v>02</v>
      </c>
      <c r="C1470" s="0" t="n">
        <f aca="false">com.sun.star.sheet.addin.Analysis.getRandbetween(1,12)</f>
        <v>3</v>
      </c>
      <c r="D1470" s="2" t="str">
        <f aca="false">IF(C1470&lt;10,"0"&amp;C1470,C1470)</f>
        <v>03</v>
      </c>
      <c r="E1470" s="0" t="n">
        <f aca="false">com.sun.star.sheet.addin.Analysis.getRandbetween(2019,2022)</f>
        <v>2022</v>
      </c>
      <c r="F1470" s="3" t="n">
        <f aca="false">DATE(E1470,D1470,B1470)</f>
        <v>44622</v>
      </c>
      <c r="G1470" s="2" t="n">
        <f aca="false">com.sun.star.sheet.addin.Analysis.getRandbetween(1,7)</f>
        <v>4</v>
      </c>
      <c r="H1470" s="0" t="str">
        <f aca="false">VLOOKUP(G1470,$O$2:$V$8,2,FALSE())</f>
        <v>Head Quarter</v>
      </c>
      <c r="I1470" s="0" t="n">
        <f aca="false">com.sun.star.sheet.addin.Analysis.getRandbetween(1,13)</f>
        <v>8</v>
      </c>
      <c r="J1470" s="0" t="str">
        <f aca="false">VLOOKUP(I1470,$O$12:$S$24,2,FALSE())</f>
        <v>Propane</v>
      </c>
      <c r="K1470" s="0" t="str">
        <f aca="false">VLOOKUP(I1470,$O$12:$S$24,5,FALSE())</f>
        <v>kWh</v>
      </c>
      <c r="L1470" s="0" t="n">
        <f aca="false">IF(K1470="MMBtu",com.sun.star.sheet.addin.Analysis.getRandbetween(100,500),com.sun.star.sheet.addin.Analysis.getRandbetween(100,10000))</f>
        <v>6454</v>
      </c>
    </row>
    <row r="1471" customFormat="false" ht="15.75" hidden="false" customHeight="false" outlineLevel="0" collapsed="false">
      <c r="A1471" s="0" t="n">
        <f aca="false">com.sun.star.sheet.addin.Analysis.getRandbetween(1,30)</f>
        <v>13</v>
      </c>
      <c r="B1471" s="2" t="n">
        <f aca="false">IF(A1471&lt;10,"0"&amp;A1471,A1471)</f>
        <v>13</v>
      </c>
      <c r="C1471" s="0" t="n">
        <f aca="false">com.sun.star.sheet.addin.Analysis.getRandbetween(1,12)</f>
        <v>3</v>
      </c>
      <c r="D1471" s="2" t="str">
        <f aca="false">IF(C1471&lt;10,"0"&amp;C1471,C1471)</f>
        <v>03</v>
      </c>
      <c r="E1471" s="0" t="n">
        <f aca="false">com.sun.star.sheet.addin.Analysis.getRandbetween(2019,2022)</f>
        <v>2020</v>
      </c>
      <c r="F1471" s="3" t="n">
        <f aca="false">DATE(E1471,D1471,B1471)</f>
        <v>43903</v>
      </c>
      <c r="G1471" s="2" t="n">
        <f aca="false">com.sun.star.sheet.addin.Analysis.getRandbetween(1,7)</f>
        <v>4</v>
      </c>
      <c r="H1471" s="0" t="str">
        <f aca="false">VLOOKUP(G1471,$O$2:$V$8,2,FALSE())</f>
        <v>Head Quarter</v>
      </c>
      <c r="I1471" s="0" t="n">
        <f aca="false">com.sun.star.sheet.addin.Analysis.getRandbetween(1,13)</f>
        <v>13</v>
      </c>
      <c r="J1471" s="0" t="str">
        <f aca="false">VLOOKUP(I1471,$O$12:$S$24,2,FALSE())</f>
        <v>Electricity</v>
      </c>
      <c r="K1471" s="0" t="str">
        <f aca="false">VLOOKUP(I1471,$O$12:$S$24,5,FALSE())</f>
        <v>MWh</v>
      </c>
      <c r="L1471" s="0" t="n">
        <f aca="false">IF(K1471="MMBtu",com.sun.star.sheet.addin.Analysis.getRandbetween(100,500),com.sun.star.sheet.addin.Analysis.getRandbetween(100,10000))</f>
        <v>1050</v>
      </c>
    </row>
    <row r="1472" customFormat="false" ht="15.75" hidden="false" customHeight="false" outlineLevel="0" collapsed="false">
      <c r="A1472" s="0" t="n">
        <f aca="false">com.sun.star.sheet.addin.Analysis.getRandbetween(1,30)</f>
        <v>24</v>
      </c>
      <c r="B1472" s="2" t="n">
        <f aca="false">IF(A1472&lt;10,"0"&amp;A1472,A1472)</f>
        <v>24</v>
      </c>
      <c r="C1472" s="0" t="n">
        <f aca="false">com.sun.star.sheet.addin.Analysis.getRandbetween(1,12)</f>
        <v>9</v>
      </c>
      <c r="D1472" s="2" t="str">
        <f aca="false">IF(C1472&lt;10,"0"&amp;C1472,C1472)</f>
        <v>09</v>
      </c>
      <c r="E1472" s="0" t="n">
        <f aca="false">com.sun.star.sheet.addin.Analysis.getRandbetween(2019,2022)</f>
        <v>2022</v>
      </c>
      <c r="F1472" s="3" t="n">
        <f aca="false">DATE(E1472,D1472,B1472)</f>
        <v>44828</v>
      </c>
      <c r="G1472" s="2" t="n">
        <f aca="false">com.sun.star.sheet.addin.Analysis.getRandbetween(1,7)</f>
        <v>5</v>
      </c>
      <c r="H1472" s="0" t="str">
        <f aca="false">VLOOKUP(G1472,$O$2:$V$8,2,FALSE())</f>
        <v>Wharehouse</v>
      </c>
      <c r="I1472" s="0" t="n">
        <f aca="false">com.sun.star.sheet.addin.Analysis.getRandbetween(1,13)</f>
        <v>11</v>
      </c>
      <c r="J1472" s="0" t="str">
        <f aca="false">VLOOKUP(I1472,$O$12:$S$24,2,FALSE())</f>
        <v>Propane</v>
      </c>
      <c r="K1472" s="0" t="str">
        <f aca="false">VLOOKUP(I1472,$O$12:$S$24,5,FALSE())</f>
        <v>MMBtu</v>
      </c>
      <c r="L1472" s="0" t="n">
        <f aca="false">IF(K1472="MMBtu",com.sun.star.sheet.addin.Analysis.getRandbetween(100,500),com.sun.star.sheet.addin.Analysis.getRandbetween(100,10000))</f>
        <v>460</v>
      </c>
    </row>
    <row r="1473" customFormat="false" ht="15.75" hidden="false" customHeight="false" outlineLevel="0" collapsed="false">
      <c r="A1473" s="0" t="n">
        <f aca="false">com.sun.star.sheet.addin.Analysis.getRandbetween(1,30)</f>
        <v>25</v>
      </c>
      <c r="B1473" s="2" t="n">
        <f aca="false">IF(A1473&lt;10,"0"&amp;A1473,A1473)</f>
        <v>25</v>
      </c>
      <c r="C1473" s="0" t="n">
        <f aca="false">com.sun.star.sheet.addin.Analysis.getRandbetween(1,12)</f>
        <v>5</v>
      </c>
      <c r="D1473" s="2" t="str">
        <f aca="false">IF(C1473&lt;10,"0"&amp;C1473,C1473)</f>
        <v>05</v>
      </c>
      <c r="E1473" s="0" t="n">
        <f aca="false">com.sun.star.sheet.addin.Analysis.getRandbetween(2019,2022)</f>
        <v>2019</v>
      </c>
      <c r="F1473" s="3" t="n">
        <f aca="false">DATE(E1473,D1473,B1473)</f>
        <v>43610</v>
      </c>
      <c r="G1473" s="2" t="n">
        <f aca="false">com.sun.star.sheet.addin.Analysis.getRandbetween(1,7)</f>
        <v>2</v>
      </c>
      <c r="H1473" s="0" t="str">
        <f aca="false">VLOOKUP(G1473,$O$2:$V$8,2,FALSE())</f>
        <v>Factory 2</v>
      </c>
      <c r="I1473" s="0" t="n">
        <f aca="false">com.sun.star.sheet.addin.Analysis.getRandbetween(1,13)</f>
        <v>11</v>
      </c>
      <c r="J1473" s="0" t="str">
        <f aca="false">VLOOKUP(I1473,$O$12:$S$24,2,FALSE())</f>
        <v>Propane</v>
      </c>
      <c r="K1473" s="0" t="str">
        <f aca="false">VLOOKUP(I1473,$O$12:$S$24,5,FALSE())</f>
        <v>MMBtu</v>
      </c>
      <c r="L1473" s="0" t="n">
        <f aca="false">IF(K1473="MMBtu",com.sun.star.sheet.addin.Analysis.getRandbetween(100,500),com.sun.star.sheet.addin.Analysis.getRandbetween(100,10000))</f>
        <v>202</v>
      </c>
    </row>
    <row r="1474" customFormat="false" ht="15.75" hidden="false" customHeight="false" outlineLevel="0" collapsed="false">
      <c r="A1474" s="0" t="n">
        <f aca="false">com.sun.star.sheet.addin.Analysis.getRandbetween(1,30)</f>
        <v>9</v>
      </c>
      <c r="B1474" s="2" t="str">
        <f aca="false">IF(A1474&lt;10,"0"&amp;A1474,A1474)</f>
        <v>09</v>
      </c>
      <c r="C1474" s="0" t="n">
        <f aca="false">com.sun.star.sheet.addin.Analysis.getRandbetween(1,12)</f>
        <v>12</v>
      </c>
      <c r="D1474" s="2" t="n">
        <f aca="false">IF(C1474&lt;10,"0"&amp;C1474,C1474)</f>
        <v>12</v>
      </c>
      <c r="E1474" s="0" t="n">
        <f aca="false">com.sun.star.sheet.addin.Analysis.getRandbetween(2019,2022)</f>
        <v>2022</v>
      </c>
      <c r="F1474" s="3" t="n">
        <f aca="false">DATE(E1474,D1474,B1474)</f>
        <v>44904</v>
      </c>
      <c r="G1474" s="2" t="n">
        <f aca="false">com.sun.star.sheet.addin.Analysis.getRandbetween(1,7)</f>
        <v>5</v>
      </c>
      <c r="H1474" s="0" t="str">
        <f aca="false">VLOOKUP(G1474,$O$2:$V$8,2,FALSE())</f>
        <v>Wharehouse</v>
      </c>
      <c r="I1474" s="0" t="n">
        <f aca="false">com.sun.star.sheet.addin.Analysis.getRandbetween(1,13)</f>
        <v>6</v>
      </c>
      <c r="J1474" s="0" t="str">
        <f aca="false">VLOOKUP(I1474,$O$12:$S$24,2,FALSE())</f>
        <v>Natural gas</v>
      </c>
      <c r="K1474" s="0" t="str">
        <f aca="false">VLOOKUP(I1474,$O$12:$S$24,5,FALSE())</f>
        <v>Gallons</v>
      </c>
      <c r="L1474" s="0" t="n">
        <f aca="false">IF(K1474="MMBtu",com.sun.star.sheet.addin.Analysis.getRandbetween(100,500),com.sun.star.sheet.addin.Analysis.getRandbetween(100,10000))</f>
        <v>6146</v>
      </c>
    </row>
    <row r="1475" customFormat="false" ht="15.75" hidden="false" customHeight="false" outlineLevel="0" collapsed="false">
      <c r="A1475" s="0" t="n">
        <f aca="false">com.sun.star.sheet.addin.Analysis.getRandbetween(1,30)</f>
        <v>26</v>
      </c>
      <c r="B1475" s="2" t="n">
        <f aca="false">IF(A1475&lt;10,"0"&amp;A1475,A1475)</f>
        <v>26</v>
      </c>
      <c r="C1475" s="0" t="n">
        <f aca="false">com.sun.star.sheet.addin.Analysis.getRandbetween(1,12)</f>
        <v>11</v>
      </c>
      <c r="D1475" s="2" t="n">
        <f aca="false">IF(C1475&lt;10,"0"&amp;C1475,C1475)</f>
        <v>11</v>
      </c>
      <c r="E1475" s="0" t="n">
        <f aca="false">com.sun.star.sheet.addin.Analysis.getRandbetween(2019,2022)</f>
        <v>2019</v>
      </c>
      <c r="F1475" s="3" t="n">
        <f aca="false">DATE(E1475,D1475,B1475)</f>
        <v>43795</v>
      </c>
      <c r="G1475" s="2" t="n">
        <f aca="false">com.sun.star.sheet.addin.Analysis.getRandbetween(1,7)</f>
        <v>2</v>
      </c>
      <c r="H1475" s="0" t="str">
        <f aca="false">VLOOKUP(G1475,$O$2:$V$8,2,FALSE())</f>
        <v>Factory 2</v>
      </c>
      <c r="I1475" s="0" t="n">
        <f aca="false">com.sun.star.sheet.addin.Analysis.getRandbetween(1,13)</f>
        <v>5</v>
      </c>
      <c r="J1475" s="0" t="str">
        <f aca="false">VLOOKUP(I1475,$O$12:$S$24,2,FALSE())</f>
        <v>Natural gas</v>
      </c>
      <c r="K1475" s="0" t="str">
        <f aca="false">VLOOKUP(I1475,$O$12:$S$24,5,FALSE())</f>
        <v>Liters</v>
      </c>
      <c r="L1475" s="0" t="n">
        <f aca="false">IF(K1475="MMBtu",com.sun.star.sheet.addin.Analysis.getRandbetween(100,500),com.sun.star.sheet.addin.Analysis.getRandbetween(100,10000))</f>
        <v>4907</v>
      </c>
    </row>
    <row r="1476" customFormat="false" ht="15.75" hidden="false" customHeight="false" outlineLevel="0" collapsed="false">
      <c r="A1476" s="0" t="n">
        <f aca="false">com.sun.star.sheet.addin.Analysis.getRandbetween(1,30)</f>
        <v>28</v>
      </c>
      <c r="B1476" s="2" t="n">
        <f aca="false">IF(A1476&lt;10,"0"&amp;A1476,A1476)</f>
        <v>28</v>
      </c>
      <c r="C1476" s="0" t="n">
        <f aca="false">com.sun.star.sheet.addin.Analysis.getRandbetween(1,12)</f>
        <v>12</v>
      </c>
      <c r="D1476" s="2" t="n">
        <f aca="false">IF(C1476&lt;10,"0"&amp;C1476,C1476)</f>
        <v>12</v>
      </c>
      <c r="E1476" s="0" t="n">
        <f aca="false">com.sun.star.sheet.addin.Analysis.getRandbetween(2019,2022)</f>
        <v>2022</v>
      </c>
      <c r="F1476" s="3" t="n">
        <f aca="false">DATE(E1476,D1476,B1476)</f>
        <v>44923</v>
      </c>
      <c r="G1476" s="2" t="n">
        <f aca="false">com.sun.star.sheet.addin.Analysis.getRandbetween(1,7)</f>
        <v>7</v>
      </c>
      <c r="H1476" s="0" t="str">
        <f aca="false">VLOOKUP(G1476,$O$2:$V$8,2,FALSE())</f>
        <v>Site B</v>
      </c>
      <c r="I1476" s="0" t="n">
        <f aca="false">com.sun.star.sheet.addin.Analysis.getRandbetween(1,13)</f>
        <v>3</v>
      </c>
      <c r="J1476" s="0" t="str">
        <f aca="false">VLOOKUP(I1476,$O$12:$S$24,2,FALSE())</f>
        <v>Diesel</v>
      </c>
      <c r="K1476" s="0" t="str">
        <f aca="false">VLOOKUP(I1476,$O$12:$S$24,5,FALSE())</f>
        <v>Gallons</v>
      </c>
      <c r="L1476" s="0" t="n">
        <f aca="false">IF(K1476="MMBtu",com.sun.star.sheet.addin.Analysis.getRandbetween(100,500),com.sun.star.sheet.addin.Analysis.getRandbetween(100,10000))</f>
        <v>4555</v>
      </c>
    </row>
    <row r="1477" customFormat="false" ht="15.75" hidden="false" customHeight="false" outlineLevel="0" collapsed="false">
      <c r="A1477" s="0" t="n">
        <f aca="false">com.sun.star.sheet.addin.Analysis.getRandbetween(1,30)</f>
        <v>26</v>
      </c>
      <c r="B1477" s="2" t="n">
        <f aca="false">IF(A1477&lt;10,"0"&amp;A1477,A1477)</f>
        <v>26</v>
      </c>
      <c r="C1477" s="0" t="n">
        <f aca="false">com.sun.star.sheet.addin.Analysis.getRandbetween(1,12)</f>
        <v>2</v>
      </c>
      <c r="D1477" s="2" t="str">
        <f aca="false">IF(C1477&lt;10,"0"&amp;C1477,C1477)</f>
        <v>02</v>
      </c>
      <c r="E1477" s="0" t="n">
        <f aca="false">com.sun.star.sheet.addin.Analysis.getRandbetween(2019,2022)</f>
        <v>2022</v>
      </c>
      <c r="F1477" s="3" t="n">
        <f aca="false">DATE(E1477,D1477,B1477)</f>
        <v>44618</v>
      </c>
      <c r="G1477" s="2" t="n">
        <f aca="false">com.sun.star.sheet.addin.Analysis.getRandbetween(1,7)</f>
        <v>7</v>
      </c>
      <c r="H1477" s="0" t="str">
        <f aca="false">VLOOKUP(G1477,$O$2:$V$8,2,FALSE())</f>
        <v>Site B</v>
      </c>
      <c r="I1477" s="0" t="n">
        <f aca="false">com.sun.star.sheet.addin.Analysis.getRandbetween(1,13)</f>
        <v>7</v>
      </c>
      <c r="J1477" s="0" t="str">
        <f aca="false">VLOOKUP(I1477,$O$12:$S$24,2,FALSE())</f>
        <v>Natural gas</v>
      </c>
      <c r="K1477" s="0" t="str">
        <f aca="false">VLOOKUP(I1477,$O$12:$S$24,5,FALSE())</f>
        <v>MMBtu</v>
      </c>
      <c r="L1477" s="0" t="n">
        <f aca="false">IF(K1477="MMBtu",com.sun.star.sheet.addin.Analysis.getRandbetween(100,500),com.sun.star.sheet.addin.Analysis.getRandbetween(100,10000))</f>
        <v>448</v>
      </c>
    </row>
    <row r="1478" customFormat="false" ht="15.75" hidden="false" customHeight="false" outlineLevel="0" collapsed="false">
      <c r="A1478" s="0" t="n">
        <f aca="false">com.sun.star.sheet.addin.Analysis.getRandbetween(1,30)</f>
        <v>15</v>
      </c>
      <c r="B1478" s="2" t="n">
        <f aca="false">IF(A1478&lt;10,"0"&amp;A1478,A1478)</f>
        <v>15</v>
      </c>
      <c r="C1478" s="0" t="n">
        <f aca="false">com.sun.star.sheet.addin.Analysis.getRandbetween(1,12)</f>
        <v>7</v>
      </c>
      <c r="D1478" s="2" t="str">
        <f aca="false">IF(C1478&lt;10,"0"&amp;C1478,C1478)</f>
        <v>07</v>
      </c>
      <c r="E1478" s="0" t="n">
        <f aca="false">com.sun.star.sheet.addin.Analysis.getRandbetween(2019,2022)</f>
        <v>2022</v>
      </c>
      <c r="F1478" s="3" t="n">
        <f aca="false">DATE(E1478,D1478,B1478)</f>
        <v>44757</v>
      </c>
      <c r="G1478" s="2" t="n">
        <f aca="false">com.sun.star.sheet.addin.Analysis.getRandbetween(1,7)</f>
        <v>7</v>
      </c>
      <c r="H1478" s="0" t="str">
        <f aca="false">VLOOKUP(G1478,$O$2:$V$8,2,FALSE())</f>
        <v>Site B</v>
      </c>
      <c r="I1478" s="0" t="n">
        <f aca="false">com.sun.star.sheet.addin.Analysis.getRandbetween(1,13)</f>
        <v>12</v>
      </c>
      <c r="J1478" s="0" t="str">
        <f aca="false">VLOOKUP(I1478,$O$12:$S$24,2,FALSE())</f>
        <v>Electricity</v>
      </c>
      <c r="K1478" s="0" t="str">
        <f aca="false">VLOOKUP(I1478,$O$12:$S$24,5,FALSE())</f>
        <v>kWh</v>
      </c>
      <c r="L1478" s="0" t="n">
        <f aca="false">IF(K1478="MMBtu",com.sun.star.sheet.addin.Analysis.getRandbetween(100,500),com.sun.star.sheet.addin.Analysis.getRandbetween(100,10000))</f>
        <v>1635</v>
      </c>
    </row>
    <row r="1479" customFormat="false" ht="15.75" hidden="false" customHeight="false" outlineLevel="0" collapsed="false">
      <c r="A1479" s="0" t="n">
        <f aca="false">com.sun.star.sheet.addin.Analysis.getRandbetween(1,30)</f>
        <v>7</v>
      </c>
      <c r="B1479" s="2" t="str">
        <f aca="false">IF(A1479&lt;10,"0"&amp;A1479,A1479)</f>
        <v>07</v>
      </c>
      <c r="C1479" s="0" t="n">
        <f aca="false">com.sun.star.sheet.addin.Analysis.getRandbetween(1,12)</f>
        <v>12</v>
      </c>
      <c r="D1479" s="2" t="n">
        <f aca="false">IF(C1479&lt;10,"0"&amp;C1479,C1479)</f>
        <v>12</v>
      </c>
      <c r="E1479" s="0" t="n">
        <f aca="false">com.sun.star.sheet.addin.Analysis.getRandbetween(2019,2022)</f>
        <v>2022</v>
      </c>
      <c r="F1479" s="3" t="n">
        <f aca="false">DATE(E1479,D1479,B1479)</f>
        <v>44902</v>
      </c>
      <c r="G1479" s="2" t="n">
        <f aca="false">com.sun.star.sheet.addin.Analysis.getRandbetween(1,7)</f>
        <v>4</v>
      </c>
      <c r="H1479" s="0" t="str">
        <f aca="false">VLOOKUP(G1479,$O$2:$V$8,2,FALSE())</f>
        <v>Head Quarter</v>
      </c>
      <c r="I1479" s="0" t="n">
        <f aca="false">com.sun.star.sheet.addin.Analysis.getRandbetween(1,13)</f>
        <v>7</v>
      </c>
      <c r="J1479" s="0" t="str">
        <f aca="false">VLOOKUP(I1479,$O$12:$S$24,2,FALSE())</f>
        <v>Natural gas</v>
      </c>
      <c r="K1479" s="0" t="str">
        <f aca="false">VLOOKUP(I1479,$O$12:$S$24,5,FALSE())</f>
        <v>MMBtu</v>
      </c>
      <c r="L1479" s="0" t="n">
        <f aca="false">IF(K1479="MMBtu",com.sun.star.sheet.addin.Analysis.getRandbetween(100,500),com.sun.star.sheet.addin.Analysis.getRandbetween(100,10000))</f>
        <v>331</v>
      </c>
    </row>
    <row r="1480" customFormat="false" ht="15.75" hidden="false" customHeight="false" outlineLevel="0" collapsed="false">
      <c r="A1480" s="0" t="n">
        <f aca="false">com.sun.star.sheet.addin.Analysis.getRandbetween(1,30)</f>
        <v>22</v>
      </c>
      <c r="B1480" s="2" t="n">
        <f aca="false">IF(A1480&lt;10,"0"&amp;A1480,A1480)</f>
        <v>22</v>
      </c>
      <c r="C1480" s="0" t="n">
        <f aca="false">com.sun.star.sheet.addin.Analysis.getRandbetween(1,12)</f>
        <v>2</v>
      </c>
      <c r="D1480" s="2" t="str">
        <f aca="false">IF(C1480&lt;10,"0"&amp;C1480,C1480)</f>
        <v>02</v>
      </c>
      <c r="E1480" s="0" t="n">
        <f aca="false">com.sun.star.sheet.addin.Analysis.getRandbetween(2019,2022)</f>
        <v>2020</v>
      </c>
      <c r="F1480" s="3" t="n">
        <f aca="false">DATE(E1480,D1480,B1480)</f>
        <v>43883</v>
      </c>
      <c r="G1480" s="2" t="n">
        <f aca="false">com.sun.star.sheet.addin.Analysis.getRandbetween(1,7)</f>
        <v>5</v>
      </c>
      <c r="H1480" s="0" t="str">
        <f aca="false">VLOOKUP(G1480,$O$2:$V$8,2,FALSE())</f>
        <v>Wharehouse</v>
      </c>
      <c r="I1480" s="0" t="n">
        <f aca="false">com.sun.star.sheet.addin.Analysis.getRandbetween(1,13)</f>
        <v>11</v>
      </c>
      <c r="J1480" s="0" t="str">
        <f aca="false">VLOOKUP(I1480,$O$12:$S$24,2,FALSE())</f>
        <v>Propane</v>
      </c>
      <c r="K1480" s="0" t="str">
        <f aca="false">VLOOKUP(I1480,$O$12:$S$24,5,FALSE())</f>
        <v>MMBtu</v>
      </c>
      <c r="L1480" s="0" t="n">
        <f aca="false">IF(K1480="MMBtu",com.sun.star.sheet.addin.Analysis.getRandbetween(100,500),com.sun.star.sheet.addin.Analysis.getRandbetween(100,10000))</f>
        <v>124</v>
      </c>
    </row>
    <row r="1481" customFormat="false" ht="15.75" hidden="false" customHeight="false" outlineLevel="0" collapsed="false">
      <c r="A1481" s="0" t="n">
        <f aca="false">com.sun.star.sheet.addin.Analysis.getRandbetween(1,30)</f>
        <v>5</v>
      </c>
      <c r="B1481" s="2" t="str">
        <f aca="false">IF(A1481&lt;10,"0"&amp;A1481,A1481)</f>
        <v>05</v>
      </c>
      <c r="C1481" s="0" t="n">
        <f aca="false">com.sun.star.sheet.addin.Analysis.getRandbetween(1,12)</f>
        <v>11</v>
      </c>
      <c r="D1481" s="2" t="n">
        <f aca="false">IF(C1481&lt;10,"0"&amp;C1481,C1481)</f>
        <v>11</v>
      </c>
      <c r="E1481" s="0" t="n">
        <f aca="false">com.sun.star.sheet.addin.Analysis.getRandbetween(2019,2022)</f>
        <v>2022</v>
      </c>
      <c r="F1481" s="3" t="n">
        <f aca="false">DATE(E1481,D1481,B1481)</f>
        <v>44870</v>
      </c>
      <c r="G1481" s="2" t="n">
        <f aca="false">com.sun.star.sheet.addin.Analysis.getRandbetween(1,7)</f>
        <v>3</v>
      </c>
      <c r="H1481" s="0" t="str">
        <f aca="false">VLOOKUP(G1481,$O$2:$V$8,2,FALSE())</f>
        <v>Factory 3 </v>
      </c>
      <c r="I1481" s="0" t="n">
        <f aca="false">com.sun.star.sheet.addin.Analysis.getRandbetween(1,13)</f>
        <v>6</v>
      </c>
      <c r="J1481" s="0" t="str">
        <f aca="false">VLOOKUP(I1481,$O$12:$S$24,2,FALSE())</f>
        <v>Natural gas</v>
      </c>
      <c r="K1481" s="0" t="str">
        <f aca="false">VLOOKUP(I1481,$O$12:$S$24,5,FALSE())</f>
        <v>Gallons</v>
      </c>
      <c r="L1481" s="0" t="n">
        <f aca="false">IF(K1481="MMBtu",com.sun.star.sheet.addin.Analysis.getRandbetween(100,500),com.sun.star.sheet.addin.Analysis.getRandbetween(100,10000))</f>
        <v>4207</v>
      </c>
    </row>
    <row r="1482" customFormat="false" ht="15.75" hidden="false" customHeight="false" outlineLevel="0" collapsed="false">
      <c r="A1482" s="0" t="n">
        <f aca="false">com.sun.star.sheet.addin.Analysis.getRandbetween(1,30)</f>
        <v>18</v>
      </c>
      <c r="B1482" s="2" t="n">
        <f aca="false">IF(A1482&lt;10,"0"&amp;A1482,A1482)</f>
        <v>18</v>
      </c>
      <c r="C1482" s="0" t="n">
        <f aca="false">com.sun.star.sheet.addin.Analysis.getRandbetween(1,12)</f>
        <v>6</v>
      </c>
      <c r="D1482" s="2" t="str">
        <f aca="false">IF(C1482&lt;10,"0"&amp;C1482,C1482)</f>
        <v>06</v>
      </c>
      <c r="E1482" s="0" t="n">
        <f aca="false">com.sun.star.sheet.addin.Analysis.getRandbetween(2019,2022)</f>
        <v>2021</v>
      </c>
      <c r="F1482" s="3" t="n">
        <f aca="false">DATE(E1482,D1482,B1482)</f>
        <v>44365</v>
      </c>
      <c r="G1482" s="2" t="n">
        <f aca="false">com.sun.star.sheet.addin.Analysis.getRandbetween(1,7)</f>
        <v>7</v>
      </c>
      <c r="H1482" s="0" t="str">
        <f aca="false">VLOOKUP(G1482,$O$2:$V$8,2,FALSE())</f>
        <v>Site B</v>
      </c>
      <c r="I1482" s="0" t="n">
        <f aca="false">com.sun.star.sheet.addin.Analysis.getRandbetween(1,13)</f>
        <v>13</v>
      </c>
      <c r="J1482" s="0" t="str">
        <f aca="false">VLOOKUP(I1482,$O$12:$S$24,2,FALSE())</f>
        <v>Electricity</v>
      </c>
      <c r="K1482" s="0" t="str">
        <f aca="false">VLOOKUP(I1482,$O$12:$S$24,5,FALSE())</f>
        <v>MWh</v>
      </c>
      <c r="L1482" s="0" t="n">
        <f aca="false">IF(K1482="MMBtu",com.sun.star.sheet.addin.Analysis.getRandbetween(100,500),com.sun.star.sheet.addin.Analysis.getRandbetween(100,10000))</f>
        <v>1668</v>
      </c>
    </row>
    <row r="1483" customFormat="false" ht="15.75" hidden="false" customHeight="false" outlineLevel="0" collapsed="false">
      <c r="A1483" s="0" t="n">
        <f aca="false">com.sun.star.sheet.addin.Analysis.getRandbetween(1,30)</f>
        <v>23</v>
      </c>
      <c r="B1483" s="2" t="n">
        <f aca="false">IF(A1483&lt;10,"0"&amp;A1483,A1483)</f>
        <v>23</v>
      </c>
      <c r="C1483" s="0" t="n">
        <f aca="false">com.sun.star.sheet.addin.Analysis.getRandbetween(1,12)</f>
        <v>6</v>
      </c>
      <c r="D1483" s="2" t="str">
        <f aca="false">IF(C1483&lt;10,"0"&amp;C1483,C1483)</f>
        <v>06</v>
      </c>
      <c r="E1483" s="0" t="n">
        <f aca="false">com.sun.star.sheet.addin.Analysis.getRandbetween(2019,2022)</f>
        <v>2022</v>
      </c>
      <c r="F1483" s="3" t="n">
        <f aca="false">DATE(E1483,D1483,B1483)</f>
        <v>44735</v>
      </c>
      <c r="G1483" s="2" t="n">
        <f aca="false">com.sun.star.sheet.addin.Analysis.getRandbetween(1,7)</f>
        <v>4</v>
      </c>
      <c r="H1483" s="0" t="str">
        <f aca="false">VLOOKUP(G1483,$O$2:$V$8,2,FALSE())</f>
        <v>Head Quarter</v>
      </c>
      <c r="I1483" s="0" t="n">
        <f aca="false">com.sun.star.sheet.addin.Analysis.getRandbetween(1,13)</f>
        <v>13</v>
      </c>
      <c r="J1483" s="0" t="str">
        <f aca="false">VLOOKUP(I1483,$O$12:$S$24,2,FALSE())</f>
        <v>Electricity</v>
      </c>
      <c r="K1483" s="0" t="str">
        <f aca="false">VLOOKUP(I1483,$O$12:$S$24,5,FALSE())</f>
        <v>MWh</v>
      </c>
      <c r="L1483" s="0" t="n">
        <f aca="false">IF(K1483="MMBtu",com.sun.star.sheet.addin.Analysis.getRandbetween(100,500),com.sun.star.sheet.addin.Analysis.getRandbetween(100,10000))</f>
        <v>5046</v>
      </c>
    </row>
    <row r="1484" customFormat="false" ht="15.75" hidden="false" customHeight="false" outlineLevel="0" collapsed="false">
      <c r="A1484" s="0" t="n">
        <f aca="false">com.sun.star.sheet.addin.Analysis.getRandbetween(1,30)</f>
        <v>28</v>
      </c>
      <c r="B1484" s="2" t="n">
        <f aca="false">IF(A1484&lt;10,"0"&amp;A1484,A1484)</f>
        <v>28</v>
      </c>
      <c r="C1484" s="0" t="n">
        <f aca="false">com.sun.star.sheet.addin.Analysis.getRandbetween(1,12)</f>
        <v>7</v>
      </c>
      <c r="D1484" s="2" t="str">
        <f aca="false">IF(C1484&lt;10,"0"&amp;C1484,C1484)</f>
        <v>07</v>
      </c>
      <c r="E1484" s="0" t="n">
        <f aca="false">com.sun.star.sheet.addin.Analysis.getRandbetween(2019,2022)</f>
        <v>2020</v>
      </c>
      <c r="F1484" s="3" t="n">
        <f aca="false">DATE(E1484,D1484,B1484)</f>
        <v>44040</v>
      </c>
      <c r="G1484" s="2" t="n">
        <f aca="false">com.sun.star.sheet.addin.Analysis.getRandbetween(1,7)</f>
        <v>3</v>
      </c>
      <c r="H1484" s="0" t="str">
        <f aca="false">VLOOKUP(G1484,$O$2:$V$8,2,FALSE())</f>
        <v>Factory 3 </v>
      </c>
      <c r="I1484" s="0" t="n">
        <f aca="false">com.sun.star.sheet.addin.Analysis.getRandbetween(1,13)</f>
        <v>9</v>
      </c>
      <c r="J1484" s="0" t="str">
        <f aca="false">VLOOKUP(I1484,$O$12:$S$24,2,FALSE())</f>
        <v>Propane</v>
      </c>
      <c r="K1484" s="0" t="str">
        <f aca="false">VLOOKUP(I1484,$O$12:$S$24,5,FALSE())</f>
        <v>Liters</v>
      </c>
      <c r="L1484" s="0" t="n">
        <f aca="false">IF(K1484="MMBtu",com.sun.star.sheet.addin.Analysis.getRandbetween(100,500),com.sun.star.sheet.addin.Analysis.getRandbetween(100,10000))</f>
        <v>3676</v>
      </c>
    </row>
    <row r="1485" customFormat="false" ht="15.75" hidden="false" customHeight="false" outlineLevel="0" collapsed="false">
      <c r="A1485" s="0" t="n">
        <f aca="false">com.sun.star.sheet.addin.Analysis.getRandbetween(1,30)</f>
        <v>27</v>
      </c>
      <c r="B1485" s="2" t="n">
        <f aca="false">IF(A1485&lt;10,"0"&amp;A1485,A1485)</f>
        <v>27</v>
      </c>
      <c r="C1485" s="0" t="n">
        <f aca="false">com.sun.star.sheet.addin.Analysis.getRandbetween(1,12)</f>
        <v>10</v>
      </c>
      <c r="D1485" s="2" t="n">
        <f aca="false">IF(C1485&lt;10,"0"&amp;C1485,C1485)</f>
        <v>10</v>
      </c>
      <c r="E1485" s="0" t="n">
        <f aca="false">com.sun.star.sheet.addin.Analysis.getRandbetween(2019,2022)</f>
        <v>2021</v>
      </c>
      <c r="F1485" s="3" t="n">
        <f aca="false">DATE(E1485,D1485,B1485)</f>
        <v>44496</v>
      </c>
      <c r="G1485" s="2" t="n">
        <f aca="false">com.sun.star.sheet.addin.Analysis.getRandbetween(1,7)</f>
        <v>5</v>
      </c>
      <c r="H1485" s="0" t="str">
        <f aca="false">VLOOKUP(G1485,$O$2:$V$8,2,FALSE())</f>
        <v>Wharehouse</v>
      </c>
      <c r="I1485" s="0" t="n">
        <f aca="false">com.sun.star.sheet.addin.Analysis.getRandbetween(1,13)</f>
        <v>8</v>
      </c>
      <c r="J1485" s="0" t="str">
        <f aca="false">VLOOKUP(I1485,$O$12:$S$24,2,FALSE())</f>
        <v>Propane</v>
      </c>
      <c r="K1485" s="0" t="str">
        <f aca="false">VLOOKUP(I1485,$O$12:$S$24,5,FALSE())</f>
        <v>kWh</v>
      </c>
      <c r="L1485" s="0" t="n">
        <f aca="false">IF(K1485="MMBtu",com.sun.star.sheet.addin.Analysis.getRandbetween(100,500),com.sun.star.sheet.addin.Analysis.getRandbetween(100,10000))</f>
        <v>8038</v>
      </c>
    </row>
    <row r="1486" customFormat="false" ht="15.75" hidden="false" customHeight="false" outlineLevel="0" collapsed="false">
      <c r="A1486" s="0" t="n">
        <f aca="false">com.sun.star.sheet.addin.Analysis.getRandbetween(1,30)</f>
        <v>13</v>
      </c>
      <c r="B1486" s="2" t="n">
        <f aca="false">IF(A1486&lt;10,"0"&amp;A1486,A1486)</f>
        <v>13</v>
      </c>
      <c r="C1486" s="0" t="n">
        <f aca="false">com.sun.star.sheet.addin.Analysis.getRandbetween(1,12)</f>
        <v>11</v>
      </c>
      <c r="D1486" s="2" t="n">
        <f aca="false">IF(C1486&lt;10,"0"&amp;C1486,C1486)</f>
        <v>11</v>
      </c>
      <c r="E1486" s="0" t="n">
        <f aca="false">com.sun.star.sheet.addin.Analysis.getRandbetween(2019,2022)</f>
        <v>2022</v>
      </c>
      <c r="F1486" s="3" t="n">
        <f aca="false">DATE(E1486,D1486,B1486)</f>
        <v>44878</v>
      </c>
      <c r="G1486" s="2" t="n">
        <f aca="false">com.sun.star.sheet.addin.Analysis.getRandbetween(1,7)</f>
        <v>2</v>
      </c>
      <c r="H1486" s="0" t="str">
        <f aca="false">VLOOKUP(G1486,$O$2:$V$8,2,FALSE())</f>
        <v>Factory 2</v>
      </c>
      <c r="I1486" s="0" t="n">
        <f aca="false">com.sun.star.sheet.addin.Analysis.getRandbetween(1,13)</f>
        <v>7</v>
      </c>
      <c r="J1486" s="0" t="str">
        <f aca="false">VLOOKUP(I1486,$O$12:$S$24,2,FALSE())</f>
        <v>Natural gas</v>
      </c>
      <c r="K1486" s="0" t="str">
        <f aca="false">VLOOKUP(I1486,$O$12:$S$24,5,FALSE())</f>
        <v>MMBtu</v>
      </c>
      <c r="L1486" s="0" t="n">
        <f aca="false">IF(K1486="MMBtu",com.sun.star.sheet.addin.Analysis.getRandbetween(100,500),com.sun.star.sheet.addin.Analysis.getRandbetween(100,10000))</f>
        <v>383</v>
      </c>
    </row>
    <row r="1487" customFormat="false" ht="15.75" hidden="false" customHeight="false" outlineLevel="0" collapsed="false">
      <c r="A1487" s="0" t="n">
        <f aca="false">com.sun.star.sheet.addin.Analysis.getRandbetween(1,30)</f>
        <v>12</v>
      </c>
      <c r="B1487" s="2" t="n">
        <f aca="false">IF(A1487&lt;10,"0"&amp;A1487,A1487)</f>
        <v>12</v>
      </c>
      <c r="C1487" s="0" t="n">
        <f aca="false">com.sun.star.sheet.addin.Analysis.getRandbetween(1,12)</f>
        <v>3</v>
      </c>
      <c r="D1487" s="2" t="str">
        <f aca="false">IF(C1487&lt;10,"0"&amp;C1487,C1487)</f>
        <v>03</v>
      </c>
      <c r="E1487" s="0" t="n">
        <f aca="false">com.sun.star.sheet.addin.Analysis.getRandbetween(2019,2022)</f>
        <v>2021</v>
      </c>
      <c r="F1487" s="3" t="n">
        <f aca="false">DATE(E1487,D1487,B1487)</f>
        <v>44267</v>
      </c>
      <c r="G1487" s="2" t="n">
        <f aca="false">com.sun.star.sheet.addin.Analysis.getRandbetween(1,7)</f>
        <v>5</v>
      </c>
      <c r="H1487" s="0" t="str">
        <f aca="false">VLOOKUP(G1487,$O$2:$V$8,2,FALSE())</f>
        <v>Wharehouse</v>
      </c>
      <c r="I1487" s="0" t="n">
        <f aca="false">com.sun.star.sheet.addin.Analysis.getRandbetween(1,13)</f>
        <v>3</v>
      </c>
      <c r="J1487" s="0" t="str">
        <f aca="false">VLOOKUP(I1487,$O$12:$S$24,2,FALSE())</f>
        <v>Diesel</v>
      </c>
      <c r="K1487" s="0" t="str">
        <f aca="false">VLOOKUP(I1487,$O$12:$S$24,5,FALSE())</f>
        <v>Gallons</v>
      </c>
      <c r="L1487" s="0" t="n">
        <f aca="false">IF(K1487="MMBtu",com.sun.star.sheet.addin.Analysis.getRandbetween(100,500),com.sun.star.sheet.addin.Analysis.getRandbetween(100,10000))</f>
        <v>6932</v>
      </c>
    </row>
    <row r="1488" customFormat="false" ht="15.75" hidden="false" customHeight="false" outlineLevel="0" collapsed="false">
      <c r="A1488" s="0" t="n">
        <f aca="false">com.sun.star.sheet.addin.Analysis.getRandbetween(1,30)</f>
        <v>14</v>
      </c>
      <c r="B1488" s="2" t="n">
        <f aca="false">IF(A1488&lt;10,"0"&amp;A1488,A1488)</f>
        <v>14</v>
      </c>
      <c r="C1488" s="0" t="n">
        <f aca="false">com.sun.star.sheet.addin.Analysis.getRandbetween(1,12)</f>
        <v>5</v>
      </c>
      <c r="D1488" s="2" t="str">
        <f aca="false">IF(C1488&lt;10,"0"&amp;C1488,C1488)</f>
        <v>05</v>
      </c>
      <c r="E1488" s="0" t="n">
        <f aca="false">com.sun.star.sheet.addin.Analysis.getRandbetween(2019,2022)</f>
        <v>2022</v>
      </c>
      <c r="F1488" s="3" t="n">
        <f aca="false">DATE(E1488,D1488,B1488)</f>
        <v>44695</v>
      </c>
      <c r="G1488" s="2" t="n">
        <f aca="false">com.sun.star.sheet.addin.Analysis.getRandbetween(1,7)</f>
        <v>6</v>
      </c>
      <c r="H1488" s="0" t="str">
        <f aca="false">VLOOKUP(G1488,$O$2:$V$8,2,FALSE())</f>
        <v>Site A</v>
      </c>
      <c r="I1488" s="0" t="n">
        <f aca="false">com.sun.star.sheet.addin.Analysis.getRandbetween(1,13)</f>
        <v>13</v>
      </c>
      <c r="J1488" s="0" t="str">
        <f aca="false">VLOOKUP(I1488,$O$12:$S$24,2,FALSE())</f>
        <v>Electricity</v>
      </c>
      <c r="K1488" s="0" t="str">
        <f aca="false">VLOOKUP(I1488,$O$12:$S$24,5,FALSE())</f>
        <v>MWh</v>
      </c>
      <c r="L1488" s="0" t="n">
        <f aca="false">IF(K1488="MMBtu",com.sun.star.sheet.addin.Analysis.getRandbetween(100,500),com.sun.star.sheet.addin.Analysis.getRandbetween(100,10000))</f>
        <v>9339</v>
      </c>
    </row>
    <row r="1489" customFormat="false" ht="15.75" hidden="false" customHeight="false" outlineLevel="0" collapsed="false">
      <c r="A1489" s="0" t="n">
        <f aca="false">com.sun.star.sheet.addin.Analysis.getRandbetween(1,30)</f>
        <v>9</v>
      </c>
      <c r="B1489" s="2" t="str">
        <f aca="false">IF(A1489&lt;10,"0"&amp;A1489,A1489)</f>
        <v>09</v>
      </c>
      <c r="C1489" s="0" t="n">
        <f aca="false">com.sun.star.sheet.addin.Analysis.getRandbetween(1,12)</f>
        <v>10</v>
      </c>
      <c r="D1489" s="2" t="n">
        <f aca="false">IF(C1489&lt;10,"0"&amp;C1489,C1489)</f>
        <v>10</v>
      </c>
      <c r="E1489" s="0" t="n">
        <f aca="false">com.sun.star.sheet.addin.Analysis.getRandbetween(2019,2022)</f>
        <v>2021</v>
      </c>
      <c r="F1489" s="3" t="n">
        <f aca="false">DATE(E1489,D1489,B1489)</f>
        <v>44478</v>
      </c>
      <c r="G1489" s="2" t="n">
        <f aca="false">com.sun.star.sheet.addin.Analysis.getRandbetween(1,7)</f>
        <v>4</v>
      </c>
      <c r="H1489" s="0" t="str">
        <f aca="false">VLOOKUP(G1489,$O$2:$V$8,2,FALSE())</f>
        <v>Head Quarter</v>
      </c>
      <c r="I1489" s="0" t="n">
        <f aca="false">com.sun.star.sheet.addin.Analysis.getRandbetween(1,13)</f>
        <v>10</v>
      </c>
      <c r="J1489" s="0" t="str">
        <f aca="false">VLOOKUP(I1489,$O$12:$S$24,2,FALSE())</f>
        <v>Propane</v>
      </c>
      <c r="K1489" s="0" t="str">
        <f aca="false">VLOOKUP(I1489,$O$12:$S$24,5,FALSE())</f>
        <v>Gallons</v>
      </c>
      <c r="L1489" s="0" t="n">
        <f aca="false">IF(K1489="MMBtu",com.sun.star.sheet.addin.Analysis.getRandbetween(100,500),com.sun.star.sheet.addin.Analysis.getRandbetween(100,10000))</f>
        <v>4665</v>
      </c>
    </row>
    <row r="1490" customFormat="false" ht="15.75" hidden="false" customHeight="false" outlineLevel="0" collapsed="false">
      <c r="A1490" s="0" t="n">
        <f aca="false">com.sun.star.sheet.addin.Analysis.getRandbetween(1,30)</f>
        <v>2</v>
      </c>
      <c r="B1490" s="2" t="str">
        <f aca="false">IF(A1490&lt;10,"0"&amp;A1490,A1490)</f>
        <v>02</v>
      </c>
      <c r="C1490" s="0" t="n">
        <f aca="false">com.sun.star.sheet.addin.Analysis.getRandbetween(1,12)</f>
        <v>1</v>
      </c>
      <c r="D1490" s="2" t="str">
        <f aca="false">IF(C1490&lt;10,"0"&amp;C1490,C1490)</f>
        <v>01</v>
      </c>
      <c r="E1490" s="0" t="n">
        <f aca="false">com.sun.star.sheet.addin.Analysis.getRandbetween(2019,2022)</f>
        <v>2019</v>
      </c>
      <c r="F1490" s="3" t="n">
        <f aca="false">DATE(E1490,D1490,B1490)</f>
        <v>43467</v>
      </c>
      <c r="G1490" s="2" t="n">
        <f aca="false">com.sun.star.sheet.addin.Analysis.getRandbetween(1,7)</f>
        <v>5</v>
      </c>
      <c r="H1490" s="0" t="str">
        <f aca="false">VLOOKUP(G1490,$O$2:$V$8,2,FALSE())</f>
        <v>Wharehouse</v>
      </c>
      <c r="I1490" s="0" t="n">
        <f aca="false">com.sun.star.sheet.addin.Analysis.getRandbetween(1,13)</f>
        <v>4</v>
      </c>
      <c r="J1490" s="0" t="str">
        <f aca="false">VLOOKUP(I1490,$O$12:$S$24,2,FALSE())</f>
        <v>Natural gas</v>
      </c>
      <c r="K1490" s="0" t="str">
        <f aca="false">VLOOKUP(I1490,$O$12:$S$24,5,FALSE())</f>
        <v>kWh</v>
      </c>
      <c r="L1490" s="0" t="n">
        <f aca="false">IF(K1490="MMBtu",com.sun.star.sheet.addin.Analysis.getRandbetween(100,500),com.sun.star.sheet.addin.Analysis.getRandbetween(100,10000))</f>
        <v>9513</v>
      </c>
    </row>
    <row r="1491" customFormat="false" ht="15.75" hidden="false" customHeight="false" outlineLevel="0" collapsed="false">
      <c r="A1491" s="0" t="n">
        <f aca="false">com.sun.star.sheet.addin.Analysis.getRandbetween(1,30)</f>
        <v>1</v>
      </c>
      <c r="B1491" s="2" t="str">
        <f aca="false">IF(A1491&lt;10,"0"&amp;A1491,A1491)</f>
        <v>01</v>
      </c>
      <c r="C1491" s="0" t="n">
        <f aca="false">com.sun.star.sheet.addin.Analysis.getRandbetween(1,12)</f>
        <v>4</v>
      </c>
      <c r="D1491" s="2" t="str">
        <f aca="false">IF(C1491&lt;10,"0"&amp;C1491,C1491)</f>
        <v>04</v>
      </c>
      <c r="E1491" s="0" t="n">
        <f aca="false">com.sun.star.sheet.addin.Analysis.getRandbetween(2019,2022)</f>
        <v>2022</v>
      </c>
      <c r="F1491" s="3" t="n">
        <f aca="false">DATE(E1491,D1491,B1491)</f>
        <v>44652</v>
      </c>
      <c r="G1491" s="2" t="n">
        <f aca="false">com.sun.star.sheet.addin.Analysis.getRandbetween(1,7)</f>
        <v>1</v>
      </c>
      <c r="H1491" s="0" t="str">
        <f aca="false">VLOOKUP(G1491,$O$2:$V$8,2,FALSE())</f>
        <v>Factory 1</v>
      </c>
      <c r="I1491" s="0" t="n">
        <f aca="false">com.sun.star.sheet.addin.Analysis.getRandbetween(1,13)</f>
        <v>4</v>
      </c>
      <c r="J1491" s="0" t="str">
        <f aca="false">VLOOKUP(I1491,$O$12:$S$24,2,FALSE())</f>
        <v>Natural gas</v>
      </c>
      <c r="K1491" s="0" t="str">
        <f aca="false">VLOOKUP(I1491,$O$12:$S$24,5,FALSE())</f>
        <v>kWh</v>
      </c>
      <c r="L1491" s="0" t="n">
        <f aca="false">IF(K1491="MMBtu",com.sun.star.sheet.addin.Analysis.getRandbetween(100,500),com.sun.star.sheet.addin.Analysis.getRandbetween(100,10000))</f>
        <v>1397</v>
      </c>
    </row>
    <row r="1492" customFormat="false" ht="15.75" hidden="false" customHeight="false" outlineLevel="0" collapsed="false">
      <c r="A1492" s="0" t="n">
        <f aca="false">com.sun.star.sheet.addin.Analysis.getRandbetween(1,30)</f>
        <v>20</v>
      </c>
      <c r="B1492" s="2" t="n">
        <f aca="false">IF(A1492&lt;10,"0"&amp;A1492,A1492)</f>
        <v>20</v>
      </c>
      <c r="C1492" s="0" t="n">
        <f aca="false">com.sun.star.sheet.addin.Analysis.getRandbetween(1,12)</f>
        <v>6</v>
      </c>
      <c r="D1492" s="2" t="str">
        <f aca="false">IF(C1492&lt;10,"0"&amp;C1492,C1492)</f>
        <v>06</v>
      </c>
      <c r="E1492" s="0" t="n">
        <f aca="false">com.sun.star.sheet.addin.Analysis.getRandbetween(2019,2022)</f>
        <v>2019</v>
      </c>
      <c r="F1492" s="3" t="n">
        <f aca="false">DATE(E1492,D1492,B1492)</f>
        <v>43636</v>
      </c>
      <c r="G1492" s="2" t="n">
        <f aca="false">com.sun.star.sheet.addin.Analysis.getRandbetween(1,7)</f>
        <v>1</v>
      </c>
      <c r="H1492" s="0" t="str">
        <f aca="false">VLOOKUP(G1492,$O$2:$V$8,2,FALSE())</f>
        <v>Factory 1</v>
      </c>
      <c r="I1492" s="0" t="n">
        <f aca="false">com.sun.star.sheet.addin.Analysis.getRandbetween(1,13)</f>
        <v>12</v>
      </c>
      <c r="J1492" s="0" t="str">
        <f aca="false">VLOOKUP(I1492,$O$12:$S$24,2,FALSE())</f>
        <v>Electricity</v>
      </c>
      <c r="K1492" s="0" t="str">
        <f aca="false">VLOOKUP(I1492,$O$12:$S$24,5,FALSE())</f>
        <v>kWh</v>
      </c>
      <c r="L1492" s="0" t="n">
        <f aca="false">IF(K1492="MMBtu",com.sun.star.sheet.addin.Analysis.getRandbetween(100,500),com.sun.star.sheet.addin.Analysis.getRandbetween(100,10000))</f>
        <v>6264</v>
      </c>
    </row>
    <row r="1493" customFormat="false" ht="15.75" hidden="false" customHeight="false" outlineLevel="0" collapsed="false">
      <c r="A1493" s="0" t="n">
        <f aca="false">com.sun.star.sheet.addin.Analysis.getRandbetween(1,30)</f>
        <v>8</v>
      </c>
      <c r="B1493" s="2" t="str">
        <f aca="false">IF(A1493&lt;10,"0"&amp;A1493,A1493)</f>
        <v>08</v>
      </c>
      <c r="C1493" s="0" t="n">
        <f aca="false">com.sun.star.sheet.addin.Analysis.getRandbetween(1,12)</f>
        <v>2</v>
      </c>
      <c r="D1493" s="2" t="str">
        <f aca="false">IF(C1493&lt;10,"0"&amp;C1493,C1493)</f>
        <v>02</v>
      </c>
      <c r="E1493" s="0" t="n">
        <f aca="false">com.sun.star.sheet.addin.Analysis.getRandbetween(2019,2022)</f>
        <v>2022</v>
      </c>
      <c r="F1493" s="3" t="n">
        <f aca="false">DATE(E1493,D1493,B1493)</f>
        <v>44600</v>
      </c>
      <c r="G1493" s="2" t="n">
        <f aca="false">com.sun.star.sheet.addin.Analysis.getRandbetween(1,7)</f>
        <v>7</v>
      </c>
      <c r="H1493" s="0" t="str">
        <f aca="false">VLOOKUP(G1493,$O$2:$V$8,2,FALSE())</f>
        <v>Site B</v>
      </c>
      <c r="I1493" s="0" t="n">
        <f aca="false">com.sun.star.sheet.addin.Analysis.getRandbetween(1,13)</f>
        <v>4</v>
      </c>
      <c r="J1493" s="0" t="str">
        <f aca="false">VLOOKUP(I1493,$O$12:$S$24,2,FALSE())</f>
        <v>Natural gas</v>
      </c>
      <c r="K1493" s="0" t="str">
        <f aca="false">VLOOKUP(I1493,$O$12:$S$24,5,FALSE())</f>
        <v>kWh</v>
      </c>
      <c r="L1493" s="0" t="n">
        <f aca="false">IF(K1493="MMBtu",com.sun.star.sheet.addin.Analysis.getRandbetween(100,500),com.sun.star.sheet.addin.Analysis.getRandbetween(100,10000))</f>
        <v>2882</v>
      </c>
    </row>
    <row r="1494" customFormat="false" ht="15.75" hidden="false" customHeight="false" outlineLevel="0" collapsed="false">
      <c r="A1494" s="0" t="n">
        <f aca="false">com.sun.star.sheet.addin.Analysis.getRandbetween(1,30)</f>
        <v>22</v>
      </c>
      <c r="B1494" s="2" t="n">
        <f aca="false">IF(A1494&lt;10,"0"&amp;A1494,A1494)</f>
        <v>22</v>
      </c>
      <c r="C1494" s="0" t="n">
        <f aca="false">com.sun.star.sheet.addin.Analysis.getRandbetween(1,12)</f>
        <v>8</v>
      </c>
      <c r="D1494" s="2" t="str">
        <f aca="false">IF(C1494&lt;10,"0"&amp;C1494,C1494)</f>
        <v>08</v>
      </c>
      <c r="E1494" s="0" t="n">
        <f aca="false">com.sun.star.sheet.addin.Analysis.getRandbetween(2019,2022)</f>
        <v>2019</v>
      </c>
      <c r="F1494" s="3" t="n">
        <f aca="false">DATE(E1494,D1494,B1494)</f>
        <v>43699</v>
      </c>
      <c r="G1494" s="2" t="n">
        <f aca="false">com.sun.star.sheet.addin.Analysis.getRandbetween(1,7)</f>
        <v>2</v>
      </c>
      <c r="H1494" s="0" t="str">
        <f aca="false">VLOOKUP(G1494,$O$2:$V$8,2,FALSE())</f>
        <v>Factory 2</v>
      </c>
      <c r="I1494" s="0" t="n">
        <f aca="false">com.sun.star.sheet.addin.Analysis.getRandbetween(1,13)</f>
        <v>11</v>
      </c>
      <c r="J1494" s="0" t="str">
        <f aca="false">VLOOKUP(I1494,$O$12:$S$24,2,FALSE())</f>
        <v>Propane</v>
      </c>
      <c r="K1494" s="0" t="str">
        <f aca="false">VLOOKUP(I1494,$O$12:$S$24,5,FALSE())</f>
        <v>MMBtu</v>
      </c>
      <c r="L1494" s="0" t="n">
        <f aca="false">IF(K1494="MMBtu",com.sun.star.sheet.addin.Analysis.getRandbetween(100,500),com.sun.star.sheet.addin.Analysis.getRandbetween(100,10000))</f>
        <v>225</v>
      </c>
    </row>
    <row r="1495" customFormat="false" ht="15.75" hidden="false" customHeight="false" outlineLevel="0" collapsed="false">
      <c r="A1495" s="0" t="n">
        <f aca="false">com.sun.star.sheet.addin.Analysis.getRandbetween(1,30)</f>
        <v>2</v>
      </c>
      <c r="B1495" s="2" t="str">
        <f aca="false">IF(A1495&lt;10,"0"&amp;A1495,A1495)</f>
        <v>02</v>
      </c>
      <c r="C1495" s="0" t="n">
        <f aca="false">com.sun.star.sheet.addin.Analysis.getRandbetween(1,12)</f>
        <v>7</v>
      </c>
      <c r="D1495" s="2" t="str">
        <f aca="false">IF(C1495&lt;10,"0"&amp;C1495,C1495)</f>
        <v>07</v>
      </c>
      <c r="E1495" s="0" t="n">
        <f aca="false">com.sun.star.sheet.addin.Analysis.getRandbetween(2019,2022)</f>
        <v>2022</v>
      </c>
      <c r="F1495" s="3" t="n">
        <f aca="false">DATE(E1495,D1495,B1495)</f>
        <v>44744</v>
      </c>
      <c r="G1495" s="2" t="n">
        <f aca="false">com.sun.star.sheet.addin.Analysis.getRandbetween(1,7)</f>
        <v>2</v>
      </c>
      <c r="H1495" s="0" t="str">
        <f aca="false">VLOOKUP(G1495,$O$2:$V$8,2,FALSE())</f>
        <v>Factory 2</v>
      </c>
      <c r="I1495" s="0" t="n">
        <f aca="false">com.sun.star.sheet.addin.Analysis.getRandbetween(1,13)</f>
        <v>2</v>
      </c>
      <c r="J1495" s="0" t="str">
        <f aca="false">VLOOKUP(I1495,$O$12:$S$24,2,FALSE())</f>
        <v>Diesel</v>
      </c>
      <c r="K1495" s="0" t="str">
        <f aca="false">VLOOKUP(I1495,$O$12:$S$24,5,FALSE())</f>
        <v>Liters</v>
      </c>
      <c r="L1495" s="0" t="n">
        <f aca="false">IF(K1495="MMBtu",com.sun.star.sheet.addin.Analysis.getRandbetween(100,500),com.sun.star.sheet.addin.Analysis.getRandbetween(100,10000))</f>
        <v>5292</v>
      </c>
    </row>
    <row r="1496" customFormat="false" ht="15.75" hidden="false" customHeight="false" outlineLevel="0" collapsed="false">
      <c r="A1496" s="0" t="n">
        <f aca="false">com.sun.star.sheet.addin.Analysis.getRandbetween(1,30)</f>
        <v>3</v>
      </c>
      <c r="B1496" s="2" t="str">
        <f aca="false">IF(A1496&lt;10,"0"&amp;A1496,A1496)</f>
        <v>03</v>
      </c>
      <c r="C1496" s="0" t="n">
        <f aca="false">com.sun.star.sheet.addin.Analysis.getRandbetween(1,12)</f>
        <v>11</v>
      </c>
      <c r="D1496" s="2" t="n">
        <f aca="false">IF(C1496&lt;10,"0"&amp;C1496,C1496)</f>
        <v>11</v>
      </c>
      <c r="E1496" s="0" t="n">
        <f aca="false">com.sun.star.sheet.addin.Analysis.getRandbetween(2019,2022)</f>
        <v>2022</v>
      </c>
      <c r="F1496" s="3" t="n">
        <f aca="false">DATE(E1496,D1496,B1496)</f>
        <v>44868</v>
      </c>
      <c r="G1496" s="2" t="n">
        <f aca="false">com.sun.star.sheet.addin.Analysis.getRandbetween(1,7)</f>
        <v>2</v>
      </c>
      <c r="H1496" s="0" t="str">
        <f aca="false">VLOOKUP(G1496,$O$2:$V$8,2,FALSE())</f>
        <v>Factory 2</v>
      </c>
      <c r="I1496" s="0" t="n">
        <f aca="false">com.sun.star.sheet.addin.Analysis.getRandbetween(1,13)</f>
        <v>3</v>
      </c>
      <c r="J1496" s="0" t="str">
        <f aca="false">VLOOKUP(I1496,$O$12:$S$24,2,FALSE())</f>
        <v>Diesel</v>
      </c>
      <c r="K1496" s="0" t="str">
        <f aca="false">VLOOKUP(I1496,$O$12:$S$24,5,FALSE())</f>
        <v>Gallons</v>
      </c>
      <c r="L1496" s="0" t="n">
        <f aca="false">IF(K1496="MMBtu",com.sun.star.sheet.addin.Analysis.getRandbetween(100,500),com.sun.star.sheet.addin.Analysis.getRandbetween(100,10000))</f>
        <v>6512</v>
      </c>
    </row>
    <row r="1497" customFormat="false" ht="15.75" hidden="false" customHeight="false" outlineLevel="0" collapsed="false">
      <c r="A1497" s="0" t="n">
        <f aca="false">com.sun.star.sheet.addin.Analysis.getRandbetween(1,30)</f>
        <v>30</v>
      </c>
      <c r="B1497" s="2" t="n">
        <f aca="false">IF(A1497&lt;10,"0"&amp;A1497,A1497)</f>
        <v>30</v>
      </c>
      <c r="C1497" s="0" t="n">
        <f aca="false">com.sun.star.sheet.addin.Analysis.getRandbetween(1,12)</f>
        <v>11</v>
      </c>
      <c r="D1497" s="2" t="n">
        <f aca="false">IF(C1497&lt;10,"0"&amp;C1497,C1497)</f>
        <v>11</v>
      </c>
      <c r="E1497" s="0" t="n">
        <f aca="false">com.sun.star.sheet.addin.Analysis.getRandbetween(2019,2022)</f>
        <v>2020</v>
      </c>
      <c r="F1497" s="3" t="n">
        <f aca="false">DATE(E1497,D1497,B1497)</f>
        <v>44165</v>
      </c>
      <c r="G1497" s="2" t="n">
        <f aca="false">com.sun.star.sheet.addin.Analysis.getRandbetween(1,7)</f>
        <v>7</v>
      </c>
      <c r="H1497" s="0" t="str">
        <f aca="false">VLOOKUP(G1497,$O$2:$V$8,2,FALSE())</f>
        <v>Site B</v>
      </c>
      <c r="I1497" s="0" t="n">
        <f aca="false">com.sun.star.sheet.addin.Analysis.getRandbetween(1,13)</f>
        <v>8</v>
      </c>
      <c r="J1497" s="0" t="str">
        <f aca="false">VLOOKUP(I1497,$O$12:$S$24,2,FALSE())</f>
        <v>Propane</v>
      </c>
      <c r="K1497" s="0" t="str">
        <f aca="false">VLOOKUP(I1497,$O$12:$S$24,5,FALSE())</f>
        <v>kWh</v>
      </c>
      <c r="L1497" s="0" t="n">
        <f aca="false">IF(K1497="MMBtu",com.sun.star.sheet.addin.Analysis.getRandbetween(100,500),com.sun.star.sheet.addin.Analysis.getRandbetween(100,10000))</f>
        <v>9935</v>
      </c>
    </row>
    <row r="1498" customFormat="false" ht="15.75" hidden="false" customHeight="false" outlineLevel="0" collapsed="false">
      <c r="A1498" s="0" t="n">
        <f aca="false">com.sun.star.sheet.addin.Analysis.getRandbetween(1,30)</f>
        <v>11</v>
      </c>
      <c r="B1498" s="2" t="n">
        <f aca="false">IF(A1498&lt;10,"0"&amp;A1498,A1498)</f>
        <v>11</v>
      </c>
      <c r="C1498" s="0" t="n">
        <f aca="false">com.sun.star.sheet.addin.Analysis.getRandbetween(1,12)</f>
        <v>6</v>
      </c>
      <c r="D1498" s="2" t="str">
        <f aca="false">IF(C1498&lt;10,"0"&amp;C1498,C1498)</f>
        <v>06</v>
      </c>
      <c r="E1498" s="0" t="n">
        <f aca="false">com.sun.star.sheet.addin.Analysis.getRandbetween(2019,2022)</f>
        <v>2021</v>
      </c>
      <c r="F1498" s="3" t="n">
        <f aca="false">DATE(E1498,D1498,B1498)</f>
        <v>44358</v>
      </c>
      <c r="G1498" s="2" t="n">
        <f aca="false">com.sun.star.sheet.addin.Analysis.getRandbetween(1,7)</f>
        <v>6</v>
      </c>
      <c r="H1498" s="0" t="str">
        <f aca="false">VLOOKUP(G1498,$O$2:$V$8,2,FALSE())</f>
        <v>Site A</v>
      </c>
      <c r="I1498" s="0" t="n">
        <f aca="false">com.sun.star.sheet.addin.Analysis.getRandbetween(1,13)</f>
        <v>8</v>
      </c>
      <c r="J1498" s="0" t="str">
        <f aca="false">VLOOKUP(I1498,$O$12:$S$24,2,FALSE())</f>
        <v>Propane</v>
      </c>
      <c r="K1498" s="0" t="str">
        <f aca="false">VLOOKUP(I1498,$O$12:$S$24,5,FALSE())</f>
        <v>kWh</v>
      </c>
      <c r="L1498" s="0" t="n">
        <f aca="false">IF(K1498="MMBtu",com.sun.star.sheet.addin.Analysis.getRandbetween(100,500),com.sun.star.sheet.addin.Analysis.getRandbetween(100,10000))</f>
        <v>8706</v>
      </c>
    </row>
    <row r="1499" customFormat="false" ht="15.75" hidden="false" customHeight="false" outlineLevel="0" collapsed="false">
      <c r="A1499" s="0" t="n">
        <f aca="false">com.sun.star.sheet.addin.Analysis.getRandbetween(1,30)</f>
        <v>8</v>
      </c>
      <c r="B1499" s="2" t="str">
        <f aca="false">IF(A1499&lt;10,"0"&amp;A1499,A1499)</f>
        <v>08</v>
      </c>
      <c r="C1499" s="0" t="n">
        <f aca="false">com.sun.star.sheet.addin.Analysis.getRandbetween(1,12)</f>
        <v>7</v>
      </c>
      <c r="D1499" s="2" t="str">
        <f aca="false">IF(C1499&lt;10,"0"&amp;C1499,C1499)</f>
        <v>07</v>
      </c>
      <c r="E1499" s="0" t="n">
        <f aca="false">com.sun.star.sheet.addin.Analysis.getRandbetween(2019,2022)</f>
        <v>2022</v>
      </c>
      <c r="F1499" s="3" t="n">
        <f aca="false">DATE(E1499,D1499,B1499)</f>
        <v>44750</v>
      </c>
      <c r="G1499" s="2" t="n">
        <f aca="false">com.sun.star.sheet.addin.Analysis.getRandbetween(1,7)</f>
        <v>2</v>
      </c>
      <c r="H1499" s="0" t="str">
        <f aca="false">VLOOKUP(G1499,$O$2:$V$8,2,FALSE())</f>
        <v>Factory 2</v>
      </c>
      <c r="I1499" s="0" t="n">
        <f aca="false">com.sun.star.sheet.addin.Analysis.getRandbetween(1,13)</f>
        <v>5</v>
      </c>
      <c r="J1499" s="0" t="str">
        <f aca="false">VLOOKUP(I1499,$O$12:$S$24,2,FALSE())</f>
        <v>Natural gas</v>
      </c>
      <c r="K1499" s="0" t="str">
        <f aca="false">VLOOKUP(I1499,$O$12:$S$24,5,FALSE())</f>
        <v>Liters</v>
      </c>
      <c r="L1499" s="0" t="n">
        <f aca="false">IF(K1499="MMBtu",com.sun.star.sheet.addin.Analysis.getRandbetween(100,500),com.sun.star.sheet.addin.Analysis.getRandbetween(100,10000))</f>
        <v>6506</v>
      </c>
    </row>
    <row r="1500" customFormat="false" ht="15.75" hidden="false" customHeight="false" outlineLevel="0" collapsed="false">
      <c r="A1500" s="0" t="n">
        <f aca="false">com.sun.star.sheet.addin.Analysis.getRandbetween(1,30)</f>
        <v>29</v>
      </c>
      <c r="B1500" s="2" t="n">
        <f aca="false">IF(A1500&lt;10,"0"&amp;A1500,A1500)</f>
        <v>29</v>
      </c>
      <c r="C1500" s="0" t="n">
        <f aca="false">com.sun.star.sheet.addin.Analysis.getRandbetween(1,12)</f>
        <v>8</v>
      </c>
      <c r="D1500" s="2" t="str">
        <f aca="false">IF(C1500&lt;10,"0"&amp;C1500,C1500)</f>
        <v>08</v>
      </c>
      <c r="E1500" s="0" t="n">
        <f aca="false">com.sun.star.sheet.addin.Analysis.getRandbetween(2019,2022)</f>
        <v>2020</v>
      </c>
      <c r="F1500" s="3" t="n">
        <f aca="false">DATE(E1500,D1500,B1500)</f>
        <v>44072</v>
      </c>
      <c r="G1500" s="2" t="n">
        <f aca="false">com.sun.star.sheet.addin.Analysis.getRandbetween(1,7)</f>
        <v>6</v>
      </c>
      <c r="H1500" s="0" t="str">
        <f aca="false">VLOOKUP(G1500,$O$2:$V$8,2,FALSE())</f>
        <v>Site A</v>
      </c>
      <c r="I1500" s="0" t="n">
        <f aca="false">com.sun.star.sheet.addin.Analysis.getRandbetween(1,13)</f>
        <v>13</v>
      </c>
      <c r="J1500" s="0" t="str">
        <f aca="false">VLOOKUP(I1500,$O$12:$S$24,2,FALSE())</f>
        <v>Electricity</v>
      </c>
      <c r="K1500" s="0" t="str">
        <f aca="false">VLOOKUP(I1500,$O$12:$S$24,5,FALSE())</f>
        <v>MWh</v>
      </c>
      <c r="L1500" s="0" t="n">
        <f aca="false">IF(K1500="MMBtu",com.sun.star.sheet.addin.Analysis.getRandbetween(100,500),com.sun.star.sheet.addin.Analysis.getRandbetween(100,10000))</f>
        <v>7229</v>
      </c>
    </row>
    <row r="1501" customFormat="false" ht="15.75" hidden="false" customHeight="false" outlineLevel="0" collapsed="false">
      <c r="A1501" s="0" t="n">
        <f aca="false">com.sun.star.sheet.addin.Analysis.getRandbetween(1,30)</f>
        <v>8</v>
      </c>
      <c r="B1501" s="2" t="str">
        <f aca="false">IF(A1501&lt;10,"0"&amp;A1501,A1501)</f>
        <v>08</v>
      </c>
      <c r="C1501" s="0" t="n">
        <f aca="false">com.sun.star.sheet.addin.Analysis.getRandbetween(1,12)</f>
        <v>6</v>
      </c>
      <c r="D1501" s="2" t="str">
        <f aca="false">IF(C1501&lt;10,"0"&amp;C1501,C1501)</f>
        <v>06</v>
      </c>
      <c r="E1501" s="0" t="n">
        <f aca="false">com.sun.star.sheet.addin.Analysis.getRandbetween(2019,2022)</f>
        <v>2022</v>
      </c>
      <c r="F1501" s="3" t="n">
        <f aca="false">DATE(E1501,D1501,B1501)</f>
        <v>44720</v>
      </c>
      <c r="G1501" s="2" t="n">
        <f aca="false">com.sun.star.sheet.addin.Analysis.getRandbetween(1,7)</f>
        <v>3</v>
      </c>
      <c r="H1501" s="0" t="str">
        <f aca="false">VLOOKUP(G1501,$O$2:$V$8,2,FALSE())</f>
        <v>Factory 3 </v>
      </c>
      <c r="I1501" s="0" t="n">
        <f aca="false">com.sun.star.sheet.addin.Analysis.getRandbetween(1,13)</f>
        <v>3</v>
      </c>
      <c r="J1501" s="0" t="str">
        <f aca="false">VLOOKUP(I1501,$O$12:$S$24,2,FALSE())</f>
        <v>Diesel</v>
      </c>
      <c r="K1501" s="0" t="str">
        <f aca="false">VLOOKUP(I1501,$O$12:$S$24,5,FALSE())</f>
        <v>Gallons</v>
      </c>
      <c r="L1501" s="0" t="n">
        <f aca="false">IF(K1501="MMBtu",com.sun.star.sheet.addin.Analysis.getRandbetween(100,500),com.sun.star.sheet.addin.Analysis.getRandbetween(100,10000))</f>
        <v>114</v>
      </c>
    </row>
    <row r="1502" customFormat="false" ht="15.75" hidden="false" customHeight="false" outlineLevel="0" collapsed="false">
      <c r="A1502" s="0" t="n">
        <f aca="false">com.sun.star.sheet.addin.Analysis.getRandbetween(1,30)</f>
        <v>9</v>
      </c>
      <c r="B1502" s="2" t="str">
        <f aca="false">IF(A1502&lt;10,"0"&amp;A1502,A1502)</f>
        <v>09</v>
      </c>
      <c r="C1502" s="0" t="n">
        <f aca="false">com.sun.star.sheet.addin.Analysis.getRandbetween(1,12)</f>
        <v>7</v>
      </c>
      <c r="D1502" s="2" t="str">
        <f aca="false">IF(C1502&lt;10,"0"&amp;C1502,C1502)</f>
        <v>07</v>
      </c>
      <c r="E1502" s="0" t="n">
        <f aca="false">com.sun.star.sheet.addin.Analysis.getRandbetween(2019,2022)</f>
        <v>2020</v>
      </c>
      <c r="F1502" s="3" t="n">
        <f aca="false">DATE(E1502,D1502,B1502)</f>
        <v>44021</v>
      </c>
      <c r="G1502" s="2" t="n">
        <f aca="false">com.sun.star.sheet.addin.Analysis.getRandbetween(1,7)</f>
        <v>7</v>
      </c>
      <c r="H1502" s="0" t="str">
        <f aca="false">VLOOKUP(G1502,$O$2:$V$8,2,FALSE())</f>
        <v>Site B</v>
      </c>
      <c r="I1502" s="0" t="n">
        <f aca="false">com.sun.star.sheet.addin.Analysis.getRandbetween(1,13)</f>
        <v>4</v>
      </c>
      <c r="J1502" s="0" t="str">
        <f aca="false">VLOOKUP(I1502,$O$12:$S$24,2,FALSE())</f>
        <v>Natural gas</v>
      </c>
      <c r="K1502" s="0" t="str">
        <f aca="false">VLOOKUP(I1502,$O$12:$S$24,5,FALSE())</f>
        <v>kWh</v>
      </c>
      <c r="L1502" s="0" t="n">
        <f aca="false">IF(K1502="MMBtu",com.sun.star.sheet.addin.Analysis.getRandbetween(100,500),com.sun.star.sheet.addin.Analysis.getRandbetween(100,10000))</f>
        <v>1161</v>
      </c>
    </row>
    <row r="1503" customFormat="false" ht="15.75" hidden="false" customHeight="false" outlineLevel="0" collapsed="false">
      <c r="A1503" s="0" t="n">
        <f aca="false">com.sun.star.sheet.addin.Analysis.getRandbetween(1,30)</f>
        <v>25</v>
      </c>
      <c r="B1503" s="2" t="n">
        <f aca="false">IF(A1503&lt;10,"0"&amp;A1503,A1503)</f>
        <v>25</v>
      </c>
      <c r="C1503" s="0" t="n">
        <f aca="false">com.sun.star.sheet.addin.Analysis.getRandbetween(1,12)</f>
        <v>6</v>
      </c>
      <c r="D1503" s="2" t="str">
        <f aca="false">IF(C1503&lt;10,"0"&amp;C1503,C1503)</f>
        <v>06</v>
      </c>
      <c r="E1503" s="0" t="n">
        <f aca="false">com.sun.star.sheet.addin.Analysis.getRandbetween(2019,2022)</f>
        <v>2022</v>
      </c>
      <c r="F1503" s="3" t="n">
        <f aca="false">DATE(E1503,D1503,B1503)</f>
        <v>44737</v>
      </c>
      <c r="G1503" s="2" t="n">
        <f aca="false">com.sun.star.sheet.addin.Analysis.getRandbetween(1,7)</f>
        <v>3</v>
      </c>
      <c r="H1503" s="0" t="str">
        <f aca="false">VLOOKUP(G1503,$O$2:$V$8,2,FALSE())</f>
        <v>Factory 3 </v>
      </c>
      <c r="I1503" s="0" t="n">
        <f aca="false">com.sun.star.sheet.addin.Analysis.getRandbetween(1,13)</f>
        <v>2</v>
      </c>
      <c r="J1503" s="0" t="str">
        <f aca="false">VLOOKUP(I1503,$O$12:$S$24,2,FALSE())</f>
        <v>Diesel</v>
      </c>
      <c r="K1503" s="0" t="str">
        <f aca="false">VLOOKUP(I1503,$O$12:$S$24,5,FALSE())</f>
        <v>Liters</v>
      </c>
      <c r="L1503" s="0" t="n">
        <f aca="false">IF(K1503="MMBtu",com.sun.star.sheet.addin.Analysis.getRandbetween(100,500),com.sun.star.sheet.addin.Analysis.getRandbetween(100,10000))</f>
        <v>4346</v>
      </c>
    </row>
    <row r="1504" customFormat="false" ht="15.75" hidden="false" customHeight="false" outlineLevel="0" collapsed="false">
      <c r="A1504" s="0" t="n">
        <f aca="false">com.sun.star.sheet.addin.Analysis.getRandbetween(1,30)</f>
        <v>12</v>
      </c>
      <c r="B1504" s="2" t="n">
        <f aca="false">IF(A1504&lt;10,"0"&amp;A1504,A1504)</f>
        <v>12</v>
      </c>
      <c r="C1504" s="0" t="n">
        <f aca="false">com.sun.star.sheet.addin.Analysis.getRandbetween(1,12)</f>
        <v>12</v>
      </c>
      <c r="D1504" s="2" t="n">
        <f aca="false">IF(C1504&lt;10,"0"&amp;C1504,C1504)</f>
        <v>12</v>
      </c>
      <c r="E1504" s="0" t="n">
        <f aca="false">com.sun.star.sheet.addin.Analysis.getRandbetween(2019,2022)</f>
        <v>2019</v>
      </c>
      <c r="F1504" s="3" t="n">
        <f aca="false">DATE(E1504,D1504,B1504)</f>
        <v>43811</v>
      </c>
      <c r="G1504" s="2" t="n">
        <f aca="false">com.sun.star.sheet.addin.Analysis.getRandbetween(1,7)</f>
        <v>3</v>
      </c>
      <c r="H1504" s="0" t="str">
        <f aca="false">VLOOKUP(G1504,$O$2:$V$8,2,FALSE())</f>
        <v>Factory 3 </v>
      </c>
      <c r="I1504" s="0" t="n">
        <f aca="false">com.sun.star.sheet.addin.Analysis.getRandbetween(1,13)</f>
        <v>8</v>
      </c>
      <c r="J1504" s="0" t="str">
        <f aca="false">VLOOKUP(I1504,$O$12:$S$24,2,FALSE())</f>
        <v>Propane</v>
      </c>
      <c r="K1504" s="0" t="str">
        <f aca="false">VLOOKUP(I1504,$O$12:$S$24,5,FALSE())</f>
        <v>kWh</v>
      </c>
      <c r="L1504" s="0" t="n">
        <f aca="false">IF(K1504="MMBtu",com.sun.star.sheet.addin.Analysis.getRandbetween(100,500),com.sun.star.sheet.addin.Analysis.getRandbetween(100,10000))</f>
        <v>8567</v>
      </c>
    </row>
    <row r="1505" customFormat="false" ht="15.75" hidden="false" customHeight="false" outlineLevel="0" collapsed="false">
      <c r="A1505" s="0" t="n">
        <f aca="false">com.sun.star.sheet.addin.Analysis.getRandbetween(1,30)</f>
        <v>10</v>
      </c>
      <c r="B1505" s="2" t="n">
        <f aca="false">IF(A1505&lt;10,"0"&amp;A1505,A1505)</f>
        <v>10</v>
      </c>
      <c r="C1505" s="0" t="n">
        <f aca="false">com.sun.star.sheet.addin.Analysis.getRandbetween(1,12)</f>
        <v>6</v>
      </c>
      <c r="D1505" s="2" t="str">
        <f aca="false">IF(C1505&lt;10,"0"&amp;C1505,C1505)</f>
        <v>06</v>
      </c>
      <c r="E1505" s="0" t="n">
        <f aca="false">com.sun.star.sheet.addin.Analysis.getRandbetween(2019,2022)</f>
        <v>2021</v>
      </c>
      <c r="F1505" s="3" t="n">
        <f aca="false">DATE(E1505,D1505,B1505)</f>
        <v>44357</v>
      </c>
      <c r="G1505" s="2" t="n">
        <f aca="false">com.sun.star.sheet.addin.Analysis.getRandbetween(1,7)</f>
        <v>4</v>
      </c>
      <c r="H1505" s="0" t="str">
        <f aca="false">VLOOKUP(G1505,$O$2:$V$8,2,FALSE())</f>
        <v>Head Quarter</v>
      </c>
      <c r="I1505" s="0" t="n">
        <f aca="false">com.sun.star.sheet.addin.Analysis.getRandbetween(1,13)</f>
        <v>7</v>
      </c>
      <c r="J1505" s="0" t="str">
        <f aca="false">VLOOKUP(I1505,$O$12:$S$24,2,FALSE())</f>
        <v>Natural gas</v>
      </c>
      <c r="K1505" s="0" t="str">
        <f aca="false">VLOOKUP(I1505,$O$12:$S$24,5,FALSE())</f>
        <v>MMBtu</v>
      </c>
      <c r="L1505" s="0" t="n">
        <f aca="false">IF(K1505="MMBtu",com.sun.star.sheet.addin.Analysis.getRandbetween(100,500),com.sun.star.sheet.addin.Analysis.getRandbetween(100,10000))</f>
        <v>242</v>
      </c>
    </row>
    <row r="1506" customFormat="false" ht="15.75" hidden="false" customHeight="false" outlineLevel="0" collapsed="false">
      <c r="A1506" s="0" t="n">
        <f aca="false">com.sun.star.sheet.addin.Analysis.getRandbetween(1,30)</f>
        <v>16</v>
      </c>
      <c r="B1506" s="2" t="n">
        <f aca="false">IF(A1506&lt;10,"0"&amp;A1506,A1506)</f>
        <v>16</v>
      </c>
      <c r="C1506" s="0" t="n">
        <f aca="false">com.sun.star.sheet.addin.Analysis.getRandbetween(1,12)</f>
        <v>6</v>
      </c>
      <c r="D1506" s="2" t="str">
        <f aca="false">IF(C1506&lt;10,"0"&amp;C1506,C1506)</f>
        <v>06</v>
      </c>
      <c r="E1506" s="0" t="n">
        <f aca="false">com.sun.star.sheet.addin.Analysis.getRandbetween(2019,2022)</f>
        <v>2022</v>
      </c>
      <c r="F1506" s="3" t="n">
        <f aca="false">DATE(E1506,D1506,B1506)</f>
        <v>44728</v>
      </c>
      <c r="G1506" s="2" t="n">
        <f aca="false">com.sun.star.sheet.addin.Analysis.getRandbetween(1,7)</f>
        <v>1</v>
      </c>
      <c r="H1506" s="0" t="str">
        <f aca="false">VLOOKUP(G1506,$O$2:$V$8,2,FALSE())</f>
        <v>Factory 1</v>
      </c>
      <c r="I1506" s="0" t="n">
        <f aca="false">com.sun.star.sheet.addin.Analysis.getRandbetween(1,13)</f>
        <v>5</v>
      </c>
      <c r="J1506" s="0" t="str">
        <f aca="false">VLOOKUP(I1506,$O$12:$S$24,2,FALSE())</f>
        <v>Natural gas</v>
      </c>
      <c r="K1506" s="0" t="str">
        <f aca="false">VLOOKUP(I1506,$O$12:$S$24,5,FALSE())</f>
        <v>Liters</v>
      </c>
      <c r="L1506" s="0" t="n">
        <f aca="false">IF(K1506="MMBtu",com.sun.star.sheet.addin.Analysis.getRandbetween(100,500),com.sun.star.sheet.addin.Analysis.getRandbetween(100,10000))</f>
        <v>1504</v>
      </c>
    </row>
    <row r="1507" customFormat="false" ht="15.75" hidden="false" customHeight="false" outlineLevel="0" collapsed="false">
      <c r="A1507" s="0" t="n">
        <f aca="false">com.sun.star.sheet.addin.Analysis.getRandbetween(1,30)</f>
        <v>29</v>
      </c>
      <c r="B1507" s="2" t="n">
        <f aca="false">IF(A1507&lt;10,"0"&amp;A1507,A1507)</f>
        <v>29</v>
      </c>
      <c r="C1507" s="0" t="n">
        <f aca="false">com.sun.star.sheet.addin.Analysis.getRandbetween(1,12)</f>
        <v>7</v>
      </c>
      <c r="D1507" s="2" t="str">
        <f aca="false">IF(C1507&lt;10,"0"&amp;C1507,C1507)</f>
        <v>07</v>
      </c>
      <c r="E1507" s="0" t="n">
        <f aca="false">com.sun.star.sheet.addin.Analysis.getRandbetween(2019,2022)</f>
        <v>2019</v>
      </c>
      <c r="F1507" s="3" t="n">
        <f aca="false">DATE(E1507,D1507,B1507)</f>
        <v>43675</v>
      </c>
      <c r="G1507" s="2" t="n">
        <f aca="false">com.sun.star.sheet.addin.Analysis.getRandbetween(1,7)</f>
        <v>6</v>
      </c>
      <c r="H1507" s="0" t="str">
        <f aca="false">VLOOKUP(G1507,$O$2:$V$8,2,FALSE())</f>
        <v>Site A</v>
      </c>
      <c r="I1507" s="0" t="n">
        <f aca="false">com.sun.star.sheet.addin.Analysis.getRandbetween(1,13)</f>
        <v>5</v>
      </c>
      <c r="J1507" s="0" t="str">
        <f aca="false">VLOOKUP(I1507,$O$12:$S$24,2,FALSE())</f>
        <v>Natural gas</v>
      </c>
      <c r="K1507" s="0" t="str">
        <f aca="false">VLOOKUP(I1507,$O$12:$S$24,5,FALSE())</f>
        <v>Liters</v>
      </c>
      <c r="L1507" s="0" t="n">
        <f aca="false">IF(K1507="MMBtu",com.sun.star.sheet.addin.Analysis.getRandbetween(100,500),com.sun.star.sheet.addin.Analysis.getRandbetween(100,10000))</f>
        <v>6859</v>
      </c>
    </row>
    <row r="1508" customFormat="false" ht="15.75" hidden="false" customHeight="false" outlineLevel="0" collapsed="false">
      <c r="A1508" s="0" t="n">
        <f aca="false">com.sun.star.sheet.addin.Analysis.getRandbetween(1,30)</f>
        <v>20</v>
      </c>
      <c r="B1508" s="2" t="n">
        <f aca="false">IF(A1508&lt;10,"0"&amp;A1508,A1508)</f>
        <v>20</v>
      </c>
      <c r="C1508" s="0" t="n">
        <f aca="false">com.sun.star.sheet.addin.Analysis.getRandbetween(1,12)</f>
        <v>3</v>
      </c>
      <c r="D1508" s="2" t="str">
        <f aca="false">IF(C1508&lt;10,"0"&amp;C1508,C1508)</f>
        <v>03</v>
      </c>
      <c r="E1508" s="0" t="n">
        <f aca="false">com.sun.star.sheet.addin.Analysis.getRandbetween(2019,2022)</f>
        <v>2022</v>
      </c>
      <c r="F1508" s="3" t="n">
        <f aca="false">DATE(E1508,D1508,B1508)</f>
        <v>44640</v>
      </c>
      <c r="G1508" s="2" t="n">
        <f aca="false">com.sun.star.sheet.addin.Analysis.getRandbetween(1,7)</f>
        <v>6</v>
      </c>
      <c r="H1508" s="0" t="str">
        <f aca="false">VLOOKUP(G1508,$O$2:$V$8,2,FALSE())</f>
        <v>Site A</v>
      </c>
      <c r="I1508" s="0" t="n">
        <f aca="false">com.sun.star.sheet.addin.Analysis.getRandbetween(1,13)</f>
        <v>9</v>
      </c>
      <c r="J1508" s="0" t="str">
        <f aca="false">VLOOKUP(I1508,$O$12:$S$24,2,FALSE())</f>
        <v>Propane</v>
      </c>
      <c r="K1508" s="0" t="str">
        <f aca="false">VLOOKUP(I1508,$O$12:$S$24,5,FALSE())</f>
        <v>Liters</v>
      </c>
      <c r="L1508" s="0" t="n">
        <f aca="false">IF(K1508="MMBtu",com.sun.star.sheet.addin.Analysis.getRandbetween(100,500),com.sun.star.sheet.addin.Analysis.getRandbetween(100,10000))</f>
        <v>6331</v>
      </c>
    </row>
    <row r="1509" customFormat="false" ht="15.75" hidden="false" customHeight="false" outlineLevel="0" collapsed="false">
      <c r="A1509" s="0" t="n">
        <f aca="false">com.sun.star.sheet.addin.Analysis.getRandbetween(1,30)</f>
        <v>18</v>
      </c>
      <c r="B1509" s="2" t="n">
        <f aca="false">IF(A1509&lt;10,"0"&amp;A1509,A1509)</f>
        <v>18</v>
      </c>
      <c r="C1509" s="0" t="n">
        <f aca="false">com.sun.star.sheet.addin.Analysis.getRandbetween(1,12)</f>
        <v>6</v>
      </c>
      <c r="D1509" s="2" t="str">
        <f aca="false">IF(C1509&lt;10,"0"&amp;C1509,C1509)</f>
        <v>06</v>
      </c>
      <c r="E1509" s="0" t="n">
        <f aca="false">com.sun.star.sheet.addin.Analysis.getRandbetween(2019,2022)</f>
        <v>2020</v>
      </c>
      <c r="F1509" s="3" t="n">
        <f aca="false">DATE(E1509,D1509,B1509)</f>
        <v>44000</v>
      </c>
      <c r="G1509" s="2" t="n">
        <f aca="false">com.sun.star.sheet.addin.Analysis.getRandbetween(1,7)</f>
        <v>4</v>
      </c>
      <c r="H1509" s="0" t="str">
        <f aca="false">VLOOKUP(G1509,$O$2:$V$8,2,FALSE())</f>
        <v>Head Quarter</v>
      </c>
      <c r="I1509" s="0" t="n">
        <f aca="false">com.sun.star.sheet.addin.Analysis.getRandbetween(1,13)</f>
        <v>10</v>
      </c>
      <c r="J1509" s="0" t="str">
        <f aca="false">VLOOKUP(I1509,$O$12:$S$24,2,FALSE())</f>
        <v>Propane</v>
      </c>
      <c r="K1509" s="0" t="str">
        <f aca="false">VLOOKUP(I1509,$O$12:$S$24,5,FALSE())</f>
        <v>Gallons</v>
      </c>
      <c r="L1509" s="0" t="n">
        <f aca="false">IF(K1509="MMBtu",com.sun.star.sheet.addin.Analysis.getRandbetween(100,500),com.sun.star.sheet.addin.Analysis.getRandbetween(100,10000))</f>
        <v>7369</v>
      </c>
    </row>
    <row r="1510" customFormat="false" ht="15.75" hidden="false" customHeight="false" outlineLevel="0" collapsed="false">
      <c r="A1510" s="0" t="n">
        <f aca="false">com.sun.star.sheet.addin.Analysis.getRandbetween(1,30)</f>
        <v>23</v>
      </c>
      <c r="B1510" s="2" t="n">
        <f aca="false">IF(A1510&lt;10,"0"&amp;A1510,A1510)</f>
        <v>23</v>
      </c>
      <c r="C1510" s="0" t="n">
        <f aca="false">com.sun.star.sheet.addin.Analysis.getRandbetween(1,12)</f>
        <v>11</v>
      </c>
      <c r="D1510" s="2" t="n">
        <f aca="false">IF(C1510&lt;10,"0"&amp;C1510,C1510)</f>
        <v>11</v>
      </c>
      <c r="E1510" s="0" t="n">
        <f aca="false">com.sun.star.sheet.addin.Analysis.getRandbetween(2019,2022)</f>
        <v>2021</v>
      </c>
      <c r="F1510" s="3" t="n">
        <f aca="false">DATE(E1510,D1510,B1510)</f>
        <v>44523</v>
      </c>
      <c r="G1510" s="2" t="n">
        <f aca="false">com.sun.star.sheet.addin.Analysis.getRandbetween(1,7)</f>
        <v>4</v>
      </c>
      <c r="H1510" s="0" t="str">
        <f aca="false">VLOOKUP(G1510,$O$2:$V$8,2,FALSE())</f>
        <v>Head Quarter</v>
      </c>
      <c r="I1510" s="0" t="n">
        <f aca="false">com.sun.star.sheet.addin.Analysis.getRandbetween(1,13)</f>
        <v>12</v>
      </c>
      <c r="J1510" s="0" t="str">
        <f aca="false">VLOOKUP(I1510,$O$12:$S$24,2,FALSE())</f>
        <v>Electricity</v>
      </c>
      <c r="K1510" s="0" t="str">
        <f aca="false">VLOOKUP(I1510,$O$12:$S$24,5,FALSE())</f>
        <v>kWh</v>
      </c>
      <c r="L1510" s="0" t="n">
        <f aca="false">IF(K1510="MMBtu",com.sun.star.sheet.addin.Analysis.getRandbetween(100,500),com.sun.star.sheet.addin.Analysis.getRandbetween(100,10000))</f>
        <v>2493</v>
      </c>
    </row>
    <row r="1511" customFormat="false" ht="15.75" hidden="false" customHeight="false" outlineLevel="0" collapsed="false">
      <c r="A1511" s="0" t="n">
        <f aca="false">com.sun.star.sheet.addin.Analysis.getRandbetween(1,30)</f>
        <v>27</v>
      </c>
      <c r="B1511" s="2" t="n">
        <f aca="false">IF(A1511&lt;10,"0"&amp;A1511,A1511)</f>
        <v>27</v>
      </c>
      <c r="C1511" s="0" t="n">
        <f aca="false">com.sun.star.sheet.addin.Analysis.getRandbetween(1,12)</f>
        <v>12</v>
      </c>
      <c r="D1511" s="2" t="n">
        <f aca="false">IF(C1511&lt;10,"0"&amp;C1511,C1511)</f>
        <v>12</v>
      </c>
      <c r="E1511" s="0" t="n">
        <f aca="false">com.sun.star.sheet.addin.Analysis.getRandbetween(2019,2022)</f>
        <v>2019</v>
      </c>
      <c r="F1511" s="3" t="n">
        <f aca="false">DATE(E1511,D1511,B1511)</f>
        <v>43826</v>
      </c>
      <c r="G1511" s="2" t="n">
        <f aca="false">com.sun.star.sheet.addin.Analysis.getRandbetween(1,7)</f>
        <v>5</v>
      </c>
      <c r="H1511" s="0" t="str">
        <f aca="false">VLOOKUP(G1511,$O$2:$V$8,2,FALSE())</f>
        <v>Wharehouse</v>
      </c>
      <c r="I1511" s="0" t="n">
        <f aca="false">com.sun.star.sheet.addin.Analysis.getRandbetween(1,13)</f>
        <v>4</v>
      </c>
      <c r="J1511" s="0" t="str">
        <f aca="false">VLOOKUP(I1511,$O$12:$S$24,2,FALSE())</f>
        <v>Natural gas</v>
      </c>
      <c r="K1511" s="0" t="str">
        <f aca="false">VLOOKUP(I1511,$O$12:$S$24,5,FALSE())</f>
        <v>kWh</v>
      </c>
      <c r="L1511" s="0" t="n">
        <f aca="false">IF(K1511="MMBtu",com.sun.star.sheet.addin.Analysis.getRandbetween(100,500),com.sun.star.sheet.addin.Analysis.getRandbetween(100,10000))</f>
        <v>5088</v>
      </c>
    </row>
    <row r="1512" customFormat="false" ht="15.75" hidden="false" customHeight="false" outlineLevel="0" collapsed="false">
      <c r="A1512" s="0" t="n">
        <f aca="false">com.sun.star.sheet.addin.Analysis.getRandbetween(1,30)</f>
        <v>19</v>
      </c>
      <c r="B1512" s="2" t="n">
        <f aca="false">IF(A1512&lt;10,"0"&amp;A1512,A1512)</f>
        <v>19</v>
      </c>
      <c r="C1512" s="0" t="n">
        <f aca="false">com.sun.star.sheet.addin.Analysis.getRandbetween(1,12)</f>
        <v>2</v>
      </c>
      <c r="D1512" s="2" t="str">
        <f aca="false">IF(C1512&lt;10,"0"&amp;C1512,C1512)</f>
        <v>02</v>
      </c>
      <c r="E1512" s="0" t="n">
        <f aca="false">com.sun.star.sheet.addin.Analysis.getRandbetween(2019,2022)</f>
        <v>2019</v>
      </c>
      <c r="F1512" s="3" t="n">
        <f aca="false">DATE(E1512,D1512,B1512)</f>
        <v>43515</v>
      </c>
      <c r="G1512" s="2" t="n">
        <f aca="false">com.sun.star.sheet.addin.Analysis.getRandbetween(1,7)</f>
        <v>5</v>
      </c>
      <c r="H1512" s="0" t="str">
        <f aca="false">VLOOKUP(G1512,$O$2:$V$8,2,FALSE())</f>
        <v>Wharehouse</v>
      </c>
      <c r="I1512" s="0" t="n">
        <f aca="false">com.sun.star.sheet.addin.Analysis.getRandbetween(1,13)</f>
        <v>6</v>
      </c>
      <c r="J1512" s="0" t="str">
        <f aca="false">VLOOKUP(I1512,$O$12:$S$24,2,FALSE())</f>
        <v>Natural gas</v>
      </c>
      <c r="K1512" s="0" t="str">
        <f aca="false">VLOOKUP(I1512,$O$12:$S$24,5,FALSE())</f>
        <v>Gallons</v>
      </c>
      <c r="L1512" s="0" t="n">
        <f aca="false">IF(K1512="MMBtu",com.sun.star.sheet.addin.Analysis.getRandbetween(100,500),com.sun.star.sheet.addin.Analysis.getRandbetween(100,10000))</f>
        <v>2326</v>
      </c>
    </row>
    <row r="1513" customFormat="false" ht="15.75" hidden="false" customHeight="false" outlineLevel="0" collapsed="false">
      <c r="A1513" s="0" t="n">
        <f aca="false">com.sun.star.sheet.addin.Analysis.getRandbetween(1,30)</f>
        <v>20</v>
      </c>
      <c r="B1513" s="2" t="n">
        <f aca="false">IF(A1513&lt;10,"0"&amp;A1513,A1513)</f>
        <v>20</v>
      </c>
      <c r="C1513" s="0" t="n">
        <f aca="false">com.sun.star.sheet.addin.Analysis.getRandbetween(1,12)</f>
        <v>10</v>
      </c>
      <c r="D1513" s="2" t="n">
        <f aca="false">IF(C1513&lt;10,"0"&amp;C1513,C1513)</f>
        <v>10</v>
      </c>
      <c r="E1513" s="0" t="n">
        <f aca="false">com.sun.star.sheet.addin.Analysis.getRandbetween(2019,2022)</f>
        <v>2021</v>
      </c>
      <c r="F1513" s="3" t="n">
        <f aca="false">DATE(E1513,D1513,B1513)</f>
        <v>44489</v>
      </c>
      <c r="G1513" s="2" t="n">
        <f aca="false">com.sun.star.sheet.addin.Analysis.getRandbetween(1,7)</f>
        <v>7</v>
      </c>
      <c r="H1513" s="0" t="str">
        <f aca="false">VLOOKUP(G1513,$O$2:$V$8,2,FALSE())</f>
        <v>Site B</v>
      </c>
      <c r="I1513" s="0" t="n">
        <f aca="false">com.sun.star.sheet.addin.Analysis.getRandbetween(1,13)</f>
        <v>4</v>
      </c>
      <c r="J1513" s="0" t="str">
        <f aca="false">VLOOKUP(I1513,$O$12:$S$24,2,FALSE())</f>
        <v>Natural gas</v>
      </c>
      <c r="K1513" s="0" t="str">
        <f aca="false">VLOOKUP(I1513,$O$12:$S$24,5,FALSE())</f>
        <v>kWh</v>
      </c>
      <c r="L1513" s="0" t="n">
        <f aca="false">IF(K1513="MMBtu",com.sun.star.sheet.addin.Analysis.getRandbetween(100,500),com.sun.star.sheet.addin.Analysis.getRandbetween(100,10000))</f>
        <v>7902</v>
      </c>
    </row>
    <row r="1514" customFormat="false" ht="15.75" hidden="false" customHeight="false" outlineLevel="0" collapsed="false">
      <c r="A1514" s="0" t="n">
        <f aca="false">com.sun.star.sheet.addin.Analysis.getRandbetween(1,30)</f>
        <v>14</v>
      </c>
      <c r="B1514" s="2" t="n">
        <f aca="false">IF(A1514&lt;10,"0"&amp;A1514,A1514)</f>
        <v>14</v>
      </c>
      <c r="C1514" s="0" t="n">
        <f aca="false">com.sun.star.sheet.addin.Analysis.getRandbetween(1,12)</f>
        <v>8</v>
      </c>
      <c r="D1514" s="2" t="str">
        <f aca="false">IF(C1514&lt;10,"0"&amp;C1514,C1514)</f>
        <v>08</v>
      </c>
      <c r="E1514" s="0" t="n">
        <f aca="false">com.sun.star.sheet.addin.Analysis.getRandbetween(2019,2022)</f>
        <v>2019</v>
      </c>
      <c r="F1514" s="3" t="n">
        <f aca="false">DATE(E1514,D1514,B1514)</f>
        <v>43691</v>
      </c>
      <c r="G1514" s="2" t="n">
        <f aca="false">com.sun.star.sheet.addin.Analysis.getRandbetween(1,7)</f>
        <v>6</v>
      </c>
      <c r="H1514" s="0" t="str">
        <f aca="false">VLOOKUP(G1514,$O$2:$V$8,2,FALSE())</f>
        <v>Site A</v>
      </c>
      <c r="I1514" s="0" t="n">
        <f aca="false">com.sun.star.sheet.addin.Analysis.getRandbetween(1,13)</f>
        <v>12</v>
      </c>
      <c r="J1514" s="0" t="str">
        <f aca="false">VLOOKUP(I1514,$O$12:$S$24,2,FALSE())</f>
        <v>Electricity</v>
      </c>
      <c r="K1514" s="0" t="str">
        <f aca="false">VLOOKUP(I1514,$O$12:$S$24,5,FALSE())</f>
        <v>kWh</v>
      </c>
      <c r="L1514" s="0" t="n">
        <f aca="false">IF(K1514="MMBtu",com.sun.star.sheet.addin.Analysis.getRandbetween(100,500),com.sun.star.sheet.addin.Analysis.getRandbetween(100,10000))</f>
        <v>2507</v>
      </c>
    </row>
    <row r="1515" customFormat="false" ht="15.75" hidden="false" customHeight="false" outlineLevel="0" collapsed="false">
      <c r="A1515" s="0" t="n">
        <f aca="false">com.sun.star.sheet.addin.Analysis.getRandbetween(1,30)</f>
        <v>1</v>
      </c>
      <c r="B1515" s="2" t="str">
        <f aca="false">IF(A1515&lt;10,"0"&amp;A1515,A1515)</f>
        <v>01</v>
      </c>
      <c r="C1515" s="0" t="n">
        <f aca="false">com.sun.star.sheet.addin.Analysis.getRandbetween(1,12)</f>
        <v>3</v>
      </c>
      <c r="D1515" s="2" t="str">
        <f aca="false">IF(C1515&lt;10,"0"&amp;C1515,C1515)</f>
        <v>03</v>
      </c>
      <c r="E1515" s="0" t="n">
        <f aca="false">com.sun.star.sheet.addin.Analysis.getRandbetween(2019,2022)</f>
        <v>2020</v>
      </c>
      <c r="F1515" s="3" t="n">
        <f aca="false">DATE(E1515,D1515,B1515)</f>
        <v>43891</v>
      </c>
      <c r="G1515" s="2" t="n">
        <f aca="false">com.sun.star.sheet.addin.Analysis.getRandbetween(1,7)</f>
        <v>5</v>
      </c>
      <c r="H1515" s="0" t="str">
        <f aca="false">VLOOKUP(G1515,$O$2:$V$8,2,FALSE())</f>
        <v>Wharehouse</v>
      </c>
      <c r="I1515" s="0" t="n">
        <f aca="false">com.sun.star.sheet.addin.Analysis.getRandbetween(1,13)</f>
        <v>7</v>
      </c>
      <c r="J1515" s="0" t="str">
        <f aca="false">VLOOKUP(I1515,$O$12:$S$24,2,FALSE())</f>
        <v>Natural gas</v>
      </c>
      <c r="K1515" s="0" t="str">
        <f aca="false">VLOOKUP(I1515,$O$12:$S$24,5,FALSE())</f>
        <v>MMBtu</v>
      </c>
      <c r="L1515" s="0" t="n">
        <f aca="false">IF(K1515="MMBtu",com.sun.star.sheet.addin.Analysis.getRandbetween(100,500),com.sun.star.sheet.addin.Analysis.getRandbetween(100,10000))</f>
        <v>218</v>
      </c>
    </row>
    <row r="1516" customFormat="false" ht="15.75" hidden="false" customHeight="false" outlineLevel="0" collapsed="false">
      <c r="A1516" s="0" t="n">
        <f aca="false">com.sun.star.sheet.addin.Analysis.getRandbetween(1,30)</f>
        <v>26</v>
      </c>
      <c r="B1516" s="2" t="n">
        <f aca="false">IF(A1516&lt;10,"0"&amp;A1516,A1516)</f>
        <v>26</v>
      </c>
      <c r="C1516" s="0" t="n">
        <f aca="false">com.sun.star.sheet.addin.Analysis.getRandbetween(1,12)</f>
        <v>2</v>
      </c>
      <c r="D1516" s="2" t="str">
        <f aca="false">IF(C1516&lt;10,"0"&amp;C1516,C1516)</f>
        <v>02</v>
      </c>
      <c r="E1516" s="0" t="n">
        <f aca="false">com.sun.star.sheet.addin.Analysis.getRandbetween(2019,2022)</f>
        <v>2019</v>
      </c>
      <c r="F1516" s="3" t="n">
        <f aca="false">DATE(E1516,D1516,B1516)</f>
        <v>43522</v>
      </c>
      <c r="G1516" s="2" t="n">
        <f aca="false">com.sun.star.sheet.addin.Analysis.getRandbetween(1,7)</f>
        <v>4</v>
      </c>
      <c r="H1516" s="0" t="str">
        <f aca="false">VLOOKUP(G1516,$O$2:$V$8,2,FALSE())</f>
        <v>Head Quarter</v>
      </c>
      <c r="I1516" s="0" t="n">
        <f aca="false">com.sun.star.sheet.addin.Analysis.getRandbetween(1,13)</f>
        <v>7</v>
      </c>
      <c r="J1516" s="0" t="str">
        <f aca="false">VLOOKUP(I1516,$O$12:$S$24,2,FALSE())</f>
        <v>Natural gas</v>
      </c>
      <c r="K1516" s="0" t="str">
        <f aca="false">VLOOKUP(I1516,$O$12:$S$24,5,FALSE())</f>
        <v>MMBtu</v>
      </c>
      <c r="L1516" s="0" t="n">
        <f aca="false">IF(K1516="MMBtu",com.sun.star.sheet.addin.Analysis.getRandbetween(100,500),com.sun.star.sheet.addin.Analysis.getRandbetween(100,10000))</f>
        <v>477</v>
      </c>
    </row>
    <row r="1517" customFormat="false" ht="15.75" hidden="false" customHeight="false" outlineLevel="0" collapsed="false">
      <c r="A1517" s="0" t="n">
        <f aca="false">com.sun.star.sheet.addin.Analysis.getRandbetween(1,30)</f>
        <v>22</v>
      </c>
      <c r="B1517" s="2" t="n">
        <f aca="false">IF(A1517&lt;10,"0"&amp;A1517,A1517)</f>
        <v>22</v>
      </c>
      <c r="C1517" s="0" t="n">
        <f aca="false">com.sun.star.sheet.addin.Analysis.getRandbetween(1,12)</f>
        <v>9</v>
      </c>
      <c r="D1517" s="2" t="str">
        <f aca="false">IF(C1517&lt;10,"0"&amp;C1517,C1517)</f>
        <v>09</v>
      </c>
      <c r="E1517" s="0" t="n">
        <f aca="false">com.sun.star.sheet.addin.Analysis.getRandbetween(2019,2022)</f>
        <v>2022</v>
      </c>
      <c r="F1517" s="3" t="n">
        <f aca="false">DATE(E1517,D1517,B1517)</f>
        <v>44826</v>
      </c>
      <c r="G1517" s="2" t="n">
        <f aca="false">com.sun.star.sheet.addin.Analysis.getRandbetween(1,7)</f>
        <v>5</v>
      </c>
      <c r="H1517" s="0" t="str">
        <f aca="false">VLOOKUP(G1517,$O$2:$V$8,2,FALSE())</f>
        <v>Wharehouse</v>
      </c>
      <c r="I1517" s="0" t="n">
        <f aca="false">com.sun.star.sheet.addin.Analysis.getRandbetween(1,13)</f>
        <v>6</v>
      </c>
      <c r="J1517" s="0" t="str">
        <f aca="false">VLOOKUP(I1517,$O$12:$S$24,2,FALSE())</f>
        <v>Natural gas</v>
      </c>
      <c r="K1517" s="0" t="str">
        <f aca="false">VLOOKUP(I1517,$O$12:$S$24,5,FALSE())</f>
        <v>Gallons</v>
      </c>
      <c r="L1517" s="0" t="n">
        <f aca="false">IF(K1517="MMBtu",com.sun.star.sheet.addin.Analysis.getRandbetween(100,500),com.sun.star.sheet.addin.Analysis.getRandbetween(100,10000))</f>
        <v>7384</v>
      </c>
    </row>
    <row r="1518" customFormat="false" ht="15.75" hidden="false" customHeight="false" outlineLevel="0" collapsed="false">
      <c r="A1518" s="0" t="n">
        <f aca="false">com.sun.star.sheet.addin.Analysis.getRandbetween(1,30)</f>
        <v>1</v>
      </c>
      <c r="B1518" s="2" t="str">
        <f aca="false">IF(A1518&lt;10,"0"&amp;A1518,A1518)</f>
        <v>01</v>
      </c>
      <c r="C1518" s="0" t="n">
        <f aca="false">com.sun.star.sheet.addin.Analysis.getRandbetween(1,12)</f>
        <v>1</v>
      </c>
      <c r="D1518" s="2" t="str">
        <f aca="false">IF(C1518&lt;10,"0"&amp;C1518,C1518)</f>
        <v>01</v>
      </c>
      <c r="E1518" s="0" t="n">
        <f aca="false">com.sun.star.sheet.addin.Analysis.getRandbetween(2019,2022)</f>
        <v>2021</v>
      </c>
      <c r="F1518" s="3" t="n">
        <f aca="false">DATE(E1518,D1518,B1518)</f>
        <v>44197</v>
      </c>
      <c r="G1518" s="2" t="n">
        <f aca="false">com.sun.star.sheet.addin.Analysis.getRandbetween(1,7)</f>
        <v>3</v>
      </c>
      <c r="H1518" s="0" t="str">
        <f aca="false">VLOOKUP(G1518,$O$2:$V$8,2,FALSE())</f>
        <v>Factory 3 </v>
      </c>
      <c r="I1518" s="0" t="n">
        <f aca="false">com.sun.star.sheet.addin.Analysis.getRandbetween(1,13)</f>
        <v>8</v>
      </c>
      <c r="J1518" s="0" t="str">
        <f aca="false">VLOOKUP(I1518,$O$12:$S$24,2,FALSE())</f>
        <v>Propane</v>
      </c>
      <c r="K1518" s="0" t="str">
        <f aca="false">VLOOKUP(I1518,$O$12:$S$24,5,FALSE())</f>
        <v>kWh</v>
      </c>
      <c r="L1518" s="0" t="n">
        <f aca="false">IF(K1518="MMBtu",com.sun.star.sheet.addin.Analysis.getRandbetween(100,500),com.sun.star.sheet.addin.Analysis.getRandbetween(100,10000))</f>
        <v>5483</v>
      </c>
    </row>
    <row r="1519" customFormat="false" ht="15.75" hidden="false" customHeight="false" outlineLevel="0" collapsed="false">
      <c r="A1519" s="0" t="n">
        <f aca="false">com.sun.star.sheet.addin.Analysis.getRandbetween(1,30)</f>
        <v>17</v>
      </c>
      <c r="B1519" s="2" t="n">
        <f aca="false">IF(A1519&lt;10,"0"&amp;A1519,A1519)</f>
        <v>17</v>
      </c>
      <c r="C1519" s="0" t="n">
        <f aca="false">com.sun.star.sheet.addin.Analysis.getRandbetween(1,12)</f>
        <v>6</v>
      </c>
      <c r="D1519" s="2" t="str">
        <f aca="false">IF(C1519&lt;10,"0"&amp;C1519,C1519)</f>
        <v>06</v>
      </c>
      <c r="E1519" s="0" t="n">
        <f aca="false">com.sun.star.sheet.addin.Analysis.getRandbetween(2019,2022)</f>
        <v>2021</v>
      </c>
      <c r="F1519" s="3" t="n">
        <f aca="false">DATE(E1519,D1519,B1519)</f>
        <v>44364</v>
      </c>
      <c r="G1519" s="2" t="n">
        <f aca="false">com.sun.star.sheet.addin.Analysis.getRandbetween(1,7)</f>
        <v>3</v>
      </c>
      <c r="H1519" s="0" t="str">
        <f aca="false">VLOOKUP(G1519,$O$2:$V$8,2,FALSE())</f>
        <v>Factory 3 </v>
      </c>
      <c r="I1519" s="0" t="n">
        <f aca="false">com.sun.star.sheet.addin.Analysis.getRandbetween(1,13)</f>
        <v>8</v>
      </c>
      <c r="J1519" s="0" t="str">
        <f aca="false">VLOOKUP(I1519,$O$12:$S$24,2,FALSE())</f>
        <v>Propane</v>
      </c>
      <c r="K1519" s="0" t="str">
        <f aca="false">VLOOKUP(I1519,$O$12:$S$24,5,FALSE())</f>
        <v>kWh</v>
      </c>
      <c r="L1519" s="0" t="n">
        <f aca="false">IF(K1519="MMBtu",com.sun.star.sheet.addin.Analysis.getRandbetween(100,500),com.sun.star.sheet.addin.Analysis.getRandbetween(100,10000))</f>
        <v>1379</v>
      </c>
    </row>
    <row r="1520" customFormat="false" ht="15.75" hidden="false" customHeight="false" outlineLevel="0" collapsed="false">
      <c r="A1520" s="0" t="n">
        <f aca="false">com.sun.star.sheet.addin.Analysis.getRandbetween(1,30)</f>
        <v>18</v>
      </c>
      <c r="B1520" s="2" t="n">
        <f aca="false">IF(A1520&lt;10,"0"&amp;A1520,A1520)</f>
        <v>18</v>
      </c>
      <c r="C1520" s="0" t="n">
        <f aca="false">com.sun.star.sheet.addin.Analysis.getRandbetween(1,12)</f>
        <v>11</v>
      </c>
      <c r="D1520" s="2" t="n">
        <f aca="false">IF(C1520&lt;10,"0"&amp;C1520,C1520)</f>
        <v>11</v>
      </c>
      <c r="E1520" s="0" t="n">
        <f aca="false">com.sun.star.sheet.addin.Analysis.getRandbetween(2019,2022)</f>
        <v>2022</v>
      </c>
      <c r="F1520" s="3" t="n">
        <f aca="false">DATE(E1520,D1520,B1520)</f>
        <v>44883</v>
      </c>
      <c r="G1520" s="2" t="n">
        <f aca="false">com.sun.star.sheet.addin.Analysis.getRandbetween(1,7)</f>
        <v>6</v>
      </c>
      <c r="H1520" s="0" t="str">
        <f aca="false">VLOOKUP(G1520,$O$2:$V$8,2,FALSE())</f>
        <v>Site A</v>
      </c>
      <c r="I1520" s="0" t="n">
        <f aca="false">com.sun.star.sheet.addin.Analysis.getRandbetween(1,13)</f>
        <v>5</v>
      </c>
      <c r="J1520" s="0" t="str">
        <f aca="false">VLOOKUP(I1520,$O$12:$S$24,2,FALSE())</f>
        <v>Natural gas</v>
      </c>
      <c r="K1520" s="0" t="str">
        <f aca="false">VLOOKUP(I1520,$O$12:$S$24,5,FALSE())</f>
        <v>Liters</v>
      </c>
      <c r="L1520" s="0" t="n">
        <f aca="false">IF(K1520="MMBtu",com.sun.star.sheet.addin.Analysis.getRandbetween(100,500),com.sun.star.sheet.addin.Analysis.getRandbetween(100,10000))</f>
        <v>3927</v>
      </c>
    </row>
    <row r="1521" customFormat="false" ht="15.75" hidden="false" customHeight="false" outlineLevel="0" collapsed="false">
      <c r="A1521" s="0" t="n">
        <f aca="false">com.sun.star.sheet.addin.Analysis.getRandbetween(1,30)</f>
        <v>18</v>
      </c>
      <c r="B1521" s="2" t="n">
        <f aca="false">IF(A1521&lt;10,"0"&amp;A1521,A1521)</f>
        <v>18</v>
      </c>
      <c r="C1521" s="0" t="n">
        <f aca="false">com.sun.star.sheet.addin.Analysis.getRandbetween(1,12)</f>
        <v>3</v>
      </c>
      <c r="D1521" s="2" t="str">
        <f aca="false">IF(C1521&lt;10,"0"&amp;C1521,C1521)</f>
        <v>03</v>
      </c>
      <c r="E1521" s="0" t="n">
        <f aca="false">com.sun.star.sheet.addin.Analysis.getRandbetween(2019,2022)</f>
        <v>2019</v>
      </c>
      <c r="F1521" s="3" t="n">
        <f aca="false">DATE(E1521,D1521,B1521)</f>
        <v>43542</v>
      </c>
      <c r="G1521" s="2" t="n">
        <f aca="false">com.sun.star.sheet.addin.Analysis.getRandbetween(1,7)</f>
        <v>2</v>
      </c>
      <c r="H1521" s="0" t="str">
        <f aca="false">VLOOKUP(G1521,$O$2:$V$8,2,FALSE())</f>
        <v>Factory 2</v>
      </c>
      <c r="I1521" s="0" t="n">
        <f aca="false">com.sun.star.sheet.addin.Analysis.getRandbetween(1,13)</f>
        <v>10</v>
      </c>
      <c r="J1521" s="0" t="str">
        <f aca="false">VLOOKUP(I1521,$O$12:$S$24,2,FALSE())</f>
        <v>Propane</v>
      </c>
      <c r="K1521" s="0" t="str">
        <f aca="false">VLOOKUP(I1521,$O$12:$S$24,5,FALSE())</f>
        <v>Gallons</v>
      </c>
      <c r="L1521" s="0" t="n">
        <f aca="false">IF(K1521="MMBtu",com.sun.star.sheet.addin.Analysis.getRandbetween(100,500),com.sun.star.sheet.addin.Analysis.getRandbetween(100,10000))</f>
        <v>7785</v>
      </c>
    </row>
    <row r="1522" customFormat="false" ht="15.75" hidden="false" customHeight="false" outlineLevel="0" collapsed="false">
      <c r="A1522" s="0" t="n">
        <f aca="false">com.sun.star.sheet.addin.Analysis.getRandbetween(1,30)</f>
        <v>28</v>
      </c>
      <c r="B1522" s="2" t="n">
        <f aca="false">IF(A1522&lt;10,"0"&amp;A1522,A1522)</f>
        <v>28</v>
      </c>
      <c r="C1522" s="0" t="n">
        <f aca="false">com.sun.star.sheet.addin.Analysis.getRandbetween(1,12)</f>
        <v>4</v>
      </c>
      <c r="D1522" s="2" t="str">
        <f aca="false">IF(C1522&lt;10,"0"&amp;C1522,C1522)</f>
        <v>04</v>
      </c>
      <c r="E1522" s="0" t="n">
        <f aca="false">com.sun.star.sheet.addin.Analysis.getRandbetween(2019,2022)</f>
        <v>2019</v>
      </c>
      <c r="F1522" s="3" t="n">
        <f aca="false">DATE(E1522,D1522,B1522)</f>
        <v>43583</v>
      </c>
      <c r="G1522" s="2" t="n">
        <f aca="false">com.sun.star.sheet.addin.Analysis.getRandbetween(1,7)</f>
        <v>1</v>
      </c>
      <c r="H1522" s="0" t="str">
        <f aca="false">VLOOKUP(G1522,$O$2:$V$8,2,FALSE())</f>
        <v>Factory 1</v>
      </c>
      <c r="I1522" s="0" t="n">
        <f aca="false">com.sun.star.sheet.addin.Analysis.getRandbetween(1,13)</f>
        <v>8</v>
      </c>
      <c r="J1522" s="0" t="str">
        <f aca="false">VLOOKUP(I1522,$O$12:$S$24,2,FALSE())</f>
        <v>Propane</v>
      </c>
      <c r="K1522" s="0" t="str">
        <f aca="false">VLOOKUP(I1522,$O$12:$S$24,5,FALSE())</f>
        <v>kWh</v>
      </c>
      <c r="L1522" s="0" t="n">
        <f aca="false">IF(K1522="MMBtu",com.sun.star.sheet.addin.Analysis.getRandbetween(100,500),com.sun.star.sheet.addin.Analysis.getRandbetween(100,10000))</f>
        <v>2327</v>
      </c>
    </row>
    <row r="1523" customFormat="false" ht="15.75" hidden="false" customHeight="false" outlineLevel="0" collapsed="false">
      <c r="A1523" s="0" t="n">
        <f aca="false">com.sun.star.sheet.addin.Analysis.getRandbetween(1,30)</f>
        <v>23</v>
      </c>
      <c r="B1523" s="2" t="n">
        <f aca="false">IF(A1523&lt;10,"0"&amp;A1523,A1523)</f>
        <v>23</v>
      </c>
      <c r="C1523" s="0" t="n">
        <f aca="false">com.sun.star.sheet.addin.Analysis.getRandbetween(1,12)</f>
        <v>5</v>
      </c>
      <c r="D1523" s="2" t="str">
        <f aca="false">IF(C1523&lt;10,"0"&amp;C1523,C1523)</f>
        <v>05</v>
      </c>
      <c r="E1523" s="0" t="n">
        <f aca="false">com.sun.star.sheet.addin.Analysis.getRandbetween(2019,2022)</f>
        <v>2020</v>
      </c>
      <c r="F1523" s="3" t="n">
        <f aca="false">DATE(E1523,D1523,B1523)</f>
        <v>43974</v>
      </c>
      <c r="G1523" s="2" t="n">
        <f aca="false">com.sun.star.sheet.addin.Analysis.getRandbetween(1,7)</f>
        <v>2</v>
      </c>
      <c r="H1523" s="0" t="str">
        <f aca="false">VLOOKUP(G1523,$O$2:$V$8,2,FALSE())</f>
        <v>Factory 2</v>
      </c>
      <c r="I1523" s="0" t="n">
        <f aca="false">com.sun.star.sheet.addin.Analysis.getRandbetween(1,13)</f>
        <v>1</v>
      </c>
      <c r="J1523" s="0" t="str">
        <f aca="false">VLOOKUP(I1523,$O$12:$S$24,2,FALSE())</f>
        <v>Diesel</v>
      </c>
      <c r="K1523" s="0" t="str">
        <f aca="false">VLOOKUP(I1523,$O$12:$S$24,5,FALSE())</f>
        <v>kWh</v>
      </c>
      <c r="L1523" s="0" t="n">
        <f aca="false">IF(K1523="MMBtu",com.sun.star.sheet.addin.Analysis.getRandbetween(100,500),com.sun.star.sheet.addin.Analysis.getRandbetween(100,10000))</f>
        <v>3156</v>
      </c>
    </row>
    <row r="1524" customFormat="false" ht="15.75" hidden="false" customHeight="false" outlineLevel="0" collapsed="false">
      <c r="A1524" s="0" t="n">
        <f aca="false">com.sun.star.sheet.addin.Analysis.getRandbetween(1,30)</f>
        <v>26</v>
      </c>
      <c r="B1524" s="2" t="n">
        <f aca="false">IF(A1524&lt;10,"0"&amp;A1524,A1524)</f>
        <v>26</v>
      </c>
      <c r="C1524" s="0" t="n">
        <f aca="false">com.sun.star.sheet.addin.Analysis.getRandbetween(1,12)</f>
        <v>9</v>
      </c>
      <c r="D1524" s="2" t="str">
        <f aca="false">IF(C1524&lt;10,"0"&amp;C1524,C1524)</f>
        <v>09</v>
      </c>
      <c r="E1524" s="0" t="n">
        <f aca="false">com.sun.star.sheet.addin.Analysis.getRandbetween(2019,2022)</f>
        <v>2020</v>
      </c>
      <c r="F1524" s="3" t="n">
        <f aca="false">DATE(E1524,D1524,B1524)</f>
        <v>44100</v>
      </c>
      <c r="G1524" s="2" t="n">
        <f aca="false">com.sun.star.sheet.addin.Analysis.getRandbetween(1,7)</f>
        <v>7</v>
      </c>
      <c r="H1524" s="0" t="str">
        <f aca="false">VLOOKUP(G1524,$O$2:$V$8,2,FALSE())</f>
        <v>Site B</v>
      </c>
      <c r="I1524" s="0" t="n">
        <f aca="false">com.sun.star.sheet.addin.Analysis.getRandbetween(1,13)</f>
        <v>13</v>
      </c>
      <c r="J1524" s="0" t="str">
        <f aca="false">VLOOKUP(I1524,$O$12:$S$24,2,FALSE())</f>
        <v>Electricity</v>
      </c>
      <c r="K1524" s="0" t="str">
        <f aca="false">VLOOKUP(I1524,$O$12:$S$24,5,FALSE())</f>
        <v>MWh</v>
      </c>
      <c r="L1524" s="0" t="n">
        <f aca="false">IF(K1524="MMBtu",com.sun.star.sheet.addin.Analysis.getRandbetween(100,500),com.sun.star.sheet.addin.Analysis.getRandbetween(100,10000))</f>
        <v>8766</v>
      </c>
    </row>
    <row r="1525" customFormat="false" ht="15.75" hidden="false" customHeight="false" outlineLevel="0" collapsed="false">
      <c r="A1525" s="0" t="n">
        <f aca="false">com.sun.star.sheet.addin.Analysis.getRandbetween(1,30)</f>
        <v>7</v>
      </c>
      <c r="B1525" s="2" t="str">
        <f aca="false">IF(A1525&lt;10,"0"&amp;A1525,A1525)</f>
        <v>07</v>
      </c>
      <c r="C1525" s="0" t="n">
        <f aca="false">com.sun.star.sheet.addin.Analysis.getRandbetween(1,12)</f>
        <v>8</v>
      </c>
      <c r="D1525" s="2" t="str">
        <f aca="false">IF(C1525&lt;10,"0"&amp;C1525,C1525)</f>
        <v>08</v>
      </c>
      <c r="E1525" s="0" t="n">
        <f aca="false">com.sun.star.sheet.addin.Analysis.getRandbetween(2019,2022)</f>
        <v>2020</v>
      </c>
      <c r="F1525" s="3" t="n">
        <f aca="false">DATE(E1525,D1525,B1525)</f>
        <v>44050</v>
      </c>
      <c r="G1525" s="2" t="n">
        <f aca="false">com.sun.star.sheet.addin.Analysis.getRandbetween(1,7)</f>
        <v>2</v>
      </c>
      <c r="H1525" s="0" t="str">
        <f aca="false">VLOOKUP(G1525,$O$2:$V$8,2,FALSE())</f>
        <v>Factory 2</v>
      </c>
      <c r="I1525" s="0" t="n">
        <f aca="false">com.sun.star.sheet.addin.Analysis.getRandbetween(1,13)</f>
        <v>10</v>
      </c>
      <c r="J1525" s="0" t="str">
        <f aca="false">VLOOKUP(I1525,$O$12:$S$24,2,FALSE())</f>
        <v>Propane</v>
      </c>
      <c r="K1525" s="0" t="str">
        <f aca="false">VLOOKUP(I1525,$O$12:$S$24,5,FALSE())</f>
        <v>Gallons</v>
      </c>
      <c r="L1525" s="0" t="n">
        <f aca="false">IF(K1525="MMBtu",com.sun.star.sheet.addin.Analysis.getRandbetween(100,500),com.sun.star.sheet.addin.Analysis.getRandbetween(100,10000))</f>
        <v>3032</v>
      </c>
    </row>
    <row r="1526" customFormat="false" ht="15.75" hidden="false" customHeight="false" outlineLevel="0" collapsed="false">
      <c r="A1526" s="0" t="n">
        <f aca="false">com.sun.star.sheet.addin.Analysis.getRandbetween(1,30)</f>
        <v>14</v>
      </c>
      <c r="B1526" s="2" t="n">
        <f aca="false">IF(A1526&lt;10,"0"&amp;A1526,A1526)</f>
        <v>14</v>
      </c>
      <c r="C1526" s="0" t="n">
        <f aca="false">com.sun.star.sheet.addin.Analysis.getRandbetween(1,12)</f>
        <v>2</v>
      </c>
      <c r="D1526" s="2" t="str">
        <f aca="false">IF(C1526&lt;10,"0"&amp;C1526,C1526)</f>
        <v>02</v>
      </c>
      <c r="E1526" s="0" t="n">
        <f aca="false">com.sun.star.sheet.addin.Analysis.getRandbetween(2019,2022)</f>
        <v>2019</v>
      </c>
      <c r="F1526" s="3" t="n">
        <f aca="false">DATE(E1526,D1526,B1526)</f>
        <v>43510</v>
      </c>
      <c r="G1526" s="2" t="n">
        <f aca="false">com.sun.star.sheet.addin.Analysis.getRandbetween(1,7)</f>
        <v>1</v>
      </c>
      <c r="H1526" s="0" t="str">
        <f aca="false">VLOOKUP(G1526,$O$2:$V$8,2,FALSE())</f>
        <v>Factory 1</v>
      </c>
      <c r="I1526" s="0" t="n">
        <f aca="false">com.sun.star.sheet.addin.Analysis.getRandbetween(1,13)</f>
        <v>7</v>
      </c>
      <c r="J1526" s="0" t="str">
        <f aca="false">VLOOKUP(I1526,$O$12:$S$24,2,FALSE())</f>
        <v>Natural gas</v>
      </c>
      <c r="K1526" s="0" t="str">
        <f aca="false">VLOOKUP(I1526,$O$12:$S$24,5,FALSE())</f>
        <v>MMBtu</v>
      </c>
      <c r="L1526" s="0" t="n">
        <f aca="false">IF(K1526="MMBtu",com.sun.star.sheet.addin.Analysis.getRandbetween(100,500),com.sun.star.sheet.addin.Analysis.getRandbetween(100,10000))</f>
        <v>348</v>
      </c>
    </row>
    <row r="1527" customFormat="false" ht="15.75" hidden="false" customHeight="false" outlineLevel="0" collapsed="false">
      <c r="A1527" s="0" t="n">
        <f aca="false">com.sun.star.sheet.addin.Analysis.getRandbetween(1,30)</f>
        <v>2</v>
      </c>
      <c r="B1527" s="2" t="str">
        <f aca="false">IF(A1527&lt;10,"0"&amp;A1527,A1527)</f>
        <v>02</v>
      </c>
      <c r="C1527" s="0" t="n">
        <f aca="false">com.sun.star.sheet.addin.Analysis.getRandbetween(1,12)</f>
        <v>2</v>
      </c>
      <c r="D1527" s="2" t="str">
        <f aca="false">IF(C1527&lt;10,"0"&amp;C1527,C1527)</f>
        <v>02</v>
      </c>
      <c r="E1527" s="0" t="n">
        <f aca="false">com.sun.star.sheet.addin.Analysis.getRandbetween(2019,2022)</f>
        <v>2020</v>
      </c>
      <c r="F1527" s="3" t="n">
        <f aca="false">DATE(E1527,D1527,B1527)</f>
        <v>43863</v>
      </c>
      <c r="G1527" s="2" t="n">
        <f aca="false">com.sun.star.sheet.addin.Analysis.getRandbetween(1,7)</f>
        <v>4</v>
      </c>
      <c r="H1527" s="0" t="str">
        <f aca="false">VLOOKUP(G1527,$O$2:$V$8,2,FALSE())</f>
        <v>Head Quarter</v>
      </c>
      <c r="I1527" s="0" t="n">
        <f aca="false">com.sun.star.sheet.addin.Analysis.getRandbetween(1,13)</f>
        <v>10</v>
      </c>
      <c r="J1527" s="0" t="str">
        <f aca="false">VLOOKUP(I1527,$O$12:$S$24,2,FALSE())</f>
        <v>Propane</v>
      </c>
      <c r="K1527" s="0" t="str">
        <f aca="false">VLOOKUP(I1527,$O$12:$S$24,5,FALSE())</f>
        <v>Gallons</v>
      </c>
      <c r="L1527" s="0" t="n">
        <f aca="false">IF(K1527="MMBtu",com.sun.star.sheet.addin.Analysis.getRandbetween(100,500),com.sun.star.sheet.addin.Analysis.getRandbetween(100,10000))</f>
        <v>3886</v>
      </c>
    </row>
    <row r="1528" customFormat="false" ht="15.75" hidden="false" customHeight="false" outlineLevel="0" collapsed="false">
      <c r="A1528" s="0" t="n">
        <f aca="false">com.sun.star.sheet.addin.Analysis.getRandbetween(1,30)</f>
        <v>24</v>
      </c>
      <c r="B1528" s="2" t="n">
        <f aca="false">IF(A1528&lt;10,"0"&amp;A1528,A1528)</f>
        <v>24</v>
      </c>
      <c r="C1528" s="0" t="n">
        <f aca="false">com.sun.star.sheet.addin.Analysis.getRandbetween(1,12)</f>
        <v>4</v>
      </c>
      <c r="D1528" s="2" t="str">
        <f aca="false">IF(C1528&lt;10,"0"&amp;C1528,C1528)</f>
        <v>04</v>
      </c>
      <c r="E1528" s="0" t="n">
        <f aca="false">com.sun.star.sheet.addin.Analysis.getRandbetween(2019,2022)</f>
        <v>2020</v>
      </c>
      <c r="F1528" s="3" t="n">
        <f aca="false">DATE(E1528,D1528,B1528)</f>
        <v>43945</v>
      </c>
      <c r="G1528" s="2" t="n">
        <f aca="false">com.sun.star.sheet.addin.Analysis.getRandbetween(1,7)</f>
        <v>6</v>
      </c>
      <c r="H1528" s="0" t="str">
        <f aca="false">VLOOKUP(G1528,$O$2:$V$8,2,FALSE())</f>
        <v>Site A</v>
      </c>
      <c r="I1528" s="0" t="n">
        <f aca="false">com.sun.star.sheet.addin.Analysis.getRandbetween(1,13)</f>
        <v>8</v>
      </c>
      <c r="J1528" s="0" t="str">
        <f aca="false">VLOOKUP(I1528,$O$12:$S$24,2,FALSE())</f>
        <v>Propane</v>
      </c>
      <c r="K1528" s="0" t="str">
        <f aca="false">VLOOKUP(I1528,$O$12:$S$24,5,FALSE())</f>
        <v>kWh</v>
      </c>
      <c r="L1528" s="0" t="n">
        <f aca="false">IF(K1528="MMBtu",com.sun.star.sheet.addin.Analysis.getRandbetween(100,500),com.sun.star.sheet.addin.Analysis.getRandbetween(100,10000))</f>
        <v>474</v>
      </c>
    </row>
    <row r="1529" customFormat="false" ht="15.75" hidden="false" customHeight="false" outlineLevel="0" collapsed="false">
      <c r="A1529" s="0" t="n">
        <f aca="false">com.sun.star.sheet.addin.Analysis.getRandbetween(1,30)</f>
        <v>13</v>
      </c>
      <c r="B1529" s="2" t="n">
        <f aca="false">IF(A1529&lt;10,"0"&amp;A1529,A1529)</f>
        <v>13</v>
      </c>
      <c r="C1529" s="0" t="n">
        <f aca="false">com.sun.star.sheet.addin.Analysis.getRandbetween(1,12)</f>
        <v>5</v>
      </c>
      <c r="D1529" s="2" t="str">
        <f aca="false">IF(C1529&lt;10,"0"&amp;C1529,C1529)</f>
        <v>05</v>
      </c>
      <c r="E1529" s="0" t="n">
        <f aca="false">com.sun.star.sheet.addin.Analysis.getRandbetween(2019,2022)</f>
        <v>2022</v>
      </c>
      <c r="F1529" s="3" t="n">
        <f aca="false">DATE(E1529,D1529,B1529)</f>
        <v>44694</v>
      </c>
      <c r="G1529" s="2" t="n">
        <f aca="false">com.sun.star.sheet.addin.Analysis.getRandbetween(1,7)</f>
        <v>4</v>
      </c>
      <c r="H1529" s="0" t="str">
        <f aca="false">VLOOKUP(G1529,$O$2:$V$8,2,FALSE())</f>
        <v>Head Quarter</v>
      </c>
      <c r="I1529" s="0" t="n">
        <f aca="false">com.sun.star.sheet.addin.Analysis.getRandbetween(1,13)</f>
        <v>10</v>
      </c>
      <c r="J1529" s="0" t="str">
        <f aca="false">VLOOKUP(I1529,$O$12:$S$24,2,FALSE())</f>
        <v>Propane</v>
      </c>
      <c r="K1529" s="0" t="str">
        <f aca="false">VLOOKUP(I1529,$O$12:$S$24,5,FALSE())</f>
        <v>Gallons</v>
      </c>
      <c r="L1529" s="0" t="n">
        <f aca="false">IF(K1529="MMBtu",com.sun.star.sheet.addin.Analysis.getRandbetween(100,500),com.sun.star.sheet.addin.Analysis.getRandbetween(100,10000))</f>
        <v>2760</v>
      </c>
    </row>
    <row r="1530" customFormat="false" ht="15.75" hidden="false" customHeight="false" outlineLevel="0" collapsed="false">
      <c r="A1530" s="0" t="n">
        <f aca="false">com.sun.star.sheet.addin.Analysis.getRandbetween(1,30)</f>
        <v>22</v>
      </c>
      <c r="B1530" s="2" t="n">
        <f aca="false">IF(A1530&lt;10,"0"&amp;A1530,A1530)</f>
        <v>22</v>
      </c>
      <c r="C1530" s="0" t="n">
        <f aca="false">com.sun.star.sheet.addin.Analysis.getRandbetween(1,12)</f>
        <v>5</v>
      </c>
      <c r="D1530" s="2" t="str">
        <f aca="false">IF(C1530&lt;10,"0"&amp;C1530,C1530)</f>
        <v>05</v>
      </c>
      <c r="E1530" s="0" t="n">
        <f aca="false">com.sun.star.sheet.addin.Analysis.getRandbetween(2019,2022)</f>
        <v>2019</v>
      </c>
      <c r="F1530" s="3" t="n">
        <f aca="false">DATE(E1530,D1530,B1530)</f>
        <v>43607</v>
      </c>
      <c r="G1530" s="2" t="n">
        <f aca="false">com.sun.star.sheet.addin.Analysis.getRandbetween(1,7)</f>
        <v>2</v>
      </c>
      <c r="H1530" s="0" t="str">
        <f aca="false">VLOOKUP(G1530,$O$2:$V$8,2,FALSE())</f>
        <v>Factory 2</v>
      </c>
      <c r="I1530" s="0" t="n">
        <f aca="false">com.sun.star.sheet.addin.Analysis.getRandbetween(1,13)</f>
        <v>8</v>
      </c>
      <c r="J1530" s="0" t="str">
        <f aca="false">VLOOKUP(I1530,$O$12:$S$24,2,FALSE())</f>
        <v>Propane</v>
      </c>
      <c r="K1530" s="0" t="str">
        <f aca="false">VLOOKUP(I1530,$O$12:$S$24,5,FALSE())</f>
        <v>kWh</v>
      </c>
      <c r="L1530" s="0" t="n">
        <f aca="false">IF(K1530="MMBtu",com.sun.star.sheet.addin.Analysis.getRandbetween(100,500),com.sun.star.sheet.addin.Analysis.getRandbetween(100,10000))</f>
        <v>5037</v>
      </c>
    </row>
    <row r="1531" customFormat="false" ht="15.75" hidden="false" customHeight="false" outlineLevel="0" collapsed="false">
      <c r="A1531" s="0" t="n">
        <f aca="false">com.sun.star.sheet.addin.Analysis.getRandbetween(1,30)</f>
        <v>9</v>
      </c>
      <c r="B1531" s="2" t="str">
        <f aca="false">IF(A1531&lt;10,"0"&amp;A1531,A1531)</f>
        <v>09</v>
      </c>
      <c r="C1531" s="0" t="n">
        <f aca="false">com.sun.star.sheet.addin.Analysis.getRandbetween(1,12)</f>
        <v>10</v>
      </c>
      <c r="D1531" s="2" t="n">
        <f aca="false">IF(C1531&lt;10,"0"&amp;C1531,C1531)</f>
        <v>10</v>
      </c>
      <c r="E1531" s="0" t="n">
        <f aca="false">com.sun.star.sheet.addin.Analysis.getRandbetween(2019,2022)</f>
        <v>2022</v>
      </c>
      <c r="F1531" s="3" t="n">
        <f aca="false">DATE(E1531,D1531,B1531)</f>
        <v>44843</v>
      </c>
      <c r="G1531" s="2" t="n">
        <f aca="false">com.sun.star.sheet.addin.Analysis.getRandbetween(1,7)</f>
        <v>6</v>
      </c>
      <c r="H1531" s="0" t="str">
        <f aca="false">VLOOKUP(G1531,$O$2:$V$8,2,FALSE())</f>
        <v>Site A</v>
      </c>
      <c r="I1531" s="0" t="n">
        <f aca="false">com.sun.star.sheet.addin.Analysis.getRandbetween(1,13)</f>
        <v>7</v>
      </c>
      <c r="J1531" s="0" t="str">
        <f aca="false">VLOOKUP(I1531,$O$12:$S$24,2,FALSE())</f>
        <v>Natural gas</v>
      </c>
      <c r="K1531" s="0" t="str">
        <f aca="false">VLOOKUP(I1531,$O$12:$S$24,5,FALSE())</f>
        <v>MMBtu</v>
      </c>
      <c r="L1531" s="0" t="n">
        <f aca="false">IF(K1531="MMBtu",com.sun.star.sheet.addin.Analysis.getRandbetween(100,500),com.sun.star.sheet.addin.Analysis.getRandbetween(100,10000))</f>
        <v>173</v>
      </c>
    </row>
    <row r="1532" customFormat="false" ht="15.75" hidden="false" customHeight="false" outlineLevel="0" collapsed="false">
      <c r="A1532" s="0" t="n">
        <f aca="false">com.sun.star.sheet.addin.Analysis.getRandbetween(1,30)</f>
        <v>19</v>
      </c>
      <c r="B1532" s="2" t="n">
        <f aca="false">IF(A1532&lt;10,"0"&amp;A1532,A1532)</f>
        <v>19</v>
      </c>
      <c r="C1532" s="0" t="n">
        <f aca="false">com.sun.star.sheet.addin.Analysis.getRandbetween(1,12)</f>
        <v>5</v>
      </c>
      <c r="D1532" s="2" t="str">
        <f aca="false">IF(C1532&lt;10,"0"&amp;C1532,C1532)</f>
        <v>05</v>
      </c>
      <c r="E1532" s="0" t="n">
        <f aca="false">com.sun.star.sheet.addin.Analysis.getRandbetween(2019,2022)</f>
        <v>2019</v>
      </c>
      <c r="F1532" s="3" t="n">
        <f aca="false">DATE(E1532,D1532,B1532)</f>
        <v>43604</v>
      </c>
      <c r="G1532" s="2" t="n">
        <f aca="false">com.sun.star.sheet.addin.Analysis.getRandbetween(1,7)</f>
        <v>2</v>
      </c>
      <c r="H1532" s="0" t="str">
        <f aca="false">VLOOKUP(G1532,$O$2:$V$8,2,FALSE())</f>
        <v>Factory 2</v>
      </c>
      <c r="I1532" s="0" t="n">
        <f aca="false">com.sun.star.sheet.addin.Analysis.getRandbetween(1,13)</f>
        <v>7</v>
      </c>
      <c r="J1532" s="0" t="str">
        <f aca="false">VLOOKUP(I1532,$O$12:$S$24,2,FALSE())</f>
        <v>Natural gas</v>
      </c>
      <c r="K1532" s="0" t="str">
        <f aca="false">VLOOKUP(I1532,$O$12:$S$24,5,FALSE())</f>
        <v>MMBtu</v>
      </c>
      <c r="L1532" s="0" t="n">
        <f aca="false">IF(K1532="MMBtu",com.sun.star.sheet.addin.Analysis.getRandbetween(100,500),com.sun.star.sheet.addin.Analysis.getRandbetween(100,10000))</f>
        <v>473</v>
      </c>
    </row>
    <row r="1533" customFormat="false" ht="15.75" hidden="false" customHeight="false" outlineLevel="0" collapsed="false">
      <c r="A1533" s="0" t="n">
        <f aca="false">com.sun.star.sheet.addin.Analysis.getRandbetween(1,30)</f>
        <v>24</v>
      </c>
      <c r="B1533" s="2" t="n">
        <f aca="false">IF(A1533&lt;10,"0"&amp;A1533,A1533)</f>
        <v>24</v>
      </c>
      <c r="C1533" s="0" t="n">
        <f aca="false">com.sun.star.sheet.addin.Analysis.getRandbetween(1,12)</f>
        <v>3</v>
      </c>
      <c r="D1533" s="2" t="str">
        <f aca="false">IF(C1533&lt;10,"0"&amp;C1533,C1533)</f>
        <v>03</v>
      </c>
      <c r="E1533" s="0" t="n">
        <f aca="false">com.sun.star.sheet.addin.Analysis.getRandbetween(2019,2022)</f>
        <v>2019</v>
      </c>
      <c r="F1533" s="3" t="n">
        <f aca="false">DATE(E1533,D1533,B1533)</f>
        <v>43548</v>
      </c>
      <c r="G1533" s="2" t="n">
        <f aca="false">com.sun.star.sheet.addin.Analysis.getRandbetween(1,7)</f>
        <v>7</v>
      </c>
      <c r="H1533" s="0" t="str">
        <f aca="false">VLOOKUP(G1533,$O$2:$V$8,2,FALSE())</f>
        <v>Site B</v>
      </c>
      <c r="I1533" s="0" t="n">
        <f aca="false">com.sun.star.sheet.addin.Analysis.getRandbetween(1,13)</f>
        <v>3</v>
      </c>
      <c r="J1533" s="0" t="str">
        <f aca="false">VLOOKUP(I1533,$O$12:$S$24,2,FALSE())</f>
        <v>Diesel</v>
      </c>
      <c r="K1533" s="0" t="str">
        <f aca="false">VLOOKUP(I1533,$O$12:$S$24,5,FALSE())</f>
        <v>Gallons</v>
      </c>
      <c r="L1533" s="0" t="n">
        <f aca="false">IF(K1533="MMBtu",com.sun.star.sheet.addin.Analysis.getRandbetween(100,500),com.sun.star.sheet.addin.Analysis.getRandbetween(100,10000))</f>
        <v>697</v>
      </c>
    </row>
    <row r="1534" customFormat="false" ht="15.75" hidden="false" customHeight="false" outlineLevel="0" collapsed="false">
      <c r="A1534" s="0" t="n">
        <f aca="false">com.sun.star.sheet.addin.Analysis.getRandbetween(1,30)</f>
        <v>5</v>
      </c>
      <c r="B1534" s="2" t="str">
        <f aca="false">IF(A1534&lt;10,"0"&amp;A1534,A1534)</f>
        <v>05</v>
      </c>
      <c r="C1534" s="0" t="n">
        <f aca="false">com.sun.star.sheet.addin.Analysis.getRandbetween(1,12)</f>
        <v>10</v>
      </c>
      <c r="D1534" s="2" t="n">
        <f aca="false">IF(C1534&lt;10,"0"&amp;C1534,C1534)</f>
        <v>10</v>
      </c>
      <c r="E1534" s="0" t="n">
        <f aca="false">com.sun.star.sheet.addin.Analysis.getRandbetween(2019,2022)</f>
        <v>2020</v>
      </c>
      <c r="F1534" s="3" t="n">
        <f aca="false">DATE(E1534,D1534,B1534)</f>
        <v>44109</v>
      </c>
      <c r="G1534" s="2" t="n">
        <f aca="false">com.sun.star.sheet.addin.Analysis.getRandbetween(1,7)</f>
        <v>2</v>
      </c>
      <c r="H1534" s="0" t="str">
        <f aca="false">VLOOKUP(G1534,$O$2:$V$8,2,FALSE())</f>
        <v>Factory 2</v>
      </c>
      <c r="I1534" s="0" t="n">
        <f aca="false">com.sun.star.sheet.addin.Analysis.getRandbetween(1,13)</f>
        <v>3</v>
      </c>
      <c r="J1534" s="0" t="str">
        <f aca="false">VLOOKUP(I1534,$O$12:$S$24,2,FALSE())</f>
        <v>Diesel</v>
      </c>
      <c r="K1534" s="0" t="str">
        <f aca="false">VLOOKUP(I1534,$O$12:$S$24,5,FALSE())</f>
        <v>Gallons</v>
      </c>
      <c r="L1534" s="0" t="n">
        <f aca="false">IF(K1534="MMBtu",com.sun.star.sheet.addin.Analysis.getRandbetween(100,500),com.sun.star.sheet.addin.Analysis.getRandbetween(100,10000))</f>
        <v>2129</v>
      </c>
    </row>
    <row r="1535" customFormat="false" ht="15.75" hidden="false" customHeight="false" outlineLevel="0" collapsed="false">
      <c r="A1535" s="0" t="n">
        <f aca="false">com.sun.star.sheet.addin.Analysis.getRandbetween(1,30)</f>
        <v>18</v>
      </c>
      <c r="B1535" s="2" t="n">
        <f aca="false">IF(A1535&lt;10,"0"&amp;A1535,A1535)</f>
        <v>18</v>
      </c>
      <c r="C1535" s="0" t="n">
        <f aca="false">com.sun.star.sheet.addin.Analysis.getRandbetween(1,12)</f>
        <v>7</v>
      </c>
      <c r="D1535" s="2" t="str">
        <f aca="false">IF(C1535&lt;10,"0"&amp;C1535,C1535)</f>
        <v>07</v>
      </c>
      <c r="E1535" s="0" t="n">
        <f aca="false">com.sun.star.sheet.addin.Analysis.getRandbetween(2019,2022)</f>
        <v>2019</v>
      </c>
      <c r="F1535" s="3" t="n">
        <f aca="false">DATE(E1535,D1535,B1535)</f>
        <v>43664</v>
      </c>
      <c r="G1535" s="2" t="n">
        <f aca="false">com.sun.star.sheet.addin.Analysis.getRandbetween(1,7)</f>
        <v>4</v>
      </c>
      <c r="H1535" s="0" t="str">
        <f aca="false">VLOOKUP(G1535,$O$2:$V$8,2,FALSE())</f>
        <v>Head Quarter</v>
      </c>
      <c r="I1535" s="0" t="n">
        <f aca="false">com.sun.star.sheet.addin.Analysis.getRandbetween(1,13)</f>
        <v>5</v>
      </c>
      <c r="J1535" s="0" t="str">
        <f aca="false">VLOOKUP(I1535,$O$12:$S$24,2,FALSE())</f>
        <v>Natural gas</v>
      </c>
      <c r="K1535" s="0" t="str">
        <f aca="false">VLOOKUP(I1535,$O$12:$S$24,5,FALSE())</f>
        <v>Liters</v>
      </c>
      <c r="L1535" s="0" t="n">
        <f aca="false">IF(K1535="MMBtu",com.sun.star.sheet.addin.Analysis.getRandbetween(100,500),com.sun.star.sheet.addin.Analysis.getRandbetween(100,10000))</f>
        <v>5636</v>
      </c>
    </row>
    <row r="1536" customFormat="false" ht="15.75" hidden="false" customHeight="false" outlineLevel="0" collapsed="false">
      <c r="A1536" s="0" t="n">
        <f aca="false">com.sun.star.sheet.addin.Analysis.getRandbetween(1,30)</f>
        <v>15</v>
      </c>
      <c r="B1536" s="2" t="n">
        <f aca="false">IF(A1536&lt;10,"0"&amp;A1536,A1536)</f>
        <v>15</v>
      </c>
      <c r="C1536" s="0" t="n">
        <f aca="false">com.sun.star.sheet.addin.Analysis.getRandbetween(1,12)</f>
        <v>1</v>
      </c>
      <c r="D1536" s="2" t="str">
        <f aca="false">IF(C1536&lt;10,"0"&amp;C1536,C1536)</f>
        <v>01</v>
      </c>
      <c r="E1536" s="0" t="n">
        <f aca="false">com.sun.star.sheet.addin.Analysis.getRandbetween(2019,2022)</f>
        <v>2019</v>
      </c>
      <c r="F1536" s="3" t="n">
        <f aca="false">DATE(E1536,D1536,B1536)</f>
        <v>43480</v>
      </c>
      <c r="G1536" s="2" t="n">
        <f aca="false">com.sun.star.sheet.addin.Analysis.getRandbetween(1,7)</f>
        <v>5</v>
      </c>
      <c r="H1536" s="0" t="str">
        <f aca="false">VLOOKUP(G1536,$O$2:$V$8,2,FALSE())</f>
        <v>Wharehouse</v>
      </c>
      <c r="I1536" s="0" t="n">
        <f aca="false">com.sun.star.sheet.addin.Analysis.getRandbetween(1,13)</f>
        <v>8</v>
      </c>
      <c r="J1536" s="0" t="str">
        <f aca="false">VLOOKUP(I1536,$O$12:$S$24,2,FALSE())</f>
        <v>Propane</v>
      </c>
      <c r="K1536" s="0" t="str">
        <f aca="false">VLOOKUP(I1536,$O$12:$S$24,5,FALSE())</f>
        <v>kWh</v>
      </c>
      <c r="L1536" s="0" t="n">
        <f aca="false">IF(K1536="MMBtu",com.sun.star.sheet.addin.Analysis.getRandbetween(100,500),com.sun.star.sheet.addin.Analysis.getRandbetween(100,10000))</f>
        <v>9669</v>
      </c>
    </row>
    <row r="1537" customFormat="false" ht="15.75" hidden="false" customHeight="false" outlineLevel="0" collapsed="false">
      <c r="A1537" s="0" t="n">
        <f aca="false">com.sun.star.sheet.addin.Analysis.getRandbetween(1,30)</f>
        <v>8</v>
      </c>
      <c r="B1537" s="2" t="str">
        <f aca="false">IF(A1537&lt;10,"0"&amp;A1537,A1537)</f>
        <v>08</v>
      </c>
      <c r="C1537" s="0" t="n">
        <f aca="false">com.sun.star.sheet.addin.Analysis.getRandbetween(1,12)</f>
        <v>5</v>
      </c>
      <c r="D1537" s="2" t="str">
        <f aca="false">IF(C1537&lt;10,"0"&amp;C1537,C1537)</f>
        <v>05</v>
      </c>
      <c r="E1537" s="0" t="n">
        <f aca="false">com.sun.star.sheet.addin.Analysis.getRandbetween(2019,2022)</f>
        <v>2021</v>
      </c>
      <c r="F1537" s="3" t="n">
        <f aca="false">DATE(E1537,D1537,B1537)</f>
        <v>44324</v>
      </c>
      <c r="G1537" s="2" t="n">
        <f aca="false">com.sun.star.sheet.addin.Analysis.getRandbetween(1,7)</f>
        <v>4</v>
      </c>
      <c r="H1537" s="0" t="str">
        <f aca="false">VLOOKUP(G1537,$O$2:$V$8,2,FALSE())</f>
        <v>Head Quarter</v>
      </c>
      <c r="I1537" s="0" t="n">
        <f aca="false">com.sun.star.sheet.addin.Analysis.getRandbetween(1,13)</f>
        <v>1</v>
      </c>
      <c r="J1537" s="0" t="str">
        <f aca="false">VLOOKUP(I1537,$O$12:$S$24,2,FALSE())</f>
        <v>Diesel</v>
      </c>
      <c r="K1537" s="0" t="str">
        <f aca="false">VLOOKUP(I1537,$O$12:$S$24,5,FALSE())</f>
        <v>kWh</v>
      </c>
      <c r="L1537" s="0" t="n">
        <f aca="false">IF(K1537="MMBtu",com.sun.star.sheet.addin.Analysis.getRandbetween(100,500),com.sun.star.sheet.addin.Analysis.getRandbetween(100,10000))</f>
        <v>5052</v>
      </c>
    </row>
    <row r="1538" customFormat="false" ht="15.75" hidden="false" customHeight="false" outlineLevel="0" collapsed="false">
      <c r="A1538" s="0" t="n">
        <f aca="false">com.sun.star.sheet.addin.Analysis.getRandbetween(1,30)</f>
        <v>18</v>
      </c>
      <c r="B1538" s="2" t="n">
        <f aca="false">IF(A1538&lt;10,"0"&amp;A1538,A1538)</f>
        <v>18</v>
      </c>
      <c r="C1538" s="0" t="n">
        <f aca="false">com.sun.star.sheet.addin.Analysis.getRandbetween(1,12)</f>
        <v>12</v>
      </c>
      <c r="D1538" s="2" t="n">
        <f aca="false">IF(C1538&lt;10,"0"&amp;C1538,C1538)</f>
        <v>12</v>
      </c>
      <c r="E1538" s="0" t="n">
        <f aca="false">com.sun.star.sheet.addin.Analysis.getRandbetween(2019,2022)</f>
        <v>2022</v>
      </c>
      <c r="F1538" s="3" t="n">
        <f aca="false">DATE(E1538,D1538,B1538)</f>
        <v>44913</v>
      </c>
      <c r="G1538" s="2" t="n">
        <f aca="false">com.sun.star.sheet.addin.Analysis.getRandbetween(1,7)</f>
        <v>3</v>
      </c>
      <c r="H1538" s="0" t="str">
        <f aca="false">VLOOKUP(G1538,$O$2:$V$8,2,FALSE())</f>
        <v>Factory 3 </v>
      </c>
      <c r="I1538" s="0" t="n">
        <f aca="false">com.sun.star.sheet.addin.Analysis.getRandbetween(1,13)</f>
        <v>7</v>
      </c>
      <c r="J1538" s="0" t="str">
        <f aca="false">VLOOKUP(I1538,$O$12:$S$24,2,FALSE())</f>
        <v>Natural gas</v>
      </c>
      <c r="K1538" s="0" t="str">
        <f aca="false">VLOOKUP(I1538,$O$12:$S$24,5,FALSE())</f>
        <v>MMBtu</v>
      </c>
      <c r="L1538" s="0" t="n">
        <f aca="false">IF(K1538="MMBtu",com.sun.star.sheet.addin.Analysis.getRandbetween(100,500),com.sun.star.sheet.addin.Analysis.getRandbetween(100,10000))</f>
        <v>273</v>
      </c>
    </row>
    <row r="1539" customFormat="false" ht="15.75" hidden="false" customHeight="false" outlineLevel="0" collapsed="false">
      <c r="A1539" s="0" t="n">
        <f aca="false">com.sun.star.sheet.addin.Analysis.getRandbetween(1,30)</f>
        <v>12</v>
      </c>
      <c r="B1539" s="2" t="n">
        <f aca="false">IF(A1539&lt;10,"0"&amp;A1539,A1539)</f>
        <v>12</v>
      </c>
      <c r="C1539" s="0" t="n">
        <f aca="false">com.sun.star.sheet.addin.Analysis.getRandbetween(1,12)</f>
        <v>1</v>
      </c>
      <c r="D1539" s="2" t="str">
        <f aca="false">IF(C1539&lt;10,"0"&amp;C1539,C1539)</f>
        <v>01</v>
      </c>
      <c r="E1539" s="0" t="n">
        <f aca="false">com.sun.star.sheet.addin.Analysis.getRandbetween(2019,2022)</f>
        <v>2021</v>
      </c>
      <c r="F1539" s="3" t="n">
        <f aca="false">DATE(E1539,D1539,B1539)</f>
        <v>44208</v>
      </c>
      <c r="G1539" s="2" t="n">
        <f aca="false">com.sun.star.sheet.addin.Analysis.getRandbetween(1,7)</f>
        <v>2</v>
      </c>
      <c r="H1539" s="0" t="str">
        <f aca="false">VLOOKUP(G1539,$O$2:$V$8,2,FALSE())</f>
        <v>Factory 2</v>
      </c>
      <c r="I1539" s="0" t="n">
        <f aca="false">com.sun.star.sheet.addin.Analysis.getRandbetween(1,13)</f>
        <v>10</v>
      </c>
      <c r="J1539" s="0" t="str">
        <f aca="false">VLOOKUP(I1539,$O$12:$S$24,2,FALSE())</f>
        <v>Propane</v>
      </c>
      <c r="K1539" s="0" t="str">
        <f aca="false">VLOOKUP(I1539,$O$12:$S$24,5,FALSE())</f>
        <v>Gallons</v>
      </c>
      <c r="L1539" s="0" t="n">
        <f aca="false">IF(K1539="MMBtu",com.sun.star.sheet.addin.Analysis.getRandbetween(100,500),com.sun.star.sheet.addin.Analysis.getRandbetween(100,10000))</f>
        <v>7710</v>
      </c>
    </row>
    <row r="1540" customFormat="false" ht="15.75" hidden="false" customHeight="false" outlineLevel="0" collapsed="false">
      <c r="A1540" s="0" t="n">
        <f aca="false">com.sun.star.sheet.addin.Analysis.getRandbetween(1,30)</f>
        <v>13</v>
      </c>
      <c r="B1540" s="2" t="n">
        <f aca="false">IF(A1540&lt;10,"0"&amp;A1540,A1540)</f>
        <v>13</v>
      </c>
      <c r="C1540" s="0" t="n">
        <f aca="false">com.sun.star.sheet.addin.Analysis.getRandbetween(1,12)</f>
        <v>12</v>
      </c>
      <c r="D1540" s="2" t="n">
        <f aca="false">IF(C1540&lt;10,"0"&amp;C1540,C1540)</f>
        <v>12</v>
      </c>
      <c r="E1540" s="0" t="n">
        <f aca="false">com.sun.star.sheet.addin.Analysis.getRandbetween(2019,2022)</f>
        <v>2020</v>
      </c>
      <c r="F1540" s="3" t="n">
        <f aca="false">DATE(E1540,D1540,B1540)</f>
        <v>44178</v>
      </c>
      <c r="G1540" s="2" t="n">
        <f aca="false">com.sun.star.sheet.addin.Analysis.getRandbetween(1,7)</f>
        <v>5</v>
      </c>
      <c r="H1540" s="0" t="str">
        <f aca="false">VLOOKUP(G1540,$O$2:$V$8,2,FALSE())</f>
        <v>Wharehouse</v>
      </c>
      <c r="I1540" s="0" t="n">
        <f aca="false">com.sun.star.sheet.addin.Analysis.getRandbetween(1,13)</f>
        <v>13</v>
      </c>
      <c r="J1540" s="0" t="str">
        <f aca="false">VLOOKUP(I1540,$O$12:$S$24,2,FALSE())</f>
        <v>Electricity</v>
      </c>
      <c r="K1540" s="0" t="str">
        <f aca="false">VLOOKUP(I1540,$O$12:$S$24,5,FALSE())</f>
        <v>MWh</v>
      </c>
      <c r="L1540" s="0" t="n">
        <f aca="false">IF(K1540="MMBtu",com.sun.star.sheet.addin.Analysis.getRandbetween(100,500),com.sun.star.sheet.addin.Analysis.getRandbetween(100,10000))</f>
        <v>7504</v>
      </c>
    </row>
    <row r="1541" customFormat="false" ht="15.75" hidden="false" customHeight="false" outlineLevel="0" collapsed="false">
      <c r="A1541" s="0" t="n">
        <f aca="false">com.sun.star.sheet.addin.Analysis.getRandbetween(1,30)</f>
        <v>11</v>
      </c>
      <c r="B1541" s="2" t="n">
        <f aca="false">IF(A1541&lt;10,"0"&amp;A1541,A1541)</f>
        <v>11</v>
      </c>
      <c r="C1541" s="0" t="n">
        <f aca="false">com.sun.star.sheet.addin.Analysis.getRandbetween(1,12)</f>
        <v>12</v>
      </c>
      <c r="D1541" s="2" t="n">
        <f aca="false">IF(C1541&lt;10,"0"&amp;C1541,C1541)</f>
        <v>12</v>
      </c>
      <c r="E1541" s="0" t="n">
        <f aca="false">com.sun.star.sheet.addin.Analysis.getRandbetween(2019,2022)</f>
        <v>2021</v>
      </c>
      <c r="F1541" s="3" t="n">
        <f aca="false">DATE(E1541,D1541,B1541)</f>
        <v>44541</v>
      </c>
      <c r="G1541" s="2" t="n">
        <f aca="false">com.sun.star.sheet.addin.Analysis.getRandbetween(1,7)</f>
        <v>3</v>
      </c>
      <c r="H1541" s="0" t="str">
        <f aca="false">VLOOKUP(G1541,$O$2:$V$8,2,FALSE())</f>
        <v>Factory 3 </v>
      </c>
      <c r="I1541" s="0" t="n">
        <f aca="false">com.sun.star.sheet.addin.Analysis.getRandbetween(1,13)</f>
        <v>7</v>
      </c>
      <c r="J1541" s="0" t="str">
        <f aca="false">VLOOKUP(I1541,$O$12:$S$24,2,FALSE())</f>
        <v>Natural gas</v>
      </c>
      <c r="K1541" s="0" t="str">
        <f aca="false">VLOOKUP(I1541,$O$12:$S$24,5,FALSE())</f>
        <v>MMBtu</v>
      </c>
      <c r="L1541" s="0" t="n">
        <f aca="false">IF(K1541="MMBtu",com.sun.star.sheet.addin.Analysis.getRandbetween(100,500),com.sun.star.sheet.addin.Analysis.getRandbetween(100,10000))</f>
        <v>290</v>
      </c>
    </row>
    <row r="1542" customFormat="false" ht="15.75" hidden="false" customHeight="false" outlineLevel="0" collapsed="false">
      <c r="A1542" s="0" t="n">
        <f aca="false">com.sun.star.sheet.addin.Analysis.getRandbetween(1,30)</f>
        <v>21</v>
      </c>
      <c r="B1542" s="2" t="n">
        <f aca="false">IF(A1542&lt;10,"0"&amp;A1542,A1542)</f>
        <v>21</v>
      </c>
      <c r="C1542" s="0" t="n">
        <f aca="false">com.sun.star.sheet.addin.Analysis.getRandbetween(1,12)</f>
        <v>6</v>
      </c>
      <c r="D1542" s="2" t="str">
        <f aca="false">IF(C1542&lt;10,"0"&amp;C1542,C1542)</f>
        <v>06</v>
      </c>
      <c r="E1542" s="0" t="n">
        <f aca="false">com.sun.star.sheet.addin.Analysis.getRandbetween(2019,2022)</f>
        <v>2020</v>
      </c>
      <c r="F1542" s="3" t="n">
        <f aca="false">DATE(E1542,D1542,B1542)</f>
        <v>44003</v>
      </c>
      <c r="G1542" s="2" t="n">
        <f aca="false">com.sun.star.sheet.addin.Analysis.getRandbetween(1,7)</f>
        <v>2</v>
      </c>
      <c r="H1542" s="0" t="str">
        <f aca="false">VLOOKUP(G1542,$O$2:$V$8,2,FALSE())</f>
        <v>Factory 2</v>
      </c>
      <c r="I1542" s="0" t="n">
        <f aca="false">com.sun.star.sheet.addin.Analysis.getRandbetween(1,13)</f>
        <v>4</v>
      </c>
      <c r="J1542" s="0" t="str">
        <f aca="false">VLOOKUP(I1542,$O$12:$S$24,2,FALSE())</f>
        <v>Natural gas</v>
      </c>
      <c r="K1542" s="0" t="str">
        <f aca="false">VLOOKUP(I1542,$O$12:$S$24,5,FALSE())</f>
        <v>kWh</v>
      </c>
      <c r="L1542" s="0" t="n">
        <f aca="false">IF(K1542="MMBtu",com.sun.star.sheet.addin.Analysis.getRandbetween(100,500),com.sun.star.sheet.addin.Analysis.getRandbetween(100,10000))</f>
        <v>1404</v>
      </c>
    </row>
    <row r="1543" customFormat="false" ht="15.75" hidden="false" customHeight="false" outlineLevel="0" collapsed="false">
      <c r="A1543" s="0" t="n">
        <f aca="false">com.sun.star.sheet.addin.Analysis.getRandbetween(1,30)</f>
        <v>4</v>
      </c>
      <c r="B1543" s="2" t="str">
        <f aca="false">IF(A1543&lt;10,"0"&amp;A1543,A1543)</f>
        <v>04</v>
      </c>
      <c r="C1543" s="0" t="n">
        <f aca="false">com.sun.star.sheet.addin.Analysis.getRandbetween(1,12)</f>
        <v>3</v>
      </c>
      <c r="D1543" s="2" t="str">
        <f aca="false">IF(C1543&lt;10,"0"&amp;C1543,C1543)</f>
        <v>03</v>
      </c>
      <c r="E1543" s="0" t="n">
        <f aca="false">com.sun.star.sheet.addin.Analysis.getRandbetween(2019,2022)</f>
        <v>2020</v>
      </c>
      <c r="F1543" s="3" t="n">
        <f aca="false">DATE(E1543,D1543,B1543)</f>
        <v>43894</v>
      </c>
      <c r="G1543" s="2" t="n">
        <f aca="false">com.sun.star.sheet.addin.Analysis.getRandbetween(1,7)</f>
        <v>1</v>
      </c>
      <c r="H1543" s="0" t="str">
        <f aca="false">VLOOKUP(G1543,$O$2:$V$8,2,FALSE())</f>
        <v>Factory 1</v>
      </c>
      <c r="I1543" s="0" t="n">
        <f aca="false">com.sun.star.sheet.addin.Analysis.getRandbetween(1,13)</f>
        <v>4</v>
      </c>
      <c r="J1543" s="0" t="str">
        <f aca="false">VLOOKUP(I1543,$O$12:$S$24,2,FALSE())</f>
        <v>Natural gas</v>
      </c>
      <c r="K1543" s="0" t="str">
        <f aca="false">VLOOKUP(I1543,$O$12:$S$24,5,FALSE())</f>
        <v>kWh</v>
      </c>
      <c r="L1543" s="0" t="n">
        <f aca="false">IF(K1543="MMBtu",com.sun.star.sheet.addin.Analysis.getRandbetween(100,500),com.sun.star.sheet.addin.Analysis.getRandbetween(100,10000))</f>
        <v>8904</v>
      </c>
    </row>
    <row r="1544" customFormat="false" ht="15.75" hidden="false" customHeight="false" outlineLevel="0" collapsed="false">
      <c r="A1544" s="0" t="n">
        <f aca="false">com.sun.star.sheet.addin.Analysis.getRandbetween(1,30)</f>
        <v>4</v>
      </c>
      <c r="B1544" s="2" t="str">
        <f aca="false">IF(A1544&lt;10,"0"&amp;A1544,A1544)</f>
        <v>04</v>
      </c>
      <c r="C1544" s="0" t="n">
        <f aca="false">com.sun.star.sheet.addin.Analysis.getRandbetween(1,12)</f>
        <v>8</v>
      </c>
      <c r="D1544" s="2" t="str">
        <f aca="false">IF(C1544&lt;10,"0"&amp;C1544,C1544)</f>
        <v>08</v>
      </c>
      <c r="E1544" s="0" t="n">
        <f aca="false">com.sun.star.sheet.addin.Analysis.getRandbetween(2019,2022)</f>
        <v>2021</v>
      </c>
      <c r="F1544" s="3" t="n">
        <f aca="false">DATE(E1544,D1544,B1544)</f>
        <v>44412</v>
      </c>
      <c r="G1544" s="2" t="n">
        <f aca="false">com.sun.star.sheet.addin.Analysis.getRandbetween(1,7)</f>
        <v>5</v>
      </c>
      <c r="H1544" s="0" t="str">
        <f aca="false">VLOOKUP(G1544,$O$2:$V$8,2,FALSE())</f>
        <v>Wharehouse</v>
      </c>
      <c r="I1544" s="0" t="n">
        <f aca="false">com.sun.star.sheet.addin.Analysis.getRandbetween(1,13)</f>
        <v>7</v>
      </c>
      <c r="J1544" s="0" t="str">
        <f aca="false">VLOOKUP(I1544,$O$12:$S$24,2,FALSE())</f>
        <v>Natural gas</v>
      </c>
      <c r="K1544" s="0" t="str">
        <f aca="false">VLOOKUP(I1544,$O$12:$S$24,5,FALSE())</f>
        <v>MMBtu</v>
      </c>
      <c r="L1544" s="0" t="n">
        <f aca="false">IF(K1544="MMBtu",com.sun.star.sheet.addin.Analysis.getRandbetween(100,500),com.sun.star.sheet.addin.Analysis.getRandbetween(100,10000))</f>
        <v>378</v>
      </c>
    </row>
    <row r="1545" customFormat="false" ht="15.75" hidden="false" customHeight="false" outlineLevel="0" collapsed="false">
      <c r="A1545" s="0" t="n">
        <f aca="false">com.sun.star.sheet.addin.Analysis.getRandbetween(1,30)</f>
        <v>28</v>
      </c>
      <c r="B1545" s="2" t="n">
        <f aca="false">IF(A1545&lt;10,"0"&amp;A1545,A1545)</f>
        <v>28</v>
      </c>
      <c r="C1545" s="0" t="n">
        <f aca="false">com.sun.star.sheet.addin.Analysis.getRandbetween(1,12)</f>
        <v>7</v>
      </c>
      <c r="D1545" s="2" t="str">
        <f aca="false">IF(C1545&lt;10,"0"&amp;C1545,C1545)</f>
        <v>07</v>
      </c>
      <c r="E1545" s="0" t="n">
        <f aca="false">com.sun.star.sheet.addin.Analysis.getRandbetween(2019,2022)</f>
        <v>2020</v>
      </c>
      <c r="F1545" s="3" t="n">
        <f aca="false">DATE(E1545,D1545,B1545)</f>
        <v>44040</v>
      </c>
      <c r="G1545" s="2" t="n">
        <f aca="false">com.sun.star.sheet.addin.Analysis.getRandbetween(1,7)</f>
        <v>1</v>
      </c>
      <c r="H1545" s="0" t="str">
        <f aca="false">VLOOKUP(G1545,$O$2:$V$8,2,FALSE())</f>
        <v>Factory 1</v>
      </c>
      <c r="I1545" s="0" t="n">
        <f aca="false">com.sun.star.sheet.addin.Analysis.getRandbetween(1,13)</f>
        <v>8</v>
      </c>
      <c r="J1545" s="0" t="str">
        <f aca="false">VLOOKUP(I1545,$O$12:$S$24,2,FALSE())</f>
        <v>Propane</v>
      </c>
      <c r="K1545" s="0" t="str">
        <f aca="false">VLOOKUP(I1545,$O$12:$S$24,5,FALSE())</f>
        <v>kWh</v>
      </c>
      <c r="L1545" s="0" t="n">
        <f aca="false">IF(K1545="MMBtu",com.sun.star.sheet.addin.Analysis.getRandbetween(100,500),com.sun.star.sheet.addin.Analysis.getRandbetween(100,10000))</f>
        <v>1721</v>
      </c>
    </row>
    <row r="1546" customFormat="false" ht="15.75" hidden="false" customHeight="false" outlineLevel="0" collapsed="false">
      <c r="A1546" s="0" t="n">
        <f aca="false">com.sun.star.sheet.addin.Analysis.getRandbetween(1,30)</f>
        <v>11</v>
      </c>
      <c r="B1546" s="2" t="n">
        <f aca="false">IF(A1546&lt;10,"0"&amp;A1546,A1546)</f>
        <v>11</v>
      </c>
      <c r="C1546" s="0" t="n">
        <f aca="false">com.sun.star.sheet.addin.Analysis.getRandbetween(1,12)</f>
        <v>11</v>
      </c>
      <c r="D1546" s="2" t="n">
        <f aca="false">IF(C1546&lt;10,"0"&amp;C1546,C1546)</f>
        <v>11</v>
      </c>
      <c r="E1546" s="0" t="n">
        <f aca="false">com.sun.star.sheet.addin.Analysis.getRandbetween(2019,2022)</f>
        <v>2019</v>
      </c>
      <c r="F1546" s="3" t="n">
        <f aca="false">DATE(E1546,D1546,B1546)</f>
        <v>43780</v>
      </c>
      <c r="G1546" s="2" t="n">
        <f aca="false">com.sun.star.sheet.addin.Analysis.getRandbetween(1,7)</f>
        <v>5</v>
      </c>
      <c r="H1546" s="0" t="str">
        <f aca="false">VLOOKUP(G1546,$O$2:$V$8,2,FALSE())</f>
        <v>Wharehouse</v>
      </c>
      <c r="I1546" s="0" t="n">
        <f aca="false">com.sun.star.sheet.addin.Analysis.getRandbetween(1,13)</f>
        <v>5</v>
      </c>
      <c r="J1546" s="0" t="str">
        <f aca="false">VLOOKUP(I1546,$O$12:$S$24,2,FALSE())</f>
        <v>Natural gas</v>
      </c>
      <c r="K1546" s="0" t="str">
        <f aca="false">VLOOKUP(I1546,$O$12:$S$24,5,FALSE())</f>
        <v>Liters</v>
      </c>
      <c r="L1546" s="0" t="n">
        <f aca="false">IF(K1546="MMBtu",com.sun.star.sheet.addin.Analysis.getRandbetween(100,500),com.sun.star.sheet.addin.Analysis.getRandbetween(100,10000))</f>
        <v>5493</v>
      </c>
    </row>
    <row r="1547" customFormat="false" ht="15.75" hidden="false" customHeight="false" outlineLevel="0" collapsed="false">
      <c r="A1547" s="0" t="n">
        <f aca="false">com.sun.star.sheet.addin.Analysis.getRandbetween(1,30)</f>
        <v>9</v>
      </c>
      <c r="B1547" s="2" t="str">
        <f aca="false">IF(A1547&lt;10,"0"&amp;A1547,A1547)</f>
        <v>09</v>
      </c>
      <c r="C1547" s="0" t="n">
        <f aca="false">com.sun.star.sheet.addin.Analysis.getRandbetween(1,12)</f>
        <v>12</v>
      </c>
      <c r="D1547" s="2" t="n">
        <f aca="false">IF(C1547&lt;10,"0"&amp;C1547,C1547)</f>
        <v>12</v>
      </c>
      <c r="E1547" s="0" t="n">
        <f aca="false">com.sun.star.sheet.addin.Analysis.getRandbetween(2019,2022)</f>
        <v>2019</v>
      </c>
      <c r="F1547" s="3" t="n">
        <f aca="false">DATE(E1547,D1547,B1547)</f>
        <v>43808</v>
      </c>
      <c r="G1547" s="2" t="n">
        <f aca="false">com.sun.star.sheet.addin.Analysis.getRandbetween(1,7)</f>
        <v>5</v>
      </c>
      <c r="H1547" s="0" t="str">
        <f aca="false">VLOOKUP(G1547,$O$2:$V$8,2,FALSE())</f>
        <v>Wharehouse</v>
      </c>
      <c r="I1547" s="0" t="n">
        <f aca="false">com.sun.star.sheet.addin.Analysis.getRandbetween(1,13)</f>
        <v>9</v>
      </c>
      <c r="J1547" s="0" t="str">
        <f aca="false">VLOOKUP(I1547,$O$12:$S$24,2,FALSE())</f>
        <v>Propane</v>
      </c>
      <c r="K1547" s="0" t="str">
        <f aca="false">VLOOKUP(I1547,$O$12:$S$24,5,FALSE())</f>
        <v>Liters</v>
      </c>
      <c r="L1547" s="0" t="n">
        <f aca="false">IF(K1547="MMBtu",com.sun.star.sheet.addin.Analysis.getRandbetween(100,500),com.sun.star.sheet.addin.Analysis.getRandbetween(100,10000))</f>
        <v>8031</v>
      </c>
    </row>
    <row r="1548" customFormat="false" ht="15.75" hidden="false" customHeight="false" outlineLevel="0" collapsed="false">
      <c r="A1548" s="0" t="n">
        <f aca="false">com.sun.star.sheet.addin.Analysis.getRandbetween(1,30)</f>
        <v>16</v>
      </c>
      <c r="B1548" s="2" t="n">
        <f aca="false">IF(A1548&lt;10,"0"&amp;A1548,A1548)</f>
        <v>16</v>
      </c>
      <c r="C1548" s="0" t="n">
        <f aca="false">com.sun.star.sheet.addin.Analysis.getRandbetween(1,12)</f>
        <v>9</v>
      </c>
      <c r="D1548" s="2" t="str">
        <f aca="false">IF(C1548&lt;10,"0"&amp;C1548,C1548)</f>
        <v>09</v>
      </c>
      <c r="E1548" s="0" t="n">
        <f aca="false">com.sun.star.sheet.addin.Analysis.getRandbetween(2019,2022)</f>
        <v>2022</v>
      </c>
      <c r="F1548" s="3" t="n">
        <f aca="false">DATE(E1548,D1548,B1548)</f>
        <v>44820</v>
      </c>
      <c r="G1548" s="2" t="n">
        <f aca="false">com.sun.star.sheet.addin.Analysis.getRandbetween(1,7)</f>
        <v>6</v>
      </c>
      <c r="H1548" s="0" t="str">
        <f aca="false">VLOOKUP(G1548,$O$2:$V$8,2,FALSE())</f>
        <v>Site A</v>
      </c>
      <c r="I1548" s="0" t="n">
        <f aca="false">com.sun.star.sheet.addin.Analysis.getRandbetween(1,13)</f>
        <v>8</v>
      </c>
      <c r="J1548" s="0" t="str">
        <f aca="false">VLOOKUP(I1548,$O$12:$S$24,2,FALSE())</f>
        <v>Propane</v>
      </c>
      <c r="K1548" s="0" t="str">
        <f aca="false">VLOOKUP(I1548,$O$12:$S$24,5,FALSE())</f>
        <v>kWh</v>
      </c>
      <c r="L1548" s="0" t="n">
        <f aca="false">IF(K1548="MMBtu",com.sun.star.sheet.addin.Analysis.getRandbetween(100,500),com.sun.star.sheet.addin.Analysis.getRandbetween(100,10000))</f>
        <v>1285</v>
      </c>
    </row>
    <row r="1549" customFormat="false" ht="15.75" hidden="false" customHeight="false" outlineLevel="0" collapsed="false">
      <c r="A1549" s="0" t="n">
        <f aca="false">com.sun.star.sheet.addin.Analysis.getRandbetween(1,30)</f>
        <v>6</v>
      </c>
      <c r="B1549" s="2" t="str">
        <f aca="false">IF(A1549&lt;10,"0"&amp;A1549,A1549)</f>
        <v>06</v>
      </c>
      <c r="C1549" s="0" t="n">
        <f aca="false">com.sun.star.sheet.addin.Analysis.getRandbetween(1,12)</f>
        <v>6</v>
      </c>
      <c r="D1549" s="2" t="str">
        <f aca="false">IF(C1549&lt;10,"0"&amp;C1549,C1549)</f>
        <v>06</v>
      </c>
      <c r="E1549" s="0" t="n">
        <f aca="false">com.sun.star.sheet.addin.Analysis.getRandbetween(2019,2022)</f>
        <v>2019</v>
      </c>
      <c r="F1549" s="3" t="n">
        <f aca="false">DATE(E1549,D1549,B1549)</f>
        <v>43622</v>
      </c>
      <c r="G1549" s="2" t="n">
        <f aca="false">com.sun.star.sheet.addin.Analysis.getRandbetween(1,7)</f>
        <v>3</v>
      </c>
      <c r="H1549" s="0" t="str">
        <f aca="false">VLOOKUP(G1549,$O$2:$V$8,2,FALSE())</f>
        <v>Factory 3 </v>
      </c>
      <c r="I1549" s="0" t="n">
        <f aca="false">com.sun.star.sheet.addin.Analysis.getRandbetween(1,13)</f>
        <v>13</v>
      </c>
      <c r="J1549" s="0" t="str">
        <f aca="false">VLOOKUP(I1549,$O$12:$S$24,2,FALSE())</f>
        <v>Electricity</v>
      </c>
      <c r="K1549" s="0" t="str">
        <f aca="false">VLOOKUP(I1549,$O$12:$S$24,5,FALSE())</f>
        <v>MWh</v>
      </c>
      <c r="L1549" s="0" t="n">
        <f aca="false">IF(K1549="MMBtu",com.sun.star.sheet.addin.Analysis.getRandbetween(100,500),com.sun.star.sheet.addin.Analysis.getRandbetween(100,10000))</f>
        <v>3326</v>
      </c>
    </row>
    <row r="1550" customFormat="false" ht="15.75" hidden="false" customHeight="false" outlineLevel="0" collapsed="false">
      <c r="A1550" s="0" t="n">
        <f aca="false">com.sun.star.sheet.addin.Analysis.getRandbetween(1,30)</f>
        <v>25</v>
      </c>
      <c r="B1550" s="2" t="n">
        <f aca="false">IF(A1550&lt;10,"0"&amp;A1550,A1550)</f>
        <v>25</v>
      </c>
      <c r="C1550" s="0" t="n">
        <f aca="false">com.sun.star.sheet.addin.Analysis.getRandbetween(1,12)</f>
        <v>7</v>
      </c>
      <c r="D1550" s="2" t="str">
        <f aca="false">IF(C1550&lt;10,"0"&amp;C1550,C1550)</f>
        <v>07</v>
      </c>
      <c r="E1550" s="0" t="n">
        <f aca="false">com.sun.star.sheet.addin.Analysis.getRandbetween(2019,2022)</f>
        <v>2020</v>
      </c>
      <c r="F1550" s="3" t="n">
        <f aca="false">DATE(E1550,D1550,B1550)</f>
        <v>44037</v>
      </c>
      <c r="G1550" s="2" t="n">
        <f aca="false">com.sun.star.sheet.addin.Analysis.getRandbetween(1,7)</f>
        <v>5</v>
      </c>
      <c r="H1550" s="0" t="str">
        <f aca="false">VLOOKUP(G1550,$O$2:$V$8,2,FALSE())</f>
        <v>Wharehouse</v>
      </c>
      <c r="I1550" s="0" t="n">
        <f aca="false">com.sun.star.sheet.addin.Analysis.getRandbetween(1,13)</f>
        <v>5</v>
      </c>
      <c r="J1550" s="0" t="str">
        <f aca="false">VLOOKUP(I1550,$O$12:$S$24,2,FALSE())</f>
        <v>Natural gas</v>
      </c>
      <c r="K1550" s="0" t="str">
        <f aca="false">VLOOKUP(I1550,$O$12:$S$24,5,FALSE())</f>
        <v>Liters</v>
      </c>
      <c r="L1550" s="0" t="n">
        <f aca="false">IF(K1550="MMBtu",com.sun.star.sheet.addin.Analysis.getRandbetween(100,500),com.sun.star.sheet.addin.Analysis.getRandbetween(100,10000))</f>
        <v>7634</v>
      </c>
    </row>
    <row r="1551" customFormat="false" ht="15.75" hidden="false" customHeight="false" outlineLevel="0" collapsed="false">
      <c r="A1551" s="0" t="n">
        <f aca="false">com.sun.star.sheet.addin.Analysis.getRandbetween(1,30)</f>
        <v>20</v>
      </c>
      <c r="B1551" s="2" t="n">
        <f aca="false">IF(A1551&lt;10,"0"&amp;A1551,A1551)</f>
        <v>20</v>
      </c>
      <c r="C1551" s="0" t="n">
        <f aca="false">com.sun.star.sheet.addin.Analysis.getRandbetween(1,12)</f>
        <v>8</v>
      </c>
      <c r="D1551" s="2" t="str">
        <f aca="false">IF(C1551&lt;10,"0"&amp;C1551,C1551)</f>
        <v>08</v>
      </c>
      <c r="E1551" s="0" t="n">
        <f aca="false">com.sun.star.sheet.addin.Analysis.getRandbetween(2019,2022)</f>
        <v>2021</v>
      </c>
      <c r="F1551" s="3" t="n">
        <f aca="false">DATE(E1551,D1551,B1551)</f>
        <v>44428</v>
      </c>
      <c r="G1551" s="2" t="n">
        <f aca="false">com.sun.star.sheet.addin.Analysis.getRandbetween(1,7)</f>
        <v>5</v>
      </c>
      <c r="H1551" s="0" t="str">
        <f aca="false">VLOOKUP(G1551,$O$2:$V$8,2,FALSE())</f>
        <v>Wharehouse</v>
      </c>
      <c r="I1551" s="0" t="n">
        <f aca="false">com.sun.star.sheet.addin.Analysis.getRandbetween(1,13)</f>
        <v>2</v>
      </c>
      <c r="J1551" s="0" t="str">
        <f aca="false">VLOOKUP(I1551,$O$12:$S$24,2,FALSE())</f>
        <v>Diesel</v>
      </c>
      <c r="K1551" s="0" t="str">
        <f aca="false">VLOOKUP(I1551,$O$12:$S$24,5,FALSE())</f>
        <v>Liters</v>
      </c>
      <c r="L1551" s="0" t="n">
        <f aca="false">IF(K1551="MMBtu",com.sun.star.sheet.addin.Analysis.getRandbetween(100,500),com.sun.star.sheet.addin.Analysis.getRandbetween(100,10000))</f>
        <v>2513</v>
      </c>
    </row>
    <row r="1552" customFormat="false" ht="15.75" hidden="false" customHeight="false" outlineLevel="0" collapsed="false">
      <c r="A1552" s="0" t="n">
        <f aca="false">com.sun.star.sheet.addin.Analysis.getRandbetween(1,30)</f>
        <v>24</v>
      </c>
      <c r="B1552" s="2" t="n">
        <f aca="false">IF(A1552&lt;10,"0"&amp;A1552,A1552)</f>
        <v>24</v>
      </c>
      <c r="C1552" s="0" t="n">
        <f aca="false">com.sun.star.sheet.addin.Analysis.getRandbetween(1,12)</f>
        <v>4</v>
      </c>
      <c r="D1552" s="2" t="str">
        <f aca="false">IF(C1552&lt;10,"0"&amp;C1552,C1552)</f>
        <v>04</v>
      </c>
      <c r="E1552" s="0" t="n">
        <f aca="false">com.sun.star.sheet.addin.Analysis.getRandbetween(2019,2022)</f>
        <v>2020</v>
      </c>
      <c r="F1552" s="3" t="n">
        <f aca="false">DATE(E1552,D1552,B1552)</f>
        <v>43945</v>
      </c>
      <c r="G1552" s="2" t="n">
        <f aca="false">com.sun.star.sheet.addin.Analysis.getRandbetween(1,7)</f>
        <v>7</v>
      </c>
      <c r="H1552" s="0" t="str">
        <f aca="false">VLOOKUP(G1552,$O$2:$V$8,2,FALSE())</f>
        <v>Site B</v>
      </c>
      <c r="I1552" s="0" t="n">
        <f aca="false">com.sun.star.sheet.addin.Analysis.getRandbetween(1,13)</f>
        <v>9</v>
      </c>
      <c r="J1552" s="0" t="str">
        <f aca="false">VLOOKUP(I1552,$O$12:$S$24,2,FALSE())</f>
        <v>Propane</v>
      </c>
      <c r="K1552" s="0" t="str">
        <f aca="false">VLOOKUP(I1552,$O$12:$S$24,5,FALSE())</f>
        <v>Liters</v>
      </c>
      <c r="L1552" s="0" t="n">
        <f aca="false">IF(K1552="MMBtu",com.sun.star.sheet.addin.Analysis.getRandbetween(100,500),com.sun.star.sheet.addin.Analysis.getRandbetween(100,10000))</f>
        <v>9410</v>
      </c>
    </row>
    <row r="1553" customFormat="false" ht="15.75" hidden="false" customHeight="false" outlineLevel="0" collapsed="false">
      <c r="A1553" s="0" t="n">
        <f aca="false">com.sun.star.sheet.addin.Analysis.getRandbetween(1,30)</f>
        <v>18</v>
      </c>
      <c r="B1553" s="2" t="n">
        <f aca="false">IF(A1553&lt;10,"0"&amp;A1553,A1553)</f>
        <v>18</v>
      </c>
      <c r="C1553" s="0" t="n">
        <f aca="false">com.sun.star.sheet.addin.Analysis.getRandbetween(1,12)</f>
        <v>1</v>
      </c>
      <c r="D1553" s="2" t="str">
        <f aca="false">IF(C1553&lt;10,"0"&amp;C1553,C1553)</f>
        <v>01</v>
      </c>
      <c r="E1553" s="0" t="n">
        <f aca="false">com.sun.star.sheet.addin.Analysis.getRandbetween(2019,2022)</f>
        <v>2019</v>
      </c>
      <c r="F1553" s="3" t="n">
        <f aca="false">DATE(E1553,D1553,B1553)</f>
        <v>43483</v>
      </c>
      <c r="G1553" s="2" t="n">
        <f aca="false">com.sun.star.sheet.addin.Analysis.getRandbetween(1,7)</f>
        <v>7</v>
      </c>
      <c r="H1553" s="0" t="str">
        <f aca="false">VLOOKUP(G1553,$O$2:$V$8,2,FALSE())</f>
        <v>Site B</v>
      </c>
      <c r="I1553" s="0" t="n">
        <f aca="false">com.sun.star.sheet.addin.Analysis.getRandbetween(1,13)</f>
        <v>1</v>
      </c>
      <c r="J1553" s="0" t="str">
        <f aca="false">VLOOKUP(I1553,$O$12:$S$24,2,FALSE())</f>
        <v>Diesel</v>
      </c>
      <c r="K1553" s="0" t="str">
        <f aca="false">VLOOKUP(I1553,$O$12:$S$24,5,FALSE())</f>
        <v>kWh</v>
      </c>
      <c r="L1553" s="0" t="n">
        <f aca="false">IF(K1553="MMBtu",com.sun.star.sheet.addin.Analysis.getRandbetween(100,500),com.sun.star.sheet.addin.Analysis.getRandbetween(100,10000))</f>
        <v>1001</v>
      </c>
    </row>
    <row r="1554" customFormat="false" ht="15.75" hidden="false" customHeight="false" outlineLevel="0" collapsed="false">
      <c r="A1554" s="0" t="n">
        <f aca="false">com.sun.star.sheet.addin.Analysis.getRandbetween(1,30)</f>
        <v>4</v>
      </c>
      <c r="B1554" s="2" t="str">
        <f aca="false">IF(A1554&lt;10,"0"&amp;A1554,A1554)</f>
        <v>04</v>
      </c>
      <c r="C1554" s="0" t="n">
        <f aca="false">com.sun.star.sheet.addin.Analysis.getRandbetween(1,12)</f>
        <v>12</v>
      </c>
      <c r="D1554" s="2" t="n">
        <f aca="false">IF(C1554&lt;10,"0"&amp;C1554,C1554)</f>
        <v>12</v>
      </c>
      <c r="E1554" s="0" t="n">
        <f aca="false">com.sun.star.sheet.addin.Analysis.getRandbetween(2019,2022)</f>
        <v>2022</v>
      </c>
      <c r="F1554" s="3" t="n">
        <f aca="false">DATE(E1554,D1554,B1554)</f>
        <v>44899</v>
      </c>
      <c r="G1554" s="2" t="n">
        <f aca="false">com.sun.star.sheet.addin.Analysis.getRandbetween(1,7)</f>
        <v>7</v>
      </c>
      <c r="H1554" s="0" t="str">
        <f aca="false">VLOOKUP(G1554,$O$2:$V$8,2,FALSE())</f>
        <v>Site B</v>
      </c>
      <c r="I1554" s="0" t="n">
        <f aca="false">com.sun.star.sheet.addin.Analysis.getRandbetween(1,13)</f>
        <v>1</v>
      </c>
      <c r="J1554" s="0" t="str">
        <f aca="false">VLOOKUP(I1554,$O$12:$S$24,2,FALSE())</f>
        <v>Diesel</v>
      </c>
      <c r="K1554" s="0" t="str">
        <f aca="false">VLOOKUP(I1554,$O$12:$S$24,5,FALSE())</f>
        <v>kWh</v>
      </c>
      <c r="L1554" s="0" t="n">
        <f aca="false">IF(K1554="MMBtu",com.sun.star.sheet.addin.Analysis.getRandbetween(100,500),com.sun.star.sheet.addin.Analysis.getRandbetween(100,10000))</f>
        <v>9612</v>
      </c>
    </row>
    <row r="1555" customFormat="false" ht="15.75" hidden="false" customHeight="false" outlineLevel="0" collapsed="false">
      <c r="A1555" s="0" t="n">
        <f aca="false">com.sun.star.sheet.addin.Analysis.getRandbetween(1,30)</f>
        <v>26</v>
      </c>
      <c r="B1555" s="2" t="n">
        <f aca="false">IF(A1555&lt;10,"0"&amp;A1555,A1555)</f>
        <v>26</v>
      </c>
      <c r="C1555" s="0" t="n">
        <f aca="false">com.sun.star.sheet.addin.Analysis.getRandbetween(1,12)</f>
        <v>1</v>
      </c>
      <c r="D1555" s="2" t="str">
        <f aca="false">IF(C1555&lt;10,"0"&amp;C1555,C1555)</f>
        <v>01</v>
      </c>
      <c r="E1555" s="0" t="n">
        <f aca="false">com.sun.star.sheet.addin.Analysis.getRandbetween(2019,2022)</f>
        <v>2021</v>
      </c>
      <c r="F1555" s="3" t="n">
        <f aca="false">DATE(E1555,D1555,B1555)</f>
        <v>44222</v>
      </c>
      <c r="G1555" s="2" t="n">
        <f aca="false">com.sun.star.sheet.addin.Analysis.getRandbetween(1,7)</f>
        <v>4</v>
      </c>
      <c r="H1555" s="0" t="str">
        <f aca="false">VLOOKUP(G1555,$O$2:$V$8,2,FALSE())</f>
        <v>Head Quarter</v>
      </c>
      <c r="I1555" s="0" t="n">
        <f aca="false">com.sun.star.sheet.addin.Analysis.getRandbetween(1,13)</f>
        <v>3</v>
      </c>
      <c r="J1555" s="0" t="str">
        <f aca="false">VLOOKUP(I1555,$O$12:$S$24,2,FALSE())</f>
        <v>Diesel</v>
      </c>
      <c r="K1555" s="0" t="str">
        <f aca="false">VLOOKUP(I1555,$O$12:$S$24,5,FALSE())</f>
        <v>Gallons</v>
      </c>
      <c r="L1555" s="0" t="n">
        <f aca="false">IF(K1555="MMBtu",com.sun.star.sheet.addin.Analysis.getRandbetween(100,500),com.sun.star.sheet.addin.Analysis.getRandbetween(100,10000))</f>
        <v>106</v>
      </c>
    </row>
    <row r="1556" customFormat="false" ht="15.75" hidden="false" customHeight="false" outlineLevel="0" collapsed="false">
      <c r="A1556" s="0" t="n">
        <f aca="false">com.sun.star.sheet.addin.Analysis.getRandbetween(1,30)</f>
        <v>14</v>
      </c>
      <c r="B1556" s="2" t="n">
        <f aca="false">IF(A1556&lt;10,"0"&amp;A1556,A1556)</f>
        <v>14</v>
      </c>
      <c r="C1556" s="0" t="n">
        <f aca="false">com.sun.star.sheet.addin.Analysis.getRandbetween(1,12)</f>
        <v>8</v>
      </c>
      <c r="D1556" s="2" t="str">
        <f aca="false">IF(C1556&lt;10,"0"&amp;C1556,C1556)</f>
        <v>08</v>
      </c>
      <c r="E1556" s="0" t="n">
        <f aca="false">com.sun.star.sheet.addin.Analysis.getRandbetween(2019,2022)</f>
        <v>2019</v>
      </c>
      <c r="F1556" s="3" t="n">
        <f aca="false">DATE(E1556,D1556,B1556)</f>
        <v>43691</v>
      </c>
      <c r="G1556" s="2" t="n">
        <f aca="false">com.sun.star.sheet.addin.Analysis.getRandbetween(1,7)</f>
        <v>3</v>
      </c>
      <c r="H1556" s="0" t="str">
        <f aca="false">VLOOKUP(G1556,$O$2:$V$8,2,FALSE())</f>
        <v>Factory 3 </v>
      </c>
      <c r="I1556" s="0" t="n">
        <f aca="false">com.sun.star.sheet.addin.Analysis.getRandbetween(1,13)</f>
        <v>5</v>
      </c>
      <c r="J1556" s="0" t="str">
        <f aca="false">VLOOKUP(I1556,$O$12:$S$24,2,FALSE())</f>
        <v>Natural gas</v>
      </c>
      <c r="K1556" s="0" t="str">
        <f aca="false">VLOOKUP(I1556,$O$12:$S$24,5,FALSE())</f>
        <v>Liters</v>
      </c>
      <c r="L1556" s="0" t="n">
        <f aca="false">IF(K1556="MMBtu",com.sun.star.sheet.addin.Analysis.getRandbetween(100,500),com.sun.star.sheet.addin.Analysis.getRandbetween(100,10000))</f>
        <v>4253</v>
      </c>
    </row>
    <row r="1557" customFormat="false" ht="15.75" hidden="false" customHeight="false" outlineLevel="0" collapsed="false">
      <c r="A1557" s="0" t="n">
        <f aca="false">com.sun.star.sheet.addin.Analysis.getRandbetween(1,30)</f>
        <v>27</v>
      </c>
      <c r="B1557" s="2" t="n">
        <f aca="false">IF(A1557&lt;10,"0"&amp;A1557,A1557)</f>
        <v>27</v>
      </c>
      <c r="C1557" s="0" t="n">
        <f aca="false">com.sun.star.sheet.addin.Analysis.getRandbetween(1,12)</f>
        <v>11</v>
      </c>
      <c r="D1557" s="2" t="n">
        <f aca="false">IF(C1557&lt;10,"0"&amp;C1557,C1557)</f>
        <v>11</v>
      </c>
      <c r="E1557" s="0" t="n">
        <f aca="false">com.sun.star.sheet.addin.Analysis.getRandbetween(2019,2022)</f>
        <v>2020</v>
      </c>
      <c r="F1557" s="3" t="n">
        <f aca="false">DATE(E1557,D1557,B1557)</f>
        <v>44162</v>
      </c>
      <c r="G1557" s="2" t="n">
        <f aca="false">com.sun.star.sheet.addin.Analysis.getRandbetween(1,7)</f>
        <v>1</v>
      </c>
      <c r="H1557" s="0" t="str">
        <f aca="false">VLOOKUP(G1557,$O$2:$V$8,2,FALSE())</f>
        <v>Factory 1</v>
      </c>
      <c r="I1557" s="0" t="n">
        <f aca="false">com.sun.star.sheet.addin.Analysis.getRandbetween(1,13)</f>
        <v>1</v>
      </c>
      <c r="J1557" s="0" t="str">
        <f aca="false">VLOOKUP(I1557,$O$12:$S$24,2,FALSE())</f>
        <v>Diesel</v>
      </c>
      <c r="K1557" s="0" t="str">
        <f aca="false">VLOOKUP(I1557,$O$12:$S$24,5,FALSE())</f>
        <v>kWh</v>
      </c>
      <c r="L1557" s="0" t="n">
        <f aca="false">IF(K1557="MMBtu",com.sun.star.sheet.addin.Analysis.getRandbetween(100,500),com.sun.star.sheet.addin.Analysis.getRandbetween(100,10000))</f>
        <v>1166</v>
      </c>
    </row>
    <row r="1558" customFormat="false" ht="15.75" hidden="false" customHeight="false" outlineLevel="0" collapsed="false">
      <c r="A1558" s="0" t="n">
        <f aca="false">com.sun.star.sheet.addin.Analysis.getRandbetween(1,30)</f>
        <v>18</v>
      </c>
      <c r="B1558" s="2" t="n">
        <f aca="false">IF(A1558&lt;10,"0"&amp;A1558,A1558)</f>
        <v>18</v>
      </c>
      <c r="C1558" s="0" t="n">
        <f aca="false">com.sun.star.sheet.addin.Analysis.getRandbetween(1,12)</f>
        <v>6</v>
      </c>
      <c r="D1558" s="2" t="str">
        <f aca="false">IF(C1558&lt;10,"0"&amp;C1558,C1558)</f>
        <v>06</v>
      </c>
      <c r="E1558" s="0" t="n">
        <f aca="false">com.sun.star.sheet.addin.Analysis.getRandbetween(2019,2022)</f>
        <v>2019</v>
      </c>
      <c r="F1558" s="3" t="n">
        <f aca="false">DATE(E1558,D1558,B1558)</f>
        <v>43634</v>
      </c>
      <c r="G1558" s="2" t="n">
        <f aca="false">com.sun.star.sheet.addin.Analysis.getRandbetween(1,7)</f>
        <v>1</v>
      </c>
      <c r="H1558" s="0" t="str">
        <f aca="false">VLOOKUP(G1558,$O$2:$V$8,2,FALSE())</f>
        <v>Factory 1</v>
      </c>
      <c r="I1558" s="0" t="n">
        <f aca="false">com.sun.star.sheet.addin.Analysis.getRandbetween(1,13)</f>
        <v>10</v>
      </c>
      <c r="J1558" s="0" t="str">
        <f aca="false">VLOOKUP(I1558,$O$12:$S$24,2,FALSE())</f>
        <v>Propane</v>
      </c>
      <c r="K1558" s="0" t="str">
        <f aca="false">VLOOKUP(I1558,$O$12:$S$24,5,FALSE())</f>
        <v>Gallons</v>
      </c>
      <c r="L1558" s="0" t="n">
        <f aca="false">IF(K1558="MMBtu",com.sun.star.sheet.addin.Analysis.getRandbetween(100,500),com.sun.star.sheet.addin.Analysis.getRandbetween(100,10000))</f>
        <v>5720</v>
      </c>
    </row>
    <row r="1559" customFormat="false" ht="15.75" hidden="false" customHeight="false" outlineLevel="0" collapsed="false">
      <c r="A1559" s="0" t="n">
        <f aca="false">com.sun.star.sheet.addin.Analysis.getRandbetween(1,30)</f>
        <v>7</v>
      </c>
      <c r="B1559" s="2" t="str">
        <f aca="false">IF(A1559&lt;10,"0"&amp;A1559,A1559)</f>
        <v>07</v>
      </c>
      <c r="C1559" s="0" t="n">
        <f aca="false">com.sun.star.sheet.addin.Analysis.getRandbetween(1,12)</f>
        <v>6</v>
      </c>
      <c r="D1559" s="2" t="str">
        <f aca="false">IF(C1559&lt;10,"0"&amp;C1559,C1559)</f>
        <v>06</v>
      </c>
      <c r="E1559" s="0" t="n">
        <f aca="false">com.sun.star.sheet.addin.Analysis.getRandbetween(2019,2022)</f>
        <v>2019</v>
      </c>
      <c r="F1559" s="3" t="n">
        <f aca="false">DATE(E1559,D1559,B1559)</f>
        <v>43623</v>
      </c>
      <c r="G1559" s="2" t="n">
        <f aca="false">com.sun.star.sheet.addin.Analysis.getRandbetween(1,7)</f>
        <v>2</v>
      </c>
      <c r="H1559" s="0" t="str">
        <f aca="false">VLOOKUP(G1559,$O$2:$V$8,2,FALSE())</f>
        <v>Factory 2</v>
      </c>
      <c r="I1559" s="0" t="n">
        <f aca="false">com.sun.star.sheet.addin.Analysis.getRandbetween(1,13)</f>
        <v>13</v>
      </c>
      <c r="J1559" s="0" t="str">
        <f aca="false">VLOOKUP(I1559,$O$12:$S$24,2,FALSE())</f>
        <v>Electricity</v>
      </c>
      <c r="K1559" s="0" t="str">
        <f aca="false">VLOOKUP(I1559,$O$12:$S$24,5,FALSE())</f>
        <v>MWh</v>
      </c>
      <c r="L1559" s="0" t="n">
        <f aca="false">IF(K1559="MMBtu",com.sun.star.sheet.addin.Analysis.getRandbetween(100,500),com.sun.star.sheet.addin.Analysis.getRandbetween(100,10000))</f>
        <v>8249</v>
      </c>
    </row>
    <row r="1560" customFormat="false" ht="15.75" hidden="false" customHeight="false" outlineLevel="0" collapsed="false">
      <c r="A1560" s="0" t="n">
        <f aca="false">com.sun.star.sheet.addin.Analysis.getRandbetween(1,30)</f>
        <v>23</v>
      </c>
      <c r="B1560" s="2" t="n">
        <f aca="false">IF(A1560&lt;10,"0"&amp;A1560,A1560)</f>
        <v>23</v>
      </c>
      <c r="C1560" s="0" t="n">
        <f aca="false">com.sun.star.sheet.addin.Analysis.getRandbetween(1,12)</f>
        <v>7</v>
      </c>
      <c r="D1560" s="2" t="str">
        <f aca="false">IF(C1560&lt;10,"0"&amp;C1560,C1560)</f>
        <v>07</v>
      </c>
      <c r="E1560" s="0" t="n">
        <f aca="false">com.sun.star.sheet.addin.Analysis.getRandbetween(2019,2022)</f>
        <v>2019</v>
      </c>
      <c r="F1560" s="3" t="n">
        <f aca="false">DATE(E1560,D1560,B1560)</f>
        <v>43669</v>
      </c>
      <c r="G1560" s="2" t="n">
        <f aca="false">com.sun.star.sheet.addin.Analysis.getRandbetween(1,7)</f>
        <v>2</v>
      </c>
      <c r="H1560" s="0" t="str">
        <f aca="false">VLOOKUP(G1560,$O$2:$V$8,2,FALSE())</f>
        <v>Factory 2</v>
      </c>
      <c r="I1560" s="0" t="n">
        <f aca="false">com.sun.star.sheet.addin.Analysis.getRandbetween(1,13)</f>
        <v>5</v>
      </c>
      <c r="J1560" s="0" t="str">
        <f aca="false">VLOOKUP(I1560,$O$12:$S$24,2,FALSE())</f>
        <v>Natural gas</v>
      </c>
      <c r="K1560" s="0" t="str">
        <f aca="false">VLOOKUP(I1560,$O$12:$S$24,5,FALSE())</f>
        <v>Liters</v>
      </c>
      <c r="L1560" s="0" t="n">
        <f aca="false">IF(K1560="MMBtu",com.sun.star.sheet.addin.Analysis.getRandbetween(100,500),com.sun.star.sheet.addin.Analysis.getRandbetween(100,10000))</f>
        <v>2232</v>
      </c>
    </row>
    <row r="1561" customFormat="false" ht="15.75" hidden="false" customHeight="false" outlineLevel="0" collapsed="false">
      <c r="A1561" s="0" t="n">
        <f aca="false">com.sun.star.sheet.addin.Analysis.getRandbetween(1,30)</f>
        <v>19</v>
      </c>
      <c r="B1561" s="2" t="n">
        <f aca="false">IF(A1561&lt;10,"0"&amp;A1561,A1561)</f>
        <v>19</v>
      </c>
      <c r="C1561" s="0" t="n">
        <f aca="false">com.sun.star.sheet.addin.Analysis.getRandbetween(1,12)</f>
        <v>2</v>
      </c>
      <c r="D1561" s="2" t="str">
        <f aca="false">IF(C1561&lt;10,"0"&amp;C1561,C1561)</f>
        <v>02</v>
      </c>
      <c r="E1561" s="0" t="n">
        <f aca="false">com.sun.star.sheet.addin.Analysis.getRandbetween(2019,2022)</f>
        <v>2021</v>
      </c>
      <c r="F1561" s="3" t="n">
        <f aca="false">DATE(E1561,D1561,B1561)</f>
        <v>44246</v>
      </c>
      <c r="G1561" s="2" t="n">
        <f aca="false">com.sun.star.sheet.addin.Analysis.getRandbetween(1,7)</f>
        <v>5</v>
      </c>
      <c r="H1561" s="0" t="str">
        <f aca="false">VLOOKUP(G1561,$O$2:$V$8,2,FALSE())</f>
        <v>Wharehouse</v>
      </c>
      <c r="I1561" s="0" t="n">
        <f aca="false">com.sun.star.sheet.addin.Analysis.getRandbetween(1,13)</f>
        <v>7</v>
      </c>
      <c r="J1561" s="0" t="str">
        <f aca="false">VLOOKUP(I1561,$O$12:$S$24,2,FALSE())</f>
        <v>Natural gas</v>
      </c>
      <c r="K1561" s="0" t="str">
        <f aca="false">VLOOKUP(I1561,$O$12:$S$24,5,FALSE())</f>
        <v>MMBtu</v>
      </c>
      <c r="L1561" s="0" t="n">
        <f aca="false">IF(K1561="MMBtu",com.sun.star.sheet.addin.Analysis.getRandbetween(100,500),com.sun.star.sheet.addin.Analysis.getRandbetween(100,10000))</f>
        <v>197</v>
      </c>
    </row>
    <row r="1562" customFormat="false" ht="15.75" hidden="false" customHeight="false" outlineLevel="0" collapsed="false">
      <c r="A1562" s="0" t="n">
        <f aca="false">com.sun.star.sheet.addin.Analysis.getRandbetween(1,30)</f>
        <v>28</v>
      </c>
      <c r="B1562" s="2" t="n">
        <f aca="false">IF(A1562&lt;10,"0"&amp;A1562,A1562)</f>
        <v>28</v>
      </c>
      <c r="C1562" s="0" t="n">
        <f aca="false">com.sun.star.sheet.addin.Analysis.getRandbetween(1,12)</f>
        <v>7</v>
      </c>
      <c r="D1562" s="2" t="str">
        <f aca="false">IF(C1562&lt;10,"0"&amp;C1562,C1562)</f>
        <v>07</v>
      </c>
      <c r="E1562" s="0" t="n">
        <f aca="false">com.sun.star.sheet.addin.Analysis.getRandbetween(2019,2022)</f>
        <v>2021</v>
      </c>
      <c r="F1562" s="3" t="n">
        <f aca="false">DATE(E1562,D1562,B1562)</f>
        <v>44405</v>
      </c>
      <c r="G1562" s="2" t="n">
        <f aca="false">com.sun.star.sheet.addin.Analysis.getRandbetween(1,7)</f>
        <v>4</v>
      </c>
      <c r="H1562" s="0" t="str">
        <f aca="false">VLOOKUP(G1562,$O$2:$V$8,2,FALSE())</f>
        <v>Head Quarter</v>
      </c>
      <c r="I1562" s="0" t="n">
        <f aca="false">com.sun.star.sheet.addin.Analysis.getRandbetween(1,13)</f>
        <v>1</v>
      </c>
      <c r="J1562" s="0" t="str">
        <f aca="false">VLOOKUP(I1562,$O$12:$S$24,2,FALSE())</f>
        <v>Diesel</v>
      </c>
      <c r="K1562" s="0" t="str">
        <f aca="false">VLOOKUP(I1562,$O$12:$S$24,5,FALSE())</f>
        <v>kWh</v>
      </c>
      <c r="L1562" s="0" t="n">
        <f aca="false">IF(K1562="MMBtu",com.sun.star.sheet.addin.Analysis.getRandbetween(100,500),com.sun.star.sheet.addin.Analysis.getRandbetween(100,10000))</f>
        <v>7490</v>
      </c>
    </row>
    <row r="1563" customFormat="false" ht="15.75" hidden="false" customHeight="false" outlineLevel="0" collapsed="false">
      <c r="A1563" s="0" t="n">
        <f aca="false">com.sun.star.sheet.addin.Analysis.getRandbetween(1,30)</f>
        <v>14</v>
      </c>
      <c r="B1563" s="2" t="n">
        <f aca="false">IF(A1563&lt;10,"0"&amp;A1563,A1563)</f>
        <v>14</v>
      </c>
      <c r="C1563" s="0" t="n">
        <f aca="false">com.sun.star.sheet.addin.Analysis.getRandbetween(1,12)</f>
        <v>3</v>
      </c>
      <c r="D1563" s="2" t="str">
        <f aca="false">IF(C1563&lt;10,"0"&amp;C1563,C1563)</f>
        <v>03</v>
      </c>
      <c r="E1563" s="0" t="n">
        <f aca="false">com.sun.star.sheet.addin.Analysis.getRandbetween(2019,2022)</f>
        <v>2019</v>
      </c>
      <c r="F1563" s="3" t="n">
        <f aca="false">DATE(E1563,D1563,B1563)</f>
        <v>43538</v>
      </c>
      <c r="G1563" s="2" t="n">
        <f aca="false">com.sun.star.sheet.addin.Analysis.getRandbetween(1,7)</f>
        <v>1</v>
      </c>
      <c r="H1563" s="0" t="str">
        <f aca="false">VLOOKUP(G1563,$O$2:$V$8,2,FALSE())</f>
        <v>Factory 1</v>
      </c>
      <c r="I1563" s="0" t="n">
        <f aca="false">com.sun.star.sheet.addin.Analysis.getRandbetween(1,13)</f>
        <v>9</v>
      </c>
      <c r="J1563" s="0" t="str">
        <f aca="false">VLOOKUP(I1563,$O$12:$S$24,2,FALSE())</f>
        <v>Propane</v>
      </c>
      <c r="K1563" s="0" t="str">
        <f aca="false">VLOOKUP(I1563,$O$12:$S$24,5,FALSE())</f>
        <v>Liters</v>
      </c>
      <c r="L1563" s="0" t="n">
        <f aca="false">IF(K1563="MMBtu",com.sun.star.sheet.addin.Analysis.getRandbetween(100,500),com.sun.star.sheet.addin.Analysis.getRandbetween(100,10000))</f>
        <v>6194</v>
      </c>
    </row>
    <row r="1564" customFormat="false" ht="15.75" hidden="false" customHeight="false" outlineLevel="0" collapsed="false">
      <c r="A1564" s="0" t="n">
        <f aca="false">com.sun.star.sheet.addin.Analysis.getRandbetween(1,30)</f>
        <v>15</v>
      </c>
      <c r="B1564" s="2" t="n">
        <f aca="false">IF(A1564&lt;10,"0"&amp;A1564,A1564)</f>
        <v>15</v>
      </c>
      <c r="C1564" s="0" t="n">
        <f aca="false">com.sun.star.sheet.addin.Analysis.getRandbetween(1,12)</f>
        <v>2</v>
      </c>
      <c r="D1564" s="2" t="str">
        <f aca="false">IF(C1564&lt;10,"0"&amp;C1564,C1564)</f>
        <v>02</v>
      </c>
      <c r="E1564" s="0" t="n">
        <f aca="false">com.sun.star.sheet.addin.Analysis.getRandbetween(2019,2022)</f>
        <v>2019</v>
      </c>
      <c r="F1564" s="3" t="n">
        <f aca="false">DATE(E1564,D1564,B1564)</f>
        <v>43511</v>
      </c>
      <c r="G1564" s="2" t="n">
        <f aca="false">com.sun.star.sheet.addin.Analysis.getRandbetween(1,7)</f>
        <v>2</v>
      </c>
      <c r="H1564" s="0" t="str">
        <f aca="false">VLOOKUP(G1564,$O$2:$V$8,2,FALSE())</f>
        <v>Factory 2</v>
      </c>
      <c r="I1564" s="0" t="n">
        <f aca="false">com.sun.star.sheet.addin.Analysis.getRandbetween(1,13)</f>
        <v>12</v>
      </c>
      <c r="J1564" s="0" t="str">
        <f aca="false">VLOOKUP(I1564,$O$12:$S$24,2,FALSE())</f>
        <v>Electricity</v>
      </c>
      <c r="K1564" s="0" t="str">
        <f aca="false">VLOOKUP(I1564,$O$12:$S$24,5,FALSE())</f>
        <v>kWh</v>
      </c>
      <c r="L1564" s="0" t="n">
        <f aca="false">IF(K1564="MMBtu",com.sun.star.sheet.addin.Analysis.getRandbetween(100,500),com.sun.star.sheet.addin.Analysis.getRandbetween(100,10000))</f>
        <v>5384</v>
      </c>
    </row>
    <row r="1565" customFormat="false" ht="15.75" hidden="false" customHeight="false" outlineLevel="0" collapsed="false">
      <c r="A1565" s="0" t="n">
        <f aca="false">com.sun.star.sheet.addin.Analysis.getRandbetween(1,30)</f>
        <v>17</v>
      </c>
      <c r="B1565" s="2" t="n">
        <f aca="false">IF(A1565&lt;10,"0"&amp;A1565,A1565)</f>
        <v>17</v>
      </c>
      <c r="C1565" s="0" t="n">
        <f aca="false">com.sun.star.sheet.addin.Analysis.getRandbetween(1,12)</f>
        <v>1</v>
      </c>
      <c r="D1565" s="2" t="str">
        <f aca="false">IF(C1565&lt;10,"0"&amp;C1565,C1565)</f>
        <v>01</v>
      </c>
      <c r="E1565" s="0" t="n">
        <f aca="false">com.sun.star.sheet.addin.Analysis.getRandbetween(2019,2022)</f>
        <v>2022</v>
      </c>
      <c r="F1565" s="3" t="n">
        <f aca="false">DATE(E1565,D1565,B1565)</f>
        <v>44578</v>
      </c>
      <c r="G1565" s="2" t="n">
        <f aca="false">com.sun.star.sheet.addin.Analysis.getRandbetween(1,7)</f>
        <v>1</v>
      </c>
      <c r="H1565" s="0" t="str">
        <f aca="false">VLOOKUP(G1565,$O$2:$V$8,2,FALSE())</f>
        <v>Factory 1</v>
      </c>
      <c r="I1565" s="0" t="n">
        <f aca="false">com.sun.star.sheet.addin.Analysis.getRandbetween(1,13)</f>
        <v>6</v>
      </c>
      <c r="J1565" s="0" t="str">
        <f aca="false">VLOOKUP(I1565,$O$12:$S$24,2,FALSE())</f>
        <v>Natural gas</v>
      </c>
      <c r="K1565" s="0" t="str">
        <f aca="false">VLOOKUP(I1565,$O$12:$S$24,5,FALSE())</f>
        <v>Gallons</v>
      </c>
      <c r="L1565" s="0" t="n">
        <f aca="false">IF(K1565="MMBtu",com.sun.star.sheet.addin.Analysis.getRandbetween(100,500),com.sun.star.sheet.addin.Analysis.getRandbetween(100,10000))</f>
        <v>4986</v>
      </c>
    </row>
    <row r="1566" customFormat="false" ht="15.75" hidden="false" customHeight="false" outlineLevel="0" collapsed="false">
      <c r="A1566" s="0" t="n">
        <f aca="false">com.sun.star.sheet.addin.Analysis.getRandbetween(1,30)</f>
        <v>11</v>
      </c>
      <c r="B1566" s="2" t="n">
        <f aca="false">IF(A1566&lt;10,"0"&amp;A1566,A1566)</f>
        <v>11</v>
      </c>
      <c r="C1566" s="0" t="n">
        <f aca="false">com.sun.star.sheet.addin.Analysis.getRandbetween(1,12)</f>
        <v>1</v>
      </c>
      <c r="D1566" s="2" t="str">
        <f aca="false">IF(C1566&lt;10,"0"&amp;C1566,C1566)</f>
        <v>01</v>
      </c>
      <c r="E1566" s="0" t="n">
        <f aca="false">com.sun.star.sheet.addin.Analysis.getRandbetween(2019,2022)</f>
        <v>2020</v>
      </c>
      <c r="F1566" s="3" t="n">
        <f aca="false">DATE(E1566,D1566,B1566)</f>
        <v>43841</v>
      </c>
      <c r="G1566" s="2" t="n">
        <f aca="false">com.sun.star.sheet.addin.Analysis.getRandbetween(1,7)</f>
        <v>5</v>
      </c>
      <c r="H1566" s="0" t="str">
        <f aca="false">VLOOKUP(G1566,$O$2:$V$8,2,FALSE())</f>
        <v>Wharehouse</v>
      </c>
      <c r="I1566" s="0" t="n">
        <f aca="false">com.sun.star.sheet.addin.Analysis.getRandbetween(1,13)</f>
        <v>12</v>
      </c>
      <c r="J1566" s="0" t="str">
        <f aca="false">VLOOKUP(I1566,$O$12:$S$24,2,FALSE())</f>
        <v>Electricity</v>
      </c>
      <c r="K1566" s="0" t="str">
        <f aca="false">VLOOKUP(I1566,$O$12:$S$24,5,FALSE())</f>
        <v>kWh</v>
      </c>
      <c r="L1566" s="0" t="n">
        <f aca="false">IF(K1566="MMBtu",com.sun.star.sheet.addin.Analysis.getRandbetween(100,500),com.sun.star.sheet.addin.Analysis.getRandbetween(100,10000))</f>
        <v>1187</v>
      </c>
    </row>
    <row r="1567" customFormat="false" ht="15.75" hidden="false" customHeight="false" outlineLevel="0" collapsed="false">
      <c r="A1567" s="0" t="n">
        <f aca="false">com.sun.star.sheet.addin.Analysis.getRandbetween(1,30)</f>
        <v>15</v>
      </c>
      <c r="B1567" s="2" t="n">
        <f aca="false">IF(A1567&lt;10,"0"&amp;A1567,A1567)</f>
        <v>15</v>
      </c>
      <c r="C1567" s="0" t="n">
        <f aca="false">com.sun.star.sheet.addin.Analysis.getRandbetween(1,12)</f>
        <v>3</v>
      </c>
      <c r="D1567" s="2" t="str">
        <f aca="false">IF(C1567&lt;10,"0"&amp;C1567,C1567)</f>
        <v>03</v>
      </c>
      <c r="E1567" s="0" t="n">
        <f aca="false">com.sun.star.sheet.addin.Analysis.getRandbetween(2019,2022)</f>
        <v>2021</v>
      </c>
      <c r="F1567" s="3" t="n">
        <f aca="false">DATE(E1567,D1567,B1567)</f>
        <v>44270</v>
      </c>
      <c r="G1567" s="2" t="n">
        <f aca="false">com.sun.star.sheet.addin.Analysis.getRandbetween(1,7)</f>
        <v>4</v>
      </c>
      <c r="H1567" s="0" t="str">
        <f aca="false">VLOOKUP(G1567,$O$2:$V$8,2,FALSE())</f>
        <v>Head Quarter</v>
      </c>
      <c r="I1567" s="0" t="n">
        <f aca="false">com.sun.star.sheet.addin.Analysis.getRandbetween(1,13)</f>
        <v>10</v>
      </c>
      <c r="J1567" s="0" t="str">
        <f aca="false">VLOOKUP(I1567,$O$12:$S$24,2,FALSE())</f>
        <v>Propane</v>
      </c>
      <c r="K1567" s="0" t="str">
        <f aca="false">VLOOKUP(I1567,$O$12:$S$24,5,FALSE())</f>
        <v>Gallons</v>
      </c>
      <c r="L1567" s="0" t="n">
        <f aca="false">IF(K1567="MMBtu",com.sun.star.sheet.addin.Analysis.getRandbetween(100,500),com.sun.star.sheet.addin.Analysis.getRandbetween(100,10000))</f>
        <v>6018</v>
      </c>
    </row>
    <row r="1568" customFormat="false" ht="15.75" hidden="false" customHeight="false" outlineLevel="0" collapsed="false">
      <c r="A1568" s="0" t="n">
        <f aca="false">com.sun.star.sheet.addin.Analysis.getRandbetween(1,30)</f>
        <v>30</v>
      </c>
      <c r="B1568" s="2" t="n">
        <f aca="false">IF(A1568&lt;10,"0"&amp;A1568,A1568)</f>
        <v>30</v>
      </c>
      <c r="C1568" s="0" t="n">
        <f aca="false">com.sun.star.sheet.addin.Analysis.getRandbetween(1,12)</f>
        <v>10</v>
      </c>
      <c r="D1568" s="2" t="n">
        <f aca="false">IF(C1568&lt;10,"0"&amp;C1568,C1568)</f>
        <v>10</v>
      </c>
      <c r="E1568" s="0" t="n">
        <f aca="false">com.sun.star.sheet.addin.Analysis.getRandbetween(2019,2022)</f>
        <v>2021</v>
      </c>
      <c r="F1568" s="3" t="n">
        <f aca="false">DATE(E1568,D1568,B1568)</f>
        <v>44499</v>
      </c>
      <c r="G1568" s="2" t="n">
        <f aca="false">com.sun.star.sheet.addin.Analysis.getRandbetween(1,7)</f>
        <v>4</v>
      </c>
      <c r="H1568" s="0" t="str">
        <f aca="false">VLOOKUP(G1568,$O$2:$V$8,2,FALSE())</f>
        <v>Head Quarter</v>
      </c>
      <c r="I1568" s="0" t="n">
        <f aca="false">com.sun.star.sheet.addin.Analysis.getRandbetween(1,13)</f>
        <v>13</v>
      </c>
      <c r="J1568" s="0" t="str">
        <f aca="false">VLOOKUP(I1568,$O$12:$S$24,2,FALSE())</f>
        <v>Electricity</v>
      </c>
      <c r="K1568" s="0" t="str">
        <f aca="false">VLOOKUP(I1568,$O$12:$S$24,5,FALSE())</f>
        <v>MWh</v>
      </c>
      <c r="L1568" s="0" t="n">
        <f aca="false">IF(K1568="MMBtu",com.sun.star.sheet.addin.Analysis.getRandbetween(100,500),com.sun.star.sheet.addin.Analysis.getRandbetween(100,10000))</f>
        <v>7530</v>
      </c>
    </row>
    <row r="1569" customFormat="false" ht="15.75" hidden="false" customHeight="false" outlineLevel="0" collapsed="false">
      <c r="A1569" s="0" t="n">
        <f aca="false">com.sun.star.sheet.addin.Analysis.getRandbetween(1,30)</f>
        <v>15</v>
      </c>
      <c r="B1569" s="2" t="n">
        <f aca="false">IF(A1569&lt;10,"0"&amp;A1569,A1569)</f>
        <v>15</v>
      </c>
      <c r="C1569" s="0" t="n">
        <f aca="false">com.sun.star.sheet.addin.Analysis.getRandbetween(1,12)</f>
        <v>1</v>
      </c>
      <c r="D1569" s="2" t="str">
        <f aca="false">IF(C1569&lt;10,"0"&amp;C1569,C1569)</f>
        <v>01</v>
      </c>
      <c r="E1569" s="0" t="n">
        <f aca="false">com.sun.star.sheet.addin.Analysis.getRandbetween(2019,2022)</f>
        <v>2020</v>
      </c>
      <c r="F1569" s="3" t="n">
        <f aca="false">DATE(E1569,D1569,B1569)</f>
        <v>43845</v>
      </c>
      <c r="G1569" s="2" t="n">
        <f aca="false">com.sun.star.sheet.addin.Analysis.getRandbetween(1,7)</f>
        <v>5</v>
      </c>
      <c r="H1569" s="0" t="str">
        <f aca="false">VLOOKUP(G1569,$O$2:$V$8,2,FALSE())</f>
        <v>Wharehouse</v>
      </c>
      <c r="I1569" s="0" t="n">
        <f aca="false">com.sun.star.sheet.addin.Analysis.getRandbetween(1,13)</f>
        <v>13</v>
      </c>
      <c r="J1569" s="0" t="str">
        <f aca="false">VLOOKUP(I1569,$O$12:$S$24,2,FALSE())</f>
        <v>Electricity</v>
      </c>
      <c r="K1569" s="0" t="str">
        <f aca="false">VLOOKUP(I1569,$O$12:$S$24,5,FALSE())</f>
        <v>MWh</v>
      </c>
      <c r="L1569" s="0" t="n">
        <f aca="false">IF(K1569="MMBtu",com.sun.star.sheet.addin.Analysis.getRandbetween(100,500),com.sun.star.sheet.addin.Analysis.getRandbetween(100,10000))</f>
        <v>8112</v>
      </c>
    </row>
    <row r="1570" customFormat="false" ht="15.75" hidden="false" customHeight="false" outlineLevel="0" collapsed="false">
      <c r="A1570" s="0" t="n">
        <f aca="false">com.sun.star.sheet.addin.Analysis.getRandbetween(1,30)</f>
        <v>6</v>
      </c>
      <c r="B1570" s="2" t="str">
        <f aca="false">IF(A1570&lt;10,"0"&amp;A1570,A1570)</f>
        <v>06</v>
      </c>
      <c r="C1570" s="0" t="n">
        <f aca="false">com.sun.star.sheet.addin.Analysis.getRandbetween(1,12)</f>
        <v>9</v>
      </c>
      <c r="D1570" s="2" t="str">
        <f aca="false">IF(C1570&lt;10,"0"&amp;C1570,C1570)</f>
        <v>09</v>
      </c>
      <c r="E1570" s="0" t="n">
        <f aca="false">com.sun.star.sheet.addin.Analysis.getRandbetween(2019,2022)</f>
        <v>2019</v>
      </c>
      <c r="F1570" s="3" t="n">
        <f aca="false">DATE(E1570,D1570,B1570)</f>
        <v>43714</v>
      </c>
      <c r="G1570" s="2" t="n">
        <f aca="false">com.sun.star.sheet.addin.Analysis.getRandbetween(1,7)</f>
        <v>4</v>
      </c>
      <c r="H1570" s="0" t="str">
        <f aca="false">VLOOKUP(G1570,$O$2:$V$8,2,FALSE())</f>
        <v>Head Quarter</v>
      </c>
      <c r="I1570" s="0" t="n">
        <f aca="false">com.sun.star.sheet.addin.Analysis.getRandbetween(1,13)</f>
        <v>11</v>
      </c>
      <c r="J1570" s="0" t="str">
        <f aca="false">VLOOKUP(I1570,$O$12:$S$24,2,FALSE())</f>
        <v>Propane</v>
      </c>
      <c r="K1570" s="0" t="str">
        <f aca="false">VLOOKUP(I1570,$O$12:$S$24,5,FALSE())</f>
        <v>MMBtu</v>
      </c>
      <c r="L1570" s="0" t="n">
        <f aca="false">IF(K1570="MMBtu",com.sun.star.sheet.addin.Analysis.getRandbetween(100,500),com.sun.star.sheet.addin.Analysis.getRandbetween(100,10000))</f>
        <v>132</v>
      </c>
    </row>
    <row r="1571" customFormat="false" ht="15.75" hidden="false" customHeight="false" outlineLevel="0" collapsed="false">
      <c r="A1571" s="0" t="n">
        <f aca="false">com.sun.star.sheet.addin.Analysis.getRandbetween(1,30)</f>
        <v>27</v>
      </c>
      <c r="B1571" s="2" t="n">
        <f aca="false">IF(A1571&lt;10,"0"&amp;A1571,A1571)</f>
        <v>27</v>
      </c>
      <c r="C1571" s="0" t="n">
        <f aca="false">com.sun.star.sheet.addin.Analysis.getRandbetween(1,12)</f>
        <v>9</v>
      </c>
      <c r="D1571" s="2" t="str">
        <f aca="false">IF(C1571&lt;10,"0"&amp;C1571,C1571)</f>
        <v>09</v>
      </c>
      <c r="E1571" s="0" t="n">
        <f aca="false">com.sun.star.sheet.addin.Analysis.getRandbetween(2019,2022)</f>
        <v>2019</v>
      </c>
      <c r="F1571" s="3" t="n">
        <f aca="false">DATE(E1571,D1571,B1571)</f>
        <v>43735</v>
      </c>
      <c r="G1571" s="2" t="n">
        <f aca="false">com.sun.star.sheet.addin.Analysis.getRandbetween(1,7)</f>
        <v>4</v>
      </c>
      <c r="H1571" s="0" t="str">
        <f aca="false">VLOOKUP(G1571,$O$2:$V$8,2,FALSE())</f>
        <v>Head Quarter</v>
      </c>
      <c r="I1571" s="0" t="n">
        <f aca="false">com.sun.star.sheet.addin.Analysis.getRandbetween(1,13)</f>
        <v>9</v>
      </c>
      <c r="J1571" s="0" t="str">
        <f aca="false">VLOOKUP(I1571,$O$12:$S$24,2,FALSE())</f>
        <v>Propane</v>
      </c>
      <c r="K1571" s="0" t="str">
        <f aca="false">VLOOKUP(I1571,$O$12:$S$24,5,FALSE())</f>
        <v>Liters</v>
      </c>
      <c r="L1571" s="0" t="n">
        <f aca="false">IF(K1571="MMBtu",com.sun.star.sheet.addin.Analysis.getRandbetween(100,500),com.sun.star.sheet.addin.Analysis.getRandbetween(100,10000))</f>
        <v>1278</v>
      </c>
    </row>
    <row r="1572" customFormat="false" ht="15.75" hidden="false" customHeight="false" outlineLevel="0" collapsed="false">
      <c r="A1572" s="0" t="n">
        <f aca="false">com.sun.star.sheet.addin.Analysis.getRandbetween(1,30)</f>
        <v>26</v>
      </c>
      <c r="B1572" s="2" t="n">
        <f aca="false">IF(A1572&lt;10,"0"&amp;A1572,A1572)</f>
        <v>26</v>
      </c>
      <c r="C1572" s="0" t="n">
        <f aca="false">com.sun.star.sheet.addin.Analysis.getRandbetween(1,12)</f>
        <v>1</v>
      </c>
      <c r="D1572" s="2" t="str">
        <f aca="false">IF(C1572&lt;10,"0"&amp;C1572,C1572)</f>
        <v>01</v>
      </c>
      <c r="E1572" s="0" t="n">
        <f aca="false">com.sun.star.sheet.addin.Analysis.getRandbetween(2019,2022)</f>
        <v>2021</v>
      </c>
      <c r="F1572" s="3" t="n">
        <f aca="false">DATE(E1572,D1572,B1572)</f>
        <v>44222</v>
      </c>
      <c r="G1572" s="2" t="n">
        <f aca="false">com.sun.star.sheet.addin.Analysis.getRandbetween(1,7)</f>
        <v>2</v>
      </c>
      <c r="H1572" s="0" t="str">
        <f aca="false">VLOOKUP(G1572,$O$2:$V$8,2,FALSE())</f>
        <v>Factory 2</v>
      </c>
      <c r="I1572" s="0" t="n">
        <f aca="false">com.sun.star.sheet.addin.Analysis.getRandbetween(1,13)</f>
        <v>3</v>
      </c>
      <c r="J1572" s="0" t="str">
        <f aca="false">VLOOKUP(I1572,$O$12:$S$24,2,FALSE())</f>
        <v>Diesel</v>
      </c>
      <c r="K1572" s="0" t="str">
        <f aca="false">VLOOKUP(I1572,$O$12:$S$24,5,FALSE())</f>
        <v>Gallons</v>
      </c>
      <c r="L1572" s="0" t="n">
        <f aca="false">IF(K1572="MMBtu",com.sun.star.sheet.addin.Analysis.getRandbetween(100,500),com.sun.star.sheet.addin.Analysis.getRandbetween(100,10000))</f>
        <v>7014</v>
      </c>
    </row>
    <row r="1573" customFormat="false" ht="15.75" hidden="false" customHeight="false" outlineLevel="0" collapsed="false">
      <c r="A1573" s="0" t="n">
        <f aca="false">com.sun.star.sheet.addin.Analysis.getRandbetween(1,30)</f>
        <v>9</v>
      </c>
      <c r="B1573" s="2" t="str">
        <f aca="false">IF(A1573&lt;10,"0"&amp;A1573,A1573)</f>
        <v>09</v>
      </c>
      <c r="C1573" s="0" t="n">
        <f aca="false">com.sun.star.sheet.addin.Analysis.getRandbetween(1,12)</f>
        <v>5</v>
      </c>
      <c r="D1573" s="2" t="str">
        <f aca="false">IF(C1573&lt;10,"0"&amp;C1573,C1573)</f>
        <v>05</v>
      </c>
      <c r="E1573" s="0" t="n">
        <f aca="false">com.sun.star.sheet.addin.Analysis.getRandbetween(2019,2022)</f>
        <v>2020</v>
      </c>
      <c r="F1573" s="3" t="n">
        <f aca="false">DATE(E1573,D1573,B1573)</f>
        <v>43960</v>
      </c>
      <c r="G1573" s="2" t="n">
        <f aca="false">com.sun.star.sheet.addin.Analysis.getRandbetween(1,7)</f>
        <v>2</v>
      </c>
      <c r="H1573" s="0" t="str">
        <f aca="false">VLOOKUP(G1573,$O$2:$V$8,2,FALSE())</f>
        <v>Factory 2</v>
      </c>
      <c r="I1573" s="0" t="n">
        <f aca="false">com.sun.star.sheet.addin.Analysis.getRandbetween(1,13)</f>
        <v>12</v>
      </c>
      <c r="J1573" s="0" t="str">
        <f aca="false">VLOOKUP(I1573,$O$12:$S$24,2,FALSE())</f>
        <v>Electricity</v>
      </c>
      <c r="K1573" s="0" t="str">
        <f aca="false">VLOOKUP(I1573,$O$12:$S$24,5,FALSE())</f>
        <v>kWh</v>
      </c>
      <c r="L1573" s="0" t="n">
        <f aca="false">IF(K1573="MMBtu",com.sun.star.sheet.addin.Analysis.getRandbetween(100,500),com.sun.star.sheet.addin.Analysis.getRandbetween(100,10000))</f>
        <v>6499</v>
      </c>
    </row>
    <row r="1574" customFormat="false" ht="15.75" hidden="false" customHeight="false" outlineLevel="0" collapsed="false">
      <c r="A1574" s="0" t="n">
        <f aca="false">com.sun.star.sheet.addin.Analysis.getRandbetween(1,30)</f>
        <v>12</v>
      </c>
      <c r="B1574" s="2" t="n">
        <f aca="false">IF(A1574&lt;10,"0"&amp;A1574,A1574)</f>
        <v>12</v>
      </c>
      <c r="C1574" s="0" t="n">
        <f aca="false">com.sun.star.sheet.addin.Analysis.getRandbetween(1,12)</f>
        <v>10</v>
      </c>
      <c r="D1574" s="2" t="n">
        <f aca="false">IF(C1574&lt;10,"0"&amp;C1574,C1574)</f>
        <v>10</v>
      </c>
      <c r="E1574" s="0" t="n">
        <f aca="false">com.sun.star.sheet.addin.Analysis.getRandbetween(2019,2022)</f>
        <v>2020</v>
      </c>
      <c r="F1574" s="3" t="n">
        <f aca="false">DATE(E1574,D1574,B1574)</f>
        <v>44116</v>
      </c>
      <c r="G1574" s="2" t="n">
        <f aca="false">com.sun.star.sheet.addin.Analysis.getRandbetween(1,7)</f>
        <v>1</v>
      </c>
      <c r="H1574" s="0" t="str">
        <f aca="false">VLOOKUP(G1574,$O$2:$V$8,2,FALSE())</f>
        <v>Factory 1</v>
      </c>
      <c r="I1574" s="0" t="n">
        <f aca="false">com.sun.star.sheet.addin.Analysis.getRandbetween(1,13)</f>
        <v>5</v>
      </c>
      <c r="J1574" s="0" t="str">
        <f aca="false">VLOOKUP(I1574,$O$12:$S$24,2,FALSE())</f>
        <v>Natural gas</v>
      </c>
      <c r="K1574" s="0" t="str">
        <f aca="false">VLOOKUP(I1574,$O$12:$S$24,5,FALSE())</f>
        <v>Liters</v>
      </c>
      <c r="L1574" s="0" t="n">
        <f aca="false">IF(K1574="MMBtu",com.sun.star.sheet.addin.Analysis.getRandbetween(100,500),com.sun.star.sheet.addin.Analysis.getRandbetween(100,10000))</f>
        <v>7505</v>
      </c>
    </row>
    <row r="1575" customFormat="false" ht="15.75" hidden="false" customHeight="false" outlineLevel="0" collapsed="false">
      <c r="A1575" s="0" t="n">
        <f aca="false">com.sun.star.sheet.addin.Analysis.getRandbetween(1,30)</f>
        <v>16</v>
      </c>
      <c r="B1575" s="2" t="n">
        <f aca="false">IF(A1575&lt;10,"0"&amp;A1575,A1575)</f>
        <v>16</v>
      </c>
      <c r="C1575" s="0" t="n">
        <f aca="false">com.sun.star.sheet.addin.Analysis.getRandbetween(1,12)</f>
        <v>9</v>
      </c>
      <c r="D1575" s="2" t="str">
        <f aca="false">IF(C1575&lt;10,"0"&amp;C1575,C1575)</f>
        <v>09</v>
      </c>
      <c r="E1575" s="0" t="n">
        <f aca="false">com.sun.star.sheet.addin.Analysis.getRandbetween(2019,2022)</f>
        <v>2020</v>
      </c>
      <c r="F1575" s="3" t="n">
        <f aca="false">DATE(E1575,D1575,B1575)</f>
        <v>44090</v>
      </c>
      <c r="G1575" s="2" t="n">
        <f aca="false">com.sun.star.sheet.addin.Analysis.getRandbetween(1,7)</f>
        <v>7</v>
      </c>
      <c r="H1575" s="0" t="str">
        <f aca="false">VLOOKUP(G1575,$O$2:$V$8,2,FALSE())</f>
        <v>Site B</v>
      </c>
      <c r="I1575" s="0" t="n">
        <f aca="false">com.sun.star.sheet.addin.Analysis.getRandbetween(1,13)</f>
        <v>9</v>
      </c>
      <c r="J1575" s="0" t="str">
        <f aca="false">VLOOKUP(I1575,$O$12:$S$24,2,FALSE())</f>
        <v>Propane</v>
      </c>
      <c r="K1575" s="0" t="str">
        <f aca="false">VLOOKUP(I1575,$O$12:$S$24,5,FALSE())</f>
        <v>Liters</v>
      </c>
      <c r="L1575" s="0" t="n">
        <f aca="false">IF(K1575="MMBtu",com.sun.star.sheet.addin.Analysis.getRandbetween(100,500),com.sun.star.sheet.addin.Analysis.getRandbetween(100,10000))</f>
        <v>5033</v>
      </c>
    </row>
    <row r="1576" customFormat="false" ht="15.75" hidden="false" customHeight="false" outlineLevel="0" collapsed="false">
      <c r="A1576" s="0" t="n">
        <f aca="false">com.sun.star.sheet.addin.Analysis.getRandbetween(1,30)</f>
        <v>23</v>
      </c>
      <c r="B1576" s="2" t="n">
        <f aca="false">IF(A1576&lt;10,"0"&amp;A1576,A1576)</f>
        <v>23</v>
      </c>
      <c r="C1576" s="0" t="n">
        <f aca="false">com.sun.star.sheet.addin.Analysis.getRandbetween(1,12)</f>
        <v>9</v>
      </c>
      <c r="D1576" s="2" t="str">
        <f aca="false">IF(C1576&lt;10,"0"&amp;C1576,C1576)</f>
        <v>09</v>
      </c>
      <c r="E1576" s="0" t="n">
        <f aca="false">com.sun.star.sheet.addin.Analysis.getRandbetween(2019,2022)</f>
        <v>2022</v>
      </c>
      <c r="F1576" s="3" t="n">
        <f aca="false">DATE(E1576,D1576,B1576)</f>
        <v>44827</v>
      </c>
      <c r="G1576" s="2" t="n">
        <f aca="false">com.sun.star.sheet.addin.Analysis.getRandbetween(1,7)</f>
        <v>7</v>
      </c>
      <c r="H1576" s="0" t="str">
        <f aca="false">VLOOKUP(G1576,$O$2:$V$8,2,FALSE())</f>
        <v>Site B</v>
      </c>
      <c r="I1576" s="0" t="n">
        <f aca="false">com.sun.star.sheet.addin.Analysis.getRandbetween(1,13)</f>
        <v>6</v>
      </c>
      <c r="J1576" s="0" t="str">
        <f aca="false">VLOOKUP(I1576,$O$12:$S$24,2,FALSE())</f>
        <v>Natural gas</v>
      </c>
      <c r="K1576" s="0" t="str">
        <f aca="false">VLOOKUP(I1576,$O$12:$S$24,5,FALSE())</f>
        <v>Gallons</v>
      </c>
      <c r="L1576" s="0" t="n">
        <f aca="false">IF(K1576="MMBtu",com.sun.star.sheet.addin.Analysis.getRandbetween(100,500),com.sun.star.sheet.addin.Analysis.getRandbetween(100,10000))</f>
        <v>8686</v>
      </c>
    </row>
    <row r="1577" customFormat="false" ht="15.75" hidden="false" customHeight="false" outlineLevel="0" collapsed="false">
      <c r="A1577" s="0" t="n">
        <f aca="false">com.sun.star.sheet.addin.Analysis.getRandbetween(1,30)</f>
        <v>28</v>
      </c>
      <c r="B1577" s="2" t="n">
        <f aca="false">IF(A1577&lt;10,"0"&amp;A1577,A1577)</f>
        <v>28</v>
      </c>
      <c r="C1577" s="0" t="n">
        <f aca="false">com.sun.star.sheet.addin.Analysis.getRandbetween(1,12)</f>
        <v>6</v>
      </c>
      <c r="D1577" s="2" t="str">
        <f aca="false">IF(C1577&lt;10,"0"&amp;C1577,C1577)</f>
        <v>06</v>
      </c>
      <c r="E1577" s="0" t="n">
        <f aca="false">com.sun.star.sheet.addin.Analysis.getRandbetween(2019,2022)</f>
        <v>2020</v>
      </c>
      <c r="F1577" s="3" t="n">
        <f aca="false">DATE(E1577,D1577,B1577)</f>
        <v>44010</v>
      </c>
      <c r="G1577" s="2" t="n">
        <f aca="false">com.sun.star.sheet.addin.Analysis.getRandbetween(1,7)</f>
        <v>7</v>
      </c>
      <c r="H1577" s="0" t="str">
        <f aca="false">VLOOKUP(G1577,$O$2:$V$8,2,FALSE())</f>
        <v>Site B</v>
      </c>
      <c r="I1577" s="0" t="n">
        <f aca="false">com.sun.star.sheet.addin.Analysis.getRandbetween(1,13)</f>
        <v>4</v>
      </c>
      <c r="J1577" s="0" t="str">
        <f aca="false">VLOOKUP(I1577,$O$12:$S$24,2,FALSE())</f>
        <v>Natural gas</v>
      </c>
      <c r="K1577" s="0" t="str">
        <f aca="false">VLOOKUP(I1577,$O$12:$S$24,5,FALSE())</f>
        <v>kWh</v>
      </c>
      <c r="L1577" s="0" t="n">
        <f aca="false">IF(K1577="MMBtu",com.sun.star.sheet.addin.Analysis.getRandbetween(100,500),com.sun.star.sheet.addin.Analysis.getRandbetween(100,10000))</f>
        <v>5979</v>
      </c>
    </row>
    <row r="1578" customFormat="false" ht="15.75" hidden="false" customHeight="false" outlineLevel="0" collapsed="false">
      <c r="A1578" s="0" t="n">
        <f aca="false">com.sun.star.sheet.addin.Analysis.getRandbetween(1,30)</f>
        <v>8</v>
      </c>
      <c r="B1578" s="2" t="str">
        <f aca="false">IF(A1578&lt;10,"0"&amp;A1578,A1578)</f>
        <v>08</v>
      </c>
      <c r="C1578" s="0" t="n">
        <f aca="false">com.sun.star.sheet.addin.Analysis.getRandbetween(1,12)</f>
        <v>9</v>
      </c>
      <c r="D1578" s="2" t="str">
        <f aca="false">IF(C1578&lt;10,"0"&amp;C1578,C1578)</f>
        <v>09</v>
      </c>
      <c r="E1578" s="0" t="n">
        <f aca="false">com.sun.star.sheet.addin.Analysis.getRandbetween(2019,2022)</f>
        <v>2020</v>
      </c>
      <c r="F1578" s="3" t="n">
        <f aca="false">DATE(E1578,D1578,B1578)</f>
        <v>44082</v>
      </c>
      <c r="G1578" s="2" t="n">
        <f aca="false">com.sun.star.sheet.addin.Analysis.getRandbetween(1,7)</f>
        <v>4</v>
      </c>
      <c r="H1578" s="0" t="str">
        <f aca="false">VLOOKUP(G1578,$O$2:$V$8,2,FALSE())</f>
        <v>Head Quarter</v>
      </c>
      <c r="I1578" s="0" t="n">
        <f aca="false">com.sun.star.sheet.addin.Analysis.getRandbetween(1,13)</f>
        <v>11</v>
      </c>
      <c r="J1578" s="0" t="str">
        <f aca="false">VLOOKUP(I1578,$O$12:$S$24,2,FALSE())</f>
        <v>Propane</v>
      </c>
      <c r="K1578" s="0" t="str">
        <f aca="false">VLOOKUP(I1578,$O$12:$S$24,5,FALSE())</f>
        <v>MMBtu</v>
      </c>
      <c r="L1578" s="0" t="n">
        <f aca="false">IF(K1578="MMBtu",com.sun.star.sheet.addin.Analysis.getRandbetween(100,500),com.sun.star.sheet.addin.Analysis.getRandbetween(100,10000))</f>
        <v>269</v>
      </c>
    </row>
    <row r="1579" customFormat="false" ht="15.75" hidden="false" customHeight="false" outlineLevel="0" collapsed="false">
      <c r="A1579" s="0" t="n">
        <f aca="false">com.sun.star.sheet.addin.Analysis.getRandbetween(1,30)</f>
        <v>2</v>
      </c>
      <c r="B1579" s="2" t="str">
        <f aca="false">IF(A1579&lt;10,"0"&amp;A1579,A1579)</f>
        <v>02</v>
      </c>
      <c r="C1579" s="0" t="n">
        <f aca="false">com.sun.star.sheet.addin.Analysis.getRandbetween(1,12)</f>
        <v>6</v>
      </c>
      <c r="D1579" s="2" t="str">
        <f aca="false">IF(C1579&lt;10,"0"&amp;C1579,C1579)</f>
        <v>06</v>
      </c>
      <c r="E1579" s="0" t="n">
        <f aca="false">com.sun.star.sheet.addin.Analysis.getRandbetween(2019,2022)</f>
        <v>2022</v>
      </c>
      <c r="F1579" s="3" t="n">
        <f aca="false">DATE(E1579,D1579,B1579)</f>
        <v>44714</v>
      </c>
      <c r="G1579" s="2" t="n">
        <f aca="false">com.sun.star.sheet.addin.Analysis.getRandbetween(1,7)</f>
        <v>2</v>
      </c>
      <c r="H1579" s="0" t="str">
        <f aca="false">VLOOKUP(G1579,$O$2:$V$8,2,FALSE())</f>
        <v>Factory 2</v>
      </c>
      <c r="I1579" s="0" t="n">
        <f aca="false">com.sun.star.sheet.addin.Analysis.getRandbetween(1,13)</f>
        <v>2</v>
      </c>
      <c r="J1579" s="0" t="str">
        <f aca="false">VLOOKUP(I1579,$O$12:$S$24,2,FALSE())</f>
        <v>Diesel</v>
      </c>
      <c r="K1579" s="0" t="str">
        <f aca="false">VLOOKUP(I1579,$O$12:$S$24,5,FALSE())</f>
        <v>Liters</v>
      </c>
      <c r="L1579" s="0" t="n">
        <f aca="false">IF(K1579="MMBtu",com.sun.star.sheet.addin.Analysis.getRandbetween(100,500),com.sun.star.sheet.addin.Analysis.getRandbetween(100,10000))</f>
        <v>8070</v>
      </c>
    </row>
    <row r="1580" customFormat="false" ht="15.75" hidden="false" customHeight="false" outlineLevel="0" collapsed="false">
      <c r="A1580" s="0" t="n">
        <f aca="false">com.sun.star.sheet.addin.Analysis.getRandbetween(1,30)</f>
        <v>6</v>
      </c>
      <c r="B1580" s="2" t="str">
        <f aca="false">IF(A1580&lt;10,"0"&amp;A1580,A1580)</f>
        <v>06</v>
      </c>
      <c r="C1580" s="0" t="n">
        <f aca="false">com.sun.star.sheet.addin.Analysis.getRandbetween(1,12)</f>
        <v>7</v>
      </c>
      <c r="D1580" s="2" t="str">
        <f aca="false">IF(C1580&lt;10,"0"&amp;C1580,C1580)</f>
        <v>07</v>
      </c>
      <c r="E1580" s="0" t="n">
        <f aca="false">com.sun.star.sheet.addin.Analysis.getRandbetween(2019,2022)</f>
        <v>2019</v>
      </c>
      <c r="F1580" s="3" t="n">
        <f aca="false">DATE(E1580,D1580,B1580)</f>
        <v>43652</v>
      </c>
      <c r="G1580" s="2" t="n">
        <f aca="false">com.sun.star.sheet.addin.Analysis.getRandbetween(1,7)</f>
        <v>2</v>
      </c>
      <c r="H1580" s="0" t="str">
        <f aca="false">VLOOKUP(G1580,$O$2:$V$8,2,FALSE())</f>
        <v>Factory 2</v>
      </c>
      <c r="I1580" s="0" t="n">
        <f aca="false">com.sun.star.sheet.addin.Analysis.getRandbetween(1,13)</f>
        <v>7</v>
      </c>
      <c r="J1580" s="0" t="str">
        <f aca="false">VLOOKUP(I1580,$O$12:$S$24,2,FALSE())</f>
        <v>Natural gas</v>
      </c>
      <c r="K1580" s="0" t="str">
        <f aca="false">VLOOKUP(I1580,$O$12:$S$24,5,FALSE())</f>
        <v>MMBtu</v>
      </c>
      <c r="L1580" s="0" t="n">
        <f aca="false">IF(K1580="MMBtu",com.sun.star.sheet.addin.Analysis.getRandbetween(100,500),com.sun.star.sheet.addin.Analysis.getRandbetween(100,10000))</f>
        <v>226</v>
      </c>
    </row>
    <row r="1581" customFormat="false" ht="15.75" hidden="false" customHeight="false" outlineLevel="0" collapsed="false">
      <c r="A1581" s="0" t="n">
        <f aca="false">com.sun.star.sheet.addin.Analysis.getRandbetween(1,30)</f>
        <v>23</v>
      </c>
      <c r="B1581" s="2" t="n">
        <f aca="false">IF(A1581&lt;10,"0"&amp;A1581,A1581)</f>
        <v>23</v>
      </c>
      <c r="C1581" s="0" t="n">
        <f aca="false">com.sun.star.sheet.addin.Analysis.getRandbetween(1,12)</f>
        <v>12</v>
      </c>
      <c r="D1581" s="2" t="n">
        <f aca="false">IF(C1581&lt;10,"0"&amp;C1581,C1581)</f>
        <v>12</v>
      </c>
      <c r="E1581" s="0" t="n">
        <f aca="false">com.sun.star.sheet.addin.Analysis.getRandbetween(2019,2022)</f>
        <v>2021</v>
      </c>
      <c r="F1581" s="3" t="n">
        <f aca="false">DATE(E1581,D1581,B1581)</f>
        <v>44553</v>
      </c>
      <c r="G1581" s="2" t="n">
        <f aca="false">com.sun.star.sheet.addin.Analysis.getRandbetween(1,7)</f>
        <v>7</v>
      </c>
      <c r="H1581" s="0" t="str">
        <f aca="false">VLOOKUP(G1581,$O$2:$V$8,2,FALSE())</f>
        <v>Site B</v>
      </c>
      <c r="I1581" s="0" t="n">
        <f aca="false">com.sun.star.sheet.addin.Analysis.getRandbetween(1,13)</f>
        <v>12</v>
      </c>
      <c r="J1581" s="0" t="str">
        <f aca="false">VLOOKUP(I1581,$O$12:$S$24,2,FALSE())</f>
        <v>Electricity</v>
      </c>
      <c r="K1581" s="0" t="str">
        <f aca="false">VLOOKUP(I1581,$O$12:$S$24,5,FALSE())</f>
        <v>kWh</v>
      </c>
      <c r="L1581" s="0" t="n">
        <f aca="false">IF(K1581="MMBtu",com.sun.star.sheet.addin.Analysis.getRandbetween(100,500),com.sun.star.sheet.addin.Analysis.getRandbetween(100,10000))</f>
        <v>3945</v>
      </c>
    </row>
    <row r="1582" customFormat="false" ht="15.75" hidden="false" customHeight="false" outlineLevel="0" collapsed="false">
      <c r="A1582" s="0" t="n">
        <f aca="false">com.sun.star.sheet.addin.Analysis.getRandbetween(1,30)</f>
        <v>24</v>
      </c>
      <c r="B1582" s="2" t="n">
        <f aca="false">IF(A1582&lt;10,"0"&amp;A1582,A1582)</f>
        <v>24</v>
      </c>
      <c r="C1582" s="0" t="n">
        <f aca="false">com.sun.star.sheet.addin.Analysis.getRandbetween(1,12)</f>
        <v>12</v>
      </c>
      <c r="D1582" s="2" t="n">
        <f aca="false">IF(C1582&lt;10,"0"&amp;C1582,C1582)</f>
        <v>12</v>
      </c>
      <c r="E1582" s="0" t="n">
        <f aca="false">com.sun.star.sheet.addin.Analysis.getRandbetween(2019,2022)</f>
        <v>2019</v>
      </c>
      <c r="F1582" s="3" t="n">
        <f aca="false">DATE(E1582,D1582,B1582)</f>
        <v>43823</v>
      </c>
      <c r="G1582" s="2" t="n">
        <f aca="false">com.sun.star.sheet.addin.Analysis.getRandbetween(1,7)</f>
        <v>4</v>
      </c>
      <c r="H1582" s="0" t="str">
        <f aca="false">VLOOKUP(G1582,$O$2:$V$8,2,FALSE())</f>
        <v>Head Quarter</v>
      </c>
      <c r="I1582" s="0" t="n">
        <f aca="false">com.sun.star.sheet.addin.Analysis.getRandbetween(1,13)</f>
        <v>9</v>
      </c>
      <c r="J1582" s="0" t="str">
        <f aca="false">VLOOKUP(I1582,$O$12:$S$24,2,FALSE())</f>
        <v>Propane</v>
      </c>
      <c r="K1582" s="0" t="str">
        <f aca="false">VLOOKUP(I1582,$O$12:$S$24,5,FALSE())</f>
        <v>Liters</v>
      </c>
      <c r="L1582" s="0" t="n">
        <f aca="false">IF(K1582="MMBtu",com.sun.star.sheet.addin.Analysis.getRandbetween(100,500),com.sun.star.sheet.addin.Analysis.getRandbetween(100,10000))</f>
        <v>9736</v>
      </c>
    </row>
    <row r="1583" customFormat="false" ht="15.75" hidden="false" customHeight="false" outlineLevel="0" collapsed="false">
      <c r="A1583" s="0" t="n">
        <f aca="false">com.sun.star.sheet.addin.Analysis.getRandbetween(1,30)</f>
        <v>11</v>
      </c>
      <c r="B1583" s="2" t="n">
        <f aca="false">IF(A1583&lt;10,"0"&amp;A1583,A1583)</f>
        <v>11</v>
      </c>
      <c r="C1583" s="0" t="n">
        <f aca="false">com.sun.star.sheet.addin.Analysis.getRandbetween(1,12)</f>
        <v>5</v>
      </c>
      <c r="D1583" s="2" t="str">
        <f aca="false">IF(C1583&lt;10,"0"&amp;C1583,C1583)</f>
        <v>05</v>
      </c>
      <c r="E1583" s="0" t="n">
        <f aca="false">com.sun.star.sheet.addin.Analysis.getRandbetween(2019,2022)</f>
        <v>2021</v>
      </c>
      <c r="F1583" s="3" t="n">
        <f aca="false">DATE(E1583,D1583,B1583)</f>
        <v>44327</v>
      </c>
      <c r="G1583" s="2" t="n">
        <f aca="false">com.sun.star.sheet.addin.Analysis.getRandbetween(1,7)</f>
        <v>2</v>
      </c>
      <c r="H1583" s="0" t="str">
        <f aca="false">VLOOKUP(G1583,$O$2:$V$8,2,FALSE())</f>
        <v>Factory 2</v>
      </c>
      <c r="I1583" s="0" t="n">
        <f aca="false">com.sun.star.sheet.addin.Analysis.getRandbetween(1,13)</f>
        <v>12</v>
      </c>
      <c r="J1583" s="0" t="str">
        <f aca="false">VLOOKUP(I1583,$O$12:$S$24,2,FALSE())</f>
        <v>Electricity</v>
      </c>
      <c r="K1583" s="0" t="str">
        <f aca="false">VLOOKUP(I1583,$O$12:$S$24,5,FALSE())</f>
        <v>kWh</v>
      </c>
      <c r="L1583" s="0" t="n">
        <f aca="false">IF(K1583="MMBtu",com.sun.star.sheet.addin.Analysis.getRandbetween(100,500),com.sun.star.sheet.addin.Analysis.getRandbetween(100,10000))</f>
        <v>6598</v>
      </c>
    </row>
    <row r="1584" customFormat="false" ht="15.75" hidden="false" customHeight="false" outlineLevel="0" collapsed="false">
      <c r="A1584" s="0" t="n">
        <f aca="false">com.sun.star.sheet.addin.Analysis.getRandbetween(1,30)</f>
        <v>14</v>
      </c>
      <c r="B1584" s="2" t="n">
        <f aca="false">IF(A1584&lt;10,"0"&amp;A1584,A1584)</f>
        <v>14</v>
      </c>
      <c r="C1584" s="0" t="n">
        <f aca="false">com.sun.star.sheet.addin.Analysis.getRandbetween(1,12)</f>
        <v>2</v>
      </c>
      <c r="D1584" s="2" t="str">
        <f aca="false">IF(C1584&lt;10,"0"&amp;C1584,C1584)</f>
        <v>02</v>
      </c>
      <c r="E1584" s="0" t="n">
        <f aca="false">com.sun.star.sheet.addin.Analysis.getRandbetween(2019,2022)</f>
        <v>2019</v>
      </c>
      <c r="F1584" s="3" t="n">
        <f aca="false">DATE(E1584,D1584,B1584)</f>
        <v>43510</v>
      </c>
      <c r="G1584" s="2" t="n">
        <f aca="false">com.sun.star.sheet.addin.Analysis.getRandbetween(1,7)</f>
        <v>7</v>
      </c>
      <c r="H1584" s="0" t="str">
        <f aca="false">VLOOKUP(G1584,$O$2:$V$8,2,FALSE())</f>
        <v>Site B</v>
      </c>
      <c r="I1584" s="0" t="n">
        <f aca="false">com.sun.star.sheet.addin.Analysis.getRandbetween(1,13)</f>
        <v>2</v>
      </c>
      <c r="J1584" s="0" t="str">
        <f aca="false">VLOOKUP(I1584,$O$12:$S$24,2,FALSE())</f>
        <v>Diesel</v>
      </c>
      <c r="K1584" s="0" t="str">
        <f aca="false">VLOOKUP(I1584,$O$12:$S$24,5,FALSE())</f>
        <v>Liters</v>
      </c>
      <c r="L1584" s="0" t="n">
        <f aca="false">IF(K1584="MMBtu",com.sun.star.sheet.addin.Analysis.getRandbetween(100,500),com.sun.star.sheet.addin.Analysis.getRandbetween(100,10000))</f>
        <v>5892</v>
      </c>
    </row>
    <row r="1585" customFormat="false" ht="15.75" hidden="false" customHeight="false" outlineLevel="0" collapsed="false">
      <c r="A1585" s="0" t="n">
        <f aca="false">com.sun.star.sheet.addin.Analysis.getRandbetween(1,30)</f>
        <v>19</v>
      </c>
      <c r="B1585" s="2" t="n">
        <f aca="false">IF(A1585&lt;10,"0"&amp;A1585,A1585)</f>
        <v>19</v>
      </c>
      <c r="C1585" s="0" t="n">
        <f aca="false">com.sun.star.sheet.addin.Analysis.getRandbetween(1,12)</f>
        <v>10</v>
      </c>
      <c r="D1585" s="2" t="n">
        <f aca="false">IF(C1585&lt;10,"0"&amp;C1585,C1585)</f>
        <v>10</v>
      </c>
      <c r="E1585" s="0" t="n">
        <f aca="false">com.sun.star.sheet.addin.Analysis.getRandbetween(2019,2022)</f>
        <v>2022</v>
      </c>
      <c r="F1585" s="3" t="n">
        <f aca="false">DATE(E1585,D1585,B1585)</f>
        <v>44853</v>
      </c>
      <c r="G1585" s="2" t="n">
        <f aca="false">com.sun.star.sheet.addin.Analysis.getRandbetween(1,7)</f>
        <v>1</v>
      </c>
      <c r="H1585" s="0" t="str">
        <f aca="false">VLOOKUP(G1585,$O$2:$V$8,2,FALSE())</f>
        <v>Factory 1</v>
      </c>
      <c r="I1585" s="0" t="n">
        <f aca="false">com.sun.star.sheet.addin.Analysis.getRandbetween(1,13)</f>
        <v>7</v>
      </c>
      <c r="J1585" s="0" t="str">
        <f aca="false">VLOOKUP(I1585,$O$12:$S$24,2,FALSE())</f>
        <v>Natural gas</v>
      </c>
      <c r="K1585" s="0" t="str">
        <f aca="false">VLOOKUP(I1585,$O$12:$S$24,5,FALSE())</f>
        <v>MMBtu</v>
      </c>
      <c r="L1585" s="0" t="n">
        <f aca="false">IF(K1585="MMBtu",com.sun.star.sheet.addin.Analysis.getRandbetween(100,500),com.sun.star.sheet.addin.Analysis.getRandbetween(100,10000))</f>
        <v>143</v>
      </c>
    </row>
    <row r="1586" customFormat="false" ht="15.75" hidden="false" customHeight="false" outlineLevel="0" collapsed="false">
      <c r="A1586" s="0" t="n">
        <f aca="false">com.sun.star.sheet.addin.Analysis.getRandbetween(1,30)</f>
        <v>29</v>
      </c>
      <c r="B1586" s="2" t="n">
        <f aca="false">IF(A1586&lt;10,"0"&amp;A1586,A1586)</f>
        <v>29</v>
      </c>
      <c r="C1586" s="0" t="n">
        <f aca="false">com.sun.star.sheet.addin.Analysis.getRandbetween(1,12)</f>
        <v>1</v>
      </c>
      <c r="D1586" s="2" t="str">
        <f aca="false">IF(C1586&lt;10,"0"&amp;C1586,C1586)</f>
        <v>01</v>
      </c>
      <c r="E1586" s="0" t="n">
        <f aca="false">com.sun.star.sheet.addin.Analysis.getRandbetween(2019,2022)</f>
        <v>2022</v>
      </c>
      <c r="F1586" s="3" t="n">
        <f aca="false">DATE(E1586,D1586,B1586)</f>
        <v>44590</v>
      </c>
      <c r="G1586" s="2" t="n">
        <f aca="false">com.sun.star.sheet.addin.Analysis.getRandbetween(1,7)</f>
        <v>7</v>
      </c>
      <c r="H1586" s="0" t="str">
        <f aca="false">VLOOKUP(G1586,$O$2:$V$8,2,FALSE())</f>
        <v>Site B</v>
      </c>
      <c r="I1586" s="0" t="n">
        <f aca="false">com.sun.star.sheet.addin.Analysis.getRandbetween(1,13)</f>
        <v>2</v>
      </c>
      <c r="J1586" s="0" t="str">
        <f aca="false">VLOOKUP(I1586,$O$12:$S$24,2,FALSE())</f>
        <v>Diesel</v>
      </c>
      <c r="K1586" s="0" t="str">
        <f aca="false">VLOOKUP(I1586,$O$12:$S$24,5,FALSE())</f>
        <v>Liters</v>
      </c>
      <c r="L1586" s="0" t="n">
        <f aca="false">IF(K1586="MMBtu",com.sun.star.sheet.addin.Analysis.getRandbetween(100,500),com.sun.star.sheet.addin.Analysis.getRandbetween(100,10000))</f>
        <v>7258</v>
      </c>
    </row>
    <row r="1587" customFormat="false" ht="15.75" hidden="false" customHeight="false" outlineLevel="0" collapsed="false">
      <c r="A1587" s="0" t="n">
        <f aca="false">com.sun.star.sheet.addin.Analysis.getRandbetween(1,30)</f>
        <v>29</v>
      </c>
      <c r="B1587" s="2" t="n">
        <f aca="false">IF(A1587&lt;10,"0"&amp;A1587,A1587)</f>
        <v>29</v>
      </c>
      <c r="C1587" s="0" t="n">
        <f aca="false">com.sun.star.sheet.addin.Analysis.getRandbetween(1,12)</f>
        <v>5</v>
      </c>
      <c r="D1587" s="2" t="str">
        <f aca="false">IF(C1587&lt;10,"0"&amp;C1587,C1587)</f>
        <v>05</v>
      </c>
      <c r="E1587" s="0" t="n">
        <f aca="false">com.sun.star.sheet.addin.Analysis.getRandbetween(2019,2022)</f>
        <v>2019</v>
      </c>
      <c r="F1587" s="3" t="n">
        <f aca="false">DATE(E1587,D1587,B1587)</f>
        <v>43614</v>
      </c>
      <c r="G1587" s="2" t="n">
        <f aca="false">com.sun.star.sheet.addin.Analysis.getRandbetween(1,7)</f>
        <v>2</v>
      </c>
      <c r="H1587" s="0" t="str">
        <f aca="false">VLOOKUP(G1587,$O$2:$V$8,2,FALSE())</f>
        <v>Factory 2</v>
      </c>
      <c r="I1587" s="0" t="n">
        <f aca="false">com.sun.star.sheet.addin.Analysis.getRandbetween(1,13)</f>
        <v>8</v>
      </c>
      <c r="J1587" s="0" t="str">
        <f aca="false">VLOOKUP(I1587,$O$12:$S$24,2,FALSE())</f>
        <v>Propane</v>
      </c>
      <c r="K1587" s="0" t="str">
        <f aca="false">VLOOKUP(I1587,$O$12:$S$24,5,FALSE())</f>
        <v>kWh</v>
      </c>
      <c r="L1587" s="0" t="n">
        <f aca="false">IF(K1587="MMBtu",com.sun.star.sheet.addin.Analysis.getRandbetween(100,500),com.sun.star.sheet.addin.Analysis.getRandbetween(100,10000))</f>
        <v>5928</v>
      </c>
    </row>
    <row r="1588" customFormat="false" ht="15.75" hidden="false" customHeight="false" outlineLevel="0" collapsed="false">
      <c r="A1588" s="0" t="n">
        <f aca="false">com.sun.star.sheet.addin.Analysis.getRandbetween(1,30)</f>
        <v>3</v>
      </c>
      <c r="B1588" s="2" t="str">
        <f aca="false">IF(A1588&lt;10,"0"&amp;A1588,A1588)</f>
        <v>03</v>
      </c>
      <c r="C1588" s="0" t="n">
        <f aca="false">com.sun.star.sheet.addin.Analysis.getRandbetween(1,12)</f>
        <v>4</v>
      </c>
      <c r="D1588" s="2" t="str">
        <f aca="false">IF(C1588&lt;10,"0"&amp;C1588,C1588)</f>
        <v>04</v>
      </c>
      <c r="E1588" s="0" t="n">
        <f aca="false">com.sun.star.sheet.addin.Analysis.getRandbetween(2019,2022)</f>
        <v>2022</v>
      </c>
      <c r="F1588" s="3" t="n">
        <f aca="false">DATE(E1588,D1588,B1588)</f>
        <v>44654</v>
      </c>
      <c r="G1588" s="2" t="n">
        <f aca="false">com.sun.star.sheet.addin.Analysis.getRandbetween(1,7)</f>
        <v>7</v>
      </c>
      <c r="H1588" s="0" t="str">
        <f aca="false">VLOOKUP(G1588,$O$2:$V$8,2,FALSE())</f>
        <v>Site B</v>
      </c>
      <c r="I1588" s="0" t="n">
        <f aca="false">com.sun.star.sheet.addin.Analysis.getRandbetween(1,13)</f>
        <v>11</v>
      </c>
      <c r="J1588" s="0" t="str">
        <f aca="false">VLOOKUP(I1588,$O$12:$S$24,2,FALSE())</f>
        <v>Propane</v>
      </c>
      <c r="K1588" s="0" t="str">
        <f aca="false">VLOOKUP(I1588,$O$12:$S$24,5,FALSE())</f>
        <v>MMBtu</v>
      </c>
      <c r="L1588" s="0" t="n">
        <f aca="false">IF(K1588="MMBtu",com.sun.star.sheet.addin.Analysis.getRandbetween(100,500),com.sun.star.sheet.addin.Analysis.getRandbetween(100,10000))</f>
        <v>345</v>
      </c>
    </row>
    <row r="1589" customFormat="false" ht="15.75" hidden="false" customHeight="false" outlineLevel="0" collapsed="false">
      <c r="A1589" s="0" t="n">
        <f aca="false">com.sun.star.sheet.addin.Analysis.getRandbetween(1,30)</f>
        <v>8</v>
      </c>
      <c r="B1589" s="2" t="str">
        <f aca="false">IF(A1589&lt;10,"0"&amp;A1589,A1589)</f>
        <v>08</v>
      </c>
      <c r="C1589" s="0" t="n">
        <f aca="false">com.sun.star.sheet.addin.Analysis.getRandbetween(1,12)</f>
        <v>1</v>
      </c>
      <c r="D1589" s="2" t="str">
        <f aca="false">IF(C1589&lt;10,"0"&amp;C1589,C1589)</f>
        <v>01</v>
      </c>
      <c r="E1589" s="0" t="n">
        <f aca="false">com.sun.star.sheet.addin.Analysis.getRandbetween(2019,2022)</f>
        <v>2019</v>
      </c>
      <c r="F1589" s="3" t="n">
        <f aca="false">DATE(E1589,D1589,B1589)</f>
        <v>43473</v>
      </c>
      <c r="G1589" s="2" t="n">
        <f aca="false">com.sun.star.sheet.addin.Analysis.getRandbetween(1,7)</f>
        <v>3</v>
      </c>
      <c r="H1589" s="0" t="str">
        <f aca="false">VLOOKUP(G1589,$O$2:$V$8,2,FALSE())</f>
        <v>Factory 3 </v>
      </c>
      <c r="I1589" s="0" t="n">
        <f aca="false">com.sun.star.sheet.addin.Analysis.getRandbetween(1,13)</f>
        <v>6</v>
      </c>
      <c r="J1589" s="0" t="str">
        <f aca="false">VLOOKUP(I1589,$O$12:$S$24,2,FALSE())</f>
        <v>Natural gas</v>
      </c>
      <c r="K1589" s="0" t="str">
        <f aca="false">VLOOKUP(I1589,$O$12:$S$24,5,FALSE())</f>
        <v>Gallons</v>
      </c>
      <c r="L1589" s="0" t="n">
        <f aca="false">IF(K1589="MMBtu",com.sun.star.sheet.addin.Analysis.getRandbetween(100,500),com.sun.star.sheet.addin.Analysis.getRandbetween(100,10000))</f>
        <v>9307</v>
      </c>
    </row>
    <row r="1590" customFormat="false" ht="15.75" hidden="false" customHeight="false" outlineLevel="0" collapsed="false">
      <c r="A1590" s="0" t="n">
        <f aca="false">com.sun.star.sheet.addin.Analysis.getRandbetween(1,30)</f>
        <v>7</v>
      </c>
      <c r="B1590" s="2" t="str">
        <f aca="false">IF(A1590&lt;10,"0"&amp;A1590,A1590)</f>
        <v>07</v>
      </c>
      <c r="C1590" s="0" t="n">
        <f aca="false">com.sun.star.sheet.addin.Analysis.getRandbetween(1,12)</f>
        <v>1</v>
      </c>
      <c r="D1590" s="2" t="str">
        <f aca="false">IF(C1590&lt;10,"0"&amp;C1590,C1590)</f>
        <v>01</v>
      </c>
      <c r="E1590" s="0" t="n">
        <f aca="false">com.sun.star.sheet.addin.Analysis.getRandbetween(2019,2022)</f>
        <v>2019</v>
      </c>
      <c r="F1590" s="3" t="n">
        <f aca="false">DATE(E1590,D1590,B1590)</f>
        <v>43472</v>
      </c>
      <c r="G1590" s="2" t="n">
        <f aca="false">com.sun.star.sheet.addin.Analysis.getRandbetween(1,7)</f>
        <v>1</v>
      </c>
      <c r="H1590" s="0" t="str">
        <f aca="false">VLOOKUP(G1590,$O$2:$V$8,2,FALSE())</f>
        <v>Factory 1</v>
      </c>
      <c r="I1590" s="0" t="n">
        <f aca="false">com.sun.star.sheet.addin.Analysis.getRandbetween(1,13)</f>
        <v>9</v>
      </c>
      <c r="J1590" s="0" t="str">
        <f aca="false">VLOOKUP(I1590,$O$12:$S$24,2,FALSE())</f>
        <v>Propane</v>
      </c>
      <c r="K1590" s="0" t="str">
        <f aca="false">VLOOKUP(I1590,$O$12:$S$24,5,FALSE())</f>
        <v>Liters</v>
      </c>
      <c r="L1590" s="0" t="n">
        <f aca="false">IF(K1590="MMBtu",com.sun.star.sheet.addin.Analysis.getRandbetween(100,500),com.sun.star.sheet.addin.Analysis.getRandbetween(100,10000))</f>
        <v>2594</v>
      </c>
    </row>
    <row r="1591" customFormat="false" ht="15.75" hidden="false" customHeight="false" outlineLevel="0" collapsed="false">
      <c r="A1591" s="0" t="n">
        <f aca="false">com.sun.star.sheet.addin.Analysis.getRandbetween(1,30)</f>
        <v>3</v>
      </c>
      <c r="B1591" s="2" t="str">
        <f aca="false">IF(A1591&lt;10,"0"&amp;A1591,A1591)</f>
        <v>03</v>
      </c>
      <c r="C1591" s="0" t="n">
        <f aca="false">com.sun.star.sheet.addin.Analysis.getRandbetween(1,12)</f>
        <v>4</v>
      </c>
      <c r="D1591" s="2" t="str">
        <f aca="false">IF(C1591&lt;10,"0"&amp;C1591,C1591)</f>
        <v>04</v>
      </c>
      <c r="E1591" s="0" t="n">
        <f aca="false">com.sun.star.sheet.addin.Analysis.getRandbetween(2019,2022)</f>
        <v>2021</v>
      </c>
      <c r="F1591" s="3" t="n">
        <f aca="false">DATE(E1591,D1591,B1591)</f>
        <v>44289</v>
      </c>
      <c r="G1591" s="2" t="n">
        <f aca="false">com.sun.star.sheet.addin.Analysis.getRandbetween(1,7)</f>
        <v>3</v>
      </c>
      <c r="H1591" s="0" t="str">
        <f aca="false">VLOOKUP(G1591,$O$2:$V$8,2,FALSE())</f>
        <v>Factory 3 </v>
      </c>
      <c r="I1591" s="0" t="n">
        <f aca="false">com.sun.star.sheet.addin.Analysis.getRandbetween(1,13)</f>
        <v>9</v>
      </c>
      <c r="J1591" s="0" t="str">
        <f aca="false">VLOOKUP(I1591,$O$12:$S$24,2,FALSE())</f>
        <v>Propane</v>
      </c>
      <c r="K1591" s="0" t="str">
        <f aca="false">VLOOKUP(I1591,$O$12:$S$24,5,FALSE())</f>
        <v>Liters</v>
      </c>
      <c r="L1591" s="0" t="n">
        <f aca="false">IF(K1591="MMBtu",com.sun.star.sheet.addin.Analysis.getRandbetween(100,500),com.sun.star.sheet.addin.Analysis.getRandbetween(100,10000))</f>
        <v>8270</v>
      </c>
    </row>
    <row r="1592" customFormat="false" ht="15.75" hidden="false" customHeight="false" outlineLevel="0" collapsed="false">
      <c r="A1592" s="0" t="n">
        <f aca="false">com.sun.star.sheet.addin.Analysis.getRandbetween(1,30)</f>
        <v>17</v>
      </c>
      <c r="B1592" s="2" t="n">
        <f aca="false">IF(A1592&lt;10,"0"&amp;A1592,A1592)</f>
        <v>17</v>
      </c>
      <c r="C1592" s="0" t="n">
        <f aca="false">com.sun.star.sheet.addin.Analysis.getRandbetween(1,12)</f>
        <v>5</v>
      </c>
      <c r="D1592" s="2" t="str">
        <f aca="false">IF(C1592&lt;10,"0"&amp;C1592,C1592)</f>
        <v>05</v>
      </c>
      <c r="E1592" s="0" t="n">
        <f aca="false">com.sun.star.sheet.addin.Analysis.getRandbetween(2019,2022)</f>
        <v>2022</v>
      </c>
      <c r="F1592" s="3" t="n">
        <f aca="false">DATE(E1592,D1592,B1592)</f>
        <v>44698</v>
      </c>
      <c r="G1592" s="2" t="n">
        <f aca="false">com.sun.star.sheet.addin.Analysis.getRandbetween(1,7)</f>
        <v>7</v>
      </c>
      <c r="H1592" s="0" t="str">
        <f aca="false">VLOOKUP(G1592,$O$2:$V$8,2,FALSE())</f>
        <v>Site B</v>
      </c>
      <c r="I1592" s="0" t="n">
        <f aca="false">com.sun.star.sheet.addin.Analysis.getRandbetween(1,13)</f>
        <v>13</v>
      </c>
      <c r="J1592" s="0" t="str">
        <f aca="false">VLOOKUP(I1592,$O$12:$S$24,2,FALSE())</f>
        <v>Electricity</v>
      </c>
      <c r="K1592" s="0" t="str">
        <f aca="false">VLOOKUP(I1592,$O$12:$S$24,5,FALSE())</f>
        <v>MWh</v>
      </c>
      <c r="L1592" s="0" t="n">
        <f aca="false">IF(K1592="MMBtu",com.sun.star.sheet.addin.Analysis.getRandbetween(100,500),com.sun.star.sheet.addin.Analysis.getRandbetween(100,10000))</f>
        <v>477</v>
      </c>
    </row>
    <row r="1593" customFormat="false" ht="15.75" hidden="false" customHeight="false" outlineLevel="0" collapsed="false">
      <c r="A1593" s="0" t="n">
        <f aca="false">com.sun.star.sheet.addin.Analysis.getRandbetween(1,30)</f>
        <v>1</v>
      </c>
      <c r="B1593" s="2" t="str">
        <f aca="false">IF(A1593&lt;10,"0"&amp;A1593,A1593)</f>
        <v>01</v>
      </c>
      <c r="C1593" s="0" t="n">
        <f aca="false">com.sun.star.sheet.addin.Analysis.getRandbetween(1,12)</f>
        <v>3</v>
      </c>
      <c r="D1593" s="2" t="str">
        <f aca="false">IF(C1593&lt;10,"0"&amp;C1593,C1593)</f>
        <v>03</v>
      </c>
      <c r="E1593" s="0" t="n">
        <f aca="false">com.sun.star.sheet.addin.Analysis.getRandbetween(2019,2022)</f>
        <v>2020</v>
      </c>
      <c r="F1593" s="3" t="n">
        <f aca="false">DATE(E1593,D1593,B1593)</f>
        <v>43891</v>
      </c>
      <c r="G1593" s="2" t="n">
        <f aca="false">com.sun.star.sheet.addin.Analysis.getRandbetween(1,7)</f>
        <v>3</v>
      </c>
      <c r="H1593" s="0" t="str">
        <f aca="false">VLOOKUP(G1593,$O$2:$V$8,2,FALSE())</f>
        <v>Factory 3 </v>
      </c>
      <c r="I1593" s="0" t="n">
        <f aca="false">com.sun.star.sheet.addin.Analysis.getRandbetween(1,13)</f>
        <v>5</v>
      </c>
      <c r="J1593" s="0" t="str">
        <f aca="false">VLOOKUP(I1593,$O$12:$S$24,2,FALSE())</f>
        <v>Natural gas</v>
      </c>
      <c r="K1593" s="0" t="str">
        <f aca="false">VLOOKUP(I1593,$O$12:$S$24,5,FALSE())</f>
        <v>Liters</v>
      </c>
      <c r="L1593" s="0" t="n">
        <f aca="false">IF(K1593="MMBtu",com.sun.star.sheet.addin.Analysis.getRandbetween(100,500),com.sun.star.sheet.addin.Analysis.getRandbetween(100,10000))</f>
        <v>1480</v>
      </c>
    </row>
    <row r="1594" customFormat="false" ht="15.75" hidden="false" customHeight="false" outlineLevel="0" collapsed="false">
      <c r="A1594" s="0" t="n">
        <f aca="false">com.sun.star.sheet.addin.Analysis.getRandbetween(1,30)</f>
        <v>2</v>
      </c>
      <c r="B1594" s="2" t="str">
        <f aca="false">IF(A1594&lt;10,"0"&amp;A1594,A1594)</f>
        <v>02</v>
      </c>
      <c r="C1594" s="0" t="n">
        <f aca="false">com.sun.star.sheet.addin.Analysis.getRandbetween(1,12)</f>
        <v>6</v>
      </c>
      <c r="D1594" s="2" t="str">
        <f aca="false">IF(C1594&lt;10,"0"&amp;C1594,C1594)</f>
        <v>06</v>
      </c>
      <c r="E1594" s="0" t="n">
        <f aca="false">com.sun.star.sheet.addin.Analysis.getRandbetween(2019,2022)</f>
        <v>2021</v>
      </c>
      <c r="F1594" s="3" t="n">
        <f aca="false">DATE(E1594,D1594,B1594)</f>
        <v>44349</v>
      </c>
      <c r="G1594" s="2" t="n">
        <f aca="false">com.sun.star.sheet.addin.Analysis.getRandbetween(1,7)</f>
        <v>1</v>
      </c>
      <c r="H1594" s="0" t="str">
        <f aca="false">VLOOKUP(G1594,$O$2:$V$8,2,FALSE())</f>
        <v>Factory 1</v>
      </c>
      <c r="I1594" s="0" t="n">
        <f aca="false">com.sun.star.sheet.addin.Analysis.getRandbetween(1,13)</f>
        <v>3</v>
      </c>
      <c r="J1594" s="0" t="str">
        <f aca="false">VLOOKUP(I1594,$O$12:$S$24,2,FALSE())</f>
        <v>Diesel</v>
      </c>
      <c r="K1594" s="0" t="str">
        <f aca="false">VLOOKUP(I1594,$O$12:$S$24,5,FALSE())</f>
        <v>Gallons</v>
      </c>
      <c r="L1594" s="0" t="n">
        <f aca="false">IF(K1594="MMBtu",com.sun.star.sheet.addin.Analysis.getRandbetween(100,500),com.sun.star.sheet.addin.Analysis.getRandbetween(100,10000))</f>
        <v>7475</v>
      </c>
    </row>
    <row r="1595" customFormat="false" ht="15.75" hidden="false" customHeight="false" outlineLevel="0" collapsed="false">
      <c r="A1595" s="0" t="n">
        <f aca="false">com.sun.star.sheet.addin.Analysis.getRandbetween(1,30)</f>
        <v>28</v>
      </c>
      <c r="B1595" s="2" t="n">
        <f aca="false">IF(A1595&lt;10,"0"&amp;A1595,A1595)</f>
        <v>28</v>
      </c>
      <c r="C1595" s="0" t="n">
        <f aca="false">com.sun.star.sheet.addin.Analysis.getRandbetween(1,12)</f>
        <v>7</v>
      </c>
      <c r="D1595" s="2" t="str">
        <f aca="false">IF(C1595&lt;10,"0"&amp;C1595,C1595)</f>
        <v>07</v>
      </c>
      <c r="E1595" s="0" t="n">
        <f aca="false">com.sun.star.sheet.addin.Analysis.getRandbetween(2019,2022)</f>
        <v>2022</v>
      </c>
      <c r="F1595" s="3" t="n">
        <f aca="false">DATE(E1595,D1595,B1595)</f>
        <v>44770</v>
      </c>
      <c r="G1595" s="2" t="n">
        <f aca="false">com.sun.star.sheet.addin.Analysis.getRandbetween(1,7)</f>
        <v>6</v>
      </c>
      <c r="H1595" s="0" t="str">
        <f aca="false">VLOOKUP(G1595,$O$2:$V$8,2,FALSE())</f>
        <v>Site A</v>
      </c>
      <c r="I1595" s="0" t="n">
        <f aca="false">com.sun.star.sheet.addin.Analysis.getRandbetween(1,13)</f>
        <v>4</v>
      </c>
      <c r="J1595" s="0" t="str">
        <f aca="false">VLOOKUP(I1595,$O$12:$S$24,2,FALSE())</f>
        <v>Natural gas</v>
      </c>
      <c r="K1595" s="0" t="str">
        <f aca="false">VLOOKUP(I1595,$O$12:$S$24,5,FALSE())</f>
        <v>kWh</v>
      </c>
      <c r="L1595" s="0" t="n">
        <f aca="false">IF(K1595="MMBtu",com.sun.star.sheet.addin.Analysis.getRandbetween(100,500),com.sun.star.sheet.addin.Analysis.getRandbetween(100,10000))</f>
        <v>2973</v>
      </c>
    </row>
    <row r="1596" customFormat="false" ht="15.75" hidden="false" customHeight="false" outlineLevel="0" collapsed="false">
      <c r="A1596" s="0" t="n">
        <f aca="false">com.sun.star.sheet.addin.Analysis.getRandbetween(1,30)</f>
        <v>14</v>
      </c>
      <c r="B1596" s="2" t="n">
        <f aca="false">IF(A1596&lt;10,"0"&amp;A1596,A1596)</f>
        <v>14</v>
      </c>
      <c r="C1596" s="0" t="n">
        <f aca="false">com.sun.star.sheet.addin.Analysis.getRandbetween(1,12)</f>
        <v>12</v>
      </c>
      <c r="D1596" s="2" t="n">
        <f aca="false">IF(C1596&lt;10,"0"&amp;C1596,C1596)</f>
        <v>12</v>
      </c>
      <c r="E1596" s="0" t="n">
        <f aca="false">com.sun.star.sheet.addin.Analysis.getRandbetween(2019,2022)</f>
        <v>2022</v>
      </c>
      <c r="F1596" s="3" t="n">
        <f aca="false">DATE(E1596,D1596,B1596)</f>
        <v>44909</v>
      </c>
      <c r="G1596" s="2" t="n">
        <f aca="false">com.sun.star.sheet.addin.Analysis.getRandbetween(1,7)</f>
        <v>1</v>
      </c>
      <c r="H1596" s="0" t="str">
        <f aca="false">VLOOKUP(G1596,$O$2:$V$8,2,FALSE())</f>
        <v>Factory 1</v>
      </c>
      <c r="I1596" s="0" t="n">
        <f aca="false">com.sun.star.sheet.addin.Analysis.getRandbetween(1,13)</f>
        <v>10</v>
      </c>
      <c r="J1596" s="0" t="str">
        <f aca="false">VLOOKUP(I1596,$O$12:$S$24,2,FALSE())</f>
        <v>Propane</v>
      </c>
      <c r="K1596" s="0" t="str">
        <f aca="false">VLOOKUP(I1596,$O$12:$S$24,5,FALSE())</f>
        <v>Gallons</v>
      </c>
      <c r="L1596" s="0" t="n">
        <f aca="false">IF(K1596="MMBtu",com.sun.star.sheet.addin.Analysis.getRandbetween(100,500),com.sun.star.sheet.addin.Analysis.getRandbetween(100,10000))</f>
        <v>9671</v>
      </c>
    </row>
    <row r="1597" customFormat="false" ht="15.75" hidden="false" customHeight="false" outlineLevel="0" collapsed="false">
      <c r="A1597" s="0" t="n">
        <f aca="false">com.sun.star.sheet.addin.Analysis.getRandbetween(1,30)</f>
        <v>13</v>
      </c>
      <c r="B1597" s="2" t="n">
        <f aca="false">IF(A1597&lt;10,"0"&amp;A1597,A1597)</f>
        <v>13</v>
      </c>
      <c r="C1597" s="0" t="n">
        <f aca="false">com.sun.star.sheet.addin.Analysis.getRandbetween(1,12)</f>
        <v>1</v>
      </c>
      <c r="D1597" s="2" t="str">
        <f aca="false">IF(C1597&lt;10,"0"&amp;C1597,C1597)</f>
        <v>01</v>
      </c>
      <c r="E1597" s="0" t="n">
        <f aca="false">com.sun.star.sheet.addin.Analysis.getRandbetween(2019,2022)</f>
        <v>2021</v>
      </c>
      <c r="F1597" s="3" t="n">
        <f aca="false">DATE(E1597,D1597,B1597)</f>
        <v>44209</v>
      </c>
      <c r="G1597" s="2" t="n">
        <f aca="false">com.sun.star.sheet.addin.Analysis.getRandbetween(1,7)</f>
        <v>6</v>
      </c>
      <c r="H1597" s="0" t="str">
        <f aca="false">VLOOKUP(G1597,$O$2:$V$8,2,FALSE())</f>
        <v>Site A</v>
      </c>
      <c r="I1597" s="0" t="n">
        <f aca="false">com.sun.star.sheet.addin.Analysis.getRandbetween(1,13)</f>
        <v>6</v>
      </c>
      <c r="J1597" s="0" t="str">
        <f aca="false">VLOOKUP(I1597,$O$12:$S$24,2,FALSE())</f>
        <v>Natural gas</v>
      </c>
      <c r="K1597" s="0" t="str">
        <f aca="false">VLOOKUP(I1597,$O$12:$S$24,5,FALSE())</f>
        <v>Gallons</v>
      </c>
      <c r="L1597" s="0" t="n">
        <f aca="false">IF(K1597="MMBtu",com.sun.star.sheet.addin.Analysis.getRandbetween(100,500),com.sun.star.sheet.addin.Analysis.getRandbetween(100,10000))</f>
        <v>5601</v>
      </c>
    </row>
    <row r="1598" customFormat="false" ht="15.75" hidden="false" customHeight="false" outlineLevel="0" collapsed="false">
      <c r="A1598" s="0" t="n">
        <f aca="false">com.sun.star.sheet.addin.Analysis.getRandbetween(1,30)</f>
        <v>21</v>
      </c>
      <c r="B1598" s="2" t="n">
        <f aca="false">IF(A1598&lt;10,"0"&amp;A1598,A1598)</f>
        <v>21</v>
      </c>
      <c r="C1598" s="0" t="n">
        <f aca="false">com.sun.star.sheet.addin.Analysis.getRandbetween(1,12)</f>
        <v>6</v>
      </c>
      <c r="D1598" s="2" t="str">
        <f aca="false">IF(C1598&lt;10,"0"&amp;C1598,C1598)</f>
        <v>06</v>
      </c>
      <c r="E1598" s="0" t="n">
        <f aca="false">com.sun.star.sheet.addin.Analysis.getRandbetween(2019,2022)</f>
        <v>2021</v>
      </c>
      <c r="F1598" s="3" t="n">
        <f aca="false">DATE(E1598,D1598,B1598)</f>
        <v>44368</v>
      </c>
      <c r="G1598" s="2" t="n">
        <f aca="false">com.sun.star.sheet.addin.Analysis.getRandbetween(1,7)</f>
        <v>7</v>
      </c>
      <c r="H1598" s="0" t="str">
        <f aca="false">VLOOKUP(G1598,$O$2:$V$8,2,FALSE())</f>
        <v>Site B</v>
      </c>
      <c r="I1598" s="0" t="n">
        <f aca="false">com.sun.star.sheet.addin.Analysis.getRandbetween(1,13)</f>
        <v>6</v>
      </c>
      <c r="J1598" s="0" t="str">
        <f aca="false">VLOOKUP(I1598,$O$12:$S$24,2,FALSE())</f>
        <v>Natural gas</v>
      </c>
      <c r="K1598" s="0" t="str">
        <f aca="false">VLOOKUP(I1598,$O$12:$S$24,5,FALSE())</f>
        <v>Gallons</v>
      </c>
      <c r="L1598" s="0" t="n">
        <f aca="false">IF(K1598="MMBtu",com.sun.star.sheet.addin.Analysis.getRandbetween(100,500),com.sun.star.sheet.addin.Analysis.getRandbetween(100,10000))</f>
        <v>2574</v>
      </c>
    </row>
    <row r="1599" customFormat="false" ht="15.75" hidden="false" customHeight="false" outlineLevel="0" collapsed="false">
      <c r="A1599" s="0" t="n">
        <f aca="false">com.sun.star.sheet.addin.Analysis.getRandbetween(1,30)</f>
        <v>22</v>
      </c>
      <c r="B1599" s="2" t="n">
        <f aca="false">IF(A1599&lt;10,"0"&amp;A1599,A1599)</f>
        <v>22</v>
      </c>
      <c r="C1599" s="0" t="n">
        <f aca="false">com.sun.star.sheet.addin.Analysis.getRandbetween(1,12)</f>
        <v>2</v>
      </c>
      <c r="D1599" s="2" t="str">
        <f aca="false">IF(C1599&lt;10,"0"&amp;C1599,C1599)</f>
        <v>02</v>
      </c>
      <c r="E1599" s="0" t="n">
        <f aca="false">com.sun.star.sheet.addin.Analysis.getRandbetween(2019,2022)</f>
        <v>2022</v>
      </c>
      <c r="F1599" s="3" t="n">
        <f aca="false">DATE(E1599,D1599,B1599)</f>
        <v>44614</v>
      </c>
      <c r="G1599" s="2" t="n">
        <f aca="false">com.sun.star.sheet.addin.Analysis.getRandbetween(1,7)</f>
        <v>2</v>
      </c>
      <c r="H1599" s="0" t="str">
        <f aca="false">VLOOKUP(G1599,$O$2:$V$8,2,FALSE())</f>
        <v>Factory 2</v>
      </c>
      <c r="I1599" s="0" t="n">
        <f aca="false">com.sun.star.sheet.addin.Analysis.getRandbetween(1,13)</f>
        <v>8</v>
      </c>
      <c r="J1599" s="0" t="str">
        <f aca="false">VLOOKUP(I1599,$O$12:$S$24,2,FALSE())</f>
        <v>Propane</v>
      </c>
      <c r="K1599" s="0" t="str">
        <f aca="false">VLOOKUP(I1599,$O$12:$S$24,5,FALSE())</f>
        <v>kWh</v>
      </c>
      <c r="L1599" s="0" t="n">
        <f aca="false">IF(K1599="MMBtu",com.sun.star.sheet.addin.Analysis.getRandbetween(100,500),com.sun.star.sheet.addin.Analysis.getRandbetween(100,10000))</f>
        <v>2109</v>
      </c>
    </row>
    <row r="1600" customFormat="false" ht="15.75" hidden="false" customHeight="false" outlineLevel="0" collapsed="false">
      <c r="A1600" s="0" t="n">
        <f aca="false">com.sun.star.sheet.addin.Analysis.getRandbetween(1,30)</f>
        <v>18</v>
      </c>
      <c r="B1600" s="2" t="n">
        <f aca="false">IF(A1600&lt;10,"0"&amp;A1600,A1600)</f>
        <v>18</v>
      </c>
      <c r="C1600" s="0" t="n">
        <f aca="false">com.sun.star.sheet.addin.Analysis.getRandbetween(1,12)</f>
        <v>3</v>
      </c>
      <c r="D1600" s="2" t="str">
        <f aca="false">IF(C1600&lt;10,"0"&amp;C1600,C1600)</f>
        <v>03</v>
      </c>
      <c r="E1600" s="0" t="n">
        <f aca="false">com.sun.star.sheet.addin.Analysis.getRandbetween(2019,2022)</f>
        <v>2021</v>
      </c>
      <c r="F1600" s="3" t="n">
        <f aca="false">DATE(E1600,D1600,B1600)</f>
        <v>44273</v>
      </c>
      <c r="G1600" s="2" t="n">
        <f aca="false">com.sun.star.sheet.addin.Analysis.getRandbetween(1,7)</f>
        <v>4</v>
      </c>
      <c r="H1600" s="0" t="str">
        <f aca="false">VLOOKUP(G1600,$O$2:$V$8,2,FALSE())</f>
        <v>Head Quarter</v>
      </c>
      <c r="I1600" s="0" t="n">
        <f aca="false">com.sun.star.sheet.addin.Analysis.getRandbetween(1,13)</f>
        <v>13</v>
      </c>
      <c r="J1600" s="0" t="str">
        <f aca="false">VLOOKUP(I1600,$O$12:$S$24,2,FALSE())</f>
        <v>Electricity</v>
      </c>
      <c r="K1600" s="0" t="str">
        <f aca="false">VLOOKUP(I1600,$O$12:$S$24,5,FALSE())</f>
        <v>MWh</v>
      </c>
      <c r="L1600" s="0" t="n">
        <f aca="false">IF(K1600="MMBtu",com.sun.star.sheet.addin.Analysis.getRandbetween(100,500),com.sun.star.sheet.addin.Analysis.getRandbetween(100,10000))</f>
        <v>5431</v>
      </c>
    </row>
    <row r="1601" customFormat="false" ht="15.75" hidden="false" customHeight="false" outlineLevel="0" collapsed="false">
      <c r="A1601" s="0" t="n">
        <f aca="false">com.sun.star.sheet.addin.Analysis.getRandbetween(1,30)</f>
        <v>3</v>
      </c>
      <c r="B1601" s="2" t="str">
        <f aca="false">IF(A1601&lt;10,"0"&amp;A1601,A1601)</f>
        <v>03</v>
      </c>
      <c r="C1601" s="0" t="n">
        <f aca="false">com.sun.star.sheet.addin.Analysis.getRandbetween(1,12)</f>
        <v>12</v>
      </c>
      <c r="D1601" s="2" t="n">
        <f aca="false">IF(C1601&lt;10,"0"&amp;C1601,C1601)</f>
        <v>12</v>
      </c>
      <c r="E1601" s="0" t="n">
        <f aca="false">com.sun.star.sheet.addin.Analysis.getRandbetween(2019,2022)</f>
        <v>2022</v>
      </c>
      <c r="F1601" s="3" t="n">
        <f aca="false">DATE(E1601,D1601,B1601)</f>
        <v>44898</v>
      </c>
      <c r="G1601" s="2" t="n">
        <f aca="false">com.sun.star.sheet.addin.Analysis.getRandbetween(1,7)</f>
        <v>2</v>
      </c>
      <c r="H1601" s="0" t="str">
        <f aca="false">VLOOKUP(G1601,$O$2:$V$8,2,FALSE())</f>
        <v>Factory 2</v>
      </c>
      <c r="I1601" s="0" t="n">
        <f aca="false">com.sun.star.sheet.addin.Analysis.getRandbetween(1,13)</f>
        <v>8</v>
      </c>
      <c r="J1601" s="0" t="str">
        <f aca="false">VLOOKUP(I1601,$O$12:$S$24,2,FALSE())</f>
        <v>Propane</v>
      </c>
      <c r="K1601" s="0" t="str">
        <f aca="false">VLOOKUP(I1601,$O$12:$S$24,5,FALSE())</f>
        <v>kWh</v>
      </c>
      <c r="L1601" s="0" t="n">
        <f aca="false">IF(K1601="MMBtu",com.sun.star.sheet.addin.Analysis.getRandbetween(100,500),com.sun.star.sheet.addin.Analysis.getRandbetween(100,10000))</f>
        <v>1791</v>
      </c>
    </row>
    <row r="1602" customFormat="false" ht="15.75" hidden="false" customHeight="false" outlineLevel="0" collapsed="false">
      <c r="A1602" s="0" t="n">
        <f aca="false">com.sun.star.sheet.addin.Analysis.getRandbetween(1,30)</f>
        <v>3</v>
      </c>
      <c r="B1602" s="2" t="str">
        <f aca="false">IF(A1602&lt;10,"0"&amp;A1602,A1602)</f>
        <v>03</v>
      </c>
      <c r="C1602" s="0" t="n">
        <f aca="false">com.sun.star.sheet.addin.Analysis.getRandbetween(1,12)</f>
        <v>10</v>
      </c>
      <c r="D1602" s="2" t="n">
        <f aca="false">IF(C1602&lt;10,"0"&amp;C1602,C1602)</f>
        <v>10</v>
      </c>
      <c r="E1602" s="0" t="n">
        <f aca="false">com.sun.star.sheet.addin.Analysis.getRandbetween(2019,2022)</f>
        <v>2020</v>
      </c>
      <c r="F1602" s="3" t="n">
        <f aca="false">DATE(E1602,D1602,B1602)</f>
        <v>44107</v>
      </c>
      <c r="G1602" s="2" t="n">
        <f aca="false">com.sun.star.sheet.addin.Analysis.getRandbetween(1,7)</f>
        <v>5</v>
      </c>
      <c r="H1602" s="0" t="str">
        <f aca="false">VLOOKUP(G1602,$O$2:$V$8,2,FALSE())</f>
        <v>Wharehouse</v>
      </c>
      <c r="I1602" s="0" t="n">
        <f aca="false">com.sun.star.sheet.addin.Analysis.getRandbetween(1,13)</f>
        <v>8</v>
      </c>
      <c r="J1602" s="0" t="str">
        <f aca="false">VLOOKUP(I1602,$O$12:$S$24,2,FALSE())</f>
        <v>Propane</v>
      </c>
      <c r="K1602" s="0" t="str">
        <f aca="false">VLOOKUP(I1602,$O$12:$S$24,5,FALSE())</f>
        <v>kWh</v>
      </c>
      <c r="L1602" s="0" t="n">
        <f aca="false">IF(K1602="MMBtu",com.sun.star.sheet.addin.Analysis.getRandbetween(100,500),com.sun.star.sheet.addin.Analysis.getRandbetween(100,10000))</f>
        <v>4927</v>
      </c>
    </row>
    <row r="1603" customFormat="false" ht="15.75" hidden="false" customHeight="false" outlineLevel="0" collapsed="false">
      <c r="A1603" s="0" t="n">
        <f aca="false">com.sun.star.sheet.addin.Analysis.getRandbetween(1,30)</f>
        <v>9</v>
      </c>
      <c r="B1603" s="2" t="str">
        <f aca="false">IF(A1603&lt;10,"0"&amp;A1603,A1603)</f>
        <v>09</v>
      </c>
      <c r="C1603" s="0" t="n">
        <f aca="false">com.sun.star.sheet.addin.Analysis.getRandbetween(1,12)</f>
        <v>11</v>
      </c>
      <c r="D1603" s="2" t="n">
        <f aca="false">IF(C1603&lt;10,"0"&amp;C1603,C1603)</f>
        <v>11</v>
      </c>
      <c r="E1603" s="0" t="n">
        <f aca="false">com.sun.star.sheet.addin.Analysis.getRandbetween(2019,2022)</f>
        <v>2020</v>
      </c>
      <c r="F1603" s="3" t="n">
        <f aca="false">DATE(E1603,D1603,B1603)</f>
        <v>44144</v>
      </c>
      <c r="G1603" s="2" t="n">
        <f aca="false">com.sun.star.sheet.addin.Analysis.getRandbetween(1,7)</f>
        <v>4</v>
      </c>
      <c r="H1603" s="0" t="str">
        <f aca="false">VLOOKUP(G1603,$O$2:$V$8,2,FALSE())</f>
        <v>Head Quarter</v>
      </c>
      <c r="I1603" s="0" t="n">
        <f aca="false">com.sun.star.sheet.addin.Analysis.getRandbetween(1,13)</f>
        <v>1</v>
      </c>
      <c r="J1603" s="0" t="str">
        <f aca="false">VLOOKUP(I1603,$O$12:$S$24,2,FALSE())</f>
        <v>Diesel</v>
      </c>
      <c r="K1603" s="0" t="str">
        <f aca="false">VLOOKUP(I1603,$O$12:$S$24,5,FALSE())</f>
        <v>kWh</v>
      </c>
      <c r="L1603" s="0" t="n">
        <f aca="false">IF(K1603="MMBtu",com.sun.star.sheet.addin.Analysis.getRandbetween(100,500),com.sun.star.sheet.addin.Analysis.getRandbetween(100,10000))</f>
        <v>7514</v>
      </c>
    </row>
    <row r="1604" customFormat="false" ht="15.75" hidden="false" customHeight="false" outlineLevel="0" collapsed="false">
      <c r="A1604" s="0" t="n">
        <f aca="false">com.sun.star.sheet.addin.Analysis.getRandbetween(1,30)</f>
        <v>25</v>
      </c>
      <c r="B1604" s="2" t="n">
        <f aca="false">IF(A1604&lt;10,"0"&amp;A1604,A1604)</f>
        <v>25</v>
      </c>
      <c r="C1604" s="0" t="n">
        <f aca="false">com.sun.star.sheet.addin.Analysis.getRandbetween(1,12)</f>
        <v>9</v>
      </c>
      <c r="D1604" s="2" t="str">
        <f aca="false">IF(C1604&lt;10,"0"&amp;C1604,C1604)</f>
        <v>09</v>
      </c>
      <c r="E1604" s="0" t="n">
        <f aca="false">com.sun.star.sheet.addin.Analysis.getRandbetween(2019,2022)</f>
        <v>2022</v>
      </c>
      <c r="F1604" s="3" t="n">
        <f aca="false">DATE(E1604,D1604,B1604)</f>
        <v>44829</v>
      </c>
      <c r="G1604" s="2" t="n">
        <f aca="false">com.sun.star.sheet.addin.Analysis.getRandbetween(1,7)</f>
        <v>3</v>
      </c>
      <c r="H1604" s="0" t="str">
        <f aca="false">VLOOKUP(G1604,$O$2:$V$8,2,FALSE())</f>
        <v>Factory 3 </v>
      </c>
      <c r="I1604" s="0" t="n">
        <f aca="false">com.sun.star.sheet.addin.Analysis.getRandbetween(1,13)</f>
        <v>11</v>
      </c>
      <c r="J1604" s="0" t="str">
        <f aca="false">VLOOKUP(I1604,$O$12:$S$24,2,FALSE())</f>
        <v>Propane</v>
      </c>
      <c r="K1604" s="0" t="str">
        <f aca="false">VLOOKUP(I1604,$O$12:$S$24,5,FALSE())</f>
        <v>MMBtu</v>
      </c>
      <c r="L1604" s="0" t="n">
        <f aca="false">IF(K1604="MMBtu",com.sun.star.sheet.addin.Analysis.getRandbetween(100,500),com.sun.star.sheet.addin.Analysis.getRandbetween(100,10000))</f>
        <v>239</v>
      </c>
    </row>
    <row r="1605" customFormat="false" ht="15.75" hidden="false" customHeight="false" outlineLevel="0" collapsed="false">
      <c r="A1605" s="0" t="n">
        <f aca="false">com.sun.star.sheet.addin.Analysis.getRandbetween(1,30)</f>
        <v>16</v>
      </c>
      <c r="B1605" s="2" t="n">
        <f aca="false">IF(A1605&lt;10,"0"&amp;A1605,A1605)</f>
        <v>16</v>
      </c>
      <c r="C1605" s="0" t="n">
        <f aca="false">com.sun.star.sheet.addin.Analysis.getRandbetween(1,12)</f>
        <v>5</v>
      </c>
      <c r="D1605" s="2" t="str">
        <f aca="false">IF(C1605&lt;10,"0"&amp;C1605,C1605)</f>
        <v>05</v>
      </c>
      <c r="E1605" s="0" t="n">
        <f aca="false">com.sun.star.sheet.addin.Analysis.getRandbetween(2019,2022)</f>
        <v>2020</v>
      </c>
      <c r="F1605" s="3" t="n">
        <f aca="false">DATE(E1605,D1605,B1605)</f>
        <v>43967</v>
      </c>
      <c r="G1605" s="2" t="n">
        <f aca="false">com.sun.star.sheet.addin.Analysis.getRandbetween(1,7)</f>
        <v>6</v>
      </c>
      <c r="H1605" s="0" t="str">
        <f aca="false">VLOOKUP(G1605,$O$2:$V$8,2,FALSE())</f>
        <v>Site A</v>
      </c>
      <c r="I1605" s="0" t="n">
        <f aca="false">com.sun.star.sheet.addin.Analysis.getRandbetween(1,13)</f>
        <v>7</v>
      </c>
      <c r="J1605" s="0" t="str">
        <f aca="false">VLOOKUP(I1605,$O$12:$S$24,2,FALSE())</f>
        <v>Natural gas</v>
      </c>
      <c r="K1605" s="0" t="str">
        <f aca="false">VLOOKUP(I1605,$O$12:$S$24,5,FALSE())</f>
        <v>MMBtu</v>
      </c>
      <c r="L1605" s="0" t="n">
        <f aca="false">IF(K1605="MMBtu",com.sun.star.sheet.addin.Analysis.getRandbetween(100,500),com.sun.star.sheet.addin.Analysis.getRandbetween(100,10000))</f>
        <v>232</v>
      </c>
    </row>
    <row r="1606" customFormat="false" ht="15.75" hidden="false" customHeight="false" outlineLevel="0" collapsed="false">
      <c r="A1606" s="0" t="n">
        <f aca="false">com.sun.star.sheet.addin.Analysis.getRandbetween(1,30)</f>
        <v>1</v>
      </c>
      <c r="B1606" s="2" t="str">
        <f aca="false">IF(A1606&lt;10,"0"&amp;A1606,A1606)</f>
        <v>01</v>
      </c>
      <c r="C1606" s="0" t="n">
        <f aca="false">com.sun.star.sheet.addin.Analysis.getRandbetween(1,12)</f>
        <v>11</v>
      </c>
      <c r="D1606" s="2" t="n">
        <f aca="false">IF(C1606&lt;10,"0"&amp;C1606,C1606)</f>
        <v>11</v>
      </c>
      <c r="E1606" s="0" t="n">
        <f aca="false">com.sun.star.sheet.addin.Analysis.getRandbetween(2019,2022)</f>
        <v>2019</v>
      </c>
      <c r="F1606" s="3" t="n">
        <f aca="false">DATE(E1606,D1606,B1606)</f>
        <v>43770</v>
      </c>
      <c r="G1606" s="2" t="n">
        <f aca="false">com.sun.star.sheet.addin.Analysis.getRandbetween(1,7)</f>
        <v>5</v>
      </c>
      <c r="H1606" s="0" t="str">
        <f aca="false">VLOOKUP(G1606,$O$2:$V$8,2,FALSE())</f>
        <v>Wharehouse</v>
      </c>
      <c r="I1606" s="0" t="n">
        <f aca="false">com.sun.star.sheet.addin.Analysis.getRandbetween(1,13)</f>
        <v>10</v>
      </c>
      <c r="J1606" s="0" t="str">
        <f aca="false">VLOOKUP(I1606,$O$12:$S$24,2,FALSE())</f>
        <v>Propane</v>
      </c>
      <c r="K1606" s="0" t="str">
        <f aca="false">VLOOKUP(I1606,$O$12:$S$24,5,FALSE())</f>
        <v>Gallons</v>
      </c>
      <c r="L1606" s="0" t="n">
        <f aca="false">IF(K1606="MMBtu",com.sun.star.sheet.addin.Analysis.getRandbetween(100,500),com.sun.star.sheet.addin.Analysis.getRandbetween(100,10000))</f>
        <v>3561</v>
      </c>
    </row>
    <row r="1607" customFormat="false" ht="15.75" hidden="false" customHeight="false" outlineLevel="0" collapsed="false">
      <c r="A1607" s="0" t="n">
        <f aca="false">com.sun.star.sheet.addin.Analysis.getRandbetween(1,30)</f>
        <v>10</v>
      </c>
      <c r="B1607" s="2" t="n">
        <f aca="false">IF(A1607&lt;10,"0"&amp;A1607,A1607)</f>
        <v>10</v>
      </c>
      <c r="C1607" s="0" t="n">
        <f aca="false">com.sun.star.sheet.addin.Analysis.getRandbetween(1,12)</f>
        <v>1</v>
      </c>
      <c r="D1607" s="2" t="str">
        <f aca="false">IF(C1607&lt;10,"0"&amp;C1607,C1607)</f>
        <v>01</v>
      </c>
      <c r="E1607" s="0" t="n">
        <f aca="false">com.sun.star.sheet.addin.Analysis.getRandbetween(2019,2022)</f>
        <v>2020</v>
      </c>
      <c r="F1607" s="3" t="n">
        <f aca="false">DATE(E1607,D1607,B1607)</f>
        <v>43840</v>
      </c>
      <c r="G1607" s="2" t="n">
        <f aca="false">com.sun.star.sheet.addin.Analysis.getRandbetween(1,7)</f>
        <v>3</v>
      </c>
      <c r="H1607" s="0" t="str">
        <f aca="false">VLOOKUP(G1607,$O$2:$V$8,2,FALSE())</f>
        <v>Factory 3 </v>
      </c>
      <c r="I1607" s="0" t="n">
        <f aca="false">com.sun.star.sheet.addin.Analysis.getRandbetween(1,13)</f>
        <v>5</v>
      </c>
      <c r="J1607" s="0" t="str">
        <f aca="false">VLOOKUP(I1607,$O$12:$S$24,2,FALSE())</f>
        <v>Natural gas</v>
      </c>
      <c r="K1607" s="0" t="str">
        <f aca="false">VLOOKUP(I1607,$O$12:$S$24,5,FALSE())</f>
        <v>Liters</v>
      </c>
      <c r="L1607" s="0" t="n">
        <f aca="false">IF(K1607="MMBtu",com.sun.star.sheet.addin.Analysis.getRandbetween(100,500),com.sun.star.sheet.addin.Analysis.getRandbetween(100,10000))</f>
        <v>7261</v>
      </c>
    </row>
    <row r="1608" customFormat="false" ht="15.75" hidden="false" customHeight="false" outlineLevel="0" collapsed="false">
      <c r="A1608" s="0" t="n">
        <f aca="false">com.sun.star.sheet.addin.Analysis.getRandbetween(1,30)</f>
        <v>4</v>
      </c>
      <c r="B1608" s="2" t="str">
        <f aca="false">IF(A1608&lt;10,"0"&amp;A1608,A1608)</f>
        <v>04</v>
      </c>
      <c r="C1608" s="0" t="n">
        <f aca="false">com.sun.star.sheet.addin.Analysis.getRandbetween(1,12)</f>
        <v>9</v>
      </c>
      <c r="D1608" s="2" t="str">
        <f aca="false">IF(C1608&lt;10,"0"&amp;C1608,C1608)</f>
        <v>09</v>
      </c>
      <c r="E1608" s="0" t="n">
        <f aca="false">com.sun.star.sheet.addin.Analysis.getRandbetween(2019,2022)</f>
        <v>2019</v>
      </c>
      <c r="F1608" s="3" t="n">
        <f aca="false">DATE(E1608,D1608,B1608)</f>
        <v>43712</v>
      </c>
      <c r="G1608" s="2" t="n">
        <f aca="false">com.sun.star.sheet.addin.Analysis.getRandbetween(1,7)</f>
        <v>4</v>
      </c>
      <c r="H1608" s="0" t="str">
        <f aca="false">VLOOKUP(G1608,$O$2:$V$8,2,FALSE())</f>
        <v>Head Quarter</v>
      </c>
      <c r="I1608" s="0" t="n">
        <f aca="false">com.sun.star.sheet.addin.Analysis.getRandbetween(1,13)</f>
        <v>4</v>
      </c>
      <c r="J1608" s="0" t="str">
        <f aca="false">VLOOKUP(I1608,$O$12:$S$24,2,FALSE())</f>
        <v>Natural gas</v>
      </c>
      <c r="K1608" s="0" t="str">
        <f aca="false">VLOOKUP(I1608,$O$12:$S$24,5,FALSE())</f>
        <v>kWh</v>
      </c>
      <c r="L1608" s="0" t="n">
        <f aca="false">IF(K1608="MMBtu",com.sun.star.sheet.addin.Analysis.getRandbetween(100,500),com.sun.star.sheet.addin.Analysis.getRandbetween(100,10000))</f>
        <v>8393</v>
      </c>
    </row>
    <row r="1609" customFormat="false" ht="15.75" hidden="false" customHeight="false" outlineLevel="0" collapsed="false">
      <c r="A1609" s="0" t="n">
        <f aca="false">com.sun.star.sheet.addin.Analysis.getRandbetween(1,30)</f>
        <v>17</v>
      </c>
      <c r="B1609" s="2" t="n">
        <f aca="false">IF(A1609&lt;10,"0"&amp;A1609,A1609)</f>
        <v>17</v>
      </c>
      <c r="C1609" s="0" t="n">
        <f aca="false">com.sun.star.sheet.addin.Analysis.getRandbetween(1,12)</f>
        <v>4</v>
      </c>
      <c r="D1609" s="2" t="str">
        <f aca="false">IF(C1609&lt;10,"0"&amp;C1609,C1609)</f>
        <v>04</v>
      </c>
      <c r="E1609" s="0" t="n">
        <f aca="false">com.sun.star.sheet.addin.Analysis.getRandbetween(2019,2022)</f>
        <v>2022</v>
      </c>
      <c r="F1609" s="3" t="n">
        <f aca="false">DATE(E1609,D1609,B1609)</f>
        <v>44668</v>
      </c>
      <c r="G1609" s="2" t="n">
        <f aca="false">com.sun.star.sheet.addin.Analysis.getRandbetween(1,7)</f>
        <v>1</v>
      </c>
      <c r="H1609" s="0" t="str">
        <f aca="false">VLOOKUP(G1609,$O$2:$V$8,2,FALSE())</f>
        <v>Factory 1</v>
      </c>
      <c r="I1609" s="0" t="n">
        <f aca="false">com.sun.star.sheet.addin.Analysis.getRandbetween(1,13)</f>
        <v>9</v>
      </c>
      <c r="J1609" s="0" t="str">
        <f aca="false">VLOOKUP(I1609,$O$12:$S$24,2,FALSE())</f>
        <v>Propane</v>
      </c>
      <c r="K1609" s="0" t="str">
        <f aca="false">VLOOKUP(I1609,$O$12:$S$24,5,FALSE())</f>
        <v>Liters</v>
      </c>
      <c r="L1609" s="0" t="n">
        <f aca="false">IF(K1609="MMBtu",com.sun.star.sheet.addin.Analysis.getRandbetween(100,500),com.sun.star.sheet.addin.Analysis.getRandbetween(100,10000))</f>
        <v>8099</v>
      </c>
    </row>
    <row r="1610" customFormat="false" ht="15.75" hidden="false" customHeight="false" outlineLevel="0" collapsed="false">
      <c r="A1610" s="0" t="n">
        <f aca="false">com.sun.star.sheet.addin.Analysis.getRandbetween(1,30)</f>
        <v>12</v>
      </c>
      <c r="B1610" s="2" t="n">
        <f aca="false">IF(A1610&lt;10,"0"&amp;A1610,A1610)</f>
        <v>12</v>
      </c>
      <c r="C1610" s="0" t="n">
        <f aca="false">com.sun.star.sheet.addin.Analysis.getRandbetween(1,12)</f>
        <v>2</v>
      </c>
      <c r="D1610" s="2" t="str">
        <f aca="false">IF(C1610&lt;10,"0"&amp;C1610,C1610)</f>
        <v>02</v>
      </c>
      <c r="E1610" s="0" t="n">
        <f aca="false">com.sun.star.sheet.addin.Analysis.getRandbetween(2019,2022)</f>
        <v>2019</v>
      </c>
      <c r="F1610" s="3" t="n">
        <f aca="false">DATE(E1610,D1610,B1610)</f>
        <v>43508</v>
      </c>
      <c r="G1610" s="2" t="n">
        <f aca="false">com.sun.star.sheet.addin.Analysis.getRandbetween(1,7)</f>
        <v>3</v>
      </c>
      <c r="H1610" s="0" t="str">
        <f aca="false">VLOOKUP(G1610,$O$2:$V$8,2,FALSE())</f>
        <v>Factory 3 </v>
      </c>
      <c r="I1610" s="0" t="n">
        <f aca="false">com.sun.star.sheet.addin.Analysis.getRandbetween(1,13)</f>
        <v>1</v>
      </c>
      <c r="J1610" s="0" t="str">
        <f aca="false">VLOOKUP(I1610,$O$12:$S$24,2,FALSE())</f>
        <v>Diesel</v>
      </c>
      <c r="K1610" s="0" t="str">
        <f aca="false">VLOOKUP(I1610,$O$12:$S$24,5,FALSE())</f>
        <v>kWh</v>
      </c>
      <c r="L1610" s="0" t="n">
        <f aca="false">IF(K1610="MMBtu",com.sun.star.sheet.addin.Analysis.getRandbetween(100,500),com.sun.star.sheet.addin.Analysis.getRandbetween(100,10000))</f>
        <v>8587</v>
      </c>
    </row>
    <row r="1611" customFormat="false" ht="15.75" hidden="false" customHeight="false" outlineLevel="0" collapsed="false">
      <c r="A1611" s="0" t="n">
        <f aca="false">com.sun.star.sheet.addin.Analysis.getRandbetween(1,30)</f>
        <v>18</v>
      </c>
      <c r="B1611" s="2" t="n">
        <f aca="false">IF(A1611&lt;10,"0"&amp;A1611,A1611)</f>
        <v>18</v>
      </c>
      <c r="C1611" s="0" t="n">
        <f aca="false">com.sun.star.sheet.addin.Analysis.getRandbetween(1,12)</f>
        <v>2</v>
      </c>
      <c r="D1611" s="2" t="str">
        <f aca="false">IF(C1611&lt;10,"0"&amp;C1611,C1611)</f>
        <v>02</v>
      </c>
      <c r="E1611" s="0" t="n">
        <f aca="false">com.sun.star.sheet.addin.Analysis.getRandbetween(2019,2022)</f>
        <v>2020</v>
      </c>
      <c r="F1611" s="3" t="n">
        <f aca="false">DATE(E1611,D1611,B1611)</f>
        <v>43879</v>
      </c>
      <c r="G1611" s="2" t="n">
        <f aca="false">com.sun.star.sheet.addin.Analysis.getRandbetween(1,7)</f>
        <v>6</v>
      </c>
      <c r="H1611" s="0" t="str">
        <f aca="false">VLOOKUP(G1611,$O$2:$V$8,2,FALSE())</f>
        <v>Site A</v>
      </c>
      <c r="I1611" s="0" t="n">
        <f aca="false">com.sun.star.sheet.addin.Analysis.getRandbetween(1,13)</f>
        <v>4</v>
      </c>
      <c r="J1611" s="0" t="str">
        <f aca="false">VLOOKUP(I1611,$O$12:$S$24,2,FALSE())</f>
        <v>Natural gas</v>
      </c>
      <c r="K1611" s="0" t="str">
        <f aca="false">VLOOKUP(I1611,$O$12:$S$24,5,FALSE())</f>
        <v>kWh</v>
      </c>
      <c r="L1611" s="0" t="n">
        <f aca="false">IF(K1611="MMBtu",com.sun.star.sheet.addin.Analysis.getRandbetween(100,500),com.sun.star.sheet.addin.Analysis.getRandbetween(100,10000))</f>
        <v>2217</v>
      </c>
    </row>
    <row r="1612" customFormat="false" ht="15.75" hidden="false" customHeight="false" outlineLevel="0" collapsed="false">
      <c r="A1612" s="0" t="n">
        <f aca="false">com.sun.star.sheet.addin.Analysis.getRandbetween(1,30)</f>
        <v>25</v>
      </c>
      <c r="B1612" s="2" t="n">
        <f aca="false">IF(A1612&lt;10,"0"&amp;A1612,A1612)</f>
        <v>25</v>
      </c>
      <c r="C1612" s="0" t="n">
        <f aca="false">com.sun.star.sheet.addin.Analysis.getRandbetween(1,12)</f>
        <v>2</v>
      </c>
      <c r="D1612" s="2" t="str">
        <f aca="false">IF(C1612&lt;10,"0"&amp;C1612,C1612)</f>
        <v>02</v>
      </c>
      <c r="E1612" s="0" t="n">
        <f aca="false">com.sun.star.sheet.addin.Analysis.getRandbetween(2019,2022)</f>
        <v>2022</v>
      </c>
      <c r="F1612" s="3" t="n">
        <f aca="false">DATE(E1612,D1612,B1612)</f>
        <v>44617</v>
      </c>
      <c r="G1612" s="2" t="n">
        <f aca="false">com.sun.star.sheet.addin.Analysis.getRandbetween(1,7)</f>
        <v>3</v>
      </c>
      <c r="H1612" s="0" t="str">
        <f aca="false">VLOOKUP(G1612,$O$2:$V$8,2,FALSE())</f>
        <v>Factory 3 </v>
      </c>
      <c r="I1612" s="0" t="n">
        <f aca="false">com.sun.star.sheet.addin.Analysis.getRandbetween(1,13)</f>
        <v>5</v>
      </c>
      <c r="J1612" s="0" t="str">
        <f aca="false">VLOOKUP(I1612,$O$12:$S$24,2,FALSE())</f>
        <v>Natural gas</v>
      </c>
      <c r="K1612" s="0" t="str">
        <f aca="false">VLOOKUP(I1612,$O$12:$S$24,5,FALSE())</f>
        <v>Liters</v>
      </c>
      <c r="L1612" s="0" t="n">
        <f aca="false">IF(K1612="MMBtu",com.sun.star.sheet.addin.Analysis.getRandbetween(100,500),com.sun.star.sheet.addin.Analysis.getRandbetween(100,10000))</f>
        <v>4211</v>
      </c>
    </row>
    <row r="1613" customFormat="false" ht="15.75" hidden="false" customHeight="false" outlineLevel="0" collapsed="false">
      <c r="A1613" s="0" t="n">
        <f aca="false">com.sun.star.sheet.addin.Analysis.getRandbetween(1,30)</f>
        <v>17</v>
      </c>
      <c r="B1613" s="2" t="n">
        <f aca="false">IF(A1613&lt;10,"0"&amp;A1613,A1613)</f>
        <v>17</v>
      </c>
      <c r="C1613" s="0" t="n">
        <f aca="false">com.sun.star.sheet.addin.Analysis.getRandbetween(1,12)</f>
        <v>7</v>
      </c>
      <c r="D1613" s="2" t="str">
        <f aca="false">IF(C1613&lt;10,"0"&amp;C1613,C1613)</f>
        <v>07</v>
      </c>
      <c r="E1613" s="0" t="n">
        <f aca="false">com.sun.star.sheet.addin.Analysis.getRandbetween(2019,2022)</f>
        <v>2020</v>
      </c>
      <c r="F1613" s="3" t="n">
        <f aca="false">DATE(E1613,D1613,B1613)</f>
        <v>44029</v>
      </c>
      <c r="G1613" s="2" t="n">
        <f aca="false">com.sun.star.sheet.addin.Analysis.getRandbetween(1,7)</f>
        <v>3</v>
      </c>
      <c r="H1613" s="0" t="str">
        <f aca="false">VLOOKUP(G1613,$O$2:$V$8,2,FALSE())</f>
        <v>Factory 3 </v>
      </c>
      <c r="I1613" s="0" t="n">
        <f aca="false">com.sun.star.sheet.addin.Analysis.getRandbetween(1,13)</f>
        <v>8</v>
      </c>
      <c r="J1613" s="0" t="str">
        <f aca="false">VLOOKUP(I1613,$O$12:$S$24,2,FALSE())</f>
        <v>Propane</v>
      </c>
      <c r="K1613" s="0" t="str">
        <f aca="false">VLOOKUP(I1613,$O$12:$S$24,5,FALSE())</f>
        <v>kWh</v>
      </c>
      <c r="L1613" s="0" t="n">
        <f aca="false">IF(K1613="MMBtu",com.sun.star.sheet.addin.Analysis.getRandbetween(100,500),com.sun.star.sheet.addin.Analysis.getRandbetween(100,10000))</f>
        <v>9311</v>
      </c>
    </row>
    <row r="1614" customFormat="false" ht="15.75" hidden="false" customHeight="false" outlineLevel="0" collapsed="false">
      <c r="A1614" s="0" t="n">
        <f aca="false">com.sun.star.sheet.addin.Analysis.getRandbetween(1,30)</f>
        <v>2</v>
      </c>
      <c r="B1614" s="2" t="str">
        <f aca="false">IF(A1614&lt;10,"0"&amp;A1614,A1614)</f>
        <v>02</v>
      </c>
      <c r="C1614" s="0" t="n">
        <f aca="false">com.sun.star.sheet.addin.Analysis.getRandbetween(1,12)</f>
        <v>12</v>
      </c>
      <c r="D1614" s="2" t="n">
        <f aca="false">IF(C1614&lt;10,"0"&amp;C1614,C1614)</f>
        <v>12</v>
      </c>
      <c r="E1614" s="0" t="n">
        <f aca="false">com.sun.star.sheet.addin.Analysis.getRandbetween(2019,2022)</f>
        <v>2020</v>
      </c>
      <c r="F1614" s="3" t="n">
        <f aca="false">DATE(E1614,D1614,B1614)</f>
        <v>44167</v>
      </c>
      <c r="G1614" s="2" t="n">
        <f aca="false">com.sun.star.sheet.addin.Analysis.getRandbetween(1,7)</f>
        <v>2</v>
      </c>
      <c r="H1614" s="0" t="str">
        <f aca="false">VLOOKUP(G1614,$O$2:$V$8,2,FALSE())</f>
        <v>Factory 2</v>
      </c>
      <c r="I1614" s="0" t="n">
        <f aca="false">com.sun.star.sheet.addin.Analysis.getRandbetween(1,13)</f>
        <v>9</v>
      </c>
      <c r="J1614" s="0" t="str">
        <f aca="false">VLOOKUP(I1614,$O$12:$S$24,2,FALSE())</f>
        <v>Propane</v>
      </c>
      <c r="K1614" s="0" t="str">
        <f aca="false">VLOOKUP(I1614,$O$12:$S$24,5,FALSE())</f>
        <v>Liters</v>
      </c>
      <c r="L1614" s="0" t="n">
        <f aca="false">IF(K1614="MMBtu",com.sun.star.sheet.addin.Analysis.getRandbetween(100,500),com.sun.star.sheet.addin.Analysis.getRandbetween(100,10000))</f>
        <v>9182</v>
      </c>
    </row>
    <row r="1615" customFormat="false" ht="15.75" hidden="false" customHeight="false" outlineLevel="0" collapsed="false">
      <c r="A1615" s="0" t="n">
        <f aca="false">com.sun.star.sheet.addin.Analysis.getRandbetween(1,30)</f>
        <v>18</v>
      </c>
      <c r="B1615" s="2" t="n">
        <f aca="false">IF(A1615&lt;10,"0"&amp;A1615,A1615)</f>
        <v>18</v>
      </c>
      <c r="C1615" s="0" t="n">
        <f aca="false">com.sun.star.sheet.addin.Analysis.getRandbetween(1,12)</f>
        <v>9</v>
      </c>
      <c r="D1615" s="2" t="str">
        <f aca="false">IF(C1615&lt;10,"0"&amp;C1615,C1615)</f>
        <v>09</v>
      </c>
      <c r="E1615" s="0" t="n">
        <f aca="false">com.sun.star.sheet.addin.Analysis.getRandbetween(2019,2022)</f>
        <v>2022</v>
      </c>
      <c r="F1615" s="3" t="n">
        <f aca="false">DATE(E1615,D1615,B1615)</f>
        <v>44822</v>
      </c>
      <c r="G1615" s="2" t="n">
        <f aca="false">com.sun.star.sheet.addin.Analysis.getRandbetween(1,7)</f>
        <v>3</v>
      </c>
      <c r="H1615" s="0" t="str">
        <f aca="false">VLOOKUP(G1615,$O$2:$V$8,2,FALSE())</f>
        <v>Factory 3 </v>
      </c>
      <c r="I1615" s="0" t="n">
        <f aca="false">com.sun.star.sheet.addin.Analysis.getRandbetween(1,13)</f>
        <v>9</v>
      </c>
      <c r="J1615" s="0" t="str">
        <f aca="false">VLOOKUP(I1615,$O$12:$S$24,2,FALSE())</f>
        <v>Propane</v>
      </c>
      <c r="K1615" s="0" t="str">
        <f aca="false">VLOOKUP(I1615,$O$12:$S$24,5,FALSE())</f>
        <v>Liters</v>
      </c>
      <c r="L1615" s="0" t="n">
        <f aca="false">IF(K1615="MMBtu",com.sun.star.sheet.addin.Analysis.getRandbetween(100,500),com.sun.star.sheet.addin.Analysis.getRandbetween(100,10000))</f>
        <v>8896</v>
      </c>
    </row>
    <row r="1616" customFormat="false" ht="15.75" hidden="false" customHeight="false" outlineLevel="0" collapsed="false">
      <c r="A1616" s="0" t="n">
        <f aca="false">com.sun.star.sheet.addin.Analysis.getRandbetween(1,30)</f>
        <v>10</v>
      </c>
      <c r="B1616" s="2" t="n">
        <f aca="false">IF(A1616&lt;10,"0"&amp;A1616,A1616)</f>
        <v>10</v>
      </c>
      <c r="C1616" s="0" t="n">
        <f aca="false">com.sun.star.sheet.addin.Analysis.getRandbetween(1,12)</f>
        <v>6</v>
      </c>
      <c r="D1616" s="2" t="str">
        <f aca="false">IF(C1616&lt;10,"0"&amp;C1616,C1616)</f>
        <v>06</v>
      </c>
      <c r="E1616" s="0" t="n">
        <f aca="false">com.sun.star.sheet.addin.Analysis.getRandbetween(2019,2022)</f>
        <v>2022</v>
      </c>
      <c r="F1616" s="3" t="n">
        <f aca="false">DATE(E1616,D1616,B1616)</f>
        <v>44722</v>
      </c>
      <c r="G1616" s="2" t="n">
        <f aca="false">com.sun.star.sheet.addin.Analysis.getRandbetween(1,7)</f>
        <v>7</v>
      </c>
      <c r="H1616" s="0" t="str">
        <f aca="false">VLOOKUP(G1616,$O$2:$V$8,2,FALSE())</f>
        <v>Site B</v>
      </c>
      <c r="I1616" s="0" t="n">
        <f aca="false">com.sun.star.sheet.addin.Analysis.getRandbetween(1,13)</f>
        <v>8</v>
      </c>
      <c r="J1616" s="0" t="str">
        <f aca="false">VLOOKUP(I1616,$O$12:$S$24,2,FALSE())</f>
        <v>Propane</v>
      </c>
      <c r="K1616" s="0" t="str">
        <f aca="false">VLOOKUP(I1616,$O$12:$S$24,5,FALSE())</f>
        <v>kWh</v>
      </c>
      <c r="L1616" s="0" t="n">
        <f aca="false">IF(K1616="MMBtu",com.sun.star.sheet.addin.Analysis.getRandbetween(100,500),com.sun.star.sheet.addin.Analysis.getRandbetween(100,10000))</f>
        <v>5793</v>
      </c>
    </row>
    <row r="1617" customFormat="false" ht="15.75" hidden="false" customHeight="false" outlineLevel="0" collapsed="false">
      <c r="A1617" s="0" t="n">
        <f aca="false">com.sun.star.sheet.addin.Analysis.getRandbetween(1,30)</f>
        <v>6</v>
      </c>
      <c r="B1617" s="2" t="str">
        <f aca="false">IF(A1617&lt;10,"0"&amp;A1617,A1617)</f>
        <v>06</v>
      </c>
      <c r="C1617" s="0" t="n">
        <f aca="false">com.sun.star.sheet.addin.Analysis.getRandbetween(1,12)</f>
        <v>5</v>
      </c>
      <c r="D1617" s="2" t="str">
        <f aca="false">IF(C1617&lt;10,"0"&amp;C1617,C1617)</f>
        <v>05</v>
      </c>
      <c r="E1617" s="0" t="n">
        <f aca="false">com.sun.star.sheet.addin.Analysis.getRandbetween(2019,2022)</f>
        <v>2019</v>
      </c>
      <c r="F1617" s="3" t="n">
        <f aca="false">DATE(E1617,D1617,B1617)</f>
        <v>43591</v>
      </c>
      <c r="G1617" s="2" t="n">
        <f aca="false">com.sun.star.sheet.addin.Analysis.getRandbetween(1,7)</f>
        <v>3</v>
      </c>
      <c r="H1617" s="0" t="str">
        <f aca="false">VLOOKUP(G1617,$O$2:$V$8,2,FALSE())</f>
        <v>Factory 3 </v>
      </c>
      <c r="I1617" s="0" t="n">
        <f aca="false">com.sun.star.sheet.addin.Analysis.getRandbetween(1,13)</f>
        <v>4</v>
      </c>
      <c r="J1617" s="0" t="str">
        <f aca="false">VLOOKUP(I1617,$O$12:$S$24,2,FALSE())</f>
        <v>Natural gas</v>
      </c>
      <c r="K1617" s="0" t="str">
        <f aca="false">VLOOKUP(I1617,$O$12:$S$24,5,FALSE())</f>
        <v>kWh</v>
      </c>
      <c r="L1617" s="0" t="n">
        <f aca="false">IF(K1617="MMBtu",com.sun.star.sheet.addin.Analysis.getRandbetween(100,500),com.sun.star.sheet.addin.Analysis.getRandbetween(100,10000))</f>
        <v>1390</v>
      </c>
    </row>
    <row r="1618" customFormat="false" ht="15.75" hidden="false" customHeight="false" outlineLevel="0" collapsed="false">
      <c r="A1618" s="0" t="n">
        <f aca="false">com.sun.star.sheet.addin.Analysis.getRandbetween(1,30)</f>
        <v>30</v>
      </c>
      <c r="B1618" s="2" t="n">
        <f aca="false">IF(A1618&lt;10,"0"&amp;A1618,A1618)</f>
        <v>30</v>
      </c>
      <c r="C1618" s="0" t="n">
        <f aca="false">com.sun.star.sheet.addin.Analysis.getRandbetween(1,12)</f>
        <v>4</v>
      </c>
      <c r="D1618" s="2" t="str">
        <f aca="false">IF(C1618&lt;10,"0"&amp;C1618,C1618)</f>
        <v>04</v>
      </c>
      <c r="E1618" s="0" t="n">
        <f aca="false">com.sun.star.sheet.addin.Analysis.getRandbetween(2019,2022)</f>
        <v>2019</v>
      </c>
      <c r="F1618" s="3" t="n">
        <f aca="false">DATE(E1618,D1618,B1618)</f>
        <v>43585</v>
      </c>
      <c r="G1618" s="2" t="n">
        <f aca="false">com.sun.star.sheet.addin.Analysis.getRandbetween(1,7)</f>
        <v>4</v>
      </c>
      <c r="H1618" s="0" t="str">
        <f aca="false">VLOOKUP(G1618,$O$2:$V$8,2,FALSE())</f>
        <v>Head Quarter</v>
      </c>
      <c r="I1618" s="0" t="n">
        <f aca="false">com.sun.star.sheet.addin.Analysis.getRandbetween(1,13)</f>
        <v>9</v>
      </c>
      <c r="J1618" s="0" t="str">
        <f aca="false">VLOOKUP(I1618,$O$12:$S$24,2,FALSE())</f>
        <v>Propane</v>
      </c>
      <c r="K1618" s="0" t="str">
        <f aca="false">VLOOKUP(I1618,$O$12:$S$24,5,FALSE())</f>
        <v>Liters</v>
      </c>
      <c r="L1618" s="0" t="n">
        <f aca="false">IF(K1618="MMBtu",com.sun.star.sheet.addin.Analysis.getRandbetween(100,500),com.sun.star.sheet.addin.Analysis.getRandbetween(100,10000))</f>
        <v>5229</v>
      </c>
    </row>
    <row r="1619" customFormat="false" ht="15.75" hidden="false" customHeight="false" outlineLevel="0" collapsed="false">
      <c r="A1619" s="0" t="n">
        <f aca="false">com.sun.star.sheet.addin.Analysis.getRandbetween(1,30)</f>
        <v>1</v>
      </c>
      <c r="B1619" s="2" t="str">
        <f aca="false">IF(A1619&lt;10,"0"&amp;A1619,A1619)</f>
        <v>01</v>
      </c>
      <c r="C1619" s="0" t="n">
        <f aca="false">com.sun.star.sheet.addin.Analysis.getRandbetween(1,12)</f>
        <v>1</v>
      </c>
      <c r="D1619" s="2" t="str">
        <f aca="false">IF(C1619&lt;10,"0"&amp;C1619,C1619)</f>
        <v>01</v>
      </c>
      <c r="E1619" s="0" t="n">
        <f aca="false">com.sun.star.sheet.addin.Analysis.getRandbetween(2019,2022)</f>
        <v>2020</v>
      </c>
      <c r="F1619" s="3" t="n">
        <f aca="false">DATE(E1619,D1619,B1619)</f>
        <v>43831</v>
      </c>
      <c r="G1619" s="2" t="n">
        <f aca="false">com.sun.star.sheet.addin.Analysis.getRandbetween(1,7)</f>
        <v>1</v>
      </c>
      <c r="H1619" s="0" t="str">
        <f aca="false">VLOOKUP(G1619,$O$2:$V$8,2,FALSE())</f>
        <v>Factory 1</v>
      </c>
      <c r="I1619" s="0" t="n">
        <f aca="false">com.sun.star.sheet.addin.Analysis.getRandbetween(1,13)</f>
        <v>3</v>
      </c>
      <c r="J1619" s="0" t="str">
        <f aca="false">VLOOKUP(I1619,$O$12:$S$24,2,FALSE())</f>
        <v>Diesel</v>
      </c>
      <c r="K1619" s="0" t="str">
        <f aca="false">VLOOKUP(I1619,$O$12:$S$24,5,FALSE())</f>
        <v>Gallons</v>
      </c>
      <c r="L1619" s="0" t="n">
        <f aca="false">IF(K1619="MMBtu",com.sun.star.sheet.addin.Analysis.getRandbetween(100,500),com.sun.star.sheet.addin.Analysis.getRandbetween(100,10000))</f>
        <v>9674</v>
      </c>
    </row>
    <row r="1620" customFormat="false" ht="15.75" hidden="false" customHeight="false" outlineLevel="0" collapsed="false">
      <c r="A1620" s="0" t="n">
        <f aca="false">com.sun.star.sheet.addin.Analysis.getRandbetween(1,30)</f>
        <v>9</v>
      </c>
      <c r="B1620" s="2" t="str">
        <f aca="false">IF(A1620&lt;10,"0"&amp;A1620,A1620)</f>
        <v>09</v>
      </c>
      <c r="C1620" s="0" t="n">
        <f aca="false">com.sun.star.sheet.addin.Analysis.getRandbetween(1,12)</f>
        <v>11</v>
      </c>
      <c r="D1620" s="2" t="n">
        <f aca="false">IF(C1620&lt;10,"0"&amp;C1620,C1620)</f>
        <v>11</v>
      </c>
      <c r="E1620" s="0" t="n">
        <f aca="false">com.sun.star.sheet.addin.Analysis.getRandbetween(2019,2022)</f>
        <v>2022</v>
      </c>
      <c r="F1620" s="3" t="n">
        <f aca="false">DATE(E1620,D1620,B1620)</f>
        <v>44874</v>
      </c>
      <c r="G1620" s="2" t="n">
        <f aca="false">com.sun.star.sheet.addin.Analysis.getRandbetween(1,7)</f>
        <v>7</v>
      </c>
      <c r="H1620" s="0" t="str">
        <f aca="false">VLOOKUP(G1620,$O$2:$V$8,2,FALSE())</f>
        <v>Site B</v>
      </c>
      <c r="I1620" s="0" t="n">
        <f aca="false">com.sun.star.sheet.addin.Analysis.getRandbetween(1,13)</f>
        <v>11</v>
      </c>
      <c r="J1620" s="0" t="str">
        <f aca="false">VLOOKUP(I1620,$O$12:$S$24,2,FALSE())</f>
        <v>Propane</v>
      </c>
      <c r="K1620" s="0" t="str">
        <f aca="false">VLOOKUP(I1620,$O$12:$S$24,5,FALSE())</f>
        <v>MMBtu</v>
      </c>
      <c r="L1620" s="0" t="n">
        <f aca="false">IF(K1620="MMBtu",com.sun.star.sheet.addin.Analysis.getRandbetween(100,500),com.sun.star.sheet.addin.Analysis.getRandbetween(100,10000))</f>
        <v>423</v>
      </c>
    </row>
    <row r="1621" customFormat="false" ht="15.75" hidden="false" customHeight="false" outlineLevel="0" collapsed="false">
      <c r="A1621" s="0" t="n">
        <f aca="false">com.sun.star.sheet.addin.Analysis.getRandbetween(1,30)</f>
        <v>24</v>
      </c>
      <c r="B1621" s="2" t="n">
        <f aca="false">IF(A1621&lt;10,"0"&amp;A1621,A1621)</f>
        <v>24</v>
      </c>
      <c r="C1621" s="0" t="n">
        <f aca="false">com.sun.star.sheet.addin.Analysis.getRandbetween(1,12)</f>
        <v>12</v>
      </c>
      <c r="D1621" s="2" t="n">
        <f aca="false">IF(C1621&lt;10,"0"&amp;C1621,C1621)</f>
        <v>12</v>
      </c>
      <c r="E1621" s="0" t="n">
        <f aca="false">com.sun.star.sheet.addin.Analysis.getRandbetween(2019,2022)</f>
        <v>2021</v>
      </c>
      <c r="F1621" s="3" t="n">
        <f aca="false">DATE(E1621,D1621,B1621)</f>
        <v>44554</v>
      </c>
      <c r="G1621" s="2" t="n">
        <f aca="false">com.sun.star.sheet.addin.Analysis.getRandbetween(1,7)</f>
        <v>1</v>
      </c>
      <c r="H1621" s="0" t="str">
        <f aca="false">VLOOKUP(G1621,$O$2:$V$8,2,FALSE())</f>
        <v>Factory 1</v>
      </c>
      <c r="I1621" s="0" t="n">
        <f aca="false">com.sun.star.sheet.addin.Analysis.getRandbetween(1,13)</f>
        <v>10</v>
      </c>
      <c r="J1621" s="0" t="str">
        <f aca="false">VLOOKUP(I1621,$O$12:$S$24,2,FALSE())</f>
        <v>Propane</v>
      </c>
      <c r="K1621" s="0" t="str">
        <f aca="false">VLOOKUP(I1621,$O$12:$S$24,5,FALSE())</f>
        <v>Gallons</v>
      </c>
      <c r="L1621" s="0" t="n">
        <f aca="false">IF(K1621="MMBtu",com.sun.star.sheet.addin.Analysis.getRandbetween(100,500),com.sun.star.sheet.addin.Analysis.getRandbetween(100,10000))</f>
        <v>7857</v>
      </c>
    </row>
    <row r="1622" customFormat="false" ht="15.75" hidden="false" customHeight="false" outlineLevel="0" collapsed="false">
      <c r="A1622" s="0" t="n">
        <f aca="false">com.sun.star.sheet.addin.Analysis.getRandbetween(1,30)</f>
        <v>24</v>
      </c>
      <c r="B1622" s="2" t="n">
        <f aca="false">IF(A1622&lt;10,"0"&amp;A1622,A1622)</f>
        <v>24</v>
      </c>
      <c r="C1622" s="0" t="n">
        <f aca="false">com.sun.star.sheet.addin.Analysis.getRandbetween(1,12)</f>
        <v>4</v>
      </c>
      <c r="D1622" s="2" t="str">
        <f aca="false">IF(C1622&lt;10,"0"&amp;C1622,C1622)</f>
        <v>04</v>
      </c>
      <c r="E1622" s="0" t="n">
        <f aca="false">com.sun.star.sheet.addin.Analysis.getRandbetween(2019,2022)</f>
        <v>2019</v>
      </c>
      <c r="F1622" s="3" t="n">
        <f aca="false">DATE(E1622,D1622,B1622)</f>
        <v>43579</v>
      </c>
      <c r="G1622" s="2" t="n">
        <f aca="false">com.sun.star.sheet.addin.Analysis.getRandbetween(1,7)</f>
        <v>1</v>
      </c>
      <c r="H1622" s="0" t="str">
        <f aca="false">VLOOKUP(G1622,$O$2:$V$8,2,FALSE())</f>
        <v>Factory 1</v>
      </c>
      <c r="I1622" s="0" t="n">
        <f aca="false">com.sun.star.sheet.addin.Analysis.getRandbetween(1,13)</f>
        <v>5</v>
      </c>
      <c r="J1622" s="0" t="str">
        <f aca="false">VLOOKUP(I1622,$O$12:$S$24,2,FALSE())</f>
        <v>Natural gas</v>
      </c>
      <c r="K1622" s="0" t="str">
        <f aca="false">VLOOKUP(I1622,$O$12:$S$24,5,FALSE())</f>
        <v>Liters</v>
      </c>
      <c r="L1622" s="0" t="n">
        <f aca="false">IF(K1622="MMBtu",com.sun.star.sheet.addin.Analysis.getRandbetween(100,500),com.sun.star.sheet.addin.Analysis.getRandbetween(100,10000))</f>
        <v>8932</v>
      </c>
    </row>
    <row r="1623" customFormat="false" ht="15.75" hidden="false" customHeight="false" outlineLevel="0" collapsed="false">
      <c r="A1623" s="0" t="n">
        <f aca="false">com.sun.star.sheet.addin.Analysis.getRandbetween(1,30)</f>
        <v>19</v>
      </c>
      <c r="B1623" s="2" t="n">
        <f aca="false">IF(A1623&lt;10,"0"&amp;A1623,A1623)</f>
        <v>19</v>
      </c>
      <c r="C1623" s="0" t="n">
        <f aca="false">com.sun.star.sheet.addin.Analysis.getRandbetween(1,12)</f>
        <v>6</v>
      </c>
      <c r="D1623" s="2" t="str">
        <f aca="false">IF(C1623&lt;10,"0"&amp;C1623,C1623)</f>
        <v>06</v>
      </c>
      <c r="E1623" s="0" t="n">
        <f aca="false">com.sun.star.sheet.addin.Analysis.getRandbetween(2019,2022)</f>
        <v>2022</v>
      </c>
      <c r="F1623" s="3" t="n">
        <f aca="false">DATE(E1623,D1623,B1623)</f>
        <v>44731</v>
      </c>
      <c r="G1623" s="2" t="n">
        <f aca="false">com.sun.star.sheet.addin.Analysis.getRandbetween(1,7)</f>
        <v>3</v>
      </c>
      <c r="H1623" s="0" t="str">
        <f aca="false">VLOOKUP(G1623,$O$2:$V$8,2,FALSE())</f>
        <v>Factory 3 </v>
      </c>
      <c r="I1623" s="0" t="n">
        <f aca="false">com.sun.star.sheet.addin.Analysis.getRandbetween(1,13)</f>
        <v>2</v>
      </c>
      <c r="J1623" s="0" t="str">
        <f aca="false">VLOOKUP(I1623,$O$12:$S$24,2,FALSE())</f>
        <v>Diesel</v>
      </c>
      <c r="K1623" s="0" t="str">
        <f aca="false">VLOOKUP(I1623,$O$12:$S$24,5,FALSE())</f>
        <v>Liters</v>
      </c>
      <c r="L1623" s="0" t="n">
        <f aca="false">IF(K1623="MMBtu",com.sun.star.sheet.addin.Analysis.getRandbetween(100,500),com.sun.star.sheet.addin.Analysis.getRandbetween(100,10000))</f>
        <v>4292</v>
      </c>
    </row>
    <row r="1624" customFormat="false" ht="15.75" hidden="false" customHeight="false" outlineLevel="0" collapsed="false">
      <c r="A1624" s="0" t="n">
        <f aca="false">com.sun.star.sheet.addin.Analysis.getRandbetween(1,30)</f>
        <v>21</v>
      </c>
      <c r="B1624" s="2" t="n">
        <f aca="false">IF(A1624&lt;10,"0"&amp;A1624,A1624)</f>
        <v>21</v>
      </c>
      <c r="C1624" s="0" t="n">
        <f aca="false">com.sun.star.sheet.addin.Analysis.getRandbetween(1,12)</f>
        <v>8</v>
      </c>
      <c r="D1624" s="2" t="str">
        <f aca="false">IF(C1624&lt;10,"0"&amp;C1624,C1624)</f>
        <v>08</v>
      </c>
      <c r="E1624" s="0" t="n">
        <f aca="false">com.sun.star.sheet.addin.Analysis.getRandbetween(2019,2022)</f>
        <v>2021</v>
      </c>
      <c r="F1624" s="3" t="n">
        <f aca="false">DATE(E1624,D1624,B1624)</f>
        <v>44429</v>
      </c>
      <c r="G1624" s="2" t="n">
        <f aca="false">com.sun.star.sheet.addin.Analysis.getRandbetween(1,7)</f>
        <v>5</v>
      </c>
      <c r="H1624" s="0" t="str">
        <f aca="false">VLOOKUP(G1624,$O$2:$V$8,2,FALSE())</f>
        <v>Wharehouse</v>
      </c>
      <c r="I1624" s="0" t="n">
        <f aca="false">com.sun.star.sheet.addin.Analysis.getRandbetween(1,13)</f>
        <v>5</v>
      </c>
      <c r="J1624" s="0" t="str">
        <f aca="false">VLOOKUP(I1624,$O$12:$S$24,2,FALSE())</f>
        <v>Natural gas</v>
      </c>
      <c r="K1624" s="0" t="str">
        <f aca="false">VLOOKUP(I1624,$O$12:$S$24,5,FALSE())</f>
        <v>Liters</v>
      </c>
      <c r="L1624" s="0" t="n">
        <f aca="false">IF(K1624="MMBtu",com.sun.star.sheet.addin.Analysis.getRandbetween(100,500),com.sun.star.sheet.addin.Analysis.getRandbetween(100,10000))</f>
        <v>5258</v>
      </c>
    </row>
    <row r="1625" customFormat="false" ht="15.75" hidden="false" customHeight="false" outlineLevel="0" collapsed="false">
      <c r="A1625" s="0" t="n">
        <f aca="false">com.sun.star.sheet.addin.Analysis.getRandbetween(1,30)</f>
        <v>3</v>
      </c>
      <c r="B1625" s="2" t="str">
        <f aca="false">IF(A1625&lt;10,"0"&amp;A1625,A1625)</f>
        <v>03</v>
      </c>
      <c r="C1625" s="0" t="n">
        <f aca="false">com.sun.star.sheet.addin.Analysis.getRandbetween(1,12)</f>
        <v>7</v>
      </c>
      <c r="D1625" s="2" t="str">
        <f aca="false">IF(C1625&lt;10,"0"&amp;C1625,C1625)</f>
        <v>07</v>
      </c>
      <c r="E1625" s="0" t="n">
        <f aca="false">com.sun.star.sheet.addin.Analysis.getRandbetween(2019,2022)</f>
        <v>2019</v>
      </c>
      <c r="F1625" s="3" t="n">
        <f aca="false">DATE(E1625,D1625,B1625)</f>
        <v>43649</v>
      </c>
      <c r="G1625" s="2" t="n">
        <f aca="false">com.sun.star.sheet.addin.Analysis.getRandbetween(1,7)</f>
        <v>3</v>
      </c>
      <c r="H1625" s="0" t="str">
        <f aca="false">VLOOKUP(G1625,$O$2:$V$8,2,FALSE())</f>
        <v>Factory 3 </v>
      </c>
      <c r="I1625" s="0" t="n">
        <f aca="false">com.sun.star.sheet.addin.Analysis.getRandbetween(1,13)</f>
        <v>13</v>
      </c>
      <c r="J1625" s="0" t="str">
        <f aca="false">VLOOKUP(I1625,$O$12:$S$24,2,FALSE())</f>
        <v>Electricity</v>
      </c>
      <c r="K1625" s="0" t="str">
        <f aca="false">VLOOKUP(I1625,$O$12:$S$24,5,FALSE())</f>
        <v>MWh</v>
      </c>
      <c r="L1625" s="0" t="n">
        <f aca="false">IF(K1625="MMBtu",com.sun.star.sheet.addin.Analysis.getRandbetween(100,500),com.sun.star.sheet.addin.Analysis.getRandbetween(100,10000))</f>
        <v>6349</v>
      </c>
    </row>
    <row r="1626" customFormat="false" ht="15.75" hidden="false" customHeight="false" outlineLevel="0" collapsed="false">
      <c r="A1626" s="0" t="n">
        <f aca="false">com.sun.star.sheet.addin.Analysis.getRandbetween(1,30)</f>
        <v>15</v>
      </c>
      <c r="B1626" s="2" t="n">
        <f aca="false">IF(A1626&lt;10,"0"&amp;A1626,A1626)</f>
        <v>15</v>
      </c>
      <c r="C1626" s="0" t="n">
        <f aca="false">com.sun.star.sheet.addin.Analysis.getRandbetween(1,12)</f>
        <v>9</v>
      </c>
      <c r="D1626" s="2" t="str">
        <f aca="false">IF(C1626&lt;10,"0"&amp;C1626,C1626)</f>
        <v>09</v>
      </c>
      <c r="E1626" s="0" t="n">
        <f aca="false">com.sun.star.sheet.addin.Analysis.getRandbetween(2019,2022)</f>
        <v>2022</v>
      </c>
      <c r="F1626" s="3" t="n">
        <f aca="false">DATE(E1626,D1626,B1626)</f>
        <v>44819</v>
      </c>
      <c r="G1626" s="2" t="n">
        <f aca="false">com.sun.star.sheet.addin.Analysis.getRandbetween(1,7)</f>
        <v>1</v>
      </c>
      <c r="H1626" s="0" t="str">
        <f aca="false">VLOOKUP(G1626,$O$2:$V$8,2,FALSE())</f>
        <v>Factory 1</v>
      </c>
      <c r="I1626" s="0" t="n">
        <f aca="false">com.sun.star.sheet.addin.Analysis.getRandbetween(1,13)</f>
        <v>7</v>
      </c>
      <c r="J1626" s="0" t="str">
        <f aca="false">VLOOKUP(I1626,$O$12:$S$24,2,FALSE())</f>
        <v>Natural gas</v>
      </c>
      <c r="K1626" s="0" t="str">
        <f aca="false">VLOOKUP(I1626,$O$12:$S$24,5,FALSE())</f>
        <v>MMBtu</v>
      </c>
      <c r="L1626" s="0" t="n">
        <f aca="false">IF(K1626="MMBtu",com.sun.star.sheet.addin.Analysis.getRandbetween(100,500),com.sun.star.sheet.addin.Analysis.getRandbetween(100,10000))</f>
        <v>205</v>
      </c>
    </row>
    <row r="1627" customFormat="false" ht="15.75" hidden="false" customHeight="false" outlineLevel="0" collapsed="false">
      <c r="A1627" s="0" t="n">
        <f aca="false">com.sun.star.sheet.addin.Analysis.getRandbetween(1,30)</f>
        <v>9</v>
      </c>
      <c r="B1627" s="2" t="str">
        <f aca="false">IF(A1627&lt;10,"0"&amp;A1627,A1627)</f>
        <v>09</v>
      </c>
      <c r="C1627" s="0" t="n">
        <f aca="false">com.sun.star.sheet.addin.Analysis.getRandbetween(1,12)</f>
        <v>9</v>
      </c>
      <c r="D1627" s="2" t="str">
        <f aca="false">IF(C1627&lt;10,"0"&amp;C1627,C1627)</f>
        <v>09</v>
      </c>
      <c r="E1627" s="0" t="n">
        <f aca="false">com.sun.star.sheet.addin.Analysis.getRandbetween(2019,2022)</f>
        <v>2020</v>
      </c>
      <c r="F1627" s="3" t="n">
        <f aca="false">DATE(E1627,D1627,B1627)</f>
        <v>44083</v>
      </c>
      <c r="G1627" s="2" t="n">
        <f aca="false">com.sun.star.sheet.addin.Analysis.getRandbetween(1,7)</f>
        <v>4</v>
      </c>
      <c r="H1627" s="0" t="str">
        <f aca="false">VLOOKUP(G1627,$O$2:$V$8,2,FALSE())</f>
        <v>Head Quarter</v>
      </c>
      <c r="I1627" s="0" t="n">
        <f aca="false">com.sun.star.sheet.addin.Analysis.getRandbetween(1,13)</f>
        <v>6</v>
      </c>
      <c r="J1627" s="0" t="str">
        <f aca="false">VLOOKUP(I1627,$O$12:$S$24,2,FALSE())</f>
        <v>Natural gas</v>
      </c>
      <c r="K1627" s="0" t="str">
        <f aca="false">VLOOKUP(I1627,$O$12:$S$24,5,FALSE())</f>
        <v>Gallons</v>
      </c>
      <c r="L1627" s="0" t="n">
        <f aca="false">IF(K1627="MMBtu",com.sun.star.sheet.addin.Analysis.getRandbetween(100,500),com.sun.star.sheet.addin.Analysis.getRandbetween(100,10000))</f>
        <v>2743</v>
      </c>
    </row>
    <row r="1628" customFormat="false" ht="15.75" hidden="false" customHeight="false" outlineLevel="0" collapsed="false">
      <c r="A1628" s="0" t="n">
        <f aca="false">com.sun.star.sheet.addin.Analysis.getRandbetween(1,30)</f>
        <v>18</v>
      </c>
      <c r="B1628" s="2" t="n">
        <f aca="false">IF(A1628&lt;10,"0"&amp;A1628,A1628)</f>
        <v>18</v>
      </c>
      <c r="C1628" s="0" t="n">
        <f aca="false">com.sun.star.sheet.addin.Analysis.getRandbetween(1,12)</f>
        <v>9</v>
      </c>
      <c r="D1628" s="2" t="str">
        <f aca="false">IF(C1628&lt;10,"0"&amp;C1628,C1628)</f>
        <v>09</v>
      </c>
      <c r="E1628" s="0" t="n">
        <f aca="false">com.sun.star.sheet.addin.Analysis.getRandbetween(2019,2022)</f>
        <v>2020</v>
      </c>
      <c r="F1628" s="3" t="n">
        <f aca="false">DATE(E1628,D1628,B1628)</f>
        <v>44092</v>
      </c>
      <c r="G1628" s="2" t="n">
        <f aca="false">com.sun.star.sheet.addin.Analysis.getRandbetween(1,7)</f>
        <v>1</v>
      </c>
      <c r="H1628" s="0" t="str">
        <f aca="false">VLOOKUP(G1628,$O$2:$V$8,2,FALSE())</f>
        <v>Factory 1</v>
      </c>
      <c r="I1628" s="0" t="n">
        <f aca="false">com.sun.star.sheet.addin.Analysis.getRandbetween(1,13)</f>
        <v>3</v>
      </c>
      <c r="J1628" s="0" t="str">
        <f aca="false">VLOOKUP(I1628,$O$12:$S$24,2,FALSE())</f>
        <v>Diesel</v>
      </c>
      <c r="K1628" s="0" t="str">
        <f aca="false">VLOOKUP(I1628,$O$12:$S$24,5,FALSE())</f>
        <v>Gallons</v>
      </c>
      <c r="L1628" s="0" t="n">
        <f aca="false">IF(K1628="MMBtu",com.sun.star.sheet.addin.Analysis.getRandbetween(100,500),com.sun.star.sheet.addin.Analysis.getRandbetween(100,10000))</f>
        <v>4316</v>
      </c>
    </row>
    <row r="1629" customFormat="false" ht="15.75" hidden="false" customHeight="false" outlineLevel="0" collapsed="false">
      <c r="A1629" s="0" t="n">
        <f aca="false">com.sun.star.sheet.addin.Analysis.getRandbetween(1,30)</f>
        <v>23</v>
      </c>
      <c r="B1629" s="2" t="n">
        <f aca="false">IF(A1629&lt;10,"0"&amp;A1629,A1629)</f>
        <v>23</v>
      </c>
      <c r="C1629" s="0" t="n">
        <f aca="false">com.sun.star.sheet.addin.Analysis.getRandbetween(1,12)</f>
        <v>1</v>
      </c>
      <c r="D1629" s="2" t="str">
        <f aca="false">IF(C1629&lt;10,"0"&amp;C1629,C1629)</f>
        <v>01</v>
      </c>
      <c r="E1629" s="0" t="n">
        <f aca="false">com.sun.star.sheet.addin.Analysis.getRandbetween(2019,2022)</f>
        <v>2021</v>
      </c>
      <c r="F1629" s="3" t="n">
        <f aca="false">DATE(E1629,D1629,B1629)</f>
        <v>44219</v>
      </c>
      <c r="G1629" s="2" t="n">
        <f aca="false">com.sun.star.sheet.addin.Analysis.getRandbetween(1,7)</f>
        <v>7</v>
      </c>
      <c r="H1629" s="0" t="str">
        <f aca="false">VLOOKUP(G1629,$O$2:$V$8,2,FALSE())</f>
        <v>Site B</v>
      </c>
      <c r="I1629" s="0" t="n">
        <f aca="false">com.sun.star.sheet.addin.Analysis.getRandbetween(1,13)</f>
        <v>12</v>
      </c>
      <c r="J1629" s="0" t="str">
        <f aca="false">VLOOKUP(I1629,$O$12:$S$24,2,FALSE())</f>
        <v>Electricity</v>
      </c>
      <c r="K1629" s="0" t="str">
        <f aca="false">VLOOKUP(I1629,$O$12:$S$24,5,FALSE())</f>
        <v>kWh</v>
      </c>
      <c r="L1629" s="0" t="n">
        <f aca="false">IF(K1629="MMBtu",com.sun.star.sheet.addin.Analysis.getRandbetween(100,500),com.sun.star.sheet.addin.Analysis.getRandbetween(100,10000))</f>
        <v>613</v>
      </c>
    </row>
    <row r="1630" customFormat="false" ht="15.75" hidden="false" customHeight="false" outlineLevel="0" collapsed="false">
      <c r="A1630" s="0" t="n">
        <f aca="false">com.sun.star.sheet.addin.Analysis.getRandbetween(1,30)</f>
        <v>8</v>
      </c>
      <c r="B1630" s="2" t="str">
        <f aca="false">IF(A1630&lt;10,"0"&amp;A1630,A1630)</f>
        <v>08</v>
      </c>
      <c r="C1630" s="0" t="n">
        <f aca="false">com.sun.star.sheet.addin.Analysis.getRandbetween(1,12)</f>
        <v>10</v>
      </c>
      <c r="D1630" s="2" t="n">
        <f aca="false">IF(C1630&lt;10,"0"&amp;C1630,C1630)</f>
        <v>10</v>
      </c>
      <c r="E1630" s="0" t="n">
        <f aca="false">com.sun.star.sheet.addin.Analysis.getRandbetween(2019,2022)</f>
        <v>2020</v>
      </c>
      <c r="F1630" s="3" t="n">
        <f aca="false">DATE(E1630,D1630,B1630)</f>
        <v>44112</v>
      </c>
      <c r="G1630" s="2" t="n">
        <f aca="false">com.sun.star.sheet.addin.Analysis.getRandbetween(1,7)</f>
        <v>7</v>
      </c>
      <c r="H1630" s="0" t="str">
        <f aca="false">VLOOKUP(G1630,$O$2:$V$8,2,FALSE())</f>
        <v>Site B</v>
      </c>
      <c r="I1630" s="0" t="n">
        <f aca="false">com.sun.star.sheet.addin.Analysis.getRandbetween(1,13)</f>
        <v>10</v>
      </c>
      <c r="J1630" s="0" t="str">
        <f aca="false">VLOOKUP(I1630,$O$12:$S$24,2,FALSE())</f>
        <v>Propane</v>
      </c>
      <c r="K1630" s="0" t="str">
        <f aca="false">VLOOKUP(I1630,$O$12:$S$24,5,FALSE())</f>
        <v>Gallons</v>
      </c>
      <c r="L1630" s="0" t="n">
        <f aca="false">IF(K1630="MMBtu",com.sun.star.sheet.addin.Analysis.getRandbetween(100,500),com.sun.star.sheet.addin.Analysis.getRandbetween(100,10000))</f>
        <v>6400</v>
      </c>
    </row>
    <row r="1631" customFormat="false" ht="15.75" hidden="false" customHeight="false" outlineLevel="0" collapsed="false">
      <c r="A1631" s="0" t="n">
        <f aca="false">com.sun.star.sheet.addin.Analysis.getRandbetween(1,30)</f>
        <v>13</v>
      </c>
      <c r="B1631" s="2" t="n">
        <f aca="false">IF(A1631&lt;10,"0"&amp;A1631,A1631)</f>
        <v>13</v>
      </c>
      <c r="C1631" s="0" t="n">
        <f aca="false">com.sun.star.sheet.addin.Analysis.getRandbetween(1,12)</f>
        <v>4</v>
      </c>
      <c r="D1631" s="2" t="str">
        <f aca="false">IF(C1631&lt;10,"0"&amp;C1631,C1631)</f>
        <v>04</v>
      </c>
      <c r="E1631" s="0" t="n">
        <f aca="false">com.sun.star.sheet.addin.Analysis.getRandbetween(2019,2022)</f>
        <v>2021</v>
      </c>
      <c r="F1631" s="3" t="n">
        <f aca="false">DATE(E1631,D1631,B1631)</f>
        <v>44299</v>
      </c>
      <c r="G1631" s="2" t="n">
        <f aca="false">com.sun.star.sheet.addin.Analysis.getRandbetween(1,7)</f>
        <v>5</v>
      </c>
      <c r="H1631" s="0" t="str">
        <f aca="false">VLOOKUP(G1631,$O$2:$V$8,2,FALSE())</f>
        <v>Wharehouse</v>
      </c>
      <c r="I1631" s="0" t="n">
        <f aca="false">com.sun.star.sheet.addin.Analysis.getRandbetween(1,13)</f>
        <v>10</v>
      </c>
      <c r="J1631" s="0" t="str">
        <f aca="false">VLOOKUP(I1631,$O$12:$S$24,2,FALSE())</f>
        <v>Propane</v>
      </c>
      <c r="K1631" s="0" t="str">
        <f aca="false">VLOOKUP(I1631,$O$12:$S$24,5,FALSE())</f>
        <v>Gallons</v>
      </c>
      <c r="L1631" s="0" t="n">
        <f aca="false">IF(K1631="MMBtu",com.sun.star.sheet.addin.Analysis.getRandbetween(100,500),com.sun.star.sheet.addin.Analysis.getRandbetween(100,10000))</f>
        <v>602</v>
      </c>
    </row>
    <row r="1632" customFormat="false" ht="15.75" hidden="false" customHeight="false" outlineLevel="0" collapsed="false">
      <c r="A1632" s="0" t="n">
        <f aca="false">com.sun.star.sheet.addin.Analysis.getRandbetween(1,30)</f>
        <v>19</v>
      </c>
      <c r="B1632" s="2" t="n">
        <f aca="false">IF(A1632&lt;10,"0"&amp;A1632,A1632)</f>
        <v>19</v>
      </c>
      <c r="C1632" s="0" t="n">
        <f aca="false">com.sun.star.sheet.addin.Analysis.getRandbetween(1,12)</f>
        <v>4</v>
      </c>
      <c r="D1632" s="2" t="str">
        <f aca="false">IF(C1632&lt;10,"0"&amp;C1632,C1632)</f>
        <v>04</v>
      </c>
      <c r="E1632" s="0" t="n">
        <f aca="false">com.sun.star.sheet.addin.Analysis.getRandbetween(2019,2022)</f>
        <v>2020</v>
      </c>
      <c r="F1632" s="3" t="n">
        <f aca="false">DATE(E1632,D1632,B1632)</f>
        <v>43940</v>
      </c>
      <c r="G1632" s="2" t="n">
        <f aca="false">com.sun.star.sheet.addin.Analysis.getRandbetween(1,7)</f>
        <v>4</v>
      </c>
      <c r="H1632" s="0" t="str">
        <f aca="false">VLOOKUP(G1632,$O$2:$V$8,2,FALSE())</f>
        <v>Head Quarter</v>
      </c>
      <c r="I1632" s="0" t="n">
        <f aca="false">com.sun.star.sheet.addin.Analysis.getRandbetween(1,13)</f>
        <v>1</v>
      </c>
      <c r="J1632" s="0" t="str">
        <f aca="false">VLOOKUP(I1632,$O$12:$S$24,2,FALSE())</f>
        <v>Diesel</v>
      </c>
      <c r="K1632" s="0" t="str">
        <f aca="false">VLOOKUP(I1632,$O$12:$S$24,5,FALSE())</f>
        <v>kWh</v>
      </c>
      <c r="L1632" s="0" t="n">
        <f aca="false">IF(K1632="MMBtu",com.sun.star.sheet.addin.Analysis.getRandbetween(100,500),com.sun.star.sheet.addin.Analysis.getRandbetween(100,10000))</f>
        <v>4406</v>
      </c>
    </row>
    <row r="1633" customFormat="false" ht="15.75" hidden="false" customHeight="false" outlineLevel="0" collapsed="false">
      <c r="A1633" s="0" t="n">
        <f aca="false">com.sun.star.sheet.addin.Analysis.getRandbetween(1,30)</f>
        <v>22</v>
      </c>
      <c r="B1633" s="2" t="n">
        <f aca="false">IF(A1633&lt;10,"0"&amp;A1633,A1633)</f>
        <v>22</v>
      </c>
      <c r="C1633" s="0" t="n">
        <f aca="false">com.sun.star.sheet.addin.Analysis.getRandbetween(1,12)</f>
        <v>12</v>
      </c>
      <c r="D1633" s="2" t="n">
        <f aca="false">IF(C1633&lt;10,"0"&amp;C1633,C1633)</f>
        <v>12</v>
      </c>
      <c r="E1633" s="0" t="n">
        <f aca="false">com.sun.star.sheet.addin.Analysis.getRandbetween(2019,2022)</f>
        <v>2019</v>
      </c>
      <c r="F1633" s="3" t="n">
        <f aca="false">DATE(E1633,D1633,B1633)</f>
        <v>43821</v>
      </c>
      <c r="G1633" s="2" t="n">
        <f aca="false">com.sun.star.sheet.addin.Analysis.getRandbetween(1,7)</f>
        <v>1</v>
      </c>
      <c r="H1633" s="0" t="str">
        <f aca="false">VLOOKUP(G1633,$O$2:$V$8,2,FALSE())</f>
        <v>Factory 1</v>
      </c>
      <c r="I1633" s="0" t="n">
        <f aca="false">com.sun.star.sheet.addin.Analysis.getRandbetween(1,13)</f>
        <v>11</v>
      </c>
      <c r="J1633" s="0" t="str">
        <f aca="false">VLOOKUP(I1633,$O$12:$S$24,2,FALSE())</f>
        <v>Propane</v>
      </c>
      <c r="K1633" s="0" t="str">
        <f aca="false">VLOOKUP(I1633,$O$12:$S$24,5,FALSE())</f>
        <v>MMBtu</v>
      </c>
      <c r="L1633" s="0" t="n">
        <f aca="false">IF(K1633="MMBtu",com.sun.star.sheet.addin.Analysis.getRandbetween(100,500),com.sun.star.sheet.addin.Analysis.getRandbetween(100,10000))</f>
        <v>199</v>
      </c>
    </row>
    <row r="1634" customFormat="false" ht="15.75" hidden="false" customHeight="false" outlineLevel="0" collapsed="false">
      <c r="A1634" s="0" t="n">
        <f aca="false">com.sun.star.sheet.addin.Analysis.getRandbetween(1,30)</f>
        <v>21</v>
      </c>
      <c r="B1634" s="2" t="n">
        <f aca="false">IF(A1634&lt;10,"0"&amp;A1634,A1634)</f>
        <v>21</v>
      </c>
      <c r="C1634" s="0" t="n">
        <f aca="false">com.sun.star.sheet.addin.Analysis.getRandbetween(1,12)</f>
        <v>3</v>
      </c>
      <c r="D1634" s="2" t="str">
        <f aca="false">IF(C1634&lt;10,"0"&amp;C1634,C1634)</f>
        <v>03</v>
      </c>
      <c r="E1634" s="0" t="n">
        <f aca="false">com.sun.star.sheet.addin.Analysis.getRandbetween(2019,2022)</f>
        <v>2022</v>
      </c>
      <c r="F1634" s="3" t="n">
        <f aca="false">DATE(E1634,D1634,B1634)</f>
        <v>44641</v>
      </c>
      <c r="G1634" s="2" t="n">
        <f aca="false">com.sun.star.sheet.addin.Analysis.getRandbetween(1,7)</f>
        <v>5</v>
      </c>
      <c r="H1634" s="0" t="str">
        <f aca="false">VLOOKUP(G1634,$O$2:$V$8,2,FALSE())</f>
        <v>Wharehouse</v>
      </c>
      <c r="I1634" s="0" t="n">
        <f aca="false">com.sun.star.sheet.addin.Analysis.getRandbetween(1,13)</f>
        <v>12</v>
      </c>
      <c r="J1634" s="0" t="str">
        <f aca="false">VLOOKUP(I1634,$O$12:$S$24,2,FALSE())</f>
        <v>Electricity</v>
      </c>
      <c r="K1634" s="0" t="str">
        <f aca="false">VLOOKUP(I1634,$O$12:$S$24,5,FALSE())</f>
        <v>kWh</v>
      </c>
      <c r="L1634" s="0" t="n">
        <f aca="false">IF(K1634="MMBtu",com.sun.star.sheet.addin.Analysis.getRandbetween(100,500),com.sun.star.sheet.addin.Analysis.getRandbetween(100,10000))</f>
        <v>2728</v>
      </c>
    </row>
    <row r="1635" customFormat="false" ht="15.75" hidden="false" customHeight="false" outlineLevel="0" collapsed="false">
      <c r="A1635" s="0" t="n">
        <f aca="false">com.sun.star.sheet.addin.Analysis.getRandbetween(1,30)</f>
        <v>11</v>
      </c>
      <c r="B1635" s="2" t="n">
        <f aca="false">IF(A1635&lt;10,"0"&amp;A1635,A1635)</f>
        <v>11</v>
      </c>
      <c r="C1635" s="0" t="n">
        <f aca="false">com.sun.star.sheet.addin.Analysis.getRandbetween(1,12)</f>
        <v>1</v>
      </c>
      <c r="D1635" s="2" t="str">
        <f aca="false">IF(C1635&lt;10,"0"&amp;C1635,C1635)</f>
        <v>01</v>
      </c>
      <c r="E1635" s="0" t="n">
        <f aca="false">com.sun.star.sheet.addin.Analysis.getRandbetween(2019,2022)</f>
        <v>2020</v>
      </c>
      <c r="F1635" s="3" t="n">
        <f aca="false">DATE(E1635,D1635,B1635)</f>
        <v>43841</v>
      </c>
      <c r="G1635" s="2" t="n">
        <f aca="false">com.sun.star.sheet.addin.Analysis.getRandbetween(1,7)</f>
        <v>1</v>
      </c>
      <c r="H1635" s="0" t="str">
        <f aca="false">VLOOKUP(G1635,$O$2:$V$8,2,FALSE())</f>
        <v>Factory 1</v>
      </c>
      <c r="I1635" s="0" t="n">
        <f aca="false">com.sun.star.sheet.addin.Analysis.getRandbetween(1,13)</f>
        <v>3</v>
      </c>
      <c r="J1635" s="0" t="str">
        <f aca="false">VLOOKUP(I1635,$O$12:$S$24,2,FALSE())</f>
        <v>Diesel</v>
      </c>
      <c r="K1635" s="0" t="str">
        <f aca="false">VLOOKUP(I1635,$O$12:$S$24,5,FALSE())</f>
        <v>Gallons</v>
      </c>
      <c r="L1635" s="0" t="n">
        <f aca="false">IF(K1635="MMBtu",com.sun.star.sheet.addin.Analysis.getRandbetween(100,500),com.sun.star.sheet.addin.Analysis.getRandbetween(100,10000))</f>
        <v>1067</v>
      </c>
    </row>
    <row r="1636" customFormat="false" ht="15.75" hidden="false" customHeight="false" outlineLevel="0" collapsed="false">
      <c r="A1636" s="0" t="n">
        <f aca="false">com.sun.star.sheet.addin.Analysis.getRandbetween(1,30)</f>
        <v>29</v>
      </c>
      <c r="B1636" s="2" t="n">
        <f aca="false">IF(A1636&lt;10,"0"&amp;A1636,A1636)</f>
        <v>29</v>
      </c>
      <c r="C1636" s="0" t="n">
        <f aca="false">com.sun.star.sheet.addin.Analysis.getRandbetween(1,12)</f>
        <v>12</v>
      </c>
      <c r="D1636" s="2" t="n">
        <f aca="false">IF(C1636&lt;10,"0"&amp;C1636,C1636)</f>
        <v>12</v>
      </c>
      <c r="E1636" s="0" t="n">
        <f aca="false">com.sun.star.sheet.addin.Analysis.getRandbetween(2019,2022)</f>
        <v>2022</v>
      </c>
      <c r="F1636" s="3" t="n">
        <f aca="false">DATE(E1636,D1636,B1636)</f>
        <v>44924</v>
      </c>
      <c r="G1636" s="2" t="n">
        <f aca="false">com.sun.star.sheet.addin.Analysis.getRandbetween(1,7)</f>
        <v>2</v>
      </c>
      <c r="H1636" s="0" t="str">
        <f aca="false">VLOOKUP(G1636,$O$2:$V$8,2,FALSE())</f>
        <v>Factory 2</v>
      </c>
      <c r="I1636" s="0" t="n">
        <f aca="false">com.sun.star.sheet.addin.Analysis.getRandbetween(1,13)</f>
        <v>9</v>
      </c>
      <c r="J1636" s="0" t="str">
        <f aca="false">VLOOKUP(I1636,$O$12:$S$24,2,FALSE())</f>
        <v>Propane</v>
      </c>
      <c r="K1636" s="0" t="str">
        <f aca="false">VLOOKUP(I1636,$O$12:$S$24,5,FALSE())</f>
        <v>Liters</v>
      </c>
      <c r="L1636" s="0" t="n">
        <f aca="false">IF(K1636="MMBtu",com.sun.star.sheet.addin.Analysis.getRandbetween(100,500),com.sun.star.sheet.addin.Analysis.getRandbetween(100,10000))</f>
        <v>4666</v>
      </c>
    </row>
    <row r="1637" customFormat="false" ht="15.75" hidden="false" customHeight="false" outlineLevel="0" collapsed="false">
      <c r="A1637" s="0" t="n">
        <f aca="false">com.sun.star.sheet.addin.Analysis.getRandbetween(1,30)</f>
        <v>5</v>
      </c>
      <c r="B1637" s="2" t="str">
        <f aca="false">IF(A1637&lt;10,"0"&amp;A1637,A1637)</f>
        <v>05</v>
      </c>
      <c r="C1637" s="0" t="n">
        <f aca="false">com.sun.star.sheet.addin.Analysis.getRandbetween(1,12)</f>
        <v>4</v>
      </c>
      <c r="D1637" s="2" t="str">
        <f aca="false">IF(C1637&lt;10,"0"&amp;C1637,C1637)</f>
        <v>04</v>
      </c>
      <c r="E1637" s="0" t="n">
        <f aca="false">com.sun.star.sheet.addin.Analysis.getRandbetween(2019,2022)</f>
        <v>2020</v>
      </c>
      <c r="F1637" s="3" t="n">
        <f aca="false">DATE(E1637,D1637,B1637)</f>
        <v>43926</v>
      </c>
      <c r="G1637" s="2" t="n">
        <f aca="false">com.sun.star.sheet.addin.Analysis.getRandbetween(1,7)</f>
        <v>2</v>
      </c>
      <c r="H1637" s="0" t="str">
        <f aca="false">VLOOKUP(G1637,$O$2:$V$8,2,FALSE())</f>
        <v>Factory 2</v>
      </c>
      <c r="I1637" s="0" t="n">
        <f aca="false">com.sun.star.sheet.addin.Analysis.getRandbetween(1,13)</f>
        <v>11</v>
      </c>
      <c r="J1637" s="0" t="str">
        <f aca="false">VLOOKUP(I1637,$O$12:$S$24,2,FALSE())</f>
        <v>Propane</v>
      </c>
      <c r="K1637" s="0" t="str">
        <f aca="false">VLOOKUP(I1637,$O$12:$S$24,5,FALSE())</f>
        <v>MMBtu</v>
      </c>
      <c r="L1637" s="0" t="n">
        <f aca="false">IF(K1637="MMBtu",com.sun.star.sheet.addin.Analysis.getRandbetween(100,500),com.sun.star.sheet.addin.Analysis.getRandbetween(100,10000))</f>
        <v>363</v>
      </c>
    </row>
    <row r="1638" customFormat="false" ht="15.75" hidden="false" customHeight="false" outlineLevel="0" collapsed="false">
      <c r="A1638" s="0" t="n">
        <f aca="false">com.sun.star.sheet.addin.Analysis.getRandbetween(1,30)</f>
        <v>22</v>
      </c>
      <c r="B1638" s="2" t="n">
        <f aca="false">IF(A1638&lt;10,"0"&amp;A1638,A1638)</f>
        <v>22</v>
      </c>
      <c r="C1638" s="0" t="n">
        <f aca="false">com.sun.star.sheet.addin.Analysis.getRandbetween(1,12)</f>
        <v>5</v>
      </c>
      <c r="D1638" s="2" t="str">
        <f aca="false">IF(C1638&lt;10,"0"&amp;C1638,C1638)</f>
        <v>05</v>
      </c>
      <c r="E1638" s="0" t="n">
        <f aca="false">com.sun.star.sheet.addin.Analysis.getRandbetween(2019,2022)</f>
        <v>2020</v>
      </c>
      <c r="F1638" s="3" t="n">
        <f aca="false">DATE(E1638,D1638,B1638)</f>
        <v>43973</v>
      </c>
      <c r="G1638" s="2" t="n">
        <f aca="false">com.sun.star.sheet.addin.Analysis.getRandbetween(1,7)</f>
        <v>3</v>
      </c>
      <c r="H1638" s="0" t="str">
        <f aca="false">VLOOKUP(G1638,$O$2:$V$8,2,FALSE())</f>
        <v>Factory 3 </v>
      </c>
      <c r="I1638" s="0" t="n">
        <f aca="false">com.sun.star.sheet.addin.Analysis.getRandbetween(1,13)</f>
        <v>4</v>
      </c>
      <c r="J1638" s="0" t="str">
        <f aca="false">VLOOKUP(I1638,$O$12:$S$24,2,FALSE())</f>
        <v>Natural gas</v>
      </c>
      <c r="K1638" s="0" t="str">
        <f aca="false">VLOOKUP(I1638,$O$12:$S$24,5,FALSE())</f>
        <v>kWh</v>
      </c>
      <c r="L1638" s="0" t="n">
        <f aca="false">IF(K1638="MMBtu",com.sun.star.sheet.addin.Analysis.getRandbetween(100,500),com.sun.star.sheet.addin.Analysis.getRandbetween(100,10000))</f>
        <v>8454</v>
      </c>
    </row>
    <row r="1639" customFormat="false" ht="15.75" hidden="false" customHeight="false" outlineLevel="0" collapsed="false">
      <c r="A1639" s="0" t="n">
        <f aca="false">com.sun.star.sheet.addin.Analysis.getRandbetween(1,30)</f>
        <v>24</v>
      </c>
      <c r="B1639" s="2" t="n">
        <f aca="false">IF(A1639&lt;10,"0"&amp;A1639,A1639)</f>
        <v>24</v>
      </c>
      <c r="C1639" s="0" t="n">
        <f aca="false">com.sun.star.sheet.addin.Analysis.getRandbetween(1,12)</f>
        <v>5</v>
      </c>
      <c r="D1639" s="2" t="str">
        <f aca="false">IF(C1639&lt;10,"0"&amp;C1639,C1639)</f>
        <v>05</v>
      </c>
      <c r="E1639" s="0" t="n">
        <f aca="false">com.sun.star.sheet.addin.Analysis.getRandbetween(2019,2022)</f>
        <v>2021</v>
      </c>
      <c r="F1639" s="3" t="n">
        <f aca="false">DATE(E1639,D1639,B1639)</f>
        <v>44340</v>
      </c>
      <c r="G1639" s="2" t="n">
        <f aca="false">com.sun.star.sheet.addin.Analysis.getRandbetween(1,7)</f>
        <v>2</v>
      </c>
      <c r="H1639" s="0" t="str">
        <f aca="false">VLOOKUP(G1639,$O$2:$V$8,2,FALSE())</f>
        <v>Factory 2</v>
      </c>
      <c r="I1639" s="0" t="n">
        <f aca="false">com.sun.star.sheet.addin.Analysis.getRandbetween(1,13)</f>
        <v>9</v>
      </c>
      <c r="J1639" s="0" t="str">
        <f aca="false">VLOOKUP(I1639,$O$12:$S$24,2,FALSE())</f>
        <v>Propane</v>
      </c>
      <c r="K1639" s="0" t="str">
        <f aca="false">VLOOKUP(I1639,$O$12:$S$24,5,FALSE())</f>
        <v>Liters</v>
      </c>
      <c r="L1639" s="0" t="n">
        <f aca="false">IF(K1639="MMBtu",com.sun.star.sheet.addin.Analysis.getRandbetween(100,500),com.sun.star.sheet.addin.Analysis.getRandbetween(100,10000))</f>
        <v>6081</v>
      </c>
    </row>
    <row r="1640" customFormat="false" ht="15.75" hidden="false" customHeight="false" outlineLevel="0" collapsed="false">
      <c r="A1640" s="0" t="n">
        <f aca="false">com.sun.star.sheet.addin.Analysis.getRandbetween(1,30)</f>
        <v>12</v>
      </c>
      <c r="B1640" s="2" t="n">
        <f aca="false">IF(A1640&lt;10,"0"&amp;A1640,A1640)</f>
        <v>12</v>
      </c>
      <c r="C1640" s="0" t="n">
        <f aca="false">com.sun.star.sheet.addin.Analysis.getRandbetween(1,12)</f>
        <v>2</v>
      </c>
      <c r="D1640" s="2" t="str">
        <f aca="false">IF(C1640&lt;10,"0"&amp;C1640,C1640)</f>
        <v>02</v>
      </c>
      <c r="E1640" s="0" t="n">
        <f aca="false">com.sun.star.sheet.addin.Analysis.getRandbetween(2019,2022)</f>
        <v>2022</v>
      </c>
      <c r="F1640" s="3" t="n">
        <f aca="false">DATE(E1640,D1640,B1640)</f>
        <v>44604</v>
      </c>
      <c r="G1640" s="2" t="n">
        <f aca="false">com.sun.star.sheet.addin.Analysis.getRandbetween(1,7)</f>
        <v>4</v>
      </c>
      <c r="H1640" s="0" t="str">
        <f aca="false">VLOOKUP(G1640,$O$2:$V$8,2,FALSE())</f>
        <v>Head Quarter</v>
      </c>
      <c r="I1640" s="0" t="n">
        <f aca="false">com.sun.star.sheet.addin.Analysis.getRandbetween(1,13)</f>
        <v>13</v>
      </c>
      <c r="J1640" s="0" t="str">
        <f aca="false">VLOOKUP(I1640,$O$12:$S$24,2,FALSE())</f>
        <v>Electricity</v>
      </c>
      <c r="K1640" s="0" t="str">
        <f aca="false">VLOOKUP(I1640,$O$12:$S$24,5,FALSE())</f>
        <v>MWh</v>
      </c>
      <c r="L1640" s="0" t="n">
        <f aca="false">IF(K1640="MMBtu",com.sun.star.sheet.addin.Analysis.getRandbetween(100,500),com.sun.star.sheet.addin.Analysis.getRandbetween(100,10000))</f>
        <v>8313</v>
      </c>
    </row>
    <row r="1641" customFormat="false" ht="15.75" hidden="false" customHeight="false" outlineLevel="0" collapsed="false">
      <c r="A1641" s="0" t="n">
        <f aca="false">com.sun.star.sheet.addin.Analysis.getRandbetween(1,30)</f>
        <v>8</v>
      </c>
      <c r="B1641" s="2" t="str">
        <f aca="false">IF(A1641&lt;10,"0"&amp;A1641,A1641)</f>
        <v>08</v>
      </c>
      <c r="C1641" s="0" t="n">
        <f aca="false">com.sun.star.sheet.addin.Analysis.getRandbetween(1,12)</f>
        <v>12</v>
      </c>
      <c r="D1641" s="2" t="n">
        <f aca="false">IF(C1641&lt;10,"0"&amp;C1641,C1641)</f>
        <v>12</v>
      </c>
      <c r="E1641" s="0" t="n">
        <f aca="false">com.sun.star.sheet.addin.Analysis.getRandbetween(2019,2022)</f>
        <v>2020</v>
      </c>
      <c r="F1641" s="3" t="n">
        <f aca="false">DATE(E1641,D1641,B1641)</f>
        <v>44173</v>
      </c>
      <c r="G1641" s="2" t="n">
        <f aca="false">com.sun.star.sheet.addin.Analysis.getRandbetween(1,7)</f>
        <v>6</v>
      </c>
      <c r="H1641" s="0" t="str">
        <f aca="false">VLOOKUP(G1641,$O$2:$V$8,2,FALSE())</f>
        <v>Site A</v>
      </c>
      <c r="I1641" s="0" t="n">
        <f aca="false">com.sun.star.sheet.addin.Analysis.getRandbetween(1,13)</f>
        <v>1</v>
      </c>
      <c r="J1641" s="0" t="str">
        <f aca="false">VLOOKUP(I1641,$O$12:$S$24,2,FALSE())</f>
        <v>Diesel</v>
      </c>
      <c r="K1641" s="0" t="str">
        <f aca="false">VLOOKUP(I1641,$O$12:$S$24,5,FALSE())</f>
        <v>kWh</v>
      </c>
      <c r="L1641" s="0" t="n">
        <f aca="false">IF(K1641="MMBtu",com.sun.star.sheet.addin.Analysis.getRandbetween(100,500),com.sun.star.sheet.addin.Analysis.getRandbetween(100,10000))</f>
        <v>2908</v>
      </c>
    </row>
    <row r="1642" customFormat="false" ht="15.75" hidden="false" customHeight="false" outlineLevel="0" collapsed="false">
      <c r="A1642" s="0" t="n">
        <f aca="false">com.sun.star.sheet.addin.Analysis.getRandbetween(1,30)</f>
        <v>26</v>
      </c>
      <c r="B1642" s="2" t="n">
        <f aca="false">IF(A1642&lt;10,"0"&amp;A1642,A1642)</f>
        <v>26</v>
      </c>
      <c r="C1642" s="0" t="n">
        <f aca="false">com.sun.star.sheet.addin.Analysis.getRandbetween(1,12)</f>
        <v>3</v>
      </c>
      <c r="D1642" s="2" t="str">
        <f aca="false">IF(C1642&lt;10,"0"&amp;C1642,C1642)</f>
        <v>03</v>
      </c>
      <c r="E1642" s="0" t="n">
        <f aca="false">com.sun.star.sheet.addin.Analysis.getRandbetween(2019,2022)</f>
        <v>2021</v>
      </c>
      <c r="F1642" s="3" t="n">
        <f aca="false">DATE(E1642,D1642,B1642)</f>
        <v>44281</v>
      </c>
      <c r="G1642" s="2" t="n">
        <f aca="false">com.sun.star.sheet.addin.Analysis.getRandbetween(1,7)</f>
        <v>1</v>
      </c>
      <c r="H1642" s="0" t="str">
        <f aca="false">VLOOKUP(G1642,$O$2:$V$8,2,FALSE())</f>
        <v>Factory 1</v>
      </c>
      <c r="I1642" s="0" t="n">
        <f aca="false">com.sun.star.sheet.addin.Analysis.getRandbetween(1,13)</f>
        <v>8</v>
      </c>
      <c r="J1642" s="0" t="str">
        <f aca="false">VLOOKUP(I1642,$O$12:$S$24,2,FALSE())</f>
        <v>Propane</v>
      </c>
      <c r="K1642" s="0" t="str">
        <f aca="false">VLOOKUP(I1642,$O$12:$S$24,5,FALSE())</f>
        <v>kWh</v>
      </c>
      <c r="L1642" s="0" t="n">
        <f aca="false">IF(K1642="MMBtu",com.sun.star.sheet.addin.Analysis.getRandbetween(100,500),com.sun.star.sheet.addin.Analysis.getRandbetween(100,10000))</f>
        <v>9007</v>
      </c>
    </row>
    <row r="1643" customFormat="false" ht="15.75" hidden="false" customHeight="false" outlineLevel="0" collapsed="false">
      <c r="A1643" s="0" t="n">
        <f aca="false">com.sun.star.sheet.addin.Analysis.getRandbetween(1,30)</f>
        <v>6</v>
      </c>
      <c r="B1643" s="2" t="str">
        <f aca="false">IF(A1643&lt;10,"0"&amp;A1643,A1643)</f>
        <v>06</v>
      </c>
      <c r="C1643" s="0" t="n">
        <f aca="false">com.sun.star.sheet.addin.Analysis.getRandbetween(1,12)</f>
        <v>8</v>
      </c>
      <c r="D1643" s="2" t="str">
        <f aca="false">IF(C1643&lt;10,"0"&amp;C1643,C1643)</f>
        <v>08</v>
      </c>
      <c r="E1643" s="0" t="n">
        <f aca="false">com.sun.star.sheet.addin.Analysis.getRandbetween(2019,2022)</f>
        <v>2021</v>
      </c>
      <c r="F1643" s="3" t="n">
        <f aca="false">DATE(E1643,D1643,B1643)</f>
        <v>44414</v>
      </c>
      <c r="G1643" s="2" t="n">
        <f aca="false">com.sun.star.sheet.addin.Analysis.getRandbetween(1,7)</f>
        <v>7</v>
      </c>
      <c r="H1643" s="0" t="str">
        <f aca="false">VLOOKUP(G1643,$O$2:$V$8,2,FALSE())</f>
        <v>Site B</v>
      </c>
      <c r="I1643" s="0" t="n">
        <f aca="false">com.sun.star.sheet.addin.Analysis.getRandbetween(1,13)</f>
        <v>4</v>
      </c>
      <c r="J1643" s="0" t="str">
        <f aca="false">VLOOKUP(I1643,$O$12:$S$24,2,FALSE())</f>
        <v>Natural gas</v>
      </c>
      <c r="K1643" s="0" t="str">
        <f aca="false">VLOOKUP(I1643,$O$12:$S$24,5,FALSE())</f>
        <v>kWh</v>
      </c>
      <c r="L1643" s="0" t="n">
        <f aca="false">IF(K1643="MMBtu",com.sun.star.sheet.addin.Analysis.getRandbetween(100,500),com.sun.star.sheet.addin.Analysis.getRandbetween(100,10000))</f>
        <v>6351</v>
      </c>
    </row>
    <row r="1644" customFormat="false" ht="15.75" hidden="false" customHeight="false" outlineLevel="0" collapsed="false">
      <c r="A1644" s="0" t="n">
        <f aca="false">com.sun.star.sheet.addin.Analysis.getRandbetween(1,30)</f>
        <v>23</v>
      </c>
      <c r="B1644" s="2" t="n">
        <f aca="false">IF(A1644&lt;10,"0"&amp;A1644,A1644)</f>
        <v>23</v>
      </c>
      <c r="C1644" s="0" t="n">
        <f aca="false">com.sun.star.sheet.addin.Analysis.getRandbetween(1,12)</f>
        <v>8</v>
      </c>
      <c r="D1644" s="2" t="str">
        <f aca="false">IF(C1644&lt;10,"0"&amp;C1644,C1644)</f>
        <v>08</v>
      </c>
      <c r="E1644" s="0" t="n">
        <f aca="false">com.sun.star.sheet.addin.Analysis.getRandbetween(2019,2022)</f>
        <v>2021</v>
      </c>
      <c r="F1644" s="3" t="n">
        <f aca="false">DATE(E1644,D1644,B1644)</f>
        <v>44431</v>
      </c>
      <c r="G1644" s="2" t="n">
        <f aca="false">com.sun.star.sheet.addin.Analysis.getRandbetween(1,7)</f>
        <v>3</v>
      </c>
      <c r="H1644" s="0" t="str">
        <f aca="false">VLOOKUP(G1644,$O$2:$V$8,2,FALSE())</f>
        <v>Factory 3 </v>
      </c>
      <c r="I1644" s="0" t="n">
        <f aca="false">com.sun.star.sheet.addin.Analysis.getRandbetween(1,13)</f>
        <v>11</v>
      </c>
      <c r="J1644" s="0" t="str">
        <f aca="false">VLOOKUP(I1644,$O$12:$S$24,2,FALSE())</f>
        <v>Propane</v>
      </c>
      <c r="K1644" s="0" t="str">
        <f aca="false">VLOOKUP(I1644,$O$12:$S$24,5,FALSE())</f>
        <v>MMBtu</v>
      </c>
      <c r="L1644" s="0" t="n">
        <f aca="false">IF(K1644="MMBtu",com.sun.star.sheet.addin.Analysis.getRandbetween(100,500),com.sun.star.sheet.addin.Analysis.getRandbetween(100,10000))</f>
        <v>117</v>
      </c>
    </row>
    <row r="1645" customFormat="false" ht="15.75" hidden="false" customHeight="false" outlineLevel="0" collapsed="false">
      <c r="A1645" s="0" t="n">
        <f aca="false">com.sun.star.sheet.addin.Analysis.getRandbetween(1,30)</f>
        <v>20</v>
      </c>
      <c r="B1645" s="2" t="n">
        <f aca="false">IF(A1645&lt;10,"0"&amp;A1645,A1645)</f>
        <v>20</v>
      </c>
      <c r="C1645" s="0" t="n">
        <f aca="false">com.sun.star.sheet.addin.Analysis.getRandbetween(1,12)</f>
        <v>2</v>
      </c>
      <c r="D1645" s="2" t="str">
        <f aca="false">IF(C1645&lt;10,"0"&amp;C1645,C1645)</f>
        <v>02</v>
      </c>
      <c r="E1645" s="0" t="n">
        <f aca="false">com.sun.star.sheet.addin.Analysis.getRandbetween(2019,2022)</f>
        <v>2020</v>
      </c>
      <c r="F1645" s="3" t="n">
        <f aca="false">DATE(E1645,D1645,B1645)</f>
        <v>43881</v>
      </c>
      <c r="G1645" s="2" t="n">
        <f aca="false">com.sun.star.sheet.addin.Analysis.getRandbetween(1,7)</f>
        <v>3</v>
      </c>
      <c r="H1645" s="0" t="str">
        <f aca="false">VLOOKUP(G1645,$O$2:$V$8,2,FALSE())</f>
        <v>Factory 3 </v>
      </c>
      <c r="I1645" s="0" t="n">
        <f aca="false">com.sun.star.sheet.addin.Analysis.getRandbetween(1,13)</f>
        <v>5</v>
      </c>
      <c r="J1645" s="0" t="str">
        <f aca="false">VLOOKUP(I1645,$O$12:$S$24,2,FALSE())</f>
        <v>Natural gas</v>
      </c>
      <c r="K1645" s="0" t="str">
        <f aca="false">VLOOKUP(I1645,$O$12:$S$24,5,FALSE())</f>
        <v>Liters</v>
      </c>
      <c r="L1645" s="0" t="n">
        <f aca="false">IF(K1645="MMBtu",com.sun.star.sheet.addin.Analysis.getRandbetween(100,500),com.sun.star.sheet.addin.Analysis.getRandbetween(100,10000))</f>
        <v>9841</v>
      </c>
    </row>
    <row r="1646" customFormat="false" ht="15.75" hidden="false" customHeight="false" outlineLevel="0" collapsed="false">
      <c r="A1646" s="0" t="n">
        <f aca="false">com.sun.star.sheet.addin.Analysis.getRandbetween(1,30)</f>
        <v>12</v>
      </c>
      <c r="B1646" s="2" t="n">
        <f aca="false">IF(A1646&lt;10,"0"&amp;A1646,A1646)</f>
        <v>12</v>
      </c>
      <c r="C1646" s="0" t="n">
        <f aca="false">com.sun.star.sheet.addin.Analysis.getRandbetween(1,12)</f>
        <v>5</v>
      </c>
      <c r="D1646" s="2" t="str">
        <f aca="false">IF(C1646&lt;10,"0"&amp;C1646,C1646)</f>
        <v>05</v>
      </c>
      <c r="E1646" s="0" t="n">
        <f aca="false">com.sun.star.sheet.addin.Analysis.getRandbetween(2019,2022)</f>
        <v>2021</v>
      </c>
      <c r="F1646" s="3" t="n">
        <f aca="false">DATE(E1646,D1646,B1646)</f>
        <v>44328</v>
      </c>
      <c r="G1646" s="2" t="n">
        <f aca="false">com.sun.star.sheet.addin.Analysis.getRandbetween(1,7)</f>
        <v>3</v>
      </c>
      <c r="H1646" s="0" t="str">
        <f aca="false">VLOOKUP(G1646,$O$2:$V$8,2,FALSE())</f>
        <v>Factory 3 </v>
      </c>
      <c r="I1646" s="0" t="n">
        <f aca="false">com.sun.star.sheet.addin.Analysis.getRandbetween(1,13)</f>
        <v>3</v>
      </c>
      <c r="J1646" s="0" t="str">
        <f aca="false">VLOOKUP(I1646,$O$12:$S$24,2,FALSE())</f>
        <v>Diesel</v>
      </c>
      <c r="K1646" s="0" t="str">
        <f aca="false">VLOOKUP(I1646,$O$12:$S$24,5,FALSE())</f>
        <v>Gallons</v>
      </c>
      <c r="L1646" s="0" t="n">
        <f aca="false">IF(K1646="MMBtu",com.sun.star.sheet.addin.Analysis.getRandbetween(100,500),com.sun.star.sheet.addin.Analysis.getRandbetween(100,10000))</f>
        <v>1605</v>
      </c>
    </row>
    <row r="1647" customFormat="false" ht="15.75" hidden="false" customHeight="false" outlineLevel="0" collapsed="false">
      <c r="A1647" s="0" t="n">
        <f aca="false">com.sun.star.sheet.addin.Analysis.getRandbetween(1,30)</f>
        <v>26</v>
      </c>
      <c r="B1647" s="2" t="n">
        <f aca="false">IF(A1647&lt;10,"0"&amp;A1647,A1647)</f>
        <v>26</v>
      </c>
      <c r="C1647" s="0" t="n">
        <f aca="false">com.sun.star.sheet.addin.Analysis.getRandbetween(1,12)</f>
        <v>8</v>
      </c>
      <c r="D1647" s="2" t="str">
        <f aca="false">IF(C1647&lt;10,"0"&amp;C1647,C1647)</f>
        <v>08</v>
      </c>
      <c r="E1647" s="0" t="n">
        <f aca="false">com.sun.star.sheet.addin.Analysis.getRandbetween(2019,2022)</f>
        <v>2021</v>
      </c>
      <c r="F1647" s="3" t="n">
        <f aca="false">DATE(E1647,D1647,B1647)</f>
        <v>44434</v>
      </c>
      <c r="G1647" s="2" t="n">
        <f aca="false">com.sun.star.sheet.addin.Analysis.getRandbetween(1,7)</f>
        <v>6</v>
      </c>
      <c r="H1647" s="0" t="str">
        <f aca="false">VLOOKUP(G1647,$O$2:$V$8,2,FALSE())</f>
        <v>Site A</v>
      </c>
      <c r="I1647" s="0" t="n">
        <f aca="false">com.sun.star.sheet.addin.Analysis.getRandbetween(1,13)</f>
        <v>7</v>
      </c>
      <c r="J1647" s="0" t="str">
        <f aca="false">VLOOKUP(I1647,$O$12:$S$24,2,FALSE())</f>
        <v>Natural gas</v>
      </c>
      <c r="K1647" s="0" t="str">
        <f aca="false">VLOOKUP(I1647,$O$12:$S$24,5,FALSE())</f>
        <v>MMBtu</v>
      </c>
      <c r="L1647" s="0" t="n">
        <f aca="false">IF(K1647="MMBtu",com.sun.star.sheet.addin.Analysis.getRandbetween(100,500),com.sun.star.sheet.addin.Analysis.getRandbetween(100,10000))</f>
        <v>209</v>
      </c>
    </row>
    <row r="1648" customFormat="false" ht="15.75" hidden="false" customHeight="false" outlineLevel="0" collapsed="false">
      <c r="A1648" s="0" t="n">
        <f aca="false">com.sun.star.sheet.addin.Analysis.getRandbetween(1,30)</f>
        <v>17</v>
      </c>
      <c r="B1648" s="2" t="n">
        <f aca="false">IF(A1648&lt;10,"0"&amp;A1648,A1648)</f>
        <v>17</v>
      </c>
      <c r="C1648" s="0" t="n">
        <f aca="false">com.sun.star.sheet.addin.Analysis.getRandbetween(1,12)</f>
        <v>12</v>
      </c>
      <c r="D1648" s="2" t="n">
        <f aca="false">IF(C1648&lt;10,"0"&amp;C1648,C1648)</f>
        <v>12</v>
      </c>
      <c r="E1648" s="0" t="n">
        <f aca="false">com.sun.star.sheet.addin.Analysis.getRandbetween(2019,2022)</f>
        <v>2019</v>
      </c>
      <c r="F1648" s="3" t="n">
        <f aca="false">DATE(E1648,D1648,B1648)</f>
        <v>43816</v>
      </c>
      <c r="G1648" s="2" t="n">
        <f aca="false">com.sun.star.sheet.addin.Analysis.getRandbetween(1,7)</f>
        <v>1</v>
      </c>
      <c r="H1648" s="0" t="str">
        <f aca="false">VLOOKUP(G1648,$O$2:$V$8,2,FALSE())</f>
        <v>Factory 1</v>
      </c>
      <c r="I1648" s="0" t="n">
        <f aca="false">com.sun.star.sheet.addin.Analysis.getRandbetween(1,13)</f>
        <v>8</v>
      </c>
      <c r="J1648" s="0" t="str">
        <f aca="false">VLOOKUP(I1648,$O$12:$S$24,2,FALSE())</f>
        <v>Propane</v>
      </c>
      <c r="K1648" s="0" t="str">
        <f aca="false">VLOOKUP(I1648,$O$12:$S$24,5,FALSE())</f>
        <v>kWh</v>
      </c>
      <c r="L1648" s="0" t="n">
        <f aca="false">IF(K1648="MMBtu",com.sun.star.sheet.addin.Analysis.getRandbetween(100,500),com.sun.star.sheet.addin.Analysis.getRandbetween(100,10000))</f>
        <v>4104</v>
      </c>
    </row>
    <row r="1649" customFormat="false" ht="15.75" hidden="false" customHeight="false" outlineLevel="0" collapsed="false">
      <c r="A1649" s="0" t="n">
        <f aca="false">com.sun.star.sheet.addin.Analysis.getRandbetween(1,30)</f>
        <v>26</v>
      </c>
      <c r="B1649" s="2" t="n">
        <f aca="false">IF(A1649&lt;10,"0"&amp;A1649,A1649)</f>
        <v>26</v>
      </c>
      <c r="C1649" s="0" t="n">
        <f aca="false">com.sun.star.sheet.addin.Analysis.getRandbetween(1,12)</f>
        <v>11</v>
      </c>
      <c r="D1649" s="2" t="n">
        <f aca="false">IF(C1649&lt;10,"0"&amp;C1649,C1649)</f>
        <v>11</v>
      </c>
      <c r="E1649" s="0" t="n">
        <f aca="false">com.sun.star.sheet.addin.Analysis.getRandbetween(2019,2022)</f>
        <v>2019</v>
      </c>
      <c r="F1649" s="3" t="n">
        <f aca="false">DATE(E1649,D1649,B1649)</f>
        <v>43795</v>
      </c>
      <c r="G1649" s="2" t="n">
        <f aca="false">com.sun.star.sheet.addin.Analysis.getRandbetween(1,7)</f>
        <v>7</v>
      </c>
      <c r="H1649" s="0" t="str">
        <f aca="false">VLOOKUP(G1649,$O$2:$V$8,2,FALSE())</f>
        <v>Site B</v>
      </c>
      <c r="I1649" s="0" t="n">
        <f aca="false">com.sun.star.sheet.addin.Analysis.getRandbetween(1,13)</f>
        <v>5</v>
      </c>
      <c r="J1649" s="0" t="str">
        <f aca="false">VLOOKUP(I1649,$O$12:$S$24,2,FALSE())</f>
        <v>Natural gas</v>
      </c>
      <c r="K1649" s="0" t="str">
        <f aca="false">VLOOKUP(I1649,$O$12:$S$24,5,FALSE())</f>
        <v>Liters</v>
      </c>
      <c r="L1649" s="0" t="n">
        <f aca="false">IF(K1649="MMBtu",com.sun.star.sheet.addin.Analysis.getRandbetween(100,500),com.sun.star.sheet.addin.Analysis.getRandbetween(100,10000))</f>
        <v>6167</v>
      </c>
    </row>
    <row r="1650" customFormat="false" ht="15.75" hidden="false" customHeight="false" outlineLevel="0" collapsed="false">
      <c r="A1650" s="0" t="n">
        <f aca="false">com.sun.star.sheet.addin.Analysis.getRandbetween(1,30)</f>
        <v>1</v>
      </c>
      <c r="B1650" s="2" t="str">
        <f aca="false">IF(A1650&lt;10,"0"&amp;A1650,A1650)</f>
        <v>01</v>
      </c>
      <c r="C1650" s="0" t="n">
        <f aca="false">com.sun.star.sheet.addin.Analysis.getRandbetween(1,12)</f>
        <v>3</v>
      </c>
      <c r="D1650" s="2" t="str">
        <f aca="false">IF(C1650&lt;10,"0"&amp;C1650,C1650)</f>
        <v>03</v>
      </c>
      <c r="E1650" s="0" t="n">
        <f aca="false">com.sun.star.sheet.addin.Analysis.getRandbetween(2019,2022)</f>
        <v>2021</v>
      </c>
      <c r="F1650" s="3" t="n">
        <f aca="false">DATE(E1650,D1650,B1650)</f>
        <v>44256</v>
      </c>
      <c r="G1650" s="2" t="n">
        <f aca="false">com.sun.star.sheet.addin.Analysis.getRandbetween(1,7)</f>
        <v>1</v>
      </c>
      <c r="H1650" s="0" t="str">
        <f aca="false">VLOOKUP(G1650,$O$2:$V$8,2,FALSE())</f>
        <v>Factory 1</v>
      </c>
      <c r="I1650" s="0" t="n">
        <f aca="false">com.sun.star.sheet.addin.Analysis.getRandbetween(1,13)</f>
        <v>12</v>
      </c>
      <c r="J1650" s="0" t="str">
        <f aca="false">VLOOKUP(I1650,$O$12:$S$24,2,FALSE())</f>
        <v>Electricity</v>
      </c>
      <c r="K1650" s="0" t="str">
        <f aca="false">VLOOKUP(I1650,$O$12:$S$24,5,FALSE())</f>
        <v>kWh</v>
      </c>
      <c r="L1650" s="0" t="n">
        <f aca="false">IF(K1650="MMBtu",com.sun.star.sheet.addin.Analysis.getRandbetween(100,500),com.sun.star.sheet.addin.Analysis.getRandbetween(100,10000))</f>
        <v>5621</v>
      </c>
    </row>
    <row r="1651" customFormat="false" ht="15.75" hidden="false" customHeight="false" outlineLevel="0" collapsed="false">
      <c r="A1651" s="0" t="n">
        <f aca="false">com.sun.star.sheet.addin.Analysis.getRandbetween(1,30)</f>
        <v>13</v>
      </c>
      <c r="B1651" s="2" t="n">
        <f aca="false">IF(A1651&lt;10,"0"&amp;A1651,A1651)</f>
        <v>13</v>
      </c>
      <c r="C1651" s="0" t="n">
        <f aca="false">com.sun.star.sheet.addin.Analysis.getRandbetween(1,12)</f>
        <v>8</v>
      </c>
      <c r="D1651" s="2" t="str">
        <f aca="false">IF(C1651&lt;10,"0"&amp;C1651,C1651)</f>
        <v>08</v>
      </c>
      <c r="E1651" s="0" t="n">
        <f aca="false">com.sun.star.sheet.addin.Analysis.getRandbetween(2019,2022)</f>
        <v>2022</v>
      </c>
      <c r="F1651" s="3" t="n">
        <f aca="false">DATE(E1651,D1651,B1651)</f>
        <v>44786</v>
      </c>
      <c r="G1651" s="2" t="n">
        <f aca="false">com.sun.star.sheet.addin.Analysis.getRandbetween(1,7)</f>
        <v>3</v>
      </c>
      <c r="H1651" s="0" t="str">
        <f aca="false">VLOOKUP(G1651,$O$2:$V$8,2,FALSE())</f>
        <v>Factory 3 </v>
      </c>
      <c r="I1651" s="0" t="n">
        <f aca="false">com.sun.star.sheet.addin.Analysis.getRandbetween(1,13)</f>
        <v>7</v>
      </c>
      <c r="J1651" s="0" t="str">
        <f aca="false">VLOOKUP(I1651,$O$12:$S$24,2,FALSE())</f>
        <v>Natural gas</v>
      </c>
      <c r="K1651" s="0" t="str">
        <f aca="false">VLOOKUP(I1651,$O$12:$S$24,5,FALSE())</f>
        <v>MMBtu</v>
      </c>
      <c r="L1651" s="0" t="n">
        <f aca="false">IF(K1651="MMBtu",com.sun.star.sheet.addin.Analysis.getRandbetween(100,500),com.sun.star.sheet.addin.Analysis.getRandbetween(100,10000))</f>
        <v>118</v>
      </c>
    </row>
    <row r="1652" customFormat="false" ht="15.75" hidden="false" customHeight="false" outlineLevel="0" collapsed="false">
      <c r="A1652" s="0" t="n">
        <f aca="false">com.sun.star.sheet.addin.Analysis.getRandbetween(1,30)</f>
        <v>5</v>
      </c>
      <c r="B1652" s="2" t="str">
        <f aca="false">IF(A1652&lt;10,"0"&amp;A1652,A1652)</f>
        <v>05</v>
      </c>
      <c r="C1652" s="0" t="n">
        <f aca="false">com.sun.star.sheet.addin.Analysis.getRandbetween(1,12)</f>
        <v>4</v>
      </c>
      <c r="D1652" s="2" t="str">
        <f aca="false">IF(C1652&lt;10,"0"&amp;C1652,C1652)</f>
        <v>04</v>
      </c>
      <c r="E1652" s="0" t="n">
        <f aca="false">com.sun.star.sheet.addin.Analysis.getRandbetween(2019,2022)</f>
        <v>2019</v>
      </c>
      <c r="F1652" s="3" t="n">
        <f aca="false">DATE(E1652,D1652,B1652)</f>
        <v>43560</v>
      </c>
      <c r="G1652" s="2" t="n">
        <f aca="false">com.sun.star.sheet.addin.Analysis.getRandbetween(1,7)</f>
        <v>2</v>
      </c>
      <c r="H1652" s="0" t="str">
        <f aca="false">VLOOKUP(G1652,$O$2:$V$8,2,FALSE())</f>
        <v>Factory 2</v>
      </c>
      <c r="I1652" s="0" t="n">
        <f aca="false">com.sun.star.sheet.addin.Analysis.getRandbetween(1,13)</f>
        <v>2</v>
      </c>
      <c r="J1652" s="0" t="str">
        <f aca="false">VLOOKUP(I1652,$O$12:$S$24,2,FALSE())</f>
        <v>Diesel</v>
      </c>
      <c r="K1652" s="0" t="str">
        <f aca="false">VLOOKUP(I1652,$O$12:$S$24,5,FALSE())</f>
        <v>Liters</v>
      </c>
      <c r="L1652" s="0" t="n">
        <f aca="false">IF(K1652="MMBtu",com.sun.star.sheet.addin.Analysis.getRandbetween(100,500),com.sun.star.sheet.addin.Analysis.getRandbetween(100,10000))</f>
        <v>6253</v>
      </c>
    </row>
    <row r="1653" customFormat="false" ht="15.75" hidden="false" customHeight="false" outlineLevel="0" collapsed="false">
      <c r="A1653" s="0" t="n">
        <f aca="false">com.sun.star.sheet.addin.Analysis.getRandbetween(1,30)</f>
        <v>30</v>
      </c>
      <c r="B1653" s="2" t="n">
        <f aca="false">IF(A1653&lt;10,"0"&amp;A1653,A1653)</f>
        <v>30</v>
      </c>
      <c r="C1653" s="0" t="n">
        <f aca="false">com.sun.star.sheet.addin.Analysis.getRandbetween(1,12)</f>
        <v>7</v>
      </c>
      <c r="D1653" s="2" t="str">
        <f aca="false">IF(C1653&lt;10,"0"&amp;C1653,C1653)</f>
        <v>07</v>
      </c>
      <c r="E1653" s="0" t="n">
        <f aca="false">com.sun.star.sheet.addin.Analysis.getRandbetween(2019,2022)</f>
        <v>2022</v>
      </c>
      <c r="F1653" s="3" t="n">
        <f aca="false">DATE(E1653,D1653,B1653)</f>
        <v>44772</v>
      </c>
      <c r="G1653" s="2" t="n">
        <f aca="false">com.sun.star.sheet.addin.Analysis.getRandbetween(1,7)</f>
        <v>6</v>
      </c>
      <c r="H1653" s="0" t="str">
        <f aca="false">VLOOKUP(G1653,$O$2:$V$8,2,FALSE())</f>
        <v>Site A</v>
      </c>
      <c r="I1653" s="0" t="n">
        <f aca="false">com.sun.star.sheet.addin.Analysis.getRandbetween(1,13)</f>
        <v>12</v>
      </c>
      <c r="J1653" s="0" t="str">
        <f aca="false">VLOOKUP(I1653,$O$12:$S$24,2,FALSE())</f>
        <v>Electricity</v>
      </c>
      <c r="K1653" s="0" t="str">
        <f aca="false">VLOOKUP(I1653,$O$12:$S$24,5,FALSE())</f>
        <v>kWh</v>
      </c>
      <c r="L1653" s="0" t="n">
        <f aca="false">IF(K1653="MMBtu",com.sun.star.sheet.addin.Analysis.getRandbetween(100,500),com.sun.star.sheet.addin.Analysis.getRandbetween(100,10000))</f>
        <v>9595</v>
      </c>
    </row>
    <row r="1654" customFormat="false" ht="15.75" hidden="false" customHeight="false" outlineLevel="0" collapsed="false">
      <c r="A1654" s="0" t="n">
        <f aca="false">com.sun.star.sheet.addin.Analysis.getRandbetween(1,30)</f>
        <v>15</v>
      </c>
      <c r="B1654" s="2" t="n">
        <f aca="false">IF(A1654&lt;10,"0"&amp;A1654,A1654)</f>
        <v>15</v>
      </c>
      <c r="C1654" s="0" t="n">
        <f aca="false">com.sun.star.sheet.addin.Analysis.getRandbetween(1,12)</f>
        <v>7</v>
      </c>
      <c r="D1654" s="2" t="str">
        <f aca="false">IF(C1654&lt;10,"0"&amp;C1654,C1654)</f>
        <v>07</v>
      </c>
      <c r="E1654" s="0" t="n">
        <f aca="false">com.sun.star.sheet.addin.Analysis.getRandbetween(2019,2022)</f>
        <v>2022</v>
      </c>
      <c r="F1654" s="3" t="n">
        <f aca="false">DATE(E1654,D1654,B1654)</f>
        <v>44757</v>
      </c>
      <c r="G1654" s="2" t="n">
        <f aca="false">com.sun.star.sheet.addin.Analysis.getRandbetween(1,7)</f>
        <v>7</v>
      </c>
      <c r="H1654" s="0" t="str">
        <f aca="false">VLOOKUP(G1654,$O$2:$V$8,2,FALSE())</f>
        <v>Site B</v>
      </c>
      <c r="I1654" s="0" t="n">
        <f aca="false">com.sun.star.sheet.addin.Analysis.getRandbetween(1,13)</f>
        <v>10</v>
      </c>
      <c r="J1654" s="0" t="str">
        <f aca="false">VLOOKUP(I1654,$O$12:$S$24,2,FALSE())</f>
        <v>Propane</v>
      </c>
      <c r="K1654" s="0" t="str">
        <f aca="false">VLOOKUP(I1654,$O$12:$S$24,5,FALSE())</f>
        <v>Gallons</v>
      </c>
      <c r="L1654" s="0" t="n">
        <f aca="false">IF(K1654="MMBtu",com.sun.star.sheet.addin.Analysis.getRandbetween(100,500),com.sun.star.sheet.addin.Analysis.getRandbetween(100,10000))</f>
        <v>8582</v>
      </c>
    </row>
    <row r="1655" customFormat="false" ht="15.75" hidden="false" customHeight="false" outlineLevel="0" collapsed="false">
      <c r="A1655" s="0" t="n">
        <f aca="false">com.sun.star.sheet.addin.Analysis.getRandbetween(1,30)</f>
        <v>22</v>
      </c>
      <c r="B1655" s="2" t="n">
        <f aca="false">IF(A1655&lt;10,"0"&amp;A1655,A1655)</f>
        <v>22</v>
      </c>
      <c r="C1655" s="0" t="n">
        <f aca="false">com.sun.star.sheet.addin.Analysis.getRandbetween(1,12)</f>
        <v>9</v>
      </c>
      <c r="D1655" s="2" t="str">
        <f aca="false">IF(C1655&lt;10,"0"&amp;C1655,C1655)</f>
        <v>09</v>
      </c>
      <c r="E1655" s="0" t="n">
        <f aca="false">com.sun.star.sheet.addin.Analysis.getRandbetween(2019,2022)</f>
        <v>2022</v>
      </c>
      <c r="F1655" s="3" t="n">
        <f aca="false">DATE(E1655,D1655,B1655)</f>
        <v>44826</v>
      </c>
      <c r="G1655" s="2" t="n">
        <f aca="false">com.sun.star.sheet.addin.Analysis.getRandbetween(1,7)</f>
        <v>6</v>
      </c>
      <c r="H1655" s="0" t="str">
        <f aca="false">VLOOKUP(G1655,$O$2:$V$8,2,FALSE())</f>
        <v>Site A</v>
      </c>
      <c r="I1655" s="0" t="n">
        <f aca="false">com.sun.star.sheet.addin.Analysis.getRandbetween(1,13)</f>
        <v>9</v>
      </c>
      <c r="J1655" s="0" t="str">
        <f aca="false">VLOOKUP(I1655,$O$12:$S$24,2,FALSE())</f>
        <v>Propane</v>
      </c>
      <c r="K1655" s="0" t="str">
        <f aca="false">VLOOKUP(I1655,$O$12:$S$24,5,FALSE())</f>
        <v>Liters</v>
      </c>
      <c r="L1655" s="0" t="n">
        <f aca="false">IF(K1655="MMBtu",com.sun.star.sheet.addin.Analysis.getRandbetween(100,500),com.sun.star.sheet.addin.Analysis.getRandbetween(100,10000))</f>
        <v>7924</v>
      </c>
    </row>
    <row r="1656" customFormat="false" ht="15.75" hidden="false" customHeight="false" outlineLevel="0" collapsed="false">
      <c r="A1656" s="0" t="n">
        <f aca="false">com.sun.star.sheet.addin.Analysis.getRandbetween(1,30)</f>
        <v>3</v>
      </c>
      <c r="B1656" s="2" t="str">
        <f aca="false">IF(A1656&lt;10,"0"&amp;A1656,A1656)</f>
        <v>03</v>
      </c>
      <c r="C1656" s="0" t="n">
        <f aca="false">com.sun.star.sheet.addin.Analysis.getRandbetween(1,12)</f>
        <v>8</v>
      </c>
      <c r="D1656" s="2" t="str">
        <f aca="false">IF(C1656&lt;10,"0"&amp;C1656,C1656)</f>
        <v>08</v>
      </c>
      <c r="E1656" s="0" t="n">
        <f aca="false">com.sun.star.sheet.addin.Analysis.getRandbetween(2019,2022)</f>
        <v>2021</v>
      </c>
      <c r="F1656" s="3" t="n">
        <f aca="false">DATE(E1656,D1656,B1656)</f>
        <v>44411</v>
      </c>
      <c r="G1656" s="2" t="n">
        <f aca="false">com.sun.star.sheet.addin.Analysis.getRandbetween(1,7)</f>
        <v>6</v>
      </c>
      <c r="H1656" s="0" t="str">
        <f aca="false">VLOOKUP(G1656,$O$2:$V$8,2,FALSE())</f>
        <v>Site A</v>
      </c>
      <c r="I1656" s="0" t="n">
        <f aca="false">com.sun.star.sheet.addin.Analysis.getRandbetween(1,13)</f>
        <v>4</v>
      </c>
      <c r="J1656" s="0" t="str">
        <f aca="false">VLOOKUP(I1656,$O$12:$S$24,2,FALSE())</f>
        <v>Natural gas</v>
      </c>
      <c r="K1656" s="0" t="str">
        <f aca="false">VLOOKUP(I1656,$O$12:$S$24,5,FALSE())</f>
        <v>kWh</v>
      </c>
      <c r="L1656" s="0" t="n">
        <f aca="false">IF(K1656="MMBtu",com.sun.star.sheet.addin.Analysis.getRandbetween(100,500),com.sun.star.sheet.addin.Analysis.getRandbetween(100,10000))</f>
        <v>4416</v>
      </c>
    </row>
    <row r="1657" customFormat="false" ht="15.75" hidden="false" customHeight="false" outlineLevel="0" collapsed="false">
      <c r="A1657" s="0" t="n">
        <f aca="false">com.sun.star.sheet.addin.Analysis.getRandbetween(1,30)</f>
        <v>3</v>
      </c>
      <c r="B1657" s="2" t="str">
        <f aca="false">IF(A1657&lt;10,"0"&amp;A1657,A1657)</f>
        <v>03</v>
      </c>
      <c r="C1657" s="0" t="n">
        <f aca="false">com.sun.star.sheet.addin.Analysis.getRandbetween(1,12)</f>
        <v>1</v>
      </c>
      <c r="D1657" s="2" t="str">
        <f aca="false">IF(C1657&lt;10,"0"&amp;C1657,C1657)</f>
        <v>01</v>
      </c>
      <c r="E1657" s="0" t="n">
        <f aca="false">com.sun.star.sheet.addin.Analysis.getRandbetween(2019,2022)</f>
        <v>2022</v>
      </c>
      <c r="F1657" s="3" t="n">
        <f aca="false">DATE(E1657,D1657,B1657)</f>
        <v>44564</v>
      </c>
      <c r="G1657" s="2" t="n">
        <f aca="false">com.sun.star.sheet.addin.Analysis.getRandbetween(1,7)</f>
        <v>7</v>
      </c>
      <c r="H1657" s="0" t="str">
        <f aca="false">VLOOKUP(G1657,$O$2:$V$8,2,FALSE())</f>
        <v>Site B</v>
      </c>
      <c r="I1657" s="0" t="n">
        <f aca="false">com.sun.star.sheet.addin.Analysis.getRandbetween(1,13)</f>
        <v>2</v>
      </c>
      <c r="J1657" s="0" t="str">
        <f aca="false">VLOOKUP(I1657,$O$12:$S$24,2,FALSE())</f>
        <v>Diesel</v>
      </c>
      <c r="K1657" s="0" t="str">
        <f aca="false">VLOOKUP(I1657,$O$12:$S$24,5,FALSE())</f>
        <v>Liters</v>
      </c>
      <c r="L1657" s="0" t="n">
        <f aca="false">IF(K1657="MMBtu",com.sun.star.sheet.addin.Analysis.getRandbetween(100,500),com.sun.star.sheet.addin.Analysis.getRandbetween(100,10000))</f>
        <v>224</v>
      </c>
    </row>
    <row r="1658" customFormat="false" ht="15.75" hidden="false" customHeight="false" outlineLevel="0" collapsed="false">
      <c r="A1658" s="0" t="n">
        <f aca="false">com.sun.star.sheet.addin.Analysis.getRandbetween(1,30)</f>
        <v>5</v>
      </c>
      <c r="B1658" s="2" t="str">
        <f aca="false">IF(A1658&lt;10,"0"&amp;A1658,A1658)</f>
        <v>05</v>
      </c>
      <c r="C1658" s="0" t="n">
        <f aca="false">com.sun.star.sheet.addin.Analysis.getRandbetween(1,12)</f>
        <v>1</v>
      </c>
      <c r="D1658" s="2" t="str">
        <f aca="false">IF(C1658&lt;10,"0"&amp;C1658,C1658)</f>
        <v>01</v>
      </c>
      <c r="E1658" s="0" t="n">
        <f aca="false">com.sun.star.sheet.addin.Analysis.getRandbetween(2019,2022)</f>
        <v>2021</v>
      </c>
      <c r="F1658" s="3" t="n">
        <f aca="false">DATE(E1658,D1658,B1658)</f>
        <v>44201</v>
      </c>
      <c r="G1658" s="2" t="n">
        <f aca="false">com.sun.star.sheet.addin.Analysis.getRandbetween(1,7)</f>
        <v>5</v>
      </c>
      <c r="H1658" s="0" t="str">
        <f aca="false">VLOOKUP(G1658,$O$2:$V$8,2,FALSE())</f>
        <v>Wharehouse</v>
      </c>
      <c r="I1658" s="0" t="n">
        <f aca="false">com.sun.star.sheet.addin.Analysis.getRandbetween(1,13)</f>
        <v>10</v>
      </c>
      <c r="J1658" s="0" t="str">
        <f aca="false">VLOOKUP(I1658,$O$12:$S$24,2,FALSE())</f>
        <v>Propane</v>
      </c>
      <c r="K1658" s="0" t="str">
        <f aca="false">VLOOKUP(I1658,$O$12:$S$24,5,FALSE())</f>
        <v>Gallons</v>
      </c>
      <c r="L1658" s="0" t="n">
        <f aca="false">IF(K1658="MMBtu",com.sun.star.sheet.addin.Analysis.getRandbetween(100,500),com.sun.star.sheet.addin.Analysis.getRandbetween(100,10000))</f>
        <v>8052</v>
      </c>
    </row>
    <row r="1659" customFormat="false" ht="15.75" hidden="false" customHeight="false" outlineLevel="0" collapsed="false">
      <c r="A1659" s="0" t="n">
        <f aca="false">com.sun.star.sheet.addin.Analysis.getRandbetween(1,30)</f>
        <v>8</v>
      </c>
      <c r="B1659" s="2" t="str">
        <f aca="false">IF(A1659&lt;10,"0"&amp;A1659,A1659)</f>
        <v>08</v>
      </c>
      <c r="C1659" s="0" t="n">
        <f aca="false">com.sun.star.sheet.addin.Analysis.getRandbetween(1,12)</f>
        <v>5</v>
      </c>
      <c r="D1659" s="2" t="str">
        <f aca="false">IF(C1659&lt;10,"0"&amp;C1659,C1659)</f>
        <v>05</v>
      </c>
      <c r="E1659" s="0" t="n">
        <f aca="false">com.sun.star.sheet.addin.Analysis.getRandbetween(2019,2022)</f>
        <v>2020</v>
      </c>
      <c r="F1659" s="3" t="n">
        <f aca="false">DATE(E1659,D1659,B1659)</f>
        <v>43959</v>
      </c>
      <c r="G1659" s="2" t="n">
        <f aca="false">com.sun.star.sheet.addin.Analysis.getRandbetween(1,7)</f>
        <v>3</v>
      </c>
      <c r="H1659" s="0" t="str">
        <f aca="false">VLOOKUP(G1659,$O$2:$V$8,2,FALSE())</f>
        <v>Factory 3 </v>
      </c>
      <c r="I1659" s="0" t="n">
        <f aca="false">com.sun.star.sheet.addin.Analysis.getRandbetween(1,13)</f>
        <v>8</v>
      </c>
      <c r="J1659" s="0" t="str">
        <f aca="false">VLOOKUP(I1659,$O$12:$S$24,2,FALSE())</f>
        <v>Propane</v>
      </c>
      <c r="K1659" s="0" t="str">
        <f aca="false">VLOOKUP(I1659,$O$12:$S$24,5,FALSE())</f>
        <v>kWh</v>
      </c>
      <c r="L1659" s="0" t="n">
        <f aca="false">IF(K1659="MMBtu",com.sun.star.sheet.addin.Analysis.getRandbetween(100,500),com.sun.star.sheet.addin.Analysis.getRandbetween(100,10000))</f>
        <v>2844</v>
      </c>
    </row>
    <row r="1660" customFormat="false" ht="15.75" hidden="false" customHeight="false" outlineLevel="0" collapsed="false">
      <c r="A1660" s="0" t="n">
        <f aca="false">com.sun.star.sheet.addin.Analysis.getRandbetween(1,30)</f>
        <v>10</v>
      </c>
      <c r="B1660" s="2" t="n">
        <f aca="false">IF(A1660&lt;10,"0"&amp;A1660,A1660)</f>
        <v>10</v>
      </c>
      <c r="C1660" s="0" t="n">
        <f aca="false">com.sun.star.sheet.addin.Analysis.getRandbetween(1,12)</f>
        <v>7</v>
      </c>
      <c r="D1660" s="2" t="str">
        <f aca="false">IF(C1660&lt;10,"0"&amp;C1660,C1660)</f>
        <v>07</v>
      </c>
      <c r="E1660" s="0" t="n">
        <f aca="false">com.sun.star.sheet.addin.Analysis.getRandbetween(2019,2022)</f>
        <v>2022</v>
      </c>
      <c r="F1660" s="3" t="n">
        <f aca="false">DATE(E1660,D1660,B1660)</f>
        <v>44752</v>
      </c>
      <c r="G1660" s="2" t="n">
        <f aca="false">com.sun.star.sheet.addin.Analysis.getRandbetween(1,7)</f>
        <v>5</v>
      </c>
      <c r="H1660" s="0" t="str">
        <f aca="false">VLOOKUP(G1660,$O$2:$V$8,2,FALSE())</f>
        <v>Wharehouse</v>
      </c>
      <c r="I1660" s="0" t="n">
        <f aca="false">com.sun.star.sheet.addin.Analysis.getRandbetween(1,13)</f>
        <v>2</v>
      </c>
      <c r="J1660" s="0" t="str">
        <f aca="false">VLOOKUP(I1660,$O$12:$S$24,2,FALSE())</f>
        <v>Diesel</v>
      </c>
      <c r="K1660" s="0" t="str">
        <f aca="false">VLOOKUP(I1660,$O$12:$S$24,5,FALSE())</f>
        <v>Liters</v>
      </c>
      <c r="L1660" s="0" t="n">
        <f aca="false">IF(K1660="MMBtu",com.sun.star.sheet.addin.Analysis.getRandbetween(100,500),com.sun.star.sheet.addin.Analysis.getRandbetween(100,10000))</f>
        <v>9466</v>
      </c>
    </row>
    <row r="1661" customFormat="false" ht="15.75" hidden="false" customHeight="false" outlineLevel="0" collapsed="false">
      <c r="A1661" s="0" t="n">
        <f aca="false">com.sun.star.sheet.addin.Analysis.getRandbetween(1,30)</f>
        <v>2</v>
      </c>
      <c r="B1661" s="2" t="str">
        <f aca="false">IF(A1661&lt;10,"0"&amp;A1661,A1661)</f>
        <v>02</v>
      </c>
      <c r="C1661" s="0" t="n">
        <f aca="false">com.sun.star.sheet.addin.Analysis.getRandbetween(1,12)</f>
        <v>6</v>
      </c>
      <c r="D1661" s="2" t="str">
        <f aca="false">IF(C1661&lt;10,"0"&amp;C1661,C1661)</f>
        <v>06</v>
      </c>
      <c r="E1661" s="0" t="n">
        <f aca="false">com.sun.star.sheet.addin.Analysis.getRandbetween(2019,2022)</f>
        <v>2022</v>
      </c>
      <c r="F1661" s="3" t="n">
        <f aca="false">DATE(E1661,D1661,B1661)</f>
        <v>44714</v>
      </c>
      <c r="G1661" s="2" t="n">
        <f aca="false">com.sun.star.sheet.addin.Analysis.getRandbetween(1,7)</f>
        <v>6</v>
      </c>
      <c r="H1661" s="0" t="str">
        <f aca="false">VLOOKUP(G1661,$O$2:$V$8,2,FALSE())</f>
        <v>Site A</v>
      </c>
      <c r="I1661" s="0" t="n">
        <f aca="false">com.sun.star.sheet.addin.Analysis.getRandbetween(1,13)</f>
        <v>5</v>
      </c>
      <c r="J1661" s="0" t="str">
        <f aca="false">VLOOKUP(I1661,$O$12:$S$24,2,FALSE())</f>
        <v>Natural gas</v>
      </c>
      <c r="K1661" s="0" t="str">
        <f aca="false">VLOOKUP(I1661,$O$12:$S$24,5,FALSE())</f>
        <v>Liters</v>
      </c>
      <c r="L1661" s="0" t="n">
        <f aca="false">IF(K1661="MMBtu",com.sun.star.sheet.addin.Analysis.getRandbetween(100,500),com.sun.star.sheet.addin.Analysis.getRandbetween(100,10000))</f>
        <v>9891</v>
      </c>
    </row>
    <row r="1662" customFormat="false" ht="15.75" hidden="false" customHeight="false" outlineLevel="0" collapsed="false">
      <c r="A1662" s="0" t="n">
        <f aca="false">com.sun.star.sheet.addin.Analysis.getRandbetween(1,30)</f>
        <v>25</v>
      </c>
      <c r="B1662" s="2" t="n">
        <f aca="false">IF(A1662&lt;10,"0"&amp;A1662,A1662)</f>
        <v>25</v>
      </c>
      <c r="C1662" s="0" t="n">
        <f aca="false">com.sun.star.sheet.addin.Analysis.getRandbetween(1,12)</f>
        <v>11</v>
      </c>
      <c r="D1662" s="2" t="n">
        <f aca="false">IF(C1662&lt;10,"0"&amp;C1662,C1662)</f>
        <v>11</v>
      </c>
      <c r="E1662" s="0" t="n">
        <f aca="false">com.sun.star.sheet.addin.Analysis.getRandbetween(2019,2022)</f>
        <v>2022</v>
      </c>
      <c r="F1662" s="3" t="n">
        <f aca="false">DATE(E1662,D1662,B1662)</f>
        <v>44890</v>
      </c>
      <c r="G1662" s="2" t="n">
        <f aca="false">com.sun.star.sheet.addin.Analysis.getRandbetween(1,7)</f>
        <v>4</v>
      </c>
      <c r="H1662" s="0" t="str">
        <f aca="false">VLOOKUP(G1662,$O$2:$V$8,2,FALSE())</f>
        <v>Head Quarter</v>
      </c>
      <c r="I1662" s="0" t="n">
        <f aca="false">com.sun.star.sheet.addin.Analysis.getRandbetween(1,13)</f>
        <v>8</v>
      </c>
      <c r="J1662" s="0" t="str">
        <f aca="false">VLOOKUP(I1662,$O$12:$S$24,2,FALSE())</f>
        <v>Propane</v>
      </c>
      <c r="K1662" s="0" t="str">
        <f aca="false">VLOOKUP(I1662,$O$12:$S$24,5,FALSE())</f>
        <v>kWh</v>
      </c>
      <c r="L1662" s="0" t="n">
        <f aca="false">IF(K1662="MMBtu",com.sun.star.sheet.addin.Analysis.getRandbetween(100,500),com.sun.star.sheet.addin.Analysis.getRandbetween(100,10000))</f>
        <v>6096</v>
      </c>
    </row>
    <row r="1663" customFormat="false" ht="15.75" hidden="false" customHeight="false" outlineLevel="0" collapsed="false">
      <c r="A1663" s="0" t="n">
        <f aca="false">com.sun.star.sheet.addin.Analysis.getRandbetween(1,30)</f>
        <v>24</v>
      </c>
      <c r="B1663" s="2" t="n">
        <f aca="false">IF(A1663&lt;10,"0"&amp;A1663,A1663)</f>
        <v>24</v>
      </c>
      <c r="C1663" s="0" t="n">
        <f aca="false">com.sun.star.sheet.addin.Analysis.getRandbetween(1,12)</f>
        <v>12</v>
      </c>
      <c r="D1663" s="2" t="n">
        <f aca="false">IF(C1663&lt;10,"0"&amp;C1663,C1663)</f>
        <v>12</v>
      </c>
      <c r="E1663" s="0" t="n">
        <f aca="false">com.sun.star.sheet.addin.Analysis.getRandbetween(2019,2022)</f>
        <v>2021</v>
      </c>
      <c r="F1663" s="3" t="n">
        <f aca="false">DATE(E1663,D1663,B1663)</f>
        <v>44554</v>
      </c>
      <c r="G1663" s="2" t="n">
        <f aca="false">com.sun.star.sheet.addin.Analysis.getRandbetween(1,7)</f>
        <v>1</v>
      </c>
      <c r="H1663" s="0" t="str">
        <f aca="false">VLOOKUP(G1663,$O$2:$V$8,2,FALSE())</f>
        <v>Factory 1</v>
      </c>
      <c r="I1663" s="0" t="n">
        <f aca="false">com.sun.star.sheet.addin.Analysis.getRandbetween(1,13)</f>
        <v>11</v>
      </c>
      <c r="J1663" s="0" t="str">
        <f aca="false">VLOOKUP(I1663,$O$12:$S$24,2,FALSE())</f>
        <v>Propane</v>
      </c>
      <c r="K1663" s="0" t="str">
        <f aca="false">VLOOKUP(I1663,$O$12:$S$24,5,FALSE())</f>
        <v>MMBtu</v>
      </c>
      <c r="L1663" s="0" t="n">
        <f aca="false">IF(K1663="MMBtu",com.sun.star.sheet.addin.Analysis.getRandbetween(100,500),com.sun.star.sheet.addin.Analysis.getRandbetween(100,10000))</f>
        <v>132</v>
      </c>
    </row>
    <row r="1664" customFormat="false" ht="15.75" hidden="false" customHeight="false" outlineLevel="0" collapsed="false">
      <c r="A1664" s="0" t="n">
        <f aca="false">com.sun.star.sheet.addin.Analysis.getRandbetween(1,30)</f>
        <v>19</v>
      </c>
      <c r="B1664" s="2" t="n">
        <f aca="false">IF(A1664&lt;10,"0"&amp;A1664,A1664)</f>
        <v>19</v>
      </c>
      <c r="C1664" s="0" t="n">
        <f aca="false">com.sun.star.sheet.addin.Analysis.getRandbetween(1,12)</f>
        <v>9</v>
      </c>
      <c r="D1664" s="2" t="str">
        <f aca="false">IF(C1664&lt;10,"0"&amp;C1664,C1664)</f>
        <v>09</v>
      </c>
      <c r="E1664" s="0" t="n">
        <f aca="false">com.sun.star.sheet.addin.Analysis.getRandbetween(2019,2022)</f>
        <v>2020</v>
      </c>
      <c r="F1664" s="3" t="n">
        <f aca="false">DATE(E1664,D1664,B1664)</f>
        <v>44093</v>
      </c>
      <c r="G1664" s="2" t="n">
        <f aca="false">com.sun.star.sheet.addin.Analysis.getRandbetween(1,7)</f>
        <v>1</v>
      </c>
      <c r="H1664" s="0" t="str">
        <f aca="false">VLOOKUP(G1664,$O$2:$V$8,2,FALSE())</f>
        <v>Factory 1</v>
      </c>
      <c r="I1664" s="0" t="n">
        <f aca="false">com.sun.star.sheet.addin.Analysis.getRandbetween(1,13)</f>
        <v>6</v>
      </c>
      <c r="J1664" s="0" t="str">
        <f aca="false">VLOOKUP(I1664,$O$12:$S$24,2,FALSE())</f>
        <v>Natural gas</v>
      </c>
      <c r="K1664" s="0" t="str">
        <f aca="false">VLOOKUP(I1664,$O$12:$S$24,5,FALSE())</f>
        <v>Gallons</v>
      </c>
      <c r="L1664" s="0" t="n">
        <f aca="false">IF(K1664="MMBtu",com.sun.star.sheet.addin.Analysis.getRandbetween(100,500),com.sun.star.sheet.addin.Analysis.getRandbetween(100,10000))</f>
        <v>9522</v>
      </c>
    </row>
    <row r="1665" customFormat="false" ht="15.75" hidden="false" customHeight="false" outlineLevel="0" collapsed="false">
      <c r="A1665" s="0" t="n">
        <f aca="false">com.sun.star.sheet.addin.Analysis.getRandbetween(1,30)</f>
        <v>10</v>
      </c>
      <c r="B1665" s="2" t="n">
        <f aca="false">IF(A1665&lt;10,"0"&amp;A1665,A1665)</f>
        <v>10</v>
      </c>
      <c r="C1665" s="0" t="n">
        <f aca="false">com.sun.star.sheet.addin.Analysis.getRandbetween(1,12)</f>
        <v>12</v>
      </c>
      <c r="D1665" s="2" t="n">
        <f aca="false">IF(C1665&lt;10,"0"&amp;C1665,C1665)</f>
        <v>12</v>
      </c>
      <c r="E1665" s="0" t="n">
        <f aca="false">com.sun.star.sheet.addin.Analysis.getRandbetween(2019,2022)</f>
        <v>2019</v>
      </c>
      <c r="F1665" s="3" t="n">
        <f aca="false">DATE(E1665,D1665,B1665)</f>
        <v>43809</v>
      </c>
      <c r="G1665" s="2" t="n">
        <f aca="false">com.sun.star.sheet.addin.Analysis.getRandbetween(1,7)</f>
        <v>6</v>
      </c>
      <c r="H1665" s="0" t="str">
        <f aca="false">VLOOKUP(G1665,$O$2:$V$8,2,FALSE())</f>
        <v>Site A</v>
      </c>
      <c r="I1665" s="0" t="n">
        <f aca="false">com.sun.star.sheet.addin.Analysis.getRandbetween(1,13)</f>
        <v>7</v>
      </c>
      <c r="J1665" s="0" t="str">
        <f aca="false">VLOOKUP(I1665,$O$12:$S$24,2,FALSE())</f>
        <v>Natural gas</v>
      </c>
      <c r="K1665" s="0" t="str">
        <f aca="false">VLOOKUP(I1665,$O$12:$S$24,5,FALSE())</f>
        <v>MMBtu</v>
      </c>
      <c r="L1665" s="0" t="n">
        <f aca="false">IF(K1665="MMBtu",com.sun.star.sheet.addin.Analysis.getRandbetween(100,500),com.sun.star.sheet.addin.Analysis.getRandbetween(100,10000))</f>
        <v>428</v>
      </c>
    </row>
    <row r="1666" customFormat="false" ht="15.75" hidden="false" customHeight="false" outlineLevel="0" collapsed="false">
      <c r="A1666" s="0" t="n">
        <f aca="false">com.sun.star.sheet.addin.Analysis.getRandbetween(1,30)</f>
        <v>25</v>
      </c>
      <c r="B1666" s="2" t="n">
        <f aca="false">IF(A1666&lt;10,"0"&amp;A1666,A1666)</f>
        <v>25</v>
      </c>
      <c r="C1666" s="0" t="n">
        <f aca="false">com.sun.star.sheet.addin.Analysis.getRandbetween(1,12)</f>
        <v>12</v>
      </c>
      <c r="D1666" s="2" t="n">
        <f aca="false">IF(C1666&lt;10,"0"&amp;C1666,C1666)</f>
        <v>12</v>
      </c>
      <c r="E1666" s="0" t="n">
        <f aca="false">com.sun.star.sheet.addin.Analysis.getRandbetween(2019,2022)</f>
        <v>2021</v>
      </c>
      <c r="F1666" s="3" t="n">
        <f aca="false">DATE(E1666,D1666,B1666)</f>
        <v>44555</v>
      </c>
      <c r="G1666" s="2" t="n">
        <f aca="false">com.sun.star.sheet.addin.Analysis.getRandbetween(1,7)</f>
        <v>5</v>
      </c>
      <c r="H1666" s="0" t="str">
        <f aca="false">VLOOKUP(G1666,$O$2:$V$8,2,FALSE())</f>
        <v>Wharehouse</v>
      </c>
      <c r="I1666" s="0" t="n">
        <f aca="false">com.sun.star.sheet.addin.Analysis.getRandbetween(1,13)</f>
        <v>12</v>
      </c>
      <c r="J1666" s="0" t="str">
        <f aca="false">VLOOKUP(I1666,$O$12:$S$24,2,FALSE())</f>
        <v>Electricity</v>
      </c>
      <c r="K1666" s="0" t="str">
        <f aca="false">VLOOKUP(I1666,$O$12:$S$24,5,FALSE())</f>
        <v>kWh</v>
      </c>
      <c r="L1666" s="0" t="n">
        <f aca="false">IF(K1666="MMBtu",com.sun.star.sheet.addin.Analysis.getRandbetween(100,500),com.sun.star.sheet.addin.Analysis.getRandbetween(100,10000))</f>
        <v>3153</v>
      </c>
    </row>
    <row r="1667" customFormat="false" ht="15.75" hidden="false" customHeight="false" outlineLevel="0" collapsed="false">
      <c r="A1667" s="0" t="n">
        <f aca="false">com.sun.star.sheet.addin.Analysis.getRandbetween(1,30)</f>
        <v>16</v>
      </c>
      <c r="B1667" s="2" t="n">
        <f aca="false">IF(A1667&lt;10,"0"&amp;A1667,A1667)</f>
        <v>16</v>
      </c>
      <c r="C1667" s="0" t="n">
        <f aca="false">com.sun.star.sheet.addin.Analysis.getRandbetween(1,12)</f>
        <v>1</v>
      </c>
      <c r="D1667" s="2" t="str">
        <f aca="false">IF(C1667&lt;10,"0"&amp;C1667,C1667)</f>
        <v>01</v>
      </c>
      <c r="E1667" s="0" t="n">
        <f aca="false">com.sun.star.sheet.addin.Analysis.getRandbetween(2019,2022)</f>
        <v>2022</v>
      </c>
      <c r="F1667" s="3" t="n">
        <f aca="false">DATE(E1667,D1667,B1667)</f>
        <v>44577</v>
      </c>
      <c r="G1667" s="2" t="n">
        <f aca="false">com.sun.star.sheet.addin.Analysis.getRandbetween(1,7)</f>
        <v>4</v>
      </c>
      <c r="H1667" s="0" t="str">
        <f aca="false">VLOOKUP(G1667,$O$2:$V$8,2,FALSE())</f>
        <v>Head Quarter</v>
      </c>
      <c r="I1667" s="0" t="n">
        <f aca="false">com.sun.star.sheet.addin.Analysis.getRandbetween(1,13)</f>
        <v>7</v>
      </c>
      <c r="J1667" s="0" t="str">
        <f aca="false">VLOOKUP(I1667,$O$12:$S$24,2,FALSE())</f>
        <v>Natural gas</v>
      </c>
      <c r="K1667" s="0" t="str">
        <f aca="false">VLOOKUP(I1667,$O$12:$S$24,5,FALSE())</f>
        <v>MMBtu</v>
      </c>
      <c r="L1667" s="0" t="n">
        <f aca="false">IF(K1667="MMBtu",com.sun.star.sheet.addin.Analysis.getRandbetween(100,500),com.sun.star.sheet.addin.Analysis.getRandbetween(100,10000))</f>
        <v>139</v>
      </c>
    </row>
    <row r="1668" customFormat="false" ht="15.75" hidden="false" customHeight="false" outlineLevel="0" collapsed="false">
      <c r="A1668" s="0" t="n">
        <f aca="false">com.sun.star.sheet.addin.Analysis.getRandbetween(1,30)</f>
        <v>11</v>
      </c>
      <c r="B1668" s="2" t="n">
        <f aca="false">IF(A1668&lt;10,"0"&amp;A1668,A1668)</f>
        <v>11</v>
      </c>
      <c r="C1668" s="0" t="n">
        <f aca="false">com.sun.star.sheet.addin.Analysis.getRandbetween(1,12)</f>
        <v>9</v>
      </c>
      <c r="D1668" s="2" t="str">
        <f aca="false">IF(C1668&lt;10,"0"&amp;C1668,C1668)</f>
        <v>09</v>
      </c>
      <c r="E1668" s="0" t="n">
        <f aca="false">com.sun.star.sheet.addin.Analysis.getRandbetween(2019,2022)</f>
        <v>2022</v>
      </c>
      <c r="F1668" s="3" t="n">
        <f aca="false">DATE(E1668,D1668,B1668)</f>
        <v>44815</v>
      </c>
      <c r="G1668" s="2" t="n">
        <f aca="false">com.sun.star.sheet.addin.Analysis.getRandbetween(1,7)</f>
        <v>5</v>
      </c>
      <c r="H1668" s="0" t="str">
        <f aca="false">VLOOKUP(G1668,$O$2:$V$8,2,FALSE())</f>
        <v>Wharehouse</v>
      </c>
      <c r="I1668" s="0" t="n">
        <f aca="false">com.sun.star.sheet.addin.Analysis.getRandbetween(1,13)</f>
        <v>12</v>
      </c>
      <c r="J1668" s="0" t="str">
        <f aca="false">VLOOKUP(I1668,$O$12:$S$24,2,FALSE())</f>
        <v>Electricity</v>
      </c>
      <c r="K1668" s="0" t="str">
        <f aca="false">VLOOKUP(I1668,$O$12:$S$24,5,FALSE())</f>
        <v>kWh</v>
      </c>
      <c r="L1668" s="0" t="n">
        <f aca="false">IF(K1668="MMBtu",com.sun.star.sheet.addin.Analysis.getRandbetween(100,500),com.sun.star.sheet.addin.Analysis.getRandbetween(100,10000))</f>
        <v>2868</v>
      </c>
    </row>
    <row r="1669" customFormat="false" ht="15.75" hidden="false" customHeight="false" outlineLevel="0" collapsed="false">
      <c r="A1669" s="0" t="n">
        <f aca="false">com.sun.star.sheet.addin.Analysis.getRandbetween(1,30)</f>
        <v>13</v>
      </c>
      <c r="B1669" s="2" t="n">
        <f aca="false">IF(A1669&lt;10,"0"&amp;A1669,A1669)</f>
        <v>13</v>
      </c>
      <c r="C1669" s="0" t="n">
        <f aca="false">com.sun.star.sheet.addin.Analysis.getRandbetween(1,12)</f>
        <v>7</v>
      </c>
      <c r="D1669" s="2" t="str">
        <f aca="false">IF(C1669&lt;10,"0"&amp;C1669,C1669)</f>
        <v>07</v>
      </c>
      <c r="E1669" s="0" t="n">
        <f aca="false">com.sun.star.sheet.addin.Analysis.getRandbetween(2019,2022)</f>
        <v>2019</v>
      </c>
      <c r="F1669" s="3" t="n">
        <f aca="false">DATE(E1669,D1669,B1669)</f>
        <v>43659</v>
      </c>
      <c r="G1669" s="2" t="n">
        <f aca="false">com.sun.star.sheet.addin.Analysis.getRandbetween(1,7)</f>
        <v>3</v>
      </c>
      <c r="H1669" s="0" t="str">
        <f aca="false">VLOOKUP(G1669,$O$2:$V$8,2,FALSE())</f>
        <v>Factory 3 </v>
      </c>
      <c r="I1669" s="0" t="n">
        <f aca="false">com.sun.star.sheet.addin.Analysis.getRandbetween(1,13)</f>
        <v>7</v>
      </c>
      <c r="J1669" s="0" t="str">
        <f aca="false">VLOOKUP(I1669,$O$12:$S$24,2,FALSE())</f>
        <v>Natural gas</v>
      </c>
      <c r="K1669" s="0" t="str">
        <f aca="false">VLOOKUP(I1669,$O$12:$S$24,5,FALSE())</f>
        <v>MMBtu</v>
      </c>
      <c r="L1669" s="0" t="n">
        <f aca="false">IF(K1669="MMBtu",com.sun.star.sheet.addin.Analysis.getRandbetween(100,500),com.sun.star.sheet.addin.Analysis.getRandbetween(100,10000))</f>
        <v>440</v>
      </c>
    </row>
    <row r="1670" customFormat="false" ht="15.75" hidden="false" customHeight="false" outlineLevel="0" collapsed="false">
      <c r="A1670" s="0" t="n">
        <f aca="false">com.sun.star.sheet.addin.Analysis.getRandbetween(1,30)</f>
        <v>15</v>
      </c>
      <c r="B1670" s="2" t="n">
        <f aca="false">IF(A1670&lt;10,"0"&amp;A1670,A1670)</f>
        <v>15</v>
      </c>
      <c r="C1670" s="0" t="n">
        <f aca="false">com.sun.star.sheet.addin.Analysis.getRandbetween(1,12)</f>
        <v>11</v>
      </c>
      <c r="D1670" s="2" t="n">
        <f aca="false">IF(C1670&lt;10,"0"&amp;C1670,C1670)</f>
        <v>11</v>
      </c>
      <c r="E1670" s="0" t="n">
        <f aca="false">com.sun.star.sheet.addin.Analysis.getRandbetween(2019,2022)</f>
        <v>2021</v>
      </c>
      <c r="F1670" s="3" t="n">
        <f aca="false">DATE(E1670,D1670,B1670)</f>
        <v>44515</v>
      </c>
      <c r="G1670" s="2" t="n">
        <f aca="false">com.sun.star.sheet.addin.Analysis.getRandbetween(1,7)</f>
        <v>5</v>
      </c>
      <c r="H1670" s="0" t="str">
        <f aca="false">VLOOKUP(G1670,$O$2:$V$8,2,FALSE())</f>
        <v>Wharehouse</v>
      </c>
      <c r="I1670" s="0" t="n">
        <f aca="false">com.sun.star.sheet.addin.Analysis.getRandbetween(1,13)</f>
        <v>7</v>
      </c>
      <c r="J1670" s="0" t="str">
        <f aca="false">VLOOKUP(I1670,$O$12:$S$24,2,FALSE())</f>
        <v>Natural gas</v>
      </c>
      <c r="K1670" s="0" t="str">
        <f aca="false">VLOOKUP(I1670,$O$12:$S$24,5,FALSE())</f>
        <v>MMBtu</v>
      </c>
      <c r="L1670" s="0" t="n">
        <f aca="false">IF(K1670="MMBtu",com.sun.star.sheet.addin.Analysis.getRandbetween(100,500),com.sun.star.sheet.addin.Analysis.getRandbetween(100,10000))</f>
        <v>496</v>
      </c>
    </row>
    <row r="1671" customFormat="false" ht="15.75" hidden="false" customHeight="false" outlineLevel="0" collapsed="false">
      <c r="A1671" s="0" t="n">
        <f aca="false">com.sun.star.sheet.addin.Analysis.getRandbetween(1,30)</f>
        <v>8</v>
      </c>
      <c r="B1671" s="2" t="str">
        <f aca="false">IF(A1671&lt;10,"0"&amp;A1671,A1671)</f>
        <v>08</v>
      </c>
      <c r="C1671" s="0" t="n">
        <f aca="false">com.sun.star.sheet.addin.Analysis.getRandbetween(1,12)</f>
        <v>11</v>
      </c>
      <c r="D1671" s="2" t="n">
        <f aca="false">IF(C1671&lt;10,"0"&amp;C1671,C1671)</f>
        <v>11</v>
      </c>
      <c r="E1671" s="0" t="n">
        <f aca="false">com.sun.star.sheet.addin.Analysis.getRandbetween(2019,2022)</f>
        <v>2020</v>
      </c>
      <c r="F1671" s="3" t="n">
        <f aca="false">DATE(E1671,D1671,B1671)</f>
        <v>44143</v>
      </c>
      <c r="G1671" s="2" t="n">
        <f aca="false">com.sun.star.sheet.addin.Analysis.getRandbetween(1,7)</f>
        <v>6</v>
      </c>
      <c r="H1671" s="0" t="str">
        <f aca="false">VLOOKUP(G1671,$O$2:$V$8,2,FALSE())</f>
        <v>Site A</v>
      </c>
      <c r="I1671" s="0" t="n">
        <f aca="false">com.sun.star.sheet.addin.Analysis.getRandbetween(1,13)</f>
        <v>1</v>
      </c>
      <c r="J1671" s="0" t="str">
        <f aca="false">VLOOKUP(I1671,$O$12:$S$24,2,FALSE())</f>
        <v>Diesel</v>
      </c>
      <c r="K1671" s="0" t="str">
        <f aca="false">VLOOKUP(I1671,$O$12:$S$24,5,FALSE())</f>
        <v>kWh</v>
      </c>
      <c r="L1671" s="0" t="n">
        <f aca="false">IF(K1671="MMBtu",com.sun.star.sheet.addin.Analysis.getRandbetween(100,500),com.sun.star.sheet.addin.Analysis.getRandbetween(100,10000))</f>
        <v>9235</v>
      </c>
    </row>
    <row r="1672" customFormat="false" ht="15.75" hidden="false" customHeight="false" outlineLevel="0" collapsed="false">
      <c r="A1672" s="0" t="n">
        <f aca="false">com.sun.star.sheet.addin.Analysis.getRandbetween(1,30)</f>
        <v>10</v>
      </c>
      <c r="B1672" s="2" t="n">
        <f aca="false">IF(A1672&lt;10,"0"&amp;A1672,A1672)</f>
        <v>10</v>
      </c>
      <c r="C1672" s="0" t="n">
        <f aca="false">com.sun.star.sheet.addin.Analysis.getRandbetween(1,12)</f>
        <v>3</v>
      </c>
      <c r="D1672" s="2" t="str">
        <f aca="false">IF(C1672&lt;10,"0"&amp;C1672,C1672)</f>
        <v>03</v>
      </c>
      <c r="E1672" s="0" t="n">
        <f aca="false">com.sun.star.sheet.addin.Analysis.getRandbetween(2019,2022)</f>
        <v>2021</v>
      </c>
      <c r="F1672" s="3" t="n">
        <f aca="false">DATE(E1672,D1672,B1672)</f>
        <v>44265</v>
      </c>
      <c r="G1672" s="2" t="n">
        <f aca="false">com.sun.star.sheet.addin.Analysis.getRandbetween(1,7)</f>
        <v>2</v>
      </c>
      <c r="H1672" s="0" t="str">
        <f aca="false">VLOOKUP(G1672,$O$2:$V$8,2,FALSE())</f>
        <v>Factory 2</v>
      </c>
      <c r="I1672" s="0" t="n">
        <f aca="false">com.sun.star.sheet.addin.Analysis.getRandbetween(1,13)</f>
        <v>13</v>
      </c>
      <c r="J1672" s="0" t="str">
        <f aca="false">VLOOKUP(I1672,$O$12:$S$24,2,FALSE())</f>
        <v>Electricity</v>
      </c>
      <c r="K1672" s="0" t="str">
        <f aca="false">VLOOKUP(I1672,$O$12:$S$24,5,FALSE())</f>
        <v>MWh</v>
      </c>
      <c r="L1672" s="0" t="n">
        <f aca="false">IF(K1672="MMBtu",com.sun.star.sheet.addin.Analysis.getRandbetween(100,500),com.sun.star.sheet.addin.Analysis.getRandbetween(100,10000))</f>
        <v>4022</v>
      </c>
    </row>
    <row r="1673" customFormat="false" ht="15.75" hidden="false" customHeight="false" outlineLevel="0" collapsed="false">
      <c r="A1673" s="0" t="n">
        <f aca="false">com.sun.star.sheet.addin.Analysis.getRandbetween(1,30)</f>
        <v>1</v>
      </c>
      <c r="B1673" s="2" t="str">
        <f aca="false">IF(A1673&lt;10,"0"&amp;A1673,A1673)</f>
        <v>01</v>
      </c>
      <c r="C1673" s="0" t="n">
        <f aca="false">com.sun.star.sheet.addin.Analysis.getRandbetween(1,12)</f>
        <v>2</v>
      </c>
      <c r="D1673" s="2" t="str">
        <f aca="false">IF(C1673&lt;10,"0"&amp;C1673,C1673)</f>
        <v>02</v>
      </c>
      <c r="E1673" s="0" t="n">
        <f aca="false">com.sun.star.sheet.addin.Analysis.getRandbetween(2019,2022)</f>
        <v>2020</v>
      </c>
      <c r="F1673" s="3" t="n">
        <f aca="false">DATE(E1673,D1673,B1673)</f>
        <v>43862</v>
      </c>
      <c r="G1673" s="2" t="n">
        <f aca="false">com.sun.star.sheet.addin.Analysis.getRandbetween(1,7)</f>
        <v>5</v>
      </c>
      <c r="H1673" s="0" t="str">
        <f aca="false">VLOOKUP(G1673,$O$2:$V$8,2,FALSE())</f>
        <v>Wharehouse</v>
      </c>
      <c r="I1673" s="0" t="n">
        <f aca="false">com.sun.star.sheet.addin.Analysis.getRandbetween(1,13)</f>
        <v>11</v>
      </c>
      <c r="J1673" s="0" t="str">
        <f aca="false">VLOOKUP(I1673,$O$12:$S$24,2,FALSE())</f>
        <v>Propane</v>
      </c>
      <c r="K1673" s="0" t="str">
        <f aca="false">VLOOKUP(I1673,$O$12:$S$24,5,FALSE())</f>
        <v>MMBtu</v>
      </c>
      <c r="L1673" s="0" t="n">
        <f aca="false">IF(K1673="MMBtu",com.sun.star.sheet.addin.Analysis.getRandbetween(100,500),com.sun.star.sheet.addin.Analysis.getRandbetween(100,10000))</f>
        <v>455</v>
      </c>
    </row>
    <row r="1674" customFormat="false" ht="15.75" hidden="false" customHeight="false" outlineLevel="0" collapsed="false">
      <c r="A1674" s="0" t="n">
        <f aca="false">com.sun.star.sheet.addin.Analysis.getRandbetween(1,30)</f>
        <v>1</v>
      </c>
      <c r="B1674" s="2" t="str">
        <f aca="false">IF(A1674&lt;10,"0"&amp;A1674,A1674)</f>
        <v>01</v>
      </c>
      <c r="C1674" s="0" t="n">
        <f aca="false">com.sun.star.sheet.addin.Analysis.getRandbetween(1,12)</f>
        <v>7</v>
      </c>
      <c r="D1674" s="2" t="str">
        <f aca="false">IF(C1674&lt;10,"0"&amp;C1674,C1674)</f>
        <v>07</v>
      </c>
      <c r="E1674" s="0" t="n">
        <f aca="false">com.sun.star.sheet.addin.Analysis.getRandbetween(2019,2022)</f>
        <v>2021</v>
      </c>
      <c r="F1674" s="3" t="n">
        <f aca="false">DATE(E1674,D1674,B1674)</f>
        <v>44378</v>
      </c>
      <c r="G1674" s="2" t="n">
        <f aca="false">com.sun.star.sheet.addin.Analysis.getRandbetween(1,7)</f>
        <v>7</v>
      </c>
      <c r="H1674" s="0" t="str">
        <f aca="false">VLOOKUP(G1674,$O$2:$V$8,2,FALSE())</f>
        <v>Site B</v>
      </c>
      <c r="I1674" s="0" t="n">
        <f aca="false">com.sun.star.sheet.addin.Analysis.getRandbetween(1,13)</f>
        <v>4</v>
      </c>
      <c r="J1674" s="0" t="str">
        <f aca="false">VLOOKUP(I1674,$O$12:$S$24,2,FALSE())</f>
        <v>Natural gas</v>
      </c>
      <c r="K1674" s="0" t="str">
        <f aca="false">VLOOKUP(I1674,$O$12:$S$24,5,FALSE())</f>
        <v>kWh</v>
      </c>
      <c r="L1674" s="0" t="n">
        <f aca="false">IF(K1674="MMBtu",com.sun.star.sheet.addin.Analysis.getRandbetween(100,500),com.sun.star.sheet.addin.Analysis.getRandbetween(100,10000))</f>
        <v>8426</v>
      </c>
    </row>
    <row r="1675" customFormat="false" ht="15.75" hidden="false" customHeight="false" outlineLevel="0" collapsed="false">
      <c r="A1675" s="0" t="n">
        <f aca="false">com.sun.star.sheet.addin.Analysis.getRandbetween(1,30)</f>
        <v>24</v>
      </c>
      <c r="B1675" s="2" t="n">
        <f aca="false">IF(A1675&lt;10,"0"&amp;A1675,A1675)</f>
        <v>24</v>
      </c>
      <c r="C1675" s="0" t="n">
        <f aca="false">com.sun.star.sheet.addin.Analysis.getRandbetween(1,12)</f>
        <v>11</v>
      </c>
      <c r="D1675" s="2" t="n">
        <f aca="false">IF(C1675&lt;10,"0"&amp;C1675,C1675)</f>
        <v>11</v>
      </c>
      <c r="E1675" s="0" t="n">
        <f aca="false">com.sun.star.sheet.addin.Analysis.getRandbetween(2019,2022)</f>
        <v>2021</v>
      </c>
      <c r="F1675" s="3" t="n">
        <f aca="false">DATE(E1675,D1675,B1675)</f>
        <v>44524</v>
      </c>
      <c r="G1675" s="2" t="n">
        <f aca="false">com.sun.star.sheet.addin.Analysis.getRandbetween(1,7)</f>
        <v>7</v>
      </c>
      <c r="H1675" s="0" t="str">
        <f aca="false">VLOOKUP(G1675,$O$2:$V$8,2,FALSE())</f>
        <v>Site B</v>
      </c>
      <c r="I1675" s="0" t="n">
        <f aca="false">com.sun.star.sheet.addin.Analysis.getRandbetween(1,13)</f>
        <v>5</v>
      </c>
      <c r="J1675" s="0" t="str">
        <f aca="false">VLOOKUP(I1675,$O$12:$S$24,2,FALSE())</f>
        <v>Natural gas</v>
      </c>
      <c r="K1675" s="0" t="str">
        <f aca="false">VLOOKUP(I1675,$O$12:$S$24,5,FALSE())</f>
        <v>Liters</v>
      </c>
      <c r="L1675" s="0" t="n">
        <f aca="false">IF(K1675="MMBtu",com.sun.star.sheet.addin.Analysis.getRandbetween(100,500),com.sun.star.sheet.addin.Analysis.getRandbetween(100,10000))</f>
        <v>3904</v>
      </c>
    </row>
    <row r="1676" customFormat="false" ht="15.75" hidden="false" customHeight="false" outlineLevel="0" collapsed="false">
      <c r="A1676" s="0" t="n">
        <f aca="false">com.sun.star.sheet.addin.Analysis.getRandbetween(1,30)</f>
        <v>27</v>
      </c>
      <c r="B1676" s="2" t="n">
        <f aca="false">IF(A1676&lt;10,"0"&amp;A1676,A1676)</f>
        <v>27</v>
      </c>
      <c r="C1676" s="0" t="n">
        <f aca="false">com.sun.star.sheet.addin.Analysis.getRandbetween(1,12)</f>
        <v>10</v>
      </c>
      <c r="D1676" s="2" t="n">
        <f aca="false">IF(C1676&lt;10,"0"&amp;C1676,C1676)</f>
        <v>10</v>
      </c>
      <c r="E1676" s="0" t="n">
        <f aca="false">com.sun.star.sheet.addin.Analysis.getRandbetween(2019,2022)</f>
        <v>2020</v>
      </c>
      <c r="F1676" s="3" t="n">
        <f aca="false">DATE(E1676,D1676,B1676)</f>
        <v>44131</v>
      </c>
      <c r="G1676" s="2" t="n">
        <f aca="false">com.sun.star.sheet.addin.Analysis.getRandbetween(1,7)</f>
        <v>2</v>
      </c>
      <c r="H1676" s="0" t="str">
        <f aca="false">VLOOKUP(G1676,$O$2:$V$8,2,FALSE())</f>
        <v>Factory 2</v>
      </c>
      <c r="I1676" s="0" t="n">
        <f aca="false">com.sun.star.sheet.addin.Analysis.getRandbetween(1,13)</f>
        <v>3</v>
      </c>
      <c r="J1676" s="0" t="str">
        <f aca="false">VLOOKUP(I1676,$O$12:$S$24,2,FALSE())</f>
        <v>Diesel</v>
      </c>
      <c r="K1676" s="0" t="str">
        <f aca="false">VLOOKUP(I1676,$O$12:$S$24,5,FALSE())</f>
        <v>Gallons</v>
      </c>
      <c r="L1676" s="0" t="n">
        <f aca="false">IF(K1676="MMBtu",com.sun.star.sheet.addin.Analysis.getRandbetween(100,500),com.sun.star.sheet.addin.Analysis.getRandbetween(100,10000))</f>
        <v>511</v>
      </c>
    </row>
    <row r="1677" customFormat="false" ht="15.75" hidden="false" customHeight="false" outlineLevel="0" collapsed="false">
      <c r="A1677" s="0" t="n">
        <f aca="false">com.sun.star.sheet.addin.Analysis.getRandbetween(1,30)</f>
        <v>22</v>
      </c>
      <c r="B1677" s="2" t="n">
        <f aca="false">IF(A1677&lt;10,"0"&amp;A1677,A1677)</f>
        <v>22</v>
      </c>
      <c r="C1677" s="0" t="n">
        <f aca="false">com.sun.star.sheet.addin.Analysis.getRandbetween(1,12)</f>
        <v>1</v>
      </c>
      <c r="D1677" s="2" t="str">
        <f aca="false">IF(C1677&lt;10,"0"&amp;C1677,C1677)</f>
        <v>01</v>
      </c>
      <c r="E1677" s="0" t="n">
        <f aca="false">com.sun.star.sheet.addin.Analysis.getRandbetween(2019,2022)</f>
        <v>2022</v>
      </c>
      <c r="F1677" s="3" t="n">
        <f aca="false">DATE(E1677,D1677,B1677)</f>
        <v>44583</v>
      </c>
      <c r="G1677" s="2" t="n">
        <f aca="false">com.sun.star.sheet.addin.Analysis.getRandbetween(1,7)</f>
        <v>4</v>
      </c>
      <c r="H1677" s="0" t="str">
        <f aca="false">VLOOKUP(G1677,$O$2:$V$8,2,FALSE())</f>
        <v>Head Quarter</v>
      </c>
      <c r="I1677" s="0" t="n">
        <f aca="false">com.sun.star.sheet.addin.Analysis.getRandbetween(1,13)</f>
        <v>10</v>
      </c>
      <c r="J1677" s="0" t="str">
        <f aca="false">VLOOKUP(I1677,$O$12:$S$24,2,FALSE())</f>
        <v>Propane</v>
      </c>
      <c r="K1677" s="0" t="str">
        <f aca="false">VLOOKUP(I1677,$O$12:$S$24,5,FALSE())</f>
        <v>Gallons</v>
      </c>
      <c r="L1677" s="0" t="n">
        <f aca="false">IF(K1677="MMBtu",com.sun.star.sheet.addin.Analysis.getRandbetween(100,500),com.sun.star.sheet.addin.Analysis.getRandbetween(100,10000))</f>
        <v>9433</v>
      </c>
    </row>
    <row r="1678" customFormat="false" ht="15.75" hidden="false" customHeight="false" outlineLevel="0" collapsed="false">
      <c r="A1678" s="0" t="n">
        <f aca="false">com.sun.star.sheet.addin.Analysis.getRandbetween(1,30)</f>
        <v>30</v>
      </c>
      <c r="B1678" s="2" t="n">
        <f aca="false">IF(A1678&lt;10,"0"&amp;A1678,A1678)</f>
        <v>30</v>
      </c>
      <c r="C1678" s="0" t="n">
        <f aca="false">com.sun.star.sheet.addin.Analysis.getRandbetween(1,12)</f>
        <v>10</v>
      </c>
      <c r="D1678" s="2" t="n">
        <f aca="false">IF(C1678&lt;10,"0"&amp;C1678,C1678)</f>
        <v>10</v>
      </c>
      <c r="E1678" s="0" t="n">
        <f aca="false">com.sun.star.sheet.addin.Analysis.getRandbetween(2019,2022)</f>
        <v>2022</v>
      </c>
      <c r="F1678" s="3" t="n">
        <f aca="false">DATE(E1678,D1678,B1678)</f>
        <v>44864</v>
      </c>
      <c r="G1678" s="2" t="n">
        <f aca="false">com.sun.star.sheet.addin.Analysis.getRandbetween(1,7)</f>
        <v>3</v>
      </c>
      <c r="H1678" s="0" t="str">
        <f aca="false">VLOOKUP(G1678,$O$2:$V$8,2,FALSE())</f>
        <v>Factory 3 </v>
      </c>
      <c r="I1678" s="0" t="n">
        <f aca="false">com.sun.star.sheet.addin.Analysis.getRandbetween(1,13)</f>
        <v>4</v>
      </c>
      <c r="J1678" s="0" t="str">
        <f aca="false">VLOOKUP(I1678,$O$12:$S$24,2,FALSE())</f>
        <v>Natural gas</v>
      </c>
      <c r="K1678" s="0" t="str">
        <f aca="false">VLOOKUP(I1678,$O$12:$S$24,5,FALSE())</f>
        <v>kWh</v>
      </c>
      <c r="L1678" s="0" t="n">
        <f aca="false">IF(K1678="MMBtu",com.sun.star.sheet.addin.Analysis.getRandbetween(100,500),com.sun.star.sheet.addin.Analysis.getRandbetween(100,10000))</f>
        <v>947</v>
      </c>
    </row>
    <row r="1679" customFormat="false" ht="15.75" hidden="false" customHeight="false" outlineLevel="0" collapsed="false">
      <c r="A1679" s="0" t="n">
        <f aca="false">com.sun.star.sheet.addin.Analysis.getRandbetween(1,30)</f>
        <v>16</v>
      </c>
      <c r="B1679" s="2" t="n">
        <f aca="false">IF(A1679&lt;10,"0"&amp;A1679,A1679)</f>
        <v>16</v>
      </c>
      <c r="C1679" s="0" t="n">
        <f aca="false">com.sun.star.sheet.addin.Analysis.getRandbetween(1,12)</f>
        <v>11</v>
      </c>
      <c r="D1679" s="2" t="n">
        <f aca="false">IF(C1679&lt;10,"0"&amp;C1679,C1679)</f>
        <v>11</v>
      </c>
      <c r="E1679" s="0" t="n">
        <f aca="false">com.sun.star.sheet.addin.Analysis.getRandbetween(2019,2022)</f>
        <v>2019</v>
      </c>
      <c r="F1679" s="3" t="n">
        <f aca="false">DATE(E1679,D1679,B1679)</f>
        <v>43785</v>
      </c>
      <c r="G1679" s="2" t="n">
        <f aca="false">com.sun.star.sheet.addin.Analysis.getRandbetween(1,7)</f>
        <v>1</v>
      </c>
      <c r="H1679" s="0" t="str">
        <f aca="false">VLOOKUP(G1679,$O$2:$V$8,2,FALSE())</f>
        <v>Factory 1</v>
      </c>
      <c r="I1679" s="0" t="n">
        <f aca="false">com.sun.star.sheet.addin.Analysis.getRandbetween(1,13)</f>
        <v>9</v>
      </c>
      <c r="J1679" s="0" t="str">
        <f aca="false">VLOOKUP(I1679,$O$12:$S$24,2,FALSE())</f>
        <v>Propane</v>
      </c>
      <c r="K1679" s="0" t="str">
        <f aca="false">VLOOKUP(I1679,$O$12:$S$24,5,FALSE())</f>
        <v>Liters</v>
      </c>
      <c r="L1679" s="0" t="n">
        <f aca="false">IF(K1679="MMBtu",com.sun.star.sheet.addin.Analysis.getRandbetween(100,500),com.sun.star.sheet.addin.Analysis.getRandbetween(100,10000))</f>
        <v>4295</v>
      </c>
    </row>
    <row r="1680" customFormat="false" ht="15.75" hidden="false" customHeight="false" outlineLevel="0" collapsed="false">
      <c r="A1680" s="0" t="n">
        <f aca="false">com.sun.star.sheet.addin.Analysis.getRandbetween(1,30)</f>
        <v>4</v>
      </c>
      <c r="B1680" s="2" t="str">
        <f aca="false">IF(A1680&lt;10,"0"&amp;A1680,A1680)</f>
        <v>04</v>
      </c>
      <c r="C1680" s="0" t="n">
        <f aca="false">com.sun.star.sheet.addin.Analysis.getRandbetween(1,12)</f>
        <v>6</v>
      </c>
      <c r="D1680" s="2" t="str">
        <f aca="false">IF(C1680&lt;10,"0"&amp;C1680,C1680)</f>
        <v>06</v>
      </c>
      <c r="E1680" s="0" t="n">
        <f aca="false">com.sun.star.sheet.addin.Analysis.getRandbetween(2019,2022)</f>
        <v>2022</v>
      </c>
      <c r="F1680" s="3" t="n">
        <f aca="false">DATE(E1680,D1680,B1680)</f>
        <v>44716</v>
      </c>
      <c r="G1680" s="2" t="n">
        <f aca="false">com.sun.star.sheet.addin.Analysis.getRandbetween(1,7)</f>
        <v>5</v>
      </c>
      <c r="H1680" s="0" t="str">
        <f aca="false">VLOOKUP(G1680,$O$2:$V$8,2,FALSE())</f>
        <v>Wharehouse</v>
      </c>
      <c r="I1680" s="0" t="n">
        <f aca="false">com.sun.star.sheet.addin.Analysis.getRandbetween(1,13)</f>
        <v>3</v>
      </c>
      <c r="J1680" s="0" t="str">
        <f aca="false">VLOOKUP(I1680,$O$12:$S$24,2,FALSE())</f>
        <v>Diesel</v>
      </c>
      <c r="K1680" s="0" t="str">
        <f aca="false">VLOOKUP(I1680,$O$12:$S$24,5,FALSE())</f>
        <v>Gallons</v>
      </c>
      <c r="L1680" s="0" t="n">
        <f aca="false">IF(K1680="MMBtu",com.sun.star.sheet.addin.Analysis.getRandbetween(100,500),com.sun.star.sheet.addin.Analysis.getRandbetween(100,10000))</f>
        <v>1900</v>
      </c>
    </row>
    <row r="1681" customFormat="false" ht="15.75" hidden="false" customHeight="false" outlineLevel="0" collapsed="false">
      <c r="A1681" s="0" t="n">
        <f aca="false">com.sun.star.sheet.addin.Analysis.getRandbetween(1,30)</f>
        <v>21</v>
      </c>
      <c r="B1681" s="2" t="n">
        <f aca="false">IF(A1681&lt;10,"0"&amp;A1681,A1681)</f>
        <v>21</v>
      </c>
      <c r="C1681" s="0" t="n">
        <f aca="false">com.sun.star.sheet.addin.Analysis.getRandbetween(1,12)</f>
        <v>11</v>
      </c>
      <c r="D1681" s="2" t="n">
        <f aca="false">IF(C1681&lt;10,"0"&amp;C1681,C1681)</f>
        <v>11</v>
      </c>
      <c r="E1681" s="0" t="n">
        <f aca="false">com.sun.star.sheet.addin.Analysis.getRandbetween(2019,2022)</f>
        <v>2021</v>
      </c>
      <c r="F1681" s="3" t="n">
        <f aca="false">DATE(E1681,D1681,B1681)</f>
        <v>44521</v>
      </c>
      <c r="G1681" s="2" t="n">
        <f aca="false">com.sun.star.sheet.addin.Analysis.getRandbetween(1,7)</f>
        <v>5</v>
      </c>
      <c r="H1681" s="0" t="str">
        <f aca="false">VLOOKUP(G1681,$O$2:$V$8,2,FALSE())</f>
        <v>Wharehouse</v>
      </c>
      <c r="I1681" s="0" t="n">
        <f aca="false">com.sun.star.sheet.addin.Analysis.getRandbetween(1,13)</f>
        <v>9</v>
      </c>
      <c r="J1681" s="0" t="str">
        <f aca="false">VLOOKUP(I1681,$O$12:$S$24,2,FALSE())</f>
        <v>Propane</v>
      </c>
      <c r="K1681" s="0" t="str">
        <f aca="false">VLOOKUP(I1681,$O$12:$S$24,5,FALSE())</f>
        <v>Liters</v>
      </c>
      <c r="L1681" s="0" t="n">
        <f aca="false">IF(K1681="MMBtu",com.sun.star.sheet.addin.Analysis.getRandbetween(100,500),com.sun.star.sheet.addin.Analysis.getRandbetween(100,10000))</f>
        <v>2684</v>
      </c>
    </row>
    <row r="1682" customFormat="false" ht="15.75" hidden="false" customHeight="false" outlineLevel="0" collapsed="false">
      <c r="A1682" s="0" t="n">
        <f aca="false">com.sun.star.sheet.addin.Analysis.getRandbetween(1,30)</f>
        <v>15</v>
      </c>
      <c r="B1682" s="2" t="n">
        <f aca="false">IF(A1682&lt;10,"0"&amp;A1682,A1682)</f>
        <v>15</v>
      </c>
      <c r="C1682" s="0" t="n">
        <f aca="false">com.sun.star.sheet.addin.Analysis.getRandbetween(1,12)</f>
        <v>1</v>
      </c>
      <c r="D1682" s="2" t="str">
        <f aca="false">IF(C1682&lt;10,"0"&amp;C1682,C1682)</f>
        <v>01</v>
      </c>
      <c r="E1682" s="0" t="n">
        <f aca="false">com.sun.star.sheet.addin.Analysis.getRandbetween(2019,2022)</f>
        <v>2020</v>
      </c>
      <c r="F1682" s="3" t="n">
        <f aca="false">DATE(E1682,D1682,B1682)</f>
        <v>43845</v>
      </c>
      <c r="G1682" s="2" t="n">
        <f aca="false">com.sun.star.sheet.addin.Analysis.getRandbetween(1,7)</f>
        <v>1</v>
      </c>
      <c r="H1682" s="0" t="str">
        <f aca="false">VLOOKUP(G1682,$O$2:$V$8,2,FALSE())</f>
        <v>Factory 1</v>
      </c>
      <c r="I1682" s="0" t="n">
        <f aca="false">com.sun.star.sheet.addin.Analysis.getRandbetween(1,13)</f>
        <v>2</v>
      </c>
      <c r="J1682" s="0" t="str">
        <f aca="false">VLOOKUP(I1682,$O$12:$S$24,2,FALSE())</f>
        <v>Diesel</v>
      </c>
      <c r="K1682" s="0" t="str">
        <f aca="false">VLOOKUP(I1682,$O$12:$S$24,5,FALSE())</f>
        <v>Liters</v>
      </c>
      <c r="L1682" s="0" t="n">
        <f aca="false">IF(K1682="MMBtu",com.sun.star.sheet.addin.Analysis.getRandbetween(100,500),com.sun.star.sheet.addin.Analysis.getRandbetween(100,10000))</f>
        <v>7721</v>
      </c>
    </row>
    <row r="1683" customFormat="false" ht="15.75" hidden="false" customHeight="false" outlineLevel="0" collapsed="false">
      <c r="A1683" s="0" t="n">
        <f aca="false">com.sun.star.sheet.addin.Analysis.getRandbetween(1,30)</f>
        <v>16</v>
      </c>
      <c r="B1683" s="2" t="n">
        <f aca="false">IF(A1683&lt;10,"0"&amp;A1683,A1683)</f>
        <v>16</v>
      </c>
      <c r="C1683" s="0" t="n">
        <f aca="false">com.sun.star.sheet.addin.Analysis.getRandbetween(1,12)</f>
        <v>4</v>
      </c>
      <c r="D1683" s="2" t="str">
        <f aca="false">IF(C1683&lt;10,"0"&amp;C1683,C1683)</f>
        <v>04</v>
      </c>
      <c r="E1683" s="0" t="n">
        <f aca="false">com.sun.star.sheet.addin.Analysis.getRandbetween(2019,2022)</f>
        <v>2019</v>
      </c>
      <c r="F1683" s="3" t="n">
        <f aca="false">DATE(E1683,D1683,B1683)</f>
        <v>43571</v>
      </c>
      <c r="G1683" s="2" t="n">
        <f aca="false">com.sun.star.sheet.addin.Analysis.getRandbetween(1,7)</f>
        <v>4</v>
      </c>
      <c r="H1683" s="0" t="str">
        <f aca="false">VLOOKUP(G1683,$O$2:$V$8,2,FALSE())</f>
        <v>Head Quarter</v>
      </c>
      <c r="I1683" s="0" t="n">
        <f aca="false">com.sun.star.sheet.addin.Analysis.getRandbetween(1,13)</f>
        <v>13</v>
      </c>
      <c r="J1683" s="0" t="str">
        <f aca="false">VLOOKUP(I1683,$O$12:$S$24,2,FALSE())</f>
        <v>Electricity</v>
      </c>
      <c r="K1683" s="0" t="str">
        <f aca="false">VLOOKUP(I1683,$O$12:$S$24,5,FALSE())</f>
        <v>MWh</v>
      </c>
      <c r="L1683" s="0" t="n">
        <f aca="false">IF(K1683="MMBtu",com.sun.star.sheet.addin.Analysis.getRandbetween(100,500),com.sun.star.sheet.addin.Analysis.getRandbetween(100,10000))</f>
        <v>598</v>
      </c>
    </row>
    <row r="1684" customFormat="false" ht="15.75" hidden="false" customHeight="false" outlineLevel="0" collapsed="false">
      <c r="A1684" s="0" t="n">
        <f aca="false">com.sun.star.sheet.addin.Analysis.getRandbetween(1,30)</f>
        <v>25</v>
      </c>
      <c r="B1684" s="2" t="n">
        <f aca="false">IF(A1684&lt;10,"0"&amp;A1684,A1684)</f>
        <v>25</v>
      </c>
      <c r="C1684" s="0" t="n">
        <f aca="false">com.sun.star.sheet.addin.Analysis.getRandbetween(1,12)</f>
        <v>11</v>
      </c>
      <c r="D1684" s="2" t="n">
        <f aca="false">IF(C1684&lt;10,"0"&amp;C1684,C1684)</f>
        <v>11</v>
      </c>
      <c r="E1684" s="0" t="n">
        <f aca="false">com.sun.star.sheet.addin.Analysis.getRandbetween(2019,2022)</f>
        <v>2022</v>
      </c>
      <c r="F1684" s="3" t="n">
        <f aca="false">DATE(E1684,D1684,B1684)</f>
        <v>44890</v>
      </c>
      <c r="G1684" s="2" t="n">
        <f aca="false">com.sun.star.sheet.addin.Analysis.getRandbetween(1,7)</f>
        <v>2</v>
      </c>
      <c r="H1684" s="0" t="str">
        <f aca="false">VLOOKUP(G1684,$O$2:$V$8,2,FALSE())</f>
        <v>Factory 2</v>
      </c>
      <c r="I1684" s="0" t="n">
        <f aca="false">com.sun.star.sheet.addin.Analysis.getRandbetween(1,13)</f>
        <v>8</v>
      </c>
      <c r="J1684" s="0" t="str">
        <f aca="false">VLOOKUP(I1684,$O$12:$S$24,2,FALSE())</f>
        <v>Propane</v>
      </c>
      <c r="K1684" s="0" t="str">
        <f aca="false">VLOOKUP(I1684,$O$12:$S$24,5,FALSE())</f>
        <v>kWh</v>
      </c>
      <c r="L1684" s="0" t="n">
        <f aca="false">IF(K1684="MMBtu",com.sun.star.sheet.addin.Analysis.getRandbetween(100,500),com.sun.star.sheet.addin.Analysis.getRandbetween(100,10000))</f>
        <v>8109</v>
      </c>
    </row>
    <row r="1685" customFormat="false" ht="15.75" hidden="false" customHeight="false" outlineLevel="0" collapsed="false">
      <c r="A1685" s="0" t="n">
        <f aca="false">com.sun.star.sheet.addin.Analysis.getRandbetween(1,30)</f>
        <v>22</v>
      </c>
      <c r="B1685" s="2" t="n">
        <f aca="false">IF(A1685&lt;10,"0"&amp;A1685,A1685)</f>
        <v>22</v>
      </c>
      <c r="C1685" s="0" t="n">
        <f aca="false">com.sun.star.sheet.addin.Analysis.getRandbetween(1,12)</f>
        <v>5</v>
      </c>
      <c r="D1685" s="2" t="str">
        <f aca="false">IF(C1685&lt;10,"0"&amp;C1685,C1685)</f>
        <v>05</v>
      </c>
      <c r="E1685" s="0" t="n">
        <f aca="false">com.sun.star.sheet.addin.Analysis.getRandbetween(2019,2022)</f>
        <v>2021</v>
      </c>
      <c r="F1685" s="3" t="n">
        <f aca="false">DATE(E1685,D1685,B1685)</f>
        <v>44338</v>
      </c>
      <c r="G1685" s="2" t="n">
        <f aca="false">com.sun.star.sheet.addin.Analysis.getRandbetween(1,7)</f>
        <v>5</v>
      </c>
      <c r="H1685" s="0" t="str">
        <f aca="false">VLOOKUP(G1685,$O$2:$V$8,2,FALSE())</f>
        <v>Wharehouse</v>
      </c>
      <c r="I1685" s="0" t="n">
        <f aca="false">com.sun.star.sheet.addin.Analysis.getRandbetween(1,13)</f>
        <v>13</v>
      </c>
      <c r="J1685" s="0" t="str">
        <f aca="false">VLOOKUP(I1685,$O$12:$S$24,2,FALSE())</f>
        <v>Electricity</v>
      </c>
      <c r="K1685" s="0" t="str">
        <f aca="false">VLOOKUP(I1685,$O$12:$S$24,5,FALSE())</f>
        <v>MWh</v>
      </c>
      <c r="L1685" s="0" t="n">
        <f aca="false">IF(K1685="MMBtu",com.sun.star.sheet.addin.Analysis.getRandbetween(100,500),com.sun.star.sheet.addin.Analysis.getRandbetween(100,10000))</f>
        <v>5335</v>
      </c>
    </row>
    <row r="1686" customFormat="false" ht="15.75" hidden="false" customHeight="false" outlineLevel="0" collapsed="false">
      <c r="A1686" s="0" t="n">
        <f aca="false">com.sun.star.sheet.addin.Analysis.getRandbetween(1,30)</f>
        <v>7</v>
      </c>
      <c r="B1686" s="2" t="str">
        <f aca="false">IF(A1686&lt;10,"0"&amp;A1686,A1686)</f>
        <v>07</v>
      </c>
      <c r="C1686" s="0" t="n">
        <f aca="false">com.sun.star.sheet.addin.Analysis.getRandbetween(1,12)</f>
        <v>4</v>
      </c>
      <c r="D1686" s="2" t="str">
        <f aca="false">IF(C1686&lt;10,"0"&amp;C1686,C1686)</f>
        <v>04</v>
      </c>
      <c r="E1686" s="0" t="n">
        <f aca="false">com.sun.star.sheet.addin.Analysis.getRandbetween(2019,2022)</f>
        <v>2022</v>
      </c>
      <c r="F1686" s="3" t="n">
        <f aca="false">DATE(E1686,D1686,B1686)</f>
        <v>44658</v>
      </c>
      <c r="G1686" s="2" t="n">
        <f aca="false">com.sun.star.sheet.addin.Analysis.getRandbetween(1,7)</f>
        <v>4</v>
      </c>
      <c r="H1686" s="0" t="str">
        <f aca="false">VLOOKUP(G1686,$O$2:$V$8,2,FALSE())</f>
        <v>Head Quarter</v>
      </c>
      <c r="I1686" s="0" t="n">
        <f aca="false">com.sun.star.sheet.addin.Analysis.getRandbetween(1,13)</f>
        <v>6</v>
      </c>
      <c r="J1686" s="0" t="str">
        <f aca="false">VLOOKUP(I1686,$O$12:$S$24,2,FALSE())</f>
        <v>Natural gas</v>
      </c>
      <c r="K1686" s="0" t="str">
        <f aca="false">VLOOKUP(I1686,$O$12:$S$24,5,FALSE())</f>
        <v>Gallons</v>
      </c>
      <c r="L1686" s="0" t="n">
        <f aca="false">IF(K1686="MMBtu",com.sun.star.sheet.addin.Analysis.getRandbetween(100,500),com.sun.star.sheet.addin.Analysis.getRandbetween(100,10000))</f>
        <v>6666</v>
      </c>
    </row>
    <row r="1687" customFormat="false" ht="15.75" hidden="false" customHeight="false" outlineLevel="0" collapsed="false">
      <c r="A1687" s="0" t="n">
        <f aca="false">com.sun.star.sheet.addin.Analysis.getRandbetween(1,30)</f>
        <v>23</v>
      </c>
      <c r="B1687" s="2" t="n">
        <f aca="false">IF(A1687&lt;10,"0"&amp;A1687,A1687)</f>
        <v>23</v>
      </c>
      <c r="C1687" s="0" t="n">
        <f aca="false">com.sun.star.sheet.addin.Analysis.getRandbetween(1,12)</f>
        <v>9</v>
      </c>
      <c r="D1687" s="2" t="str">
        <f aca="false">IF(C1687&lt;10,"0"&amp;C1687,C1687)</f>
        <v>09</v>
      </c>
      <c r="E1687" s="0" t="n">
        <f aca="false">com.sun.star.sheet.addin.Analysis.getRandbetween(2019,2022)</f>
        <v>2022</v>
      </c>
      <c r="F1687" s="3" t="n">
        <f aca="false">DATE(E1687,D1687,B1687)</f>
        <v>44827</v>
      </c>
      <c r="G1687" s="2" t="n">
        <f aca="false">com.sun.star.sheet.addin.Analysis.getRandbetween(1,7)</f>
        <v>7</v>
      </c>
      <c r="H1687" s="0" t="str">
        <f aca="false">VLOOKUP(G1687,$O$2:$V$8,2,FALSE())</f>
        <v>Site B</v>
      </c>
      <c r="I1687" s="0" t="n">
        <f aca="false">com.sun.star.sheet.addin.Analysis.getRandbetween(1,13)</f>
        <v>8</v>
      </c>
      <c r="J1687" s="0" t="str">
        <f aca="false">VLOOKUP(I1687,$O$12:$S$24,2,FALSE())</f>
        <v>Propane</v>
      </c>
      <c r="K1687" s="0" t="str">
        <f aca="false">VLOOKUP(I1687,$O$12:$S$24,5,FALSE())</f>
        <v>kWh</v>
      </c>
      <c r="L1687" s="0" t="n">
        <f aca="false">IF(K1687="MMBtu",com.sun.star.sheet.addin.Analysis.getRandbetween(100,500),com.sun.star.sheet.addin.Analysis.getRandbetween(100,10000))</f>
        <v>2390</v>
      </c>
    </row>
    <row r="1688" customFormat="false" ht="15.75" hidden="false" customHeight="false" outlineLevel="0" collapsed="false">
      <c r="A1688" s="0" t="n">
        <f aca="false">com.sun.star.sheet.addin.Analysis.getRandbetween(1,30)</f>
        <v>1</v>
      </c>
      <c r="B1688" s="2" t="str">
        <f aca="false">IF(A1688&lt;10,"0"&amp;A1688,A1688)</f>
        <v>01</v>
      </c>
      <c r="C1688" s="0" t="n">
        <f aca="false">com.sun.star.sheet.addin.Analysis.getRandbetween(1,12)</f>
        <v>7</v>
      </c>
      <c r="D1688" s="2" t="str">
        <f aca="false">IF(C1688&lt;10,"0"&amp;C1688,C1688)</f>
        <v>07</v>
      </c>
      <c r="E1688" s="0" t="n">
        <f aca="false">com.sun.star.sheet.addin.Analysis.getRandbetween(2019,2022)</f>
        <v>2021</v>
      </c>
      <c r="F1688" s="3" t="n">
        <f aca="false">DATE(E1688,D1688,B1688)</f>
        <v>44378</v>
      </c>
      <c r="G1688" s="2" t="n">
        <f aca="false">com.sun.star.sheet.addin.Analysis.getRandbetween(1,7)</f>
        <v>6</v>
      </c>
      <c r="H1688" s="0" t="str">
        <f aca="false">VLOOKUP(G1688,$O$2:$V$8,2,FALSE())</f>
        <v>Site A</v>
      </c>
      <c r="I1688" s="0" t="n">
        <f aca="false">com.sun.star.sheet.addin.Analysis.getRandbetween(1,13)</f>
        <v>1</v>
      </c>
      <c r="J1688" s="0" t="str">
        <f aca="false">VLOOKUP(I1688,$O$12:$S$24,2,FALSE())</f>
        <v>Diesel</v>
      </c>
      <c r="K1688" s="0" t="str">
        <f aca="false">VLOOKUP(I1688,$O$12:$S$24,5,FALSE())</f>
        <v>kWh</v>
      </c>
      <c r="L1688" s="0" t="n">
        <f aca="false">IF(K1688="MMBtu",com.sun.star.sheet.addin.Analysis.getRandbetween(100,500),com.sun.star.sheet.addin.Analysis.getRandbetween(100,10000))</f>
        <v>1931</v>
      </c>
    </row>
    <row r="1689" customFormat="false" ht="15.75" hidden="false" customHeight="false" outlineLevel="0" collapsed="false">
      <c r="A1689" s="0" t="n">
        <f aca="false">com.sun.star.sheet.addin.Analysis.getRandbetween(1,30)</f>
        <v>11</v>
      </c>
      <c r="B1689" s="2" t="n">
        <f aca="false">IF(A1689&lt;10,"0"&amp;A1689,A1689)</f>
        <v>11</v>
      </c>
      <c r="C1689" s="0" t="n">
        <f aca="false">com.sun.star.sheet.addin.Analysis.getRandbetween(1,12)</f>
        <v>9</v>
      </c>
      <c r="D1689" s="2" t="str">
        <f aca="false">IF(C1689&lt;10,"0"&amp;C1689,C1689)</f>
        <v>09</v>
      </c>
      <c r="E1689" s="0" t="n">
        <f aca="false">com.sun.star.sheet.addin.Analysis.getRandbetween(2019,2022)</f>
        <v>2021</v>
      </c>
      <c r="F1689" s="3" t="n">
        <f aca="false">DATE(E1689,D1689,B1689)</f>
        <v>44450</v>
      </c>
      <c r="G1689" s="2" t="n">
        <f aca="false">com.sun.star.sheet.addin.Analysis.getRandbetween(1,7)</f>
        <v>2</v>
      </c>
      <c r="H1689" s="0" t="str">
        <f aca="false">VLOOKUP(G1689,$O$2:$V$8,2,FALSE())</f>
        <v>Factory 2</v>
      </c>
      <c r="I1689" s="0" t="n">
        <f aca="false">com.sun.star.sheet.addin.Analysis.getRandbetween(1,13)</f>
        <v>13</v>
      </c>
      <c r="J1689" s="0" t="str">
        <f aca="false">VLOOKUP(I1689,$O$12:$S$24,2,FALSE())</f>
        <v>Electricity</v>
      </c>
      <c r="K1689" s="0" t="str">
        <f aca="false">VLOOKUP(I1689,$O$12:$S$24,5,FALSE())</f>
        <v>MWh</v>
      </c>
      <c r="L1689" s="0" t="n">
        <f aca="false">IF(K1689="MMBtu",com.sun.star.sheet.addin.Analysis.getRandbetween(100,500),com.sun.star.sheet.addin.Analysis.getRandbetween(100,10000))</f>
        <v>8054</v>
      </c>
    </row>
    <row r="1690" customFormat="false" ht="15.75" hidden="false" customHeight="false" outlineLevel="0" collapsed="false">
      <c r="A1690" s="0" t="n">
        <f aca="false">com.sun.star.sheet.addin.Analysis.getRandbetween(1,30)</f>
        <v>4</v>
      </c>
      <c r="B1690" s="2" t="str">
        <f aca="false">IF(A1690&lt;10,"0"&amp;A1690,A1690)</f>
        <v>04</v>
      </c>
      <c r="C1690" s="0" t="n">
        <f aca="false">com.sun.star.sheet.addin.Analysis.getRandbetween(1,12)</f>
        <v>1</v>
      </c>
      <c r="D1690" s="2" t="str">
        <f aca="false">IF(C1690&lt;10,"0"&amp;C1690,C1690)</f>
        <v>01</v>
      </c>
      <c r="E1690" s="0" t="n">
        <f aca="false">com.sun.star.sheet.addin.Analysis.getRandbetween(2019,2022)</f>
        <v>2022</v>
      </c>
      <c r="F1690" s="3" t="n">
        <f aca="false">DATE(E1690,D1690,B1690)</f>
        <v>44565</v>
      </c>
      <c r="G1690" s="2" t="n">
        <f aca="false">com.sun.star.sheet.addin.Analysis.getRandbetween(1,7)</f>
        <v>1</v>
      </c>
      <c r="H1690" s="0" t="str">
        <f aca="false">VLOOKUP(G1690,$O$2:$V$8,2,FALSE())</f>
        <v>Factory 1</v>
      </c>
      <c r="I1690" s="0" t="n">
        <f aca="false">com.sun.star.sheet.addin.Analysis.getRandbetween(1,13)</f>
        <v>3</v>
      </c>
      <c r="J1690" s="0" t="str">
        <f aca="false">VLOOKUP(I1690,$O$12:$S$24,2,FALSE())</f>
        <v>Diesel</v>
      </c>
      <c r="K1690" s="0" t="str">
        <f aca="false">VLOOKUP(I1690,$O$12:$S$24,5,FALSE())</f>
        <v>Gallons</v>
      </c>
      <c r="L1690" s="0" t="n">
        <f aca="false">IF(K1690="MMBtu",com.sun.star.sheet.addin.Analysis.getRandbetween(100,500),com.sun.star.sheet.addin.Analysis.getRandbetween(100,10000))</f>
        <v>1420</v>
      </c>
    </row>
    <row r="1691" customFormat="false" ht="15.75" hidden="false" customHeight="false" outlineLevel="0" collapsed="false">
      <c r="A1691" s="0" t="n">
        <f aca="false">com.sun.star.sheet.addin.Analysis.getRandbetween(1,30)</f>
        <v>27</v>
      </c>
      <c r="B1691" s="2" t="n">
        <f aca="false">IF(A1691&lt;10,"0"&amp;A1691,A1691)</f>
        <v>27</v>
      </c>
      <c r="C1691" s="0" t="n">
        <f aca="false">com.sun.star.sheet.addin.Analysis.getRandbetween(1,12)</f>
        <v>4</v>
      </c>
      <c r="D1691" s="2" t="str">
        <f aca="false">IF(C1691&lt;10,"0"&amp;C1691,C1691)</f>
        <v>04</v>
      </c>
      <c r="E1691" s="0" t="n">
        <f aca="false">com.sun.star.sheet.addin.Analysis.getRandbetween(2019,2022)</f>
        <v>2019</v>
      </c>
      <c r="F1691" s="3" t="n">
        <f aca="false">DATE(E1691,D1691,B1691)</f>
        <v>43582</v>
      </c>
      <c r="G1691" s="2" t="n">
        <f aca="false">com.sun.star.sheet.addin.Analysis.getRandbetween(1,7)</f>
        <v>5</v>
      </c>
      <c r="H1691" s="0" t="str">
        <f aca="false">VLOOKUP(G1691,$O$2:$V$8,2,FALSE())</f>
        <v>Wharehouse</v>
      </c>
      <c r="I1691" s="0" t="n">
        <f aca="false">com.sun.star.sheet.addin.Analysis.getRandbetween(1,13)</f>
        <v>1</v>
      </c>
      <c r="J1691" s="0" t="str">
        <f aca="false">VLOOKUP(I1691,$O$12:$S$24,2,FALSE())</f>
        <v>Diesel</v>
      </c>
      <c r="K1691" s="0" t="str">
        <f aca="false">VLOOKUP(I1691,$O$12:$S$24,5,FALSE())</f>
        <v>kWh</v>
      </c>
      <c r="L1691" s="0" t="n">
        <f aca="false">IF(K1691="MMBtu",com.sun.star.sheet.addin.Analysis.getRandbetween(100,500),com.sun.star.sheet.addin.Analysis.getRandbetween(100,10000))</f>
        <v>8422</v>
      </c>
    </row>
    <row r="1692" customFormat="false" ht="15.75" hidden="false" customHeight="false" outlineLevel="0" collapsed="false">
      <c r="A1692" s="0" t="n">
        <f aca="false">com.sun.star.sheet.addin.Analysis.getRandbetween(1,30)</f>
        <v>26</v>
      </c>
      <c r="B1692" s="2" t="n">
        <f aca="false">IF(A1692&lt;10,"0"&amp;A1692,A1692)</f>
        <v>26</v>
      </c>
      <c r="C1692" s="0" t="n">
        <f aca="false">com.sun.star.sheet.addin.Analysis.getRandbetween(1,12)</f>
        <v>9</v>
      </c>
      <c r="D1692" s="2" t="str">
        <f aca="false">IF(C1692&lt;10,"0"&amp;C1692,C1692)</f>
        <v>09</v>
      </c>
      <c r="E1692" s="0" t="n">
        <f aca="false">com.sun.star.sheet.addin.Analysis.getRandbetween(2019,2022)</f>
        <v>2020</v>
      </c>
      <c r="F1692" s="3" t="n">
        <f aca="false">DATE(E1692,D1692,B1692)</f>
        <v>44100</v>
      </c>
      <c r="G1692" s="2" t="n">
        <f aca="false">com.sun.star.sheet.addin.Analysis.getRandbetween(1,7)</f>
        <v>7</v>
      </c>
      <c r="H1692" s="0" t="str">
        <f aca="false">VLOOKUP(G1692,$O$2:$V$8,2,FALSE())</f>
        <v>Site B</v>
      </c>
      <c r="I1692" s="0" t="n">
        <f aca="false">com.sun.star.sheet.addin.Analysis.getRandbetween(1,13)</f>
        <v>11</v>
      </c>
      <c r="J1692" s="0" t="str">
        <f aca="false">VLOOKUP(I1692,$O$12:$S$24,2,FALSE())</f>
        <v>Propane</v>
      </c>
      <c r="K1692" s="0" t="str">
        <f aca="false">VLOOKUP(I1692,$O$12:$S$24,5,FALSE())</f>
        <v>MMBtu</v>
      </c>
      <c r="L1692" s="0" t="n">
        <f aca="false">IF(K1692="MMBtu",com.sun.star.sheet.addin.Analysis.getRandbetween(100,500),com.sun.star.sheet.addin.Analysis.getRandbetween(100,10000))</f>
        <v>450</v>
      </c>
    </row>
    <row r="1693" customFormat="false" ht="15.75" hidden="false" customHeight="false" outlineLevel="0" collapsed="false">
      <c r="A1693" s="0" t="n">
        <f aca="false">com.sun.star.sheet.addin.Analysis.getRandbetween(1,30)</f>
        <v>25</v>
      </c>
      <c r="B1693" s="2" t="n">
        <f aca="false">IF(A1693&lt;10,"0"&amp;A1693,A1693)</f>
        <v>25</v>
      </c>
      <c r="C1693" s="0" t="n">
        <f aca="false">com.sun.star.sheet.addin.Analysis.getRandbetween(1,12)</f>
        <v>4</v>
      </c>
      <c r="D1693" s="2" t="str">
        <f aca="false">IF(C1693&lt;10,"0"&amp;C1693,C1693)</f>
        <v>04</v>
      </c>
      <c r="E1693" s="0" t="n">
        <f aca="false">com.sun.star.sheet.addin.Analysis.getRandbetween(2019,2022)</f>
        <v>2019</v>
      </c>
      <c r="F1693" s="3" t="n">
        <f aca="false">DATE(E1693,D1693,B1693)</f>
        <v>43580</v>
      </c>
      <c r="G1693" s="2" t="n">
        <f aca="false">com.sun.star.sheet.addin.Analysis.getRandbetween(1,7)</f>
        <v>2</v>
      </c>
      <c r="H1693" s="0" t="str">
        <f aca="false">VLOOKUP(G1693,$O$2:$V$8,2,FALSE())</f>
        <v>Factory 2</v>
      </c>
      <c r="I1693" s="0" t="n">
        <f aca="false">com.sun.star.sheet.addin.Analysis.getRandbetween(1,13)</f>
        <v>4</v>
      </c>
      <c r="J1693" s="0" t="str">
        <f aca="false">VLOOKUP(I1693,$O$12:$S$24,2,FALSE())</f>
        <v>Natural gas</v>
      </c>
      <c r="K1693" s="0" t="str">
        <f aca="false">VLOOKUP(I1693,$O$12:$S$24,5,FALSE())</f>
        <v>kWh</v>
      </c>
      <c r="L1693" s="0" t="n">
        <f aca="false">IF(K1693="MMBtu",com.sun.star.sheet.addin.Analysis.getRandbetween(100,500),com.sun.star.sheet.addin.Analysis.getRandbetween(100,10000))</f>
        <v>4701</v>
      </c>
    </row>
    <row r="1694" customFormat="false" ht="15.75" hidden="false" customHeight="false" outlineLevel="0" collapsed="false">
      <c r="A1694" s="0" t="n">
        <f aca="false">com.sun.star.sheet.addin.Analysis.getRandbetween(1,30)</f>
        <v>2</v>
      </c>
      <c r="B1694" s="2" t="str">
        <f aca="false">IF(A1694&lt;10,"0"&amp;A1694,A1694)</f>
        <v>02</v>
      </c>
      <c r="C1694" s="0" t="n">
        <f aca="false">com.sun.star.sheet.addin.Analysis.getRandbetween(1,12)</f>
        <v>7</v>
      </c>
      <c r="D1694" s="2" t="str">
        <f aca="false">IF(C1694&lt;10,"0"&amp;C1694,C1694)</f>
        <v>07</v>
      </c>
      <c r="E1694" s="0" t="n">
        <f aca="false">com.sun.star.sheet.addin.Analysis.getRandbetween(2019,2022)</f>
        <v>2022</v>
      </c>
      <c r="F1694" s="3" t="n">
        <f aca="false">DATE(E1694,D1694,B1694)</f>
        <v>44744</v>
      </c>
      <c r="G1694" s="2" t="n">
        <f aca="false">com.sun.star.sheet.addin.Analysis.getRandbetween(1,7)</f>
        <v>6</v>
      </c>
      <c r="H1694" s="0" t="str">
        <f aca="false">VLOOKUP(G1694,$O$2:$V$8,2,FALSE())</f>
        <v>Site A</v>
      </c>
      <c r="I1694" s="0" t="n">
        <f aca="false">com.sun.star.sheet.addin.Analysis.getRandbetween(1,13)</f>
        <v>7</v>
      </c>
      <c r="J1694" s="0" t="str">
        <f aca="false">VLOOKUP(I1694,$O$12:$S$24,2,FALSE())</f>
        <v>Natural gas</v>
      </c>
      <c r="K1694" s="0" t="str">
        <f aca="false">VLOOKUP(I1694,$O$12:$S$24,5,FALSE())</f>
        <v>MMBtu</v>
      </c>
      <c r="L1694" s="0" t="n">
        <f aca="false">IF(K1694="MMBtu",com.sun.star.sheet.addin.Analysis.getRandbetween(100,500),com.sun.star.sheet.addin.Analysis.getRandbetween(100,10000))</f>
        <v>428</v>
      </c>
    </row>
    <row r="1695" customFormat="false" ht="15.75" hidden="false" customHeight="false" outlineLevel="0" collapsed="false">
      <c r="A1695" s="0" t="n">
        <f aca="false">com.sun.star.sheet.addin.Analysis.getRandbetween(1,30)</f>
        <v>5</v>
      </c>
      <c r="B1695" s="2" t="str">
        <f aca="false">IF(A1695&lt;10,"0"&amp;A1695,A1695)</f>
        <v>05</v>
      </c>
      <c r="C1695" s="0" t="n">
        <f aca="false">com.sun.star.sheet.addin.Analysis.getRandbetween(1,12)</f>
        <v>7</v>
      </c>
      <c r="D1695" s="2" t="str">
        <f aca="false">IF(C1695&lt;10,"0"&amp;C1695,C1695)</f>
        <v>07</v>
      </c>
      <c r="E1695" s="0" t="n">
        <f aca="false">com.sun.star.sheet.addin.Analysis.getRandbetween(2019,2022)</f>
        <v>2021</v>
      </c>
      <c r="F1695" s="3" t="n">
        <f aca="false">DATE(E1695,D1695,B1695)</f>
        <v>44382</v>
      </c>
      <c r="G1695" s="2" t="n">
        <f aca="false">com.sun.star.sheet.addin.Analysis.getRandbetween(1,7)</f>
        <v>2</v>
      </c>
      <c r="H1695" s="0" t="str">
        <f aca="false">VLOOKUP(G1695,$O$2:$V$8,2,FALSE())</f>
        <v>Factory 2</v>
      </c>
      <c r="I1695" s="0" t="n">
        <f aca="false">com.sun.star.sheet.addin.Analysis.getRandbetween(1,13)</f>
        <v>2</v>
      </c>
      <c r="J1695" s="0" t="str">
        <f aca="false">VLOOKUP(I1695,$O$12:$S$24,2,FALSE())</f>
        <v>Diesel</v>
      </c>
      <c r="K1695" s="0" t="str">
        <f aca="false">VLOOKUP(I1695,$O$12:$S$24,5,FALSE())</f>
        <v>Liters</v>
      </c>
      <c r="L1695" s="0" t="n">
        <f aca="false">IF(K1695="MMBtu",com.sun.star.sheet.addin.Analysis.getRandbetween(100,500),com.sun.star.sheet.addin.Analysis.getRandbetween(100,10000))</f>
        <v>3834</v>
      </c>
    </row>
    <row r="1696" customFormat="false" ht="15.75" hidden="false" customHeight="false" outlineLevel="0" collapsed="false">
      <c r="A1696" s="0" t="n">
        <f aca="false">com.sun.star.sheet.addin.Analysis.getRandbetween(1,30)</f>
        <v>7</v>
      </c>
      <c r="B1696" s="2" t="str">
        <f aca="false">IF(A1696&lt;10,"0"&amp;A1696,A1696)</f>
        <v>07</v>
      </c>
      <c r="C1696" s="0" t="n">
        <f aca="false">com.sun.star.sheet.addin.Analysis.getRandbetween(1,12)</f>
        <v>6</v>
      </c>
      <c r="D1696" s="2" t="str">
        <f aca="false">IF(C1696&lt;10,"0"&amp;C1696,C1696)</f>
        <v>06</v>
      </c>
      <c r="E1696" s="0" t="n">
        <f aca="false">com.sun.star.sheet.addin.Analysis.getRandbetween(2019,2022)</f>
        <v>2019</v>
      </c>
      <c r="F1696" s="3" t="n">
        <f aca="false">DATE(E1696,D1696,B1696)</f>
        <v>43623</v>
      </c>
      <c r="G1696" s="2" t="n">
        <f aca="false">com.sun.star.sheet.addin.Analysis.getRandbetween(1,7)</f>
        <v>2</v>
      </c>
      <c r="H1696" s="0" t="str">
        <f aca="false">VLOOKUP(G1696,$O$2:$V$8,2,FALSE())</f>
        <v>Factory 2</v>
      </c>
      <c r="I1696" s="0" t="n">
        <f aca="false">com.sun.star.sheet.addin.Analysis.getRandbetween(1,13)</f>
        <v>4</v>
      </c>
      <c r="J1696" s="0" t="str">
        <f aca="false">VLOOKUP(I1696,$O$12:$S$24,2,FALSE())</f>
        <v>Natural gas</v>
      </c>
      <c r="K1696" s="0" t="str">
        <f aca="false">VLOOKUP(I1696,$O$12:$S$24,5,FALSE())</f>
        <v>kWh</v>
      </c>
      <c r="L1696" s="0" t="n">
        <f aca="false">IF(K1696="MMBtu",com.sun.star.sheet.addin.Analysis.getRandbetween(100,500),com.sun.star.sheet.addin.Analysis.getRandbetween(100,10000))</f>
        <v>1056</v>
      </c>
    </row>
    <row r="1697" customFormat="false" ht="15.75" hidden="false" customHeight="false" outlineLevel="0" collapsed="false">
      <c r="A1697" s="0" t="n">
        <f aca="false">com.sun.star.sheet.addin.Analysis.getRandbetween(1,30)</f>
        <v>10</v>
      </c>
      <c r="B1697" s="2" t="n">
        <f aca="false">IF(A1697&lt;10,"0"&amp;A1697,A1697)</f>
        <v>10</v>
      </c>
      <c r="C1697" s="0" t="n">
        <f aca="false">com.sun.star.sheet.addin.Analysis.getRandbetween(1,12)</f>
        <v>1</v>
      </c>
      <c r="D1697" s="2" t="str">
        <f aca="false">IF(C1697&lt;10,"0"&amp;C1697,C1697)</f>
        <v>01</v>
      </c>
      <c r="E1697" s="0" t="n">
        <f aca="false">com.sun.star.sheet.addin.Analysis.getRandbetween(2019,2022)</f>
        <v>2019</v>
      </c>
      <c r="F1697" s="3" t="n">
        <f aca="false">DATE(E1697,D1697,B1697)</f>
        <v>43475</v>
      </c>
      <c r="G1697" s="2" t="n">
        <f aca="false">com.sun.star.sheet.addin.Analysis.getRandbetween(1,7)</f>
        <v>5</v>
      </c>
      <c r="H1697" s="0" t="str">
        <f aca="false">VLOOKUP(G1697,$O$2:$V$8,2,FALSE())</f>
        <v>Wharehouse</v>
      </c>
      <c r="I1697" s="0" t="n">
        <f aca="false">com.sun.star.sheet.addin.Analysis.getRandbetween(1,13)</f>
        <v>9</v>
      </c>
      <c r="J1697" s="0" t="str">
        <f aca="false">VLOOKUP(I1697,$O$12:$S$24,2,FALSE())</f>
        <v>Propane</v>
      </c>
      <c r="K1697" s="0" t="str">
        <f aca="false">VLOOKUP(I1697,$O$12:$S$24,5,FALSE())</f>
        <v>Liters</v>
      </c>
      <c r="L1697" s="0" t="n">
        <f aca="false">IF(K1697="MMBtu",com.sun.star.sheet.addin.Analysis.getRandbetween(100,500),com.sun.star.sheet.addin.Analysis.getRandbetween(100,10000))</f>
        <v>7380</v>
      </c>
    </row>
    <row r="1698" customFormat="false" ht="15.75" hidden="false" customHeight="false" outlineLevel="0" collapsed="false">
      <c r="A1698" s="0" t="n">
        <f aca="false">com.sun.star.sheet.addin.Analysis.getRandbetween(1,30)</f>
        <v>24</v>
      </c>
      <c r="B1698" s="2" t="n">
        <f aca="false">IF(A1698&lt;10,"0"&amp;A1698,A1698)</f>
        <v>24</v>
      </c>
      <c r="C1698" s="0" t="n">
        <f aca="false">com.sun.star.sheet.addin.Analysis.getRandbetween(1,12)</f>
        <v>1</v>
      </c>
      <c r="D1698" s="2" t="str">
        <f aca="false">IF(C1698&lt;10,"0"&amp;C1698,C1698)</f>
        <v>01</v>
      </c>
      <c r="E1698" s="0" t="n">
        <f aca="false">com.sun.star.sheet.addin.Analysis.getRandbetween(2019,2022)</f>
        <v>2020</v>
      </c>
      <c r="F1698" s="3" t="n">
        <f aca="false">DATE(E1698,D1698,B1698)</f>
        <v>43854</v>
      </c>
      <c r="G1698" s="2" t="n">
        <f aca="false">com.sun.star.sheet.addin.Analysis.getRandbetween(1,7)</f>
        <v>2</v>
      </c>
      <c r="H1698" s="0" t="str">
        <f aca="false">VLOOKUP(G1698,$O$2:$V$8,2,FALSE())</f>
        <v>Factory 2</v>
      </c>
      <c r="I1698" s="0" t="n">
        <f aca="false">com.sun.star.sheet.addin.Analysis.getRandbetween(1,13)</f>
        <v>13</v>
      </c>
      <c r="J1698" s="0" t="str">
        <f aca="false">VLOOKUP(I1698,$O$12:$S$24,2,FALSE())</f>
        <v>Electricity</v>
      </c>
      <c r="K1698" s="0" t="str">
        <f aca="false">VLOOKUP(I1698,$O$12:$S$24,5,FALSE())</f>
        <v>MWh</v>
      </c>
      <c r="L1698" s="0" t="n">
        <f aca="false">IF(K1698="MMBtu",com.sun.star.sheet.addin.Analysis.getRandbetween(100,500),com.sun.star.sheet.addin.Analysis.getRandbetween(100,10000))</f>
        <v>6354</v>
      </c>
    </row>
    <row r="1699" customFormat="false" ht="15.75" hidden="false" customHeight="false" outlineLevel="0" collapsed="false">
      <c r="A1699" s="0" t="n">
        <f aca="false">com.sun.star.sheet.addin.Analysis.getRandbetween(1,30)</f>
        <v>27</v>
      </c>
      <c r="B1699" s="2" t="n">
        <f aca="false">IF(A1699&lt;10,"0"&amp;A1699,A1699)</f>
        <v>27</v>
      </c>
      <c r="C1699" s="0" t="n">
        <f aca="false">com.sun.star.sheet.addin.Analysis.getRandbetween(1,12)</f>
        <v>8</v>
      </c>
      <c r="D1699" s="2" t="str">
        <f aca="false">IF(C1699&lt;10,"0"&amp;C1699,C1699)</f>
        <v>08</v>
      </c>
      <c r="E1699" s="0" t="n">
        <f aca="false">com.sun.star.sheet.addin.Analysis.getRandbetween(2019,2022)</f>
        <v>2020</v>
      </c>
      <c r="F1699" s="3" t="n">
        <f aca="false">DATE(E1699,D1699,B1699)</f>
        <v>44070</v>
      </c>
      <c r="G1699" s="2" t="n">
        <f aca="false">com.sun.star.sheet.addin.Analysis.getRandbetween(1,7)</f>
        <v>2</v>
      </c>
      <c r="H1699" s="0" t="str">
        <f aca="false">VLOOKUP(G1699,$O$2:$V$8,2,FALSE())</f>
        <v>Factory 2</v>
      </c>
      <c r="I1699" s="0" t="n">
        <f aca="false">com.sun.star.sheet.addin.Analysis.getRandbetween(1,13)</f>
        <v>4</v>
      </c>
      <c r="J1699" s="0" t="str">
        <f aca="false">VLOOKUP(I1699,$O$12:$S$24,2,FALSE())</f>
        <v>Natural gas</v>
      </c>
      <c r="K1699" s="0" t="str">
        <f aca="false">VLOOKUP(I1699,$O$12:$S$24,5,FALSE())</f>
        <v>kWh</v>
      </c>
      <c r="L1699" s="0" t="n">
        <f aca="false">IF(K1699="MMBtu",com.sun.star.sheet.addin.Analysis.getRandbetween(100,500),com.sun.star.sheet.addin.Analysis.getRandbetween(100,10000))</f>
        <v>6465</v>
      </c>
    </row>
    <row r="1700" customFormat="false" ht="15.75" hidden="false" customHeight="false" outlineLevel="0" collapsed="false">
      <c r="A1700" s="0" t="n">
        <f aca="false">com.sun.star.sheet.addin.Analysis.getRandbetween(1,30)</f>
        <v>19</v>
      </c>
      <c r="B1700" s="2" t="n">
        <f aca="false">IF(A1700&lt;10,"0"&amp;A1700,A1700)</f>
        <v>19</v>
      </c>
      <c r="C1700" s="0" t="n">
        <f aca="false">com.sun.star.sheet.addin.Analysis.getRandbetween(1,12)</f>
        <v>7</v>
      </c>
      <c r="D1700" s="2" t="str">
        <f aca="false">IF(C1700&lt;10,"0"&amp;C1700,C1700)</f>
        <v>07</v>
      </c>
      <c r="E1700" s="0" t="n">
        <f aca="false">com.sun.star.sheet.addin.Analysis.getRandbetween(2019,2022)</f>
        <v>2022</v>
      </c>
      <c r="F1700" s="3" t="n">
        <f aca="false">DATE(E1700,D1700,B1700)</f>
        <v>44761</v>
      </c>
      <c r="G1700" s="2" t="n">
        <f aca="false">com.sun.star.sheet.addin.Analysis.getRandbetween(1,7)</f>
        <v>4</v>
      </c>
      <c r="H1700" s="0" t="str">
        <f aca="false">VLOOKUP(G1700,$O$2:$V$8,2,FALSE())</f>
        <v>Head Quarter</v>
      </c>
      <c r="I1700" s="0" t="n">
        <f aca="false">com.sun.star.sheet.addin.Analysis.getRandbetween(1,13)</f>
        <v>3</v>
      </c>
      <c r="J1700" s="0" t="str">
        <f aca="false">VLOOKUP(I1700,$O$12:$S$24,2,FALSE())</f>
        <v>Diesel</v>
      </c>
      <c r="K1700" s="0" t="str">
        <f aca="false">VLOOKUP(I1700,$O$12:$S$24,5,FALSE())</f>
        <v>Gallons</v>
      </c>
      <c r="L1700" s="0" t="n">
        <f aca="false">IF(K1700="MMBtu",com.sun.star.sheet.addin.Analysis.getRandbetween(100,500),com.sun.star.sheet.addin.Analysis.getRandbetween(100,10000))</f>
        <v>4477</v>
      </c>
    </row>
    <row r="1701" customFormat="false" ht="15.75" hidden="false" customHeight="false" outlineLevel="0" collapsed="false">
      <c r="A1701" s="0" t="n">
        <f aca="false">com.sun.star.sheet.addin.Analysis.getRandbetween(1,30)</f>
        <v>20</v>
      </c>
      <c r="B1701" s="2" t="n">
        <f aca="false">IF(A1701&lt;10,"0"&amp;A1701,A1701)</f>
        <v>20</v>
      </c>
      <c r="C1701" s="0" t="n">
        <f aca="false">com.sun.star.sheet.addin.Analysis.getRandbetween(1,12)</f>
        <v>11</v>
      </c>
      <c r="D1701" s="2" t="n">
        <f aca="false">IF(C1701&lt;10,"0"&amp;C1701,C1701)</f>
        <v>11</v>
      </c>
      <c r="E1701" s="0" t="n">
        <f aca="false">com.sun.star.sheet.addin.Analysis.getRandbetween(2019,2022)</f>
        <v>2019</v>
      </c>
      <c r="F1701" s="3" t="n">
        <f aca="false">DATE(E1701,D1701,B1701)</f>
        <v>43789</v>
      </c>
      <c r="G1701" s="2" t="n">
        <f aca="false">com.sun.star.sheet.addin.Analysis.getRandbetween(1,7)</f>
        <v>4</v>
      </c>
      <c r="H1701" s="0" t="str">
        <f aca="false">VLOOKUP(G1701,$O$2:$V$8,2,FALSE())</f>
        <v>Head Quarter</v>
      </c>
      <c r="I1701" s="0" t="n">
        <f aca="false">com.sun.star.sheet.addin.Analysis.getRandbetween(1,13)</f>
        <v>13</v>
      </c>
      <c r="J1701" s="0" t="str">
        <f aca="false">VLOOKUP(I1701,$O$12:$S$24,2,FALSE())</f>
        <v>Electricity</v>
      </c>
      <c r="K1701" s="0" t="str">
        <f aca="false">VLOOKUP(I1701,$O$12:$S$24,5,FALSE())</f>
        <v>MWh</v>
      </c>
      <c r="L1701" s="0" t="n">
        <f aca="false">IF(K1701="MMBtu",com.sun.star.sheet.addin.Analysis.getRandbetween(100,500),com.sun.star.sheet.addin.Analysis.getRandbetween(100,10000))</f>
        <v>1302</v>
      </c>
    </row>
    <row r="1702" customFormat="false" ht="15.75" hidden="false" customHeight="false" outlineLevel="0" collapsed="false">
      <c r="A1702" s="0" t="n">
        <f aca="false">com.sun.star.sheet.addin.Analysis.getRandbetween(1,30)</f>
        <v>22</v>
      </c>
      <c r="B1702" s="2" t="n">
        <f aca="false">IF(A1702&lt;10,"0"&amp;A1702,A1702)</f>
        <v>22</v>
      </c>
      <c r="C1702" s="0" t="n">
        <f aca="false">com.sun.star.sheet.addin.Analysis.getRandbetween(1,12)</f>
        <v>9</v>
      </c>
      <c r="D1702" s="2" t="str">
        <f aca="false">IF(C1702&lt;10,"0"&amp;C1702,C1702)</f>
        <v>09</v>
      </c>
      <c r="E1702" s="0" t="n">
        <f aca="false">com.sun.star.sheet.addin.Analysis.getRandbetween(2019,2022)</f>
        <v>2021</v>
      </c>
      <c r="F1702" s="3" t="n">
        <f aca="false">DATE(E1702,D1702,B1702)</f>
        <v>44461</v>
      </c>
      <c r="G1702" s="2" t="n">
        <f aca="false">com.sun.star.sheet.addin.Analysis.getRandbetween(1,7)</f>
        <v>2</v>
      </c>
      <c r="H1702" s="0" t="str">
        <f aca="false">VLOOKUP(G1702,$O$2:$V$8,2,FALSE())</f>
        <v>Factory 2</v>
      </c>
      <c r="I1702" s="0" t="n">
        <f aca="false">com.sun.star.sheet.addin.Analysis.getRandbetween(1,13)</f>
        <v>5</v>
      </c>
      <c r="J1702" s="0" t="str">
        <f aca="false">VLOOKUP(I1702,$O$12:$S$24,2,FALSE())</f>
        <v>Natural gas</v>
      </c>
      <c r="K1702" s="0" t="str">
        <f aca="false">VLOOKUP(I1702,$O$12:$S$24,5,FALSE())</f>
        <v>Liters</v>
      </c>
      <c r="L1702" s="0" t="n">
        <f aca="false">IF(K1702="MMBtu",com.sun.star.sheet.addin.Analysis.getRandbetween(100,500),com.sun.star.sheet.addin.Analysis.getRandbetween(100,10000))</f>
        <v>3266</v>
      </c>
    </row>
    <row r="1703" customFormat="false" ht="15.75" hidden="false" customHeight="false" outlineLevel="0" collapsed="false">
      <c r="A1703" s="0" t="n">
        <f aca="false">com.sun.star.sheet.addin.Analysis.getRandbetween(1,30)</f>
        <v>28</v>
      </c>
      <c r="B1703" s="2" t="n">
        <f aca="false">IF(A1703&lt;10,"0"&amp;A1703,A1703)</f>
        <v>28</v>
      </c>
      <c r="C1703" s="0" t="n">
        <f aca="false">com.sun.star.sheet.addin.Analysis.getRandbetween(1,12)</f>
        <v>10</v>
      </c>
      <c r="D1703" s="2" t="n">
        <f aca="false">IF(C1703&lt;10,"0"&amp;C1703,C1703)</f>
        <v>10</v>
      </c>
      <c r="E1703" s="0" t="n">
        <f aca="false">com.sun.star.sheet.addin.Analysis.getRandbetween(2019,2022)</f>
        <v>2020</v>
      </c>
      <c r="F1703" s="3" t="n">
        <f aca="false">DATE(E1703,D1703,B1703)</f>
        <v>44132</v>
      </c>
      <c r="G1703" s="2" t="n">
        <f aca="false">com.sun.star.sheet.addin.Analysis.getRandbetween(1,7)</f>
        <v>6</v>
      </c>
      <c r="H1703" s="0" t="str">
        <f aca="false">VLOOKUP(G1703,$O$2:$V$8,2,FALSE())</f>
        <v>Site A</v>
      </c>
      <c r="I1703" s="0" t="n">
        <f aca="false">com.sun.star.sheet.addin.Analysis.getRandbetween(1,13)</f>
        <v>6</v>
      </c>
      <c r="J1703" s="0" t="str">
        <f aca="false">VLOOKUP(I1703,$O$12:$S$24,2,FALSE())</f>
        <v>Natural gas</v>
      </c>
      <c r="K1703" s="0" t="str">
        <f aca="false">VLOOKUP(I1703,$O$12:$S$24,5,FALSE())</f>
        <v>Gallons</v>
      </c>
      <c r="L1703" s="0" t="n">
        <f aca="false">IF(K1703="MMBtu",com.sun.star.sheet.addin.Analysis.getRandbetween(100,500),com.sun.star.sheet.addin.Analysis.getRandbetween(100,10000))</f>
        <v>7355</v>
      </c>
    </row>
    <row r="1704" customFormat="false" ht="15.75" hidden="false" customHeight="false" outlineLevel="0" collapsed="false">
      <c r="A1704" s="0" t="n">
        <f aca="false">com.sun.star.sheet.addin.Analysis.getRandbetween(1,30)</f>
        <v>16</v>
      </c>
      <c r="B1704" s="2" t="n">
        <f aca="false">IF(A1704&lt;10,"0"&amp;A1704,A1704)</f>
        <v>16</v>
      </c>
      <c r="C1704" s="0" t="n">
        <f aca="false">com.sun.star.sheet.addin.Analysis.getRandbetween(1,12)</f>
        <v>5</v>
      </c>
      <c r="D1704" s="2" t="str">
        <f aca="false">IF(C1704&lt;10,"0"&amp;C1704,C1704)</f>
        <v>05</v>
      </c>
      <c r="E1704" s="0" t="n">
        <f aca="false">com.sun.star.sheet.addin.Analysis.getRandbetween(2019,2022)</f>
        <v>2019</v>
      </c>
      <c r="F1704" s="3" t="n">
        <f aca="false">DATE(E1704,D1704,B1704)</f>
        <v>43601</v>
      </c>
      <c r="G1704" s="2" t="n">
        <f aca="false">com.sun.star.sheet.addin.Analysis.getRandbetween(1,7)</f>
        <v>2</v>
      </c>
      <c r="H1704" s="0" t="str">
        <f aca="false">VLOOKUP(G1704,$O$2:$V$8,2,FALSE())</f>
        <v>Factory 2</v>
      </c>
      <c r="I1704" s="0" t="n">
        <f aca="false">com.sun.star.sheet.addin.Analysis.getRandbetween(1,13)</f>
        <v>9</v>
      </c>
      <c r="J1704" s="0" t="str">
        <f aca="false">VLOOKUP(I1704,$O$12:$S$24,2,FALSE())</f>
        <v>Propane</v>
      </c>
      <c r="K1704" s="0" t="str">
        <f aca="false">VLOOKUP(I1704,$O$12:$S$24,5,FALSE())</f>
        <v>Liters</v>
      </c>
      <c r="L1704" s="0" t="n">
        <f aca="false">IF(K1704="MMBtu",com.sun.star.sheet.addin.Analysis.getRandbetween(100,500),com.sun.star.sheet.addin.Analysis.getRandbetween(100,10000))</f>
        <v>7300</v>
      </c>
    </row>
    <row r="1705" customFormat="false" ht="15.75" hidden="false" customHeight="false" outlineLevel="0" collapsed="false">
      <c r="A1705" s="0" t="n">
        <f aca="false">com.sun.star.sheet.addin.Analysis.getRandbetween(1,30)</f>
        <v>28</v>
      </c>
      <c r="B1705" s="2" t="n">
        <f aca="false">IF(A1705&lt;10,"0"&amp;A1705,A1705)</f>
        <v>28</v>
      </c>
      <c r="C1705" s="0" t="n">
        <f aca="false">com.sun.star.sheet.addin.Analysis.getRandbetween(1,12)</f>
        <v>3</v>
      </c>
      <c r="D1705" s="2" t="str">
        <f aca="false">IF(C1705&lt;10,"0"&amp;C1705,C1705)</f>
        <v>03</v>
      </c>
      <c r="E1705" s="0" t="n">
        <f aca="false">com.sun.star.sheet.addin.Analysis.getRandbetween(2019,2022)</f>
        <v>2022</v>
      </c>
      <c r="F1705" s="3" t="n">
        <f aca="false">DATE(E1705,D1705,B1705)</f>
        <v>44648</v>
      </c>
      <c r="G1705" s="2" t="n">
        <f aca="false">com.sun.star.sheet.addin.Analysis.getRandbetween(1,7)</f>
        <v>2</v>
      </c>
      <c r="H1705" s="0" t="str">
        <f aca="false">VLOOKUP(G1705,$O$2:$V$8,2,FALSE())</f>
        <v>Factory 2</v>
      </c>
      <c r="I1705" s="0" t="n">
        <f aca="false">com.sun.star.sheet.addin.Analysis.getRandbetween(1,13)</f>
        <v>9</v>
      </c>
      <c r="J1705" s="0" t="str">
        <f aca="false">VLOOKUP(I1705,$O$12:$S$24,2,FALSE())</f>
        <v>Propane</v>
      </c>
      <c r="K1705" s="0" t="str">
        <f aca="false">VLOOKUP(I1705,$O$12:$S$24,5,FALSE())</f>
        <v>Liters</v>
      </c>
      <c r="L1705" s="0" t="n">
        <f aca="false">IF(K1705="MMBtu",com.sun.star.sheet.addin.Analysis.getRandbetween(100,500),com.sun.star.sheet.addin.Analysis.getRandbetween(100,10000))</f>
        <v>7032</v>
      </c>
    </row>
    <row r="1706" customFormat="false" ht="15.75" hidden="false" customHeight="false" outlineLevel="0" collapsed="false">
      <c r="A1706" s="0" t="n">
        <f aca="false">com.sun.star.sheet.addin.Analysis.getRandbetween(1,30)</f>
        <v>9</v>
      </c>
      <c r="B1706" s="2" t="str">
        <f aca="false">IF(A1706&lt;10,"0"&amp;A1706,A1706)</f>
        <v>09</v>
      </c>
      <c r="C1706" s="0" t="n">
        <f aca="false">com.sun.star.sheet.addin.Analysis.getRandbetween(1,12)</f>
        <v>1</v>
      </c>
      <c r="D1706" s="2" t="str">
        <f aca="false">IF(C1706&lt;10,"0"&amp;C1706,C1706)</f>
        <v>01</v>
      </c>
      <c r="E1706" s="0" t="n">
        <f aca="false">com.sun.star.sheet.addin.Analysis.getRandbetween(2019,2022)</f>
        <v>2022</v>
      </c>
      <c r="F1706" s="3" t="n">
        <f aca="false">DATE(E1706,D1706,B1706)</f>
        <v>44570</v>
      </c>
      <c r="G1706" s="2" t="n">
        <f aca="false">com.sun.star.sheet.addin.Analysis.getRandbetween(1,7)</f>
        <v>2</v>
      </c>
      <c r="H1706" s="0" t="str">
        <f aca="false">VLOOKUP(G1706,$O$2:$V$8,2,FALSE())</f>
        <v>Factory 2</v>
      </c>
      <c r="I1706" s="0" t="n">
        <f aca="false">com.sun.star.sheet.addin.Analysis.getRandbetween(1,13)</f>
        <v>3</v>
      </c>
      <c r="J1706" s="0" t="str">
        <f aca="false">VLOOKUP(I1706,$O$12:$S$24,2,FALSE())</f>
        <v>Diesel</v>
      </c>
      <c r="K1706" s="0" t="str">
        <f aca="false">VLOOKUP(I1706,$O$12:$S$24,5,FALSE())</f>
        <v>Gallons</v>
      </c>
      <c r="L1706" s="0" t="n">
        <f aca="false">IF(K1706="MMBtu",com.sun.star.sheet.addin.Analysis.getRandbetween(100,500),com.sun.star.sheet.addin.Analysis.getRandbetween(100,10000))</f>
        <v>8680</v>
      </c>
    </row>
    <row r="1707" customFormat="false" ht="15.75" hidden="false" customHeight="false" outlineLevel="0" collapsed="false">
      <c r="A1707" s="0" t="n">
        <f aca="false">com.sun.star.sheet.addin.Analysis.getRandbetween(1,30)</f>
        <v>10</v>
      </c>
      <c r="B1707" s="2" t="n">
        <f aca="false">IF(A1707&lt;10,"0"&amp;A1707,A1707)</f>
        <v>10</v>
      </c>
      <c r="C1707" s="0" t="n">
        <f aca="false">com.sun.star.sheet.addin.Analysis.getRandbetween(1,12)</f>
        <v>1</v>
      </c>
      <c r="D1707" s="2" t="str">
        <f aca="false">IF(C1707&lt;10,"0"&amp;C1707,C1707)</f>
        <v>01</v>
      </c>
      <c r="E1707" s="0" t="n">
        <f aca="false">com.sun.star.sheet.addin.Analysis.getRandbetween(2019,2022)</f>
        <v>2021</v>
      </c>
      <c r="F1707" s="3" t="n">
        <f aca="false">DATE(E1707,D1707,B1707)</f>
        <v>44206</v>
      </c>
      <c r="G1707" s="2" t="n">
        <f aca="false">com.sun.star.sheet.addin.Analysis.getRandbetween(1,7)</f>
        <v>5</v>
      </c>
      <c r="H1707" s="0" t="str">
        <f aca="false">VLOOKUP(G1707,$O$2:$V$8,2,FALSE())</f>
        <v>Wharehouse</v>
      </c>
      <c r="I1707" s="0" t="n">
        <f aca="false">com.sun.star.sheet.addin.Analysis.getRandbetween(1,13)</f>
        <v>7</v>
      </c>
      <c r="J1707" s="0" t="str">
        <f aca="false">VLOOKUP(I1707,$O$12:$S$24,2,FALSE())</f>
        <v>Natural gas</v>
      </c>
      <c r="K1707" s="0" t="str">
        <f aca="false">VLOOKUP(I1707,$O$12:$S$24,5,FALSE())</f>
        <v>MMBtu</v>
      </c>
      <c r="L1707" s="0" t="n">
        <f aca="false">IF(K1707="MMBtu",com.sun.star.sheet.addin.Analysis.getRandbetween(100,500),com.sun.star.sheet.addin.Analysis.getRandbetween(100,10000))</f>
        <v>351</v>
      </c>
    </row>
    <row r="1708" customFormat="false" ht="15.75" hidden="false" customHeight="false" outlineLevel="0" collapsed="false">
      <c r="A1708" s="0" t="n">
        <f aca="false">com.sun.star.sheet.addin.Analysis.getRandbetween(1,30)</f>
        <v>22</v>
      </c>
      <c r="B1708" s="2" t="n">
        <f aca="false">IF(A1708&lt;10,"0"&amp;A1708,A1708)</f>
        <v>22</v>
      </c>
      <c r="C1708" s="0" t="n">
        <f aca="false">com.sun.star.sheet.addin.Analysis.getRandbetween(1,12)</f>
        <v>12</v>
      </c>
      <c r="D1708" s="2" t="n">
        <f aca="false">IF(C1708&lt;10,"0"&amp;C1708,C1708)</f>
        <v>12</v>
      </c>
      <c r="E1708" s="0" t="n">
        <f aca="false">com.sun.star.sheet.addin.Analysis.getRandbetween(2019,2022)</f>
        <v>2019</v>
      </c>
      <c r="F1708" s="3" t="n">
        <f aca="false">DATE(E1708,D1708,B1708)</f>
        <v>43821</v>
      </c>
      <c r="G1708" s="2" t="n">
        <f aca="false">com.sun.star.sheet.addin.Analysis.getRandbetween(1,7)</f>
        <v>6</v>
      </c>
      <c r="H1708" s="0" t="str">
        <f aca="false">VLOOKUP(G1708,$O$2:$V$8,2,FALSE())</f>
        <v>Site A</v>
      </c>
      <c r="I1708" s="0" t="n">
        <f aca="false">com.sun.star.sheet.addin.Analysis.getRandbetween(1,13)</f>
        <v>3</v>
      </c>
      <c r="J1708" s="0" t="str">
        <f aca="false">VLOOKUP(I1708,$O$12:$S$24,2,FALSE())</f>
        <v>Diesel</v>
      </c>
      <c r="K1708" s="0" t="str">
        <f aca="false">VLOOKUP(I1708,$O$12:$S$24,5,FALSE())</f>
        <v>Gallons</v>
      </c>
      <c r="L1708" s="0" t="n">
        <f aca="false">IF(K1708="MMBtu",com.sun.star.sheet.addin.Analysis.getRandbetween(100,500),com.sun.star.sheet.addin.Analysis.getRandbetween(100,10000))</f>
        <v>266</v>
      </c>
    </row>
    <row r="1709" customFormat="false" ht="15.75" hidden="false" customHeight="false" outlineLevel="0" collapsed="false">
      <c r="A1709" s="0" t="n">
        <f aca="false">com.sun.star.sheet.addin.Analysis.getRandbetween(1,30)</f>
        <v>26</v>
      </c>
      <c r="B1709" s="2" t="n">
        <f aca="false">IF(A1709&lt;10,"0"&amp;A1709,A1709)</f>
        <v>26</v>
      </c>
      <c r="C1709" s="0" t="n">
        <f aca="false">com.sun.star.sheet.addin.Analysis.getRandbetween(1,12)</f>
        <v>11</v>
      </c>
      <c r="D1709" s="2" t="n">
        <f aca="false">IF(C1709&lt;10,"0"&amp;C1709,C1709)</f>
        <v>11</v>
      </c>
      <c r="E1709" s="0" t="n">
        <f aca="false">com.sun.star.sheet.addin.Analysis.getRandbetween(2019,2022)</f>
        <v>2019</v>
      </c>
      <c r="F1709" s="3" t="n">
        <f aca="false">DATE(E1709,D1709,B1709)</f>
        <v>43795</v>
      </c>
      <c r="G1709" s="2" t="n">
        <f aca="false">com.sun.star.sheet.addin.Analysis.getRandbetween(1,7)</f>
        <v>5</v>
      </c>
      <c r="H1709" s="0" t="str">
        <f aca="false">VLOOKUP(G1709,$O$2:$V$8,2,FALSE())</f>
        <v>Wharehouse</v>
      </c>
      <c r="I1709" s="0" t="n">
        <f aca="false">com.sun.star.sheet.addin.Analysis.getRandbetween(1,13)</f>
        <v>11</v>
      </c>
      <c r="J1709" s="0" t="str">
        <f aca="false">VLOOKUP(I1709,$O$12:$S$24,2,FALSE())</f>
        <v>Propane</v>
      </c>
      <c r="K1709" s="0" t="str">
        <f aca="false">VLOOKUP(I1709,$O$12:$S$24,5,FALSE())</f>
        <v>MMBtu</v>
      </c>
      <c r="L1709" s="0" t="n">
        <f aca="false">IF(K1709="MMBtu",com.sun.star.sheet.addin.Analysis.getRandbetween(100,500),com.sun.star.sheet.addin.Analysis.getRandbetween(100,10000))</f>
        <v>361</v>
      </c>
    </row>
    <row r="1710" customFormat="false" ht="15.75" hidden="false" customHeight="false" outlineLevel="0" collapsed="false">
      <c r="A1710" s="0" t="n">
        <f aca="false">com.sun.star.sheet.addin.Analysis.getRandbetween(1,30)</f>
        <v>3</v>
      </c>
      <c r="B1710" s="2" t="str">
        <f aca="false">IF(A1710&lt;10,"0"&amp;A1710,A1710)</f>
        <v>03</v>
      </c>
      <c r="C1710" s="0" t="n">
        <f aca="false">com.sun.star.sheet.addin.Analysis.getRandbetween(1,12)</f>
        <v>11</v>
      </c>
      <c r="D1710" s="2" t="n">
        <f aca="false">IF(C1710&lt;10,"0"&amp;C1710,C1710)</f>
        <v>11</v>
      </c>
      <c r="E1710" s="0" t="n">
        <f aca="false">com.sun.star.sheet.addin.Analysis.getRandbetween(2019,2022)</f>
        <v>2019</v>
      </c>
      <c r="F1710" s="3" t="n">
        <f aca="false">DATE(E1710,D1710,B1710)</f>
        <v>43772</v>
      </c>
      <c r="G1710" s="2" t="n">
        <f aca="false">com.sun.star.sheet.addin.Analysis.getRandbetween(1,7)</f>
        <v>2</v>
      </c>
      <c r="H1710" s="0" t="str">
        <f aca="false">VLOOKUP(G1710,$O$2:$V$8,2,FALSE())</f>
        <v>Factory 2</v>
      </c>
      <c r="I1710" s="0" t="n">
        <f aca="false">com.sun.star.sheet.addin.Analysis.getRandbetween(1,13)</f>
        <v>11</v>
      </c>
      <c r="J1710" s="0" t="str">
        <f aca="false">VLOOKUP(I1710,$O$12:$S$24,2,FALSE())</f>
        <v>Propane</v>
      </c>
      <c r="K1710" s="0" t="str">
        <f aca="false">VLOOKUP(I1710,$O$12:$S$24,5,FALSE())</f>
        <v>MMBtu</v>
      </c>
      <c r="L1710" s="0" t="n">
        <f aca="false">IF(K1710="MMBtu",com.sun.star.sheet.addin.Analysis.getRandbetween(100,500),com.sun.star.sheet.addin.Analysis.getRandbetween(100,10000))</f>
        <v>133</v>
      </c>
    </row>
    <row r="1711" customFormat="false" ht="15.75" hidden="false" customHeight="false" outlineLevel="0" collapsed="false">
      <c r="A1711" s="0" t="n">
        <f aca="false">com.sun.star.sheet.addin.Analysis.getRandbetween(1,30)</f>
        <v>8</v>
      </c>
      <c r="B1711" s="2" t="str">
        <f aca="false">IF(A1711&lt;10,"0"&amp;A1711,A1711)</f>
        <v>08</v>
      </c>
      <c r="C1711" s="0" t="n">
        <f aca="false">com.sun.star.sheet.addin.Analysis.getRandbetween(1,12)</f>
        <v>2</v>
      </c>
      <c r="D1711" s="2" t="str">
        <f aca="false">IF(C1711&lt;10,"0"&amp;C1711,C1711)</f>
        <v>02</v>
      </c>
      <c r="E1711" s="0" t="n">
        <f aca="false">com.sun.star.sheet.addin.Analysis.getRandbetween(2019,2022)</f>
        <v>2021</v>
      </c>
      <c r="F1711" s="3" t="n">
        <f aca="false">DATE(E1711,D1711,B1711)</f>
        <v>44235</v>
      </c>
      <c r="G1711" s="2" t="n">
        <f aca="false">com.sun.star.sheet.addin.Analysis.getRandbetween(1,7)</f>
        <v>5</v>
      </c>
      <c r="H1711" s="0" t="str">
        <f aca="false">VLOOKUP(G1711,$O$2:$V$8,2,FALSE())</f>
        <v>Wharehouse</v>
      </c>
      <c r="I1711" s="0" t="n">
        <f aca="false">com.sun.star.sheet.addin.Analysis.getRandbetween(1,13)</f>
        <v>6</v>
      </c>
      <c r="J1711" s="0" t="str">
        <f aca="false">VLOOKUP(I1711,$O$12:$S$24,2,FALSE())</f>
        <v>Natural gas</v>
      </c>
      <c r="K1711" s="0" t="str">
        <f aca="false">VLOOKUP(I1711,$O$12:$S$24,5,FALSE())</f>
        <v>Gallons</v>
      </c>
      <c r="L1711" s="0" t="n">
        <f aca="false">IF(K1711="MMBtu",com.sun.star.sheet.addin.Analysis.getRandbetween(100,500),com.sun.star.sheet.addin.Analysis.getRandbetween(100,10000))</f>
        <v>2051</v>
      </c>
    </row>
    <row r="1712" customFormat="false" ht="15.75" hidden="false" customHeight="false" outlineLevel="0" collapsed="false">
      <c r="A1712" s="0" t="n">
        <f aca="false">com.sun.star.sheet.addin.Analysis.getRandbetween(1,30)</f>
        <v>18</v>
      </c>
      <c r="B1712" s="2" t="n">
        <f aca="false">IF(A1712&lt;10,"0"&amp;A1712,A1712)</f>
        <v>18</v>
      </c>
      <c r="C1712" s="0" t="n">
        <f aca="false">com.sun.star.sheet.addin.Analysis.getRandbetween(1,12)</f>
        <v>10</v>
      </c>
      <c r="D1712" s="2" t="n">
        <f aca="false">IF(C1712&lt;10,"0"&amp;C1712,C1712)</f>
        <v>10</v>
      </c>
      <c r="E1712" s="0" t="n">
        <f aca="false">com.sun.star.sheet.addin.Analysis.getRandbetween(2019,2022)</f>
        <v>2020</v>
      </c>
      <c r="F1712" s="3" t="n">
        <f aca="false">DATE(E1712,D1712,B1712)</f>
        <v>44122</v>
      </c>
      <c r="G1712" s="2" t="n">
        <f aca="false">com.sun.star.sheet.addin.Analysis.getRandbetween(1,7)</f>
        <v>1</v>
      </c>
      <c r="H1712" s="0" t="str">
        <f aca="false">VLOOKUP(G1712,$O$2:$V$8,2,FALSE())</f>
        <v>Factory 1</v>
      </c>
      <c r="I1712" s="0" t="n">
        <f aca="false">com.sun.star.sheet.addin.Analysis.getRandbetween(1,13)</f>
        <v>3</v>
      </c>
      <c r="J1712" s="0" t="str">
        <f aca="false">VLOOKUP(I1712,$O$12:$S$24,2,FALSE())</f>
        <v>Diesel</v>
      </c>
      <c r="K1712" s="0" t="str">
        <f aca="false">VLOOKUP(I1712,$O$12:$S$24,5,FALSE())</f>
        <v>Gallons</v>
      </c>
      <c r="L1712" s="0" t="n">
        <f aca="false">IF(K1712="MMBtu",com.sun.star.sheet.addin.Analysis.getRandbetween(100,500),com.sun.star.sheet.addin.Analysis.getRandbetween(100,10000))</f>
        <v>9438</v>
      </c>
    </row>
    <row r="1713" customFormat="false" ht="15.75" hidden="false" customHeight="false" outlineLevel="0" collapsed="false">
      <c r="A1713" s="0" t="n">
        <f aca="false">com.sun.star.sheet.addin.Analysis.getRandbetween(1,30)</f>
        <v>29</v>
      </c>
      <c r="B1713" s="2" t="n">
        <f aca="false">IF(A1713&lt;10,"0"&amp;A1713,A1713)</f>
        <v>29</v>
      </c>
      <c r="C1713" s="0" t="n">
        <f aca="false">com.sun.star.sheet.addin.Analysis.getRandbetween(1,12)</f>
        <v>4</v>
      </c>
      <c r="D1713" s="2" t="str">
        <f aca="false">IF(C1713&lt;10,"0"&amp;C1713,C1713)</f>
        <v>04</v>
      </c>
      <c r="E1713" s="0" t="n">
        <f aca="false">com.sun.star.sheet.addin.Analysis.getRandbetween(2019,2022)</f>
        <v>2022</v>
      </c>
      <c r="F1713" s="3" t="n">
        <f aca="false">DATE(E1713,D1713,B1713)</f>
        <v>44680</v>
      </c>
      <c r="G1713" s="2" t="n">
        <f aca="false">com.sun.star.sheet.addin.Analysis.getRandbetween(1,7)</f>
        <v>3</v>
      </c>
      <c r="H1713" s="0" t="str">
        <f aca="false">VLOOKUP(G1713,$O$2:$V$8,2,FALSE())</f>
        <v>Factory 3 </v>
      </c>
      <c r="I1713" s="0" t="n">
        <f aca="false">com.sun.star.sheet.addin.Analysis.getRandbetween(1,13)</f>
        <v>9</v>
      </c>
      <c r="J1713" s="0" t="str">
        <f aca="false">VLOOKUP(I1713,$O$12:$S$24,2,FALSE())</f>
        <v>Propane</v>
      </c>
      <c r="K1713" s="0" t="str">
        <f aca="false">VLOOKUP(I1713,$O$12:$S$24,5,FALSE())</f>
        <v>Liters</v>
      </c>
      <c r="L1713" s="0" t="n">
        <f aca="false">IF(K1713="MMBtu",com.sun.star.sheet.addin.Analysis.getRandbetween(100,500),com.sun.star.sheet.addin.Analysis.getRandbetween(100,10000))</f>
        <v>1915</v>
      </c>
    </row>
    <row r="1714" customFormat="false" ht="15.75" hidden="false" customHeight="false" outlineLevel="0" collapsed="false">
      <c r="A1714" s="0" t="n">
        <f aca="false">com.sun.star.sheet.addin.Analysis.getRandbetween(1,30)</f>
        <v>7</v>
      </c>
      <c r="B1714" s="2" t="str">
        <f aca="false">IF(A1714&lt;10,"0"&amp;A1714,A1714)</f>
        <v>07</v>
      </c>
      <c r="C1714" s="0" t="n">
        <f aca="false">com.sun.star.sheet.addin.Analysis.getRandbetween(1,12)</f>
        <v>10</v>
      </c>
      <c r="D1714" s="2" t="n">
        <f aca="false">IF(C1714&lt;10,"0"&amp;C1714,C1714)</f>
        <v>10</v>
      </c>
      <c r="E1714" s="0" t="n">
        <f aca="false">com.sun.star.sheet.addin.Analysis.getRandbetween(2019,2022)</f>
        <v>2020</v>
      </c>
      <c r="F1714" s="3" t="n">
        <f aca="false">DATE(E1714,D1714,B1714)</f>
        <v>44111</v>
      </c>
      <c r="G1714" s="2" t="n">
        <f aca="false">com.sun.star.sheet.addin.Analysis.getRandbetween(1,7)</f>
        <v>6</v>
      </c>
      <c r="H1714" s="0" t="str">
        <f aca="false">VLOOKUP(G1714,$O$2:$V$8,2,FALSE())</f>
        <v>Site A</v>
      </c>
      <c r="I1714" s="0" t="n">
        <f aca="false">com.sun.star.sheet.addin.Analysis.getRandbetween(1,13)</f>
        <v>5</v>
      </c>
      <c r="J1714" s="0" t="str">
        <f aca="false">VLOOKUP(I1714,$O$12:$S$24,2,FALSE())</f>
        <v>Natural gas</v>
      </c>
      <c r="K1714" s="0" t="str">
        <f aca="false">VLOOKUP(I1714,$O$12:$S$24,5,FALSE())</f>
        <v>Liters</v>
      </c>
      <c r="L1714" s="0" t="n">
        <f aca="false">IF(K1714="MMBtu",com.sun.star.sheet.addin.Analysis.getRandbetween(100,500),com.sun.star.sheet.addin.Analysis.getRandbetween(100,10000))</f>
        <v>500</v>
      </c>
    </row>
    <row r="1715" customFormat="false" ht="15.75" hidden="false" customHeight="false" outlineLevel="0" collapsed="false">
      <c r="A1715" s="0" t="n">
        <f aca="false">com.sun.star.sheet.addin.Analysis.getRandbetween(1,30)</f>
        <v>22</v>
      </c>
      <c r="B1715" s="2" t="n">
        <f aca="false">IF(A1715&lt;10,"0"&amp;A1715,A1715)</f>
        <v>22</v>
      </c>
      <c r="C1715" s="0" t="n">
        <f aca="false">com.sun.star.sheet.addin.Analysis.getRandbetween(1,12)</f>
        <v>8</v>
      </c>
      <c r="D1715" s="2" t="str">
        <f aca="false">IF(C1715&lt;10,"0"&amp;C1715,C1715)</f>
        <v>08</v>
      </c>
      <c r="E1715" s="0" t="n">
        <f aca="false">com.sun.star.sheet.addin.Analysis.getRandbetween(2019,2022)</f>
        <v>2021</v>
      </c>
      <c r="F1715" s="3" t="n">
        <f aca="false">DATE(E1715,D1715,B1715)</f>
        <v>44430</v>
      </c>
      <c r="G1715" s="2" t="n">
        <f aca="false">com.sun.star.sheet.addin.Analysis.getRandbetween(1,7)</f>
        <v>4</v>
      </c>
      <c r="H1715" s="0" t="str">
        <f aca="false">VLOOKUP(G1715,$O$2:$V$8,2,FALSE())</f>
        <v>Head Quarter</v>
      </c>
      <c r="I1715" s="0" t="n">
        <f aca="false">com.sun.star.sheet.addin.Analysis.getRandbetween(1,13)</f>
        <v>5</v>
      </c>
      <c r="J1715" s="0" t="str">
        <f aca="false">VLOOKUP(I1715,$O$12:$S$24,2,FALSE())</f>
        <v>Natural gas</v>
      </c>
      <c r="K1715" s="0" t="str">
        <f aca="false">VLOOKUP(I1715,$O$12:$S$24,5,FALSE())</f>
        <v>Liters</v>
      </c>
      <c r="L1715" s="0" t="n">
        <f aca="false">IF(K1715="MMBtu",com.sun.star.sheet.addin.Analysis.getRandbetween(100,500),com.sun.star.sheet.addin.Analysis.getRandbetween(100,10000))</f>
        <v>2114</v>
      </c>
    </row>
    <row r="1716" customFormat="false" ht="15.75" hidden="false" customHeight="false" outlineLevel="0" collapsed="false">
      <c r="A1716" s="0" t="n">
        <f aca="false">com.sun.star.sheet.addin.Analysis.getRandbetween(1,30)</f>
        <v>10</v>
      </c>
      <c r="B1716" s="2" t="n">
        <f aca="false">IF(A1716&lt;10,"0"&amp;A1716,A1716)</f>
        <v>10</v>
      </c>
      <c r="C1716" s="0" t="n">
        <f aca="false">com.sun.star.sheet.addin.Analysis.getRandbetween(1,12)</f>
        <v>8</v>
      </c>
      <c r="D1716" s="2" t="str">
        <f aca="false">IF(C1716&lt;10,"0"&amp;C1716,C1716)</f>
        <v>08</v>
      </c>
      <c r="E1716" s="0" t="n">
        <f aca="false">com.sun.star.sheet.addin.Analysis.getRandbetween(2019,2022)</f>
        <v>2022</v>
      </c>
      <c r="F1716" s="3" t="n">
        <f aca="false">DATE(E1716,D1716,B1716)</f>
        <v>44783</v>
      </c>
      <c r="G1716" s="2" t="n">
        <f aca="false">com.sun.star.sheet.addin.Analysis.getRandbetween(1,7)</f>
        <v>7</v>
      </c>
      <c r="H1716" s="0" t="str">
        <f aca="false">VLOOKUP(G1716,$O$2:$V$8,2,FALSE())</f>
        <v>Site B</v>
      </c>
      <c r="I1716" s="0" t="n">
        <f aca="false">com.sun.star.sheet.addin.Analysis.getRandbetween(1,13)</f>
        <v>8</v>
      </c>
      <c r="J1716" s="0" t="str">
        <f aca="false">VLOOKUP(I1716,$O$12:$S$24,2,FALSE())</f>
        <v>Propane</v>
      </c>
      <c r="K1716" s="0" t="str">
        <f aca="false">VLOOKUP(I1716,$O$12:$S$24,5,FALSE())</f>
        <v>kWh</v>
      </c>
      <c r="L1716" s="0" t="n">
        <f aca="false">IF(K1716="MMBtu",com.sun.star.sheet.addin.Analysis.getRandbetween(100,500),com.sun.star.sheet.addin.Analysis.getRandbetween(100,10000))</f>
        <v>4209</v>
      </c>
    </row>
    <row r="1717" customFormat="false" ht="15.75" hidden="false" customHeight="false" outlineLevel="0" collapsed="false">
      <c r="A1717" s="0" t="n">
        <f aca="false">com.sun.star.sheet.addin.Analysis.getRandbetween(1,30)</f>
        <v>22</v>
      </c>
      <c r="B1717" s="2" t="n">
        <f aca="false">IF(A1717&lt;10,"0"&amp;A1717,A1717)</f>
        <v>22</v>
      </c>
      <c r="C1717" s="0" t="n">
        <f aca="false">com.sun.star.sheet.addin.Analysis.getRandbetween(1,12)</f>
        <v>2</v>
      </c>
      <c r="D1717" s="2" t="str">
        <f aca="false">IF(C1717&lt;10,"0"&amp;C1717,C1717)</f>
        <v>02</v>
      </c>
      <c r="E1717" s="0" t="n">
        <f aca="false">com.sun.star.sheet.addin.Analysis.getRandbetween(2019,2022)</f>
        <v>2019</v>
      </c>
      <c r="F1717" s="3" t="n">
        <f aca="false">DATE(E1717,D1717,B1717)</f>
        <v>43518</v>
      </c>
      <c r="G1717" s="2" t="n">
        <f aca="false">com.sun.star.sheet.addin.Analysis.getRandbetween(1,7)</f>
        <v>1</v>
      </c>
      <c r="H1717" s="0" t="str">
        <f aca="false">VLOOKUP(G1717,$O$2:$V$8,2,FALSE())</f>
        <v>Factory 1</v>
      </c>
      <c r="I1717" s="0" t="n">
        <f aca="false">com.sun.star.sheet.addin.Analysis.getRandbetween(1,13)</f>
        <v>1</v>
      </c>
      <c r="J1717" s="0" t="str">
        <f aca="false">VLOOKUP(I1717,$O$12:$S$24,2,FALSE())</f>
        <v>Diesel</v>
      </c>
      <c r="K1717" s="0" t="str">
        <f aca="false">VLOOKUP(I1717,$O$12:$S$24,5,FALSE())</f>
        <v>kWh</v>
      </c>
      <c r="L1717" s="0" t="n">
        <f aca="false">IF(K1717="MMBtu",com.sun.star.sheet.addin.Analysis.getRandbetween(100,500),com.sun.star.sheet.addin.Analysis.getRandbetween(100,10000))</f>
        <v>1745</v>
      </c>
    </row>
    <row r="1718" customFormat="false" ht="15.75" hidden="false" customHeight="false" outlineLevel="0" collapsed="false">
      <c r="A1718" s="0" t="n">
        <f aca="false">com.sun.star.sheet.addin.Analysis.getRandbetween(1,30)</f>
        <v>27</v>
      </c>
      <c r="B1718" s="2" t="n">
        <f aca="false">IF(A1718&lt;10,"0"&amp;A1718,A1718)</f>
        <v>27</v>
      </c>
      <c r="C1718" s="0" t="n">
        <f aca="false">com.sun.star.sheet.addin.Analysis.getRandbetween(1,12)</f>
        <v>3</v>
      </c>
      <c r="D1718" s="2" t="str">
        <f aca="false">IF(C1718&lt;10,"0"&amp;C1718,C1718)</f>
        <v>03</v>
      </c>
      <c r="E1718" s="0" t="n">
        <f aca="false">com.sun.star.sheet.addin.Analysis.getRandbetween(2019,2022)</f>
        <v>2022</v>
      </c>
      <c r="F1718" s="3" t="n">
        <f aca="false">DATE(E1718,D1718,B1718)</f>
        <v>44647</v>
      </c>
      <c r="G1718" s="2" t="n">
        <f aca="false">com.sun.star.sheet.addin.Analysis.getRandbetween(1,7)</f>
        <v>4</v>
      </c>
      <c r="H1718" s="0" t="str">
        <f aca="false">VLOOKUP(G1718,$O$2:$V$8,2,FALSE())</f>
        <v>Head Quarter</v>
      </c>
      <c r="I1718" s="0" t="n">
        <f aca="false">com.sun.star.sheet.addin.Analysis.getRandbetween(1,13)</f>
        <v>7</v>
      </c>
      <c r="J1718" s="0" t="str">
        <f aca="false">VLOOKUP(I1718,$O$12:$S$24,2,FALSE())</f>
        <v>Natural gas</v>
      </c>
      <c r="K1718" s="0" t="str">
        <f aca="false">VLOOKUP(I1718,$O$12:$S$24,5,FALSE())</f>
        <v>MMBtu</v>
      </c>
      <c r="L1718" s="0" t="n">
        <f aca="false">IF(K1718="MMBtu",com.sun.star.sheet.addin.Analysis.getRandbetween(100,500),com.sun.star.sheet.addin.Analysis.getRandbetween(100,10000))</f>
        <v>350</v>
      </c>
    </row>
    <row r="1719" customFormat="false" ht="15.75" hidden="false" customHeight="false" outlineLevel="0" collapsed="false">
      <c r="A1719" s="0" t="n">
        <f aca="false">com.sun.star.sheet.addin.Analysis.getRandbetween(1,30)</f>
        <v>22</v>
      </c>
      <c r="B1719" s="2" t="n">
        <f aca="false">IF(A1719&lt;10,"0"&amp;A1719,A1719)</f>
        <v>22</v>
      </c>
      <c r="C1719" s="0" t="n">
        <f aca="false">com.sun.star.sheet.addin.Analysis.getRandbetween(1,12)</f>
        <v>6</v>
      </c>
      <c r="D1719" s="2" t="str">
        <f aca="false">IF(C1719&lt;10,"0"&amp;C1719,C1719)</f>
        <v>06</v>
      </c>
      <c r="E1719" s="0" t="n">
        <f aca="false">com.sun.star.sheet.addin.Analysis.getRandbetween(2019,2022)</f>
        <v>2021</v>
      </c>
      <c r="F1719" s="3" t="n">
        <f aca="false">DATE(E1719,D1719,B1719)</f>
        <v>44369</v>
      </c>
      <c r="G1719" s="2" t="n">
        <f aca="false">com.sun.star.sheet.addin.Analysis.getRandbetween(1,7)</f>
        <v>2</v>
      </c>
      <c r="H1719" s="0" t="str">
        <f aca="false">VLOOKUP(G1719,$O$2:$V$8,2,FALSE())</f>
        <v>Factory 2</v>
      </c>
      <c r="I1719" s="0" t="n">
        <f aca="false">com.sun.star.sheet.addin.Analysis.getRandbetween(1,13)</f>
        <v>10</v>
      </c>
      <c r="J1719" s="0" t="str">
        <f aca="false">VLOOKUP(I1719,$O$12:$S$24,2,FALSE())</f>
        <v>Propane</v>
      </c>
      <c r="K1719" s="0" t="str">
        <f aca="false">VLOOKUP(I1719,$O$12:$S$24,5,FALSE())</f>
        <v>Gallons</v>
      </c>
      <c r="L1719" s="0" t="n">
        <f aca="false">IF(K1719="MMBtu",com.sun.star.sheet.addin.Analysis.getRandbetween(100,500),com.sun.star.sheet.addin.Analysis.getRandbetween(100,10000))</f>
        <v>9742</v>
      </c>
    </row>
    <row r="1720" customFormat="false" ht="15.75" hidden="false" customHeight="false" outlineLevel="0" collapsed="false">
      <c r="A1720" s="0" t="n">
        <f aca="false">com.sun.star.sheet.addin.Analysis.getRandbetween(1,30)</f>
        <v>17</v>
      </c>
      <c r="B1720" s="2" t="n">
        <f aca="false">IF(A1720&lt;10,"0"&amp;A1720,A1720)</f>
        <v>17</v>
      </c>
      <c r="C1720" s="0" t="n">
        <f aca="false">com.sun.star.sheet.addin.Analysis.getRandbetween(1,12)</f>
        <v>3</v>
      </c>
      <c r="D1720" s="2" t="str">
        <f aca="false">IF(C1720&lt;10,"0"&amp;C1720,C1720)</f>
        <v>03</v>
      </c>
      <c r="E1720" s="0" t="n">
        <f aca="false">com.sun.star.sheet.addin.Analysis.getRandbetween(2019,2022)</f>
        <v>2019</v>
      </c>
      <c r="F1720" s="3" t="n">
        <f aca="false">DATE(E1720,D1720,B1720)</f>
        <v>43541</v>
      </c>
      <c r="G1720" s="2" t="n">
        <f aca="false">com.sun.star.sheet.addin.Analysis.getRandbetween(1,7)</f>
        <v>3</v>
      </c>
      <c r="H1720" s="0" t="str">
        <f aca="false">VLOOKUP(G1720,$O$2:$V$8,2,FALSE())</f>
        <v>Factory 3 </v>
      </c>
      <c r="I1720" s="0" t="n">
        <f aca="false">com.sun.star.sheet.addin.Analysis.getRandbetween(1,13)</f>
        <v>3</v>
      </c>
      <c r="J1720" s="0" t="str">
        <f aca="false">VLOOKUP(I1720,$O$12:$S$24,2,FALSE())</f>
        <v>Diesel</v>
      </c>
      <c r="K1720" s="0" t="str">
        <f aca="false">VLOOKUP(I1720,$O$12:$S$24,5,FALSE())</f>
        <v>Gallons</v>
      </c>
      <c r="L1720" s="0" t="n">
        <f aca="false">IF(K1720="MMBtu",com.sun.star.sheet.addin.Analysis.getRandbetween(100,500),com.sun.star.sheet.addin.Analysis.getRandbetween(100,10000))</f>
        <v>8132</v>
      </c>
    </row>
    <row r="1721" customFormat="false" ht="15.75" hidden="false" customHeight="false" outlineLevel="0" collapsed="false">
      <c r="A1721" s="0" t="n">
        <f aca="false">com.sun.star.sheet.addin.Analysis.getRandbetween(1,30)</f>
        <v>16</v>
      </c>
      <c r="B1721" s="2" t="n">
        <f aca="false">IF(A1721&lt;10,"0"&amp;A1721,A1721)</f>
        <v>16</v>
      </c>
      <c r="C1721" s="0" t="n">
        <f aca="false">com.sun.star.sheet.addin.Analysis.getRandbetween(1,12)</f>
        <v>2</v>
      </c>
      <c r="D1721" s="2" t="str">
        <f aca="false">IF(C1721&lt;10,"0"&amp;C1721,C1721)</f>
        <v>02</v>
      </c>
      <c r="E1721" s="0" t="n">
        <f aca="false">com.sun.star.sheet.addin.Analysis.getRandbetween(2019,2022)</f>
        <v>2021</v>
      </c>
      <c r="F1721" s="3" t="n">
        <f aca="false">DATE(E1721,D1721,B1721)</f>
        <v>44243</v>
      </c>
      <c r="G1721" s="2" t="n">
        <f aca="false">com.sun.star.sheet.addin.Analysis.getRandbetween(1,7)</f>
        <v>6</v>
      </c>
      <c r="H1721" s="0" t="str">
        <f aca="false">VLOOKUP(G1721,$O$2:$V$8,2,FALSE())</f>
        <v>Site A</v>
      </c>
      <c r="I1721" s="0" t="n">
        <f aca="false">com.sun.star.sheet.addin.Analysis.getRandbetween(1,13)</f>
        <v>9</v>
      </c>
      <c r="J1721" s="0" t="str">
        <f aca="false">VLOOKUP(I1721,$O$12:$S$24,2,FALSE())</f>
        <v>Propane</v>
      </c>
      <c r="K1721" s="0" t="str">
        <f aca="false">VLOOKUP(I1721,$O$12:$S$24,5,FALSE())</f>
        <v>Liters</v>
      </c>
      <c r="L1721" s="0" t="n">
        <f aca="false">IF(K1721="MMBtu",com.sun.star.sheet.addin.Analysis.getRandbetween(100,500),com.sun.star.sheet.addin.Analysis.getRandbetween(100,10000))</f>
        <v>7643</v>
      </c>
    </row>
    <row r="1722" customFormat="false" ht="15.75" hidden="false" customHeight="false" outlineLevel="0" collapsed="false">
      <c r="A1722" s="0" t="n">
        <f aca="false">com.sun.star.sheet.addin.Analysis.getRandbetween(1,30)</f>
        <v>25</v>
      </c>
      <c r="B1722" s="2" t="n">
        <f aca="false">IF(A1722&lt;10,"0"&amp;A1722,A1722)</f>
        <v>25</v>
      </c>
      <c r="C1722" s="0" t="n">
        <f aca="false">com.sun.star.sheet.addin.Analysis.getRandbetween(1,12)</f>
        <v>6</v>
      </c>
      <c r="D1722" s="2" t="str">
        <f aca="false">IF(C1722&lt;10,"0"&amp;C1722,C1722)</f>
        <v>06</v>
      </c>
      <c r="E1722" s="0" t="n">
        <f aca="false">com.sun.star.sheet.addin.Analysis.getRandbetween(2019,2022)</f>
        <v>2020</v>
      </c>
      <c r="F1722" s="3" t="n">
        <f aca="false">DATE(E1722,D1722,B1722)</f>
        <v>44007</v>
      </c>
      <c r="G1722" s="2" t="n">
        <f aca="false">com.sun.star.sheet.addin.Analysis.getRandbetween(1,7)</f>
        <v>7</v>
      </c>
      <c r="H1722" s="0" t="str">
        <f aca="false">VLOOKUP(G1722,$O$2:$V$8,2,FALSE())</f>
        <v>Site B</v>
      </c>
      <c r="I1722" s="0" t="n">
        <f aca="false">com.sun.star.sheet.addin.Analysis.getRandbetween(1,13)</f>
        <v>8</v>
      </c>
      <c r="J1722" s="0" t="str">
        <f aca="false">VLOOKUP(I1722,$O$12:$S$24,2,FALSE())</f>
        <v>Propane</v>
      </c>
      <c r="K1722" s="0" t="str">
        <f aca="false">VLOOKUP(I1722,$O$12:$S$24,5,FALSE())</f>
        <v>kWh</v>
      </c>
      <c r="L1722" s="0" t="n">
        <f aca="false">IF(K1722="MMBtu",com.sun.star.sheet.addin.Analysis.getRandbetween(100,500),com.sun.star.sheet.addin.Analysis.getRandbetween(100,10000))</f>
        <v>7319</v>
      </c>
    </row>
    <row r="1723" customFormat="false" ht="15.75" hidden="false" customHeight="false" outlineLevel="0" collapsed="false">
      <c r="A1723" s="0" t="n">
        <f aca="false">com.sun.star.sheet.addin.Analysis.getRandbetween(1,30)</f>
        <v>28</v>
      </c>
      <c r="B1723" s="2" t="n">
        <f aca="false">IF(A1723&lt;10,"0"&amp;A1723,A1723)</f>
        <v>28</v>
      </c>
      <c r="C1723" s="0" t="n">
        <f aca="false">com.sun.star.sheet.addin.Analysis.getRandbetween(1,12)</f>
        <v>3</v>
      </c>
      <c r="D1723" s="2" t="str">
        <f aca="false">IF(C1723&lt;10,"0"&amp;C1723,C1723)</f>
        <v>03</v>
      </c>
      <c r="E1723" s="0" t="n">
        <f aca="false">com.sun.star.sheet.addin.Analysis.getRandbetween(2019,2022)</f>
        <v>2019</v>
      </c>
      <c r="F1723" s="3" t="n">
        <f aca="false">DATE(E1723,D1723,B1723)</f>
        <v>43552</v>
      </c>
      <c r="G1723" s="2" t="n">
        <f aca="false">com.sun.star.sheet.addin.Analysis.getRandbetween(1,7)</f>
        <v>5</v>
      </c>
      <c r="H1723" s="0" t="str">
        <f aca="false">VLOOKUP(G1723,$O$2:$V$8,2,FALSE())</f>
        <v>Wharehouse</v>
      </c>
      <c r="I1723" s="0" t="n">
        <f aca="false">com.sun.star.sheet.addin.Analysis.getRandbetween(1,13)</f>
        <v>7</v>
      </c>
      <c r="J1723" s="0" t="str">
        <f aca="false">VLOOKUP(I1723,$O$12:$S$24,2,FALSE())</f>
        <v>Natural gas</v>
      </c>
      <c r="K1723" s="0" t="str">
        <f aca="false">VLOOKUP(I1723,$O$12:$S$24,5,FALSE())</f>
        <v>MMBtu</v>
      </c>
      <c r="L1723" s="0" t="n">
        <f aca="false">IF(K1723="MMBtu",com.sun.star.sheet.addin.Analysis.getRandbetween(100,500),com.sun.star.sheet.addin.Analysis.getRandbetween(100,10000))</f>
        <v>192</v>
      </c>
    </row>
    <row r="1724" customFormat="false" ht="15.75" hidden="false" customHeight="false" outlineLevel="0" collapsed="false">
      <c r="A1724" s="0" t="n">
        <f aca="false">com.sun.star.sheet.addin.Analysis.getRandbetween(1,30)</f>
        <v>4</v>
      </c>
      <c r="B1724" s="2" t="str">
        <f aca="false">IF(A1724&lt;10,"0"&amp;A1724,A1724)</f>
        <v>04</v>
      </c>
      <c r="C1724" s="0" t="n">
        <f aca="false">com.sun.star.sheet.addin.Analysis.getRandbetween(1,12)</f>
        <v>3</v>
      </c>
      <c r="D1724" s="2" t="str">
        <f aca="false">IF(C1724&lt;10,"0"&amp;C1724,C1724)</f>
        <v>03</v>
      </c>
      <c r="E1724" s="0" t="n">
        <f aca="false">com.sun.star.sheet.addin.Analysis.getRandbetween(2019,2022)</f>
        <v>2022</v>
      </c>
      <c r="F1724" s="3" t="n">
        <f aca="false">DATE(E1724,D1724,B1724)</f>
        <v>44624</v>
      </c>
      <c r="G1724" s="2" t="n">
        <f aca="false">com.sun.star.sheet.addin.Analysis.getRandbetween(1,7)</f>
        <v>1</v>
      </c>
      <c r="H1724" s="0" t="str">
        <f aca="false">VLOOKUP(G1724,$O$2:$V$8,2,FALSE())</f>
        <v>Factory 1</v>
      </c>
      <c r="I1724" s="0" t="n">
        <f aca="false">com.sun.star.sheet.addin.Analysis.getRandbetween(1,13)</f>
        <v>6</v>
      </c>
      <c r="J1724" s="0" t="str">
        <f aca="false">VLOOKUP(I1724,$O$12:$S$24,2,FALSE())</f>
        <v>Natural gas</v>
      </c>
      <c r="K1724" s="0" t="str">
        <f aca="false">VLOOKUP(I1724,$O$12:$S$24,5,FALSE())</f>
        <v>Gallons</v>
      </c>
      <c r="L1724" s="0" t="n">
        <f aca="false">IF(K1724="MMBtu",com.sun.star.sheet.addin.Analysis.getRandbetween(100,500),com.sun.star.sheet.addin.Analysis.getRandbetween(100,10000))</f>
        <v>8062</v>
      </c>
    </row>
    <row r="1725" customFormat="false" ht="15.75" hidden="false" customHeight="false" outlineLevel="0" collapsed="false">
      <c r="A1725" s="0" t="n">
        <f aca="false">com.sun.star.sheet.addin.Analysis.getRandbetween(1,30)</f>
        <v>2</v>
      </c>
      <c r="B1725" s="2" t="str">
        <f aca="false">IF(A1725&lt;10,"0"&amp;A1725,A1725)</f>
        <v>02</v>
      </c>
      <c r="C1725" s="0" t="n">
        <f aca="false">com.sun.star.sheet.addin.Analysis.getRandbetween(1,12)</f>
        <v>3</v>
      </c>
      <c r="D1725" s="2" t="str">
        <f aca="false">IF(C1725&lt;10,"0"&amp;C1725,C1725)</f>
        <v>03</v>
      </c>
      <c r="E1725" s="0" t="n">
        <f aca="false">com.sun.star.sheet.addin.Analysis.getRandbetween(2019,2022)</f>
        <v>2021</v>
      </c>
      <c r="F1725" s="3" t="n">
        <f aca="false">DATE(E1725,D1725,B1725)</f>
        <v>44257</v>
      </c>
      <c r="G1725" s="2" t="n">
        <f aca="false">com.sun.star.sheet.addin.Analysis.getRandbetween(1,7)</f>
        <v>6</v>
      </c>
      <c r="H1725" s="0" t="str">
        <f aca="false">VLOOKUP(G1725,$O$2:$V$8,2,FALSE())</f>
        <v>Site A</v>
      </c>
      <c r="I1725" s="0" t="n">
        <f aca="false">com.sun.star.sheet.addin.Analysis.getRandbetween(1,13)</f>
        <v>4</v>
      </c>
      <c r="J1725" s="0" t="str">
        <f aca="false">VLOOKUP(I1725,$O$12:$S$24,2,FALSE())</f>
        <v>Natural gas</v>
      </c>
      <c r="K1725" s="0" t="str">
        <f aca="false">VLOOKUP(I1725,$O$12:$S$24,5,FALSE())</f>
        <v>kWh</v>
      </c>
      <c r="L1725" s="0" t="n">
        <f aca="false">IF(K1725="MMBtu",com.sun.star.sheet.addin.Analysis.getRandbetween(100,500),com.sun.star.sheet.addin.Analysis.getRandbetween(100,10000))</f>
        <v>7333</v>
      </c>
    </row>
    <row r="1726" customFormat="false" ht="15.75" hidden="false" customHeight="false" outlineLevel="0" collapsed="false">
      <c r="A1726" s="0" t="n">
        <f aca="false">com.sun.star.sheet.addin.Analysis.getRandbetween(1,30)</f>
        <v>29</v>
      </c>
      <c r="B1726" s="2" t="n">
        <f aca="false">IF(A1726&lt;10,"0"&amp;A1726,A1726)</f>
        <v>29</v>
      </c>
      <c r="C1726" s="0" t="n">
        <f aca="false">com.sun.star.sheet.addin.Analysis.getRandbetween(1,12)</f>
        <v>9</v>
      </c>
      <c r="D1726" s="2" t="str">
        <f aca="false">IF(C1726&lt;10,"0"&amp;C1726,C1726)</f>
        <v>09</v>
      </c>
      <c r="E1726" s="0" t="n">
        <f aca="false">com.sun.star.sheet.addin.Analysis.getRandbetween(2019,2022)</f>
        <v>2020</v>
      </c>
      <c r="F1726" s="3" t="n">
        <f aca="false">DATE(E1726,D1726,B1726)</f>
        <v>44103</v>
      </c>
      <c r="G1726" s="2" t="n">
        <f aca="false">com.sun.star.sheet.addin.Analysis.getRandbetween(1,7)</f>
        <v>6</v>
      </c>
      <c r="H1726" s="0" t="str">
        <f aca="false">VLOOKUP(G1726,$O$2:$V$8,2,FALSE())</f>
        <v>Site A</v>
      </c>
      <c r="I1726" s="0" t="n">
        <f aca="false">com.sun.star.sheet.addin.Analysis.getRandbetween(1,13)</f>
        <v>5</v>
      </c>
      <c r="J1726" s="0" t="str">
        <f aca="false">VLOOKUP(I1726,$O$12:$S$24,2,FALSE())</f>
        <v>Natural gas</v>
      </c>
      <c r="K1726" s="0" t="str">
        <f aca="false">VLOOKUP(I1726,$O$12:$S$24,5,FALSE())</f>
        <v>Liters</v>
      </c>
      <c r="L1726" s="0" t="n">
        <f aca="false">IF(K1726="MMBtu",com.sun.star.sheet.addin.Analysis.getRandbetween(100,500),com.sun.star.sheet.addin.Analysis.getRandbetween(100,10000))</f>
        <v>3379</v>
      </c>
    </row>
    <row r="1727" customFormat="false" ht="15.75" hidden="false" customHeight="false" outlineLevel="0" collapsed="false">
      <c r="A1727" s="0" t="n">
        <f aca="false">com.sun.star.sheet.addin.Analysis.getRandbetween(1,30)</f>
        <v>17</v>
      </c>
      <c r="B1727" s="2" t="n">
        <f aca="false">IF(A1727&lt;10,"0"&amp;A1727,A1727)</f>
        <v>17</v>
      </c>
      <c r="C1727" s="0" t="n">
        <f aca="false">com.sun.star.sheet.addin.Analysis.getRandbetween(1,12)</f>
        <v>9</v>
      </c>
      <c r="D1727" s="2" t="str">
        <f aca="false">IF(C1727&lt;10,"0"&amp;C1727,C1727)</f>
        <v>09</v>
      </c>
      <c r="E1727" s="0" t="n">
        <f aca="false">com.sun.star.sheet.addin.Analysis.getRandbetween(2019,2022)</f>
        <v>2021</v>
      </c>
      <c r="F1727" s="3" t="n">
        <f aca="false">DATE(E1727,D1727,B1727)</f>
        <v>44456</v>
      </c>
      <c r="G1727" s="2" t="n">
        <f aca="false">com.sun.star.sheet.addin.Analysis.getRandbetween(1,7)</f>
        <v>3</v>
      </c>
      <c r="H1727" s="0" t="str">
        <f aca="false">VLOOKUP(G1727,$O$2:$V$8,2,FALSE())</f>
        <v>Factory 3 </v>
      </c>
      <c r="I1727" s="0" t="n">
        <f aca="false">com.sun.star.sheet.addin.Analysis.getRandbetween(1,13)</f>
        <v>5</v>
      </c>
      <c r="J1727" s="0" t="str">
        <f aca="false">VLOOKUP(I1727,$O$12:$S$24,2,FALSE())</f>
        <v>Natural gas</v>
      </c>
      <c r="K1727" s="0" t="str">
        <f aca="false">VLOOKUP(I1727,$O$12:$S$24,5,FALSE())</f>
        <v>Liters</v>
      </c>
      <c r="L1727" s="0" t="n">
        <f aca="false">IF(K1727="MMBtu",com.sun.star.sheet.addin.Analysis.getRandbetween(100,500),com.sun.star.sheet.addin.Analysis.getRandbetween(100,10000))</f>
        <v>5554</v>
      </c>
    </row>
    <row r="1728" customFormat="false" ht="15.75" hidden="false" customHeight="false" outlineLevel="0" collapsed="false">
      <c r="A1728" s="0" t="n">
        <f aca="false">com.sun.star.sheet.addin.Analysis.getRandbetween(1,30)</f>
        <v>19</v>
      </c>
      <c r="B1728" s="2" t="n">
        <f aca="false">IF(A1728&lt;10,"0"&amp;A1728,A1728)</f>
        <v>19</v>
      </c>
      <c r="C1728" s="0" t="n">
        <f aca="false">com.sun.star.sheet.addin.Analysis.getRandbetween(1,12)</f>
        <v>6</v>
      </c>
      <c r="D1728" s="2" t="str">
        <f aca="false">IF(C1728&lt;10,"0"&amp;C1728,C1728)</f>
        <v>06</v>
      </c>
      <c r="E1728" s="0" t="n">
        <f aca="false">com.sun.star.sheet.addin.Analysis.getRandbetween(2019,2022)</f>
        <v>2022</v>
      </c>
      <c r="F1728" s="3" t="n">
        <f aca="false">DATE(E1728,D1728,B1728)</f>
        <v>44731</v>
      </c>
      <c r="G1728" s="2" t="n">
        <f aca="false">com.sun.star.sheet.addin.Analysis.getRandbetween(1,7)</f>
        <v>7</v>
      </c>
      <c r="H1728" s="0" t="str">
        <f aca="false">VLOOKUP(G1728,$O$2:$V$8,2,FALSE())</f>
        <v>Site B</v>
      </c>
      <c r="I1728" s="0" t="n">
        <f aca="false">com.sun.star.sheet.addin.Analysis.getRandbetween(1,13)</f>
        <v>11</v>
      </c>
      <c r="J1728" s="0" t="str">
        <f aca="false">VLOOKUP(I1728,$O$12:$S$24,2,FALSE())</f>
        <v>Propane</v>
      </c>
      <c r="K1728" s="0" t="str">
        <f aca="false">VLOOKUP(I1728,$O$12:$S$24,5,FALSE())</f>
        <v>MMBtu</v>
      </c>
      <c r="L1728" s="0" t="n">
        <f aca="false">IF(K1728="MMBtu",com.sun.star.sheet.addin.Analysis.getRandbetween(100,500),com.sun.star.sheet.addin.Analysis.getRandbetween(100,10000))</f>
        <v>180</v>
      </c>
    </row>
    <row r="1729" customFormat="false" ht="15.75" hidden="false" customHeight="false" outlineLevel="0" collapsed="false">
      <c r="A1729" s="0" t="n">
        <f aca="false">com.sun.star.sheet.addin.Analysis.getRandbetween(1,30)</f>
        <v>4</v>
      </c>
      <c r="B1729" s="2" t="str">
        <f aca="false">IF(A1729&lt;10,"0"&amp;A1729,A1729)</f>
        <v>04</v>
      </c>
      <c r="C1729" s="0" t="n">
        <f aca="false">com.sun.star.sheet.addin.Analysis.getRandbetween(1,12)</f>
        <v>2</v>
      </c>
      <c r="D1729" s="2" t="str">
        <f aca="false">IF(C1729&lt;10,"0"&amp;C1729,C1729)</f>
        <v>02</v>
      </c>
      <c r="E1729" s="0" t="n">
        <f aca="false">com.sun.star.sheet.addin.Analysis.getRandbetween(2019,2022)</f>
        <v>2020</v>
      </c>
      <c r="F1729" s="3" t="n">
        <f aca="false">DATE(E1729,D1729,B1729)</f>
        <v>43865</v>
      </c>
      <c r="G1729" s="2" t="n">
        <f aca="false">com.sun.star.sheet.addin.Analysis.getRandbetween(1,7)</f>
        <v>2</v>
      </c>
      <c r="H1729" s="0" t="str">
        <f aca="false">VLOOKUP(G1729,$O$2:$V$8,2,FALSE())</f>
        <v>Factory 2</v>
      </c>
      <c r="I1729" s="0" t="n">
        <f aca="false">com.sun.star.sheet.addin.Analysis.getRandbetween(1,13)</f>
        <v>1</v>
      </c>
      <c r="J1729" s="0" t="str">
        <f aca="false">VLOOKUP(I1729,$O$12:$S$24,2,FALSE())</f>
        <v>Diesel</v>
      </c>
      <c r="K1729" s="0" t="str">
        <f aca="false">VLOOKUP(I1729,$O$12:$S$24,5,FALSE())</f>
        <v>kWh</v>
      </c>
      <c r="L1729" s="0" t="n">
        <f aca="false">IF(K1729="MMBtu",com.sun.star.sheet.addin.Analysis.getRandbetween(100,500),com.sun.star.sheet.addin.Analysis.getRandbetween(100,10000))</f>
        <v>6866</v>
      </c>
    </row>
    <row r="1730" customFormat="false" ht="15.75" hidden="false" customHeight="false" outlineLevel="0" collapsed="false">
      <c r="A1730" s="0" t="n">
        <f aca="false">com.sun.star.sheet.addin.Analysis.getRandbetween(1,30)</f>
        <v>9</v>
      </c>
      <c r="B1730" s="2" t="str">
        <f aca="false">IF(A1730&lt;10,"0"&amp;A1730,A1730)</f>
        <v>09</v>
      </c>
      <c r="C1730" s="0" t="n">
        <f aca="false">com.sun.star.sheet.addin.Analysis.getRandbetween(1,12)</f>
        <v>9</v>
      </c>
      <c r="D1730" s="2" t="str">
        <f aca="false">IF(C1730&lt;10,"0"&amp;C1730,C1730)</f>
        <v>09</v>
      </c>
      <c r="E1730" s="0" t="n">
        <f aca="false">com.sun.star.sheet.addin.Analysis.getRandbetween(2019,2022)</f>
        <v>2021</v>
      </c>
      <c r="F1730" s="3" t="n">
        <f aca="false">DATE(E1730,D1730,B1730)</f>
        <v>44448</v>
      </c>
      <c r="G1730" s="2" t="n">
        <f aca="false">com.sun.star.sheet.addin.Analysis.getRandbetween(1,7)</f>
        <v>4</v>
      </c>
      <c r="H1730" s="0" t="str">
        <f aca="false">VLOOKUP(G1730,$O$2:$V$8,2,FALSE())</f>
        <v>Head Quarter</v>
      </c>
      <c r="I1730" s="0" t="n">
        <f aca="false">com.sun.star.sheet.addin.Analysis.getRandbetween(1,13)</f>
        <v>7</v>
      </c>
      <c r="J1730" s="0" t="str">
        <f aca="false">VLOOKUP(I1730,$O$12:$S$24,2,FALSE())</f>
        <v>Natural gas</v>
      </c>
      <c r="K1730" s="0" t="str">
        <f aca="false">VLOOKUP(I1730,$O$12:$S$24,5,FALSE())</f>
        <v>MMBtu</v>
      </c>
      <c r="L1730" s="0" t="n">
        <f aca="false">IF(K1730="MMBtu",com.sun.star.sheet.addin.Analysis.getRandbetween(100,500),com.sun.star.sheet.addin.Analysis.getRandbetween(100,10000))</f>
        <v>173</v>
      </c>
    </row>
    <row r="1731" customFormat="false" ht="15.75" hidden="false" customHeight="false" outlineLevel="0" collapsed="false">
      <c r="A1731" s="0" t="n">
        <f aca="false">com.sun.star.sheet.addin.Analysis.getRandbetween(1,30)</f>
        <v>28</v>
      </c>
      <c r="B1731" s="2" t="n">
        <f aca="false">IF(A1731&lt;10,"0"&amp;A1731,A1731)</f>
        <v>28</v>
      </c>
      <c r="C1731" s="0" t="n">
        <f aca="false">com.sun.star.sheet.addin.Analysis.getRandbetween(1,12)</f>
        <v>3</v>
      </c>
      <c r="D1731" s="2" t="str">
        <f aca="false">IF(C1731&lt;10,"0"&amp;C1731,C1731)</f>
        <v>03</v>
      </c>
      <c r="E1731" s="0" t="n">
        <f aca="false">com.sun.star.sheet.addin.Analysis.getRandbetween(2019,2022)</f>
        <v>2021</v>
      </c>
      <c r="F1731" s="3" t="n">
        <f aca="false">DATE(E1731,D1731,B1731)</f>
        <v>44283</v>
      </c>
      <c r="G1731" s="2" t="n">
        <f aca="false">com.sun.star.sheet.addin.Analysis.getRandbetween(1,7)</f>
        <v>6</v>
      </c>
      <c r="H1731" s="0" t="str">
        <f aca="false">VLOOKUP(G1731,$O$2:$V$8,2,FALSE())</f>
        <v>Site A</v>
      </c>
      <c r="I1731" s="0" t="n">
        <f aca="false">com.sun.star.sheet.addin.Analysis.getRandbetween(1,13)</f>
        <v>3</v>
      </c>
      <c r="J1731" s="0" t="str">
        <f aca="false">VLOOKUP(I1731,$O$12:$S$24,2,FALSE())</f>
        <v>Diesel</v>
      </c>
      <c r="K1731" s="0" t="str">
        <f aca="false">VLOOKUP(I1731,$O$12:$S$24,5,FALSE())</f>
        <v>Gallons</v>
      </c>
      <c r="L1731" s="0" t="n">
        <f aca="false">IF(K1731="MMBtu",com.sun.star.sheet.addin.Analysis.getRandbetween(100,500),com.sun.star.sheet.addin.Analysis.getRandbetween(100,10000))</f>
        <v>6978</v>
      </c>
    </row>
    <row r="1732" customFormat="false" ht="15.75" hidden="false" customHeight="false" outlineLevel="0" collapsed="false">
      <c r="A1732" s="0" t="n">
        <f aca="false">com.sun.star.sheet.addin.Analysis.getRandbetween(1,30)</f>
        <v>5</v>
      </c>
      <c r="B1732" s="2" t="str">
        <f aca="false">IF(A1732&lt;10,"0"&amp;A1732,A1732)</f>
        <v>05</v>
      </c>
      <c r="C1732" s="0" t="n">
        <f aca="false">com.sun.star.sheet.addin.Analysis.getRandbetween(1,12)</f>
        <v>3</v>
      </c>
      <c r="D1732" s="2" t="str">
        <f aca="false">IF(C1732&lt;10,"0"&amp;C1732,C1732)</f>
        <v>03</v>
      </c>
      <c r="E1732" s="0" t="n">
        <f aca="false">com.sun.star.sheet.addin.Analysis.getRandbetween(2019,2022)</f>
        <v>2021</v>
      </c>
      <c r="F1732" s="3" t="n">
        <f aca="false">DATE(E1732,D1732,B1732)</f>
        <v>44260</v>
      </c>
      <c r="G1732" s="2" t="n">
        <f aca="false">com.sun.star.sheet.addin.Analysis.getRandbetween(1,7)</f>
        <v>5</v>
      </c>
      <c r="H1732" s="0" t="str">
        <f aca="false">VLOOKUP(G1732,$O$2:$V$8,2,FALSE())</f>
        <v>Wharehouse</v>
      </c>
      <c r="I1732" s="0" t="n">
        <f aca="false">com.sun.star.sheet.addin.Analysis.getRandbetween(1,13)</f>
        <v>10</v>
      </c>
      <c r="J1732" s="0" t="str">
        <f aca="false">VLOOKUP(I1732,$O$12:$S$24,2,FALSE())</f>
        <v>Propane</v>
      </c>
      <c r="K1732" s="0" t="str">
        <f aca="false">VLOOKUP(I1732,$O$12:$S$24,5,FALSE())</f>
        <v>Gallons</v>
      </c>
      <c r="L1732" s="0" t="n">
        <f aca="false">IF(K1732="MMBtu",com.sun.star.sheet.addin.Analysis.getRandbetween(100,500),com.sun.star.sheet.addin.Analysis.getRandbetween(100,10000))</f>
        <v>6546</v>
      </c>
    </row>
    <row r="1733" customFormat="false" ht="15.75" hidden="false" customHeight="false" outlineLevel="0" collapsed="false">
      <c r="A1733" s="0" t="n">
        <f aca="false">com.sun.star.sheet.addin.Analysis.getRandbetween(1,30)</f>
        <v>1</v>
      </c>
      <c r="B1733" s="2" t="str">
        <f aca="false">IF(A1733&lt;10,"0"&amp;A1733,A1733)</f>
        <v>01</v>
      </c>
      <c r="C1733" s="0" t="n">
        <f aca="false">com.sun.star.sheet.addin.Analysis.getRandbetween(1,12)</f>
        <v>7</v>
      </c>
      <c r="D1733" s="2" t="str">
        <f aca="false">IF(C1733&lt;10,"0"&amp;C1733,C1733)</f>
        <v>07</v>
      </c>
      <c r="E1733" s="0" t="n">
        <f aca="false">com.sun.star.sheet.addin.Analysis.getRandbetween(2019,2022)</f>
        <v>2021</v>
      </c>
      <c r="F1733" s="3" t="n">
        <f aca="false">DATE(E1733,D1733,B1733)</f>
        <v>44378</v>
      </c>
      <c r="G1733" s="2" t="n">
        <f aca="false">com.sun.star.sheet.addin.Analysis.getRandbetween(1,7)</f>
        <v>4</v>
      </c>
      <c r="H1733" s="0" t="str">
        <f aca="false">VLOOKUP(G1733,$O$2:$V$8,2,FALSE())</f>
        <v>Head Quarter</v>
      </c>
      <c r="I1733" s="0" t="n">
        <f aca="false">com.sun.star.sheet.addin.Analysis.getRandbetween(1,13)</f>
        <v>6</v>
      </c>
      <c r="J1733" s="0" t="str">
        <f aca="false">VLOOKUP(I1733,$O$12:$S$24,2,FALSE())</f>
        <v>Natural gas</v>
      </c>
      <c r="K1733" s="0" t="str">
        <f aca="false">VLOOKUP(I1733,$O$12:$S$24,5,FALSE())</f>
        <v>Gallons</v>
      </c>
      <c r="L1733" s="0" t="n">
        <f aca="false">IF(K1733="MMBtu",com.sun.star.sheet.addin.Analysis.getRandbetween(100,500),com.sun.star.sheet.addin.Analysis.getRandbetween(100,10000))</f>
        <v>732</v>
      </c>
    </row>
    <row r="1734" customFormat="false" ht="15.75" hidden="false" customHeight="false" outlineLevel="0" collapsed="false">
      <c r="A1734" s="0" t="n">
        <f aca="false">com.sun.star.sheet.addin.Analysis.getRandbetween(1,30)</f>
        <v>21</v>
      </c>
      <c r="B1734" s="2" t="n">
        <f aca="false">IF(A1734&lt;10,"0"&amp;A1734,A1734)</f>
        <v>21</v>
      </c>
      <c r="C1734" s="0" t="n">
        <f aca="false">com.sun.star.sheet.addin.Analysis.getRandbetween(1,12)</f>
        <v>11</v>
      </c>
      <c r="D1734" s="2" t="n">
        <f aca="false">IF(C1734&lt;10,"0"&amp;C1734,C1734)</f>
        <v>11</v>
      </c>
      <c r="E1734" s="0" t="n">
        <f aca="false">com.sun.star.sheet.addin.Analysis.getRandbetween(2019,2022)</f>
        <v>2022</v>
      </c>
      <c r="F1734" s="3" t="n">
        <f aca="false">DATE(E1734,D1734,B1734)</f>
        <v>44886</v>
      </c>
      <c r="G1734" s="2" t="n">
        <f aca="false">com.sun.star.sheet.addin.Analysis.getRandbetween(1,7)</f>
        <v>1</v>
      </c>
      <c r="H1734" s="0" t="str">
        <f aca="false">VLOOKUP(G1734,$O$2:$V$8,2,FALSE())</f>
        <v>Factory 1</v>
      </c>
      <c r="I1734" s="0" t="n">
        <f aca="false">com.sun.star.sheet.addin.Analysis.getRandbetween(1,13)</f>
        <v>11</v>
      </c>
      <c r="J1734" s="0" t="str">
        <f aca="false">VLOOKUP(I1734,$O$12:$S$24,2,FALSE())</f>
        <v>Propane</v>
      </c>
      <c r="K1734" s="0" t="str">
        <f aca="false">VLOOKUP(I1734,$O$12:$S$24,5,FALSE())</f>
        <v>MMBtu</v>
      </c>
      <c r="L1734" s="0" t="n">
        <f aca="false">IF(K1734="MMBtu",com.sun.star.sheet.addin.Analysis.getRandbetween(100,500),com.sun.star.sheet.addin.Analysis.getRandbetween(100,10000))</f>
        <v>445</v>
      </c>
    </row>
    <row r="1735" customFormat="false" ht="15.75" hidden="false" customHeight="false" outlineLevel="0" collapsed="false">
      <c r="A1735" s="0" t="n">
        <f aca="false">com.sun.star.sheet.addin.Analysis.getRandbetween(1,30)</f>
        <v>1</v>
      </c>
      <c r="B1735" s="2" t="str">
        <f aca="false">IF(A1735&lt;10,"0"&amp;A1735,A1735)</f>
        <v>01</v>
      </c>
      <c r="C1735" s="0" t="n">
        <f aca="false">com.sun.star.sheet.addin.Analysis.getRandbetween(1,12)</f>
        <v>8</v>
      </c>
      <c r="D1735" s="2" t="str">
        <f aca="false">IF(C1735&lt;10,"0"&amp;C1735,C1735)</f>
        <v>08</v>
      </c>
      <c r="E1735" s="0" t="n">
        <f aca="false">com.sun.star.sheet.addin.Analysis.getRandbetween(2019,2022)</f>
        <v>2022</v>
      </c>
      <c r="F1735" s="3" t="n">
        <f aca="false">DATE(E1735,D1735,B1735)</f>
        <v>44774</v>
      </c>
      <c r="G1735" s="2" t="n">
        <f aca="false">com.sun.star.sheet.addin.Analysis.getRandbetween(1,7)</f>
        <v>5</v>
      </c>
      <c r="H1735" s="0" t="str">
        <f aca="false">VLOOKUP(G1735,$O$2:$V$8,2,FALSE())</f>
        <v>Wharehouse</v>
      </c>
      <c r="I1735" s="0" t="n">
        <f aca="false">com.sun.star.sheet.addin.Analysis.getRandbetween(1,13)</f>
        <v>1</v>
      </c>
      <c r="J1735" s="0" t="str">
        <f aca="false">VLOOKUP(I1735,$O$12:$S$24,2,FALSE())</f>
        <v>Diesel</v>
      </c>
      <c r="K1735" s="0" t="str">
        <f aca="false">VLOOKUP(I1735,$O$12:$S$24,5,FALSE())</f>
        <v>kWh</v>
      </c>
      <c r="L1735" s="0" t="n">
        <f aca="false">IF(K1735="MMBtu",com.sun.star.sheet.addin.Analysis.getRandbetween(100,500),com.sun.star.sheet.addin.Analysis.getRandbetween(100,10000))</f>
        <v>9768</v>
      </c>
    </row>
    <row r="1736" customFormat="false" ht="15.75" hidden="false" customHeight="false" outlineLevel="0" collapsed="false">
      <c r="A1736" s="0" t="n">
        <f aca="false">com.sun.star.sheet.addin.Analysis.getRandbetween(1,30)</f>
        <v>13</v>
      </c>
      <c r="B1736" s="2" t="n">
        <f aca="false">IF(A1736&lt;10,"0"&amp;A1736,A1736)</f>
        <v>13</v>
      </c>
      <c r="C1736" s="0" t="n">
        <f aca="false">com.sun.star.sheet.addin.Analysis.getRandbetween(1,12)</f>
        <v>5</v>
      </c>
      <c r="D1736" s="2" t="str">
        <f aca="false">IF(C1736&lt;10,"0"&amp;C1736,C1736)</f>
        <v>05</v>
      </c>
      <c r="E1736" s="0" t="n">
        <f aca="false">com.sun.star.sheet.addin.Analysis.getRandbetween(2019,2022)</f>
        <v>2021</v>
      </c>
      <c r="F1736" s="3" t="n">
        <f aca="false">DATE(E1736,D1736,B1736)</f>
        <v>44329</v>
      </c>
      <c r="G1736" s="2" t="n">
        <f aca="false">com.sun.star.sheet.addin.Analysis.getRandbetween(1,7)</f>
        <v>2</v>
      </c>
      <c r="H1736" s="0" t="str">
        <f aca="false">VLOOKUP(G1736,$O$2:$V$8,2,FALSE())</f>
        <v>Factory 2</v>
      </c>
      <c r="I1736" s="0" t="n">
        <f aca="false">com.sun.star.sheet.addin.Analysis.getRandbetween(1,13)</f>
        <v>3</v>
      </c>
      <c r="J1736" s="0" t="str">
        <f aca="false">VLOOKUP(I1736,$O$12:$S$24,2,FALSE())</f>
        <v>Diesel</v>
      </c>
      <c r="K1736" s="0" t="str">
        <f aca="false">VLOOKUP(I1736,$O$12:$S$24,5,FALSE())</f>
        <v>Gallons</v>
      </c>
      <c r="L1736" s="0" t="n">
        <f aca="false">IF(K1736="MMBtu",com.sun.star.sheet.addin.Analysis.getRandbetween(100,500),com.sun.star.sheet.addin.Analysis.getRandbetween(100,10000))</f>
        <v>7544</v>
      </c>
    </row>
    <row r="1737" customFormat="false" ht="15.75" hidden="false" customHeight="false" outlineLevel="0" collapsed="false">
      <c r="A1737" s="0" t="n">
        <f aca="false">com.sun.star.sheet.addin.Analysis.getRandbetween(1,30)</f>
        <v>12</v>
      </c>
      <c r="B1737" s="2" t="n">
        <f aca="false">IF(A1737&lt;10,"0"&amp;A1737,A1737)</f>
        <v>12</v>
      </c>
      <c r="C1737" s="0" t="n">
        <f aca="false">com.sun.star.sheet.addin.Analysis.getRandbetween(1,12)</f>
        <v>3</v>
      </c>
      <c r="D1737" s="2" t="str">
        <f aca="false">IF(C1737&lt;10,"0"&amp;C1737,C1737)</f>
        <v>03</v>
      </c>
      <c r="E1737" s="0" t="n">
        <f aca="false">com.sun.star.sheet.addin.Analysis.getRandbetween(2019,2022)</f>
        <v>2022</v>
      </c>
      <c r="F1737" s="3" t="n">
        <f aca="false">DATE(E1737,D1737,B1737)</f>
        <v>44632</v>
      </c>
      <c r="G1737" s="2" t="n">
        <f aca="false">com.sun.star.sheet.addin.Analysis.getRandbetween(1,7)</f>
        <v>5</v>
      </c>
      <c r="H1737" s="0" t="str">
        <f aca="false">VLOOKUP(G1737,$O$2:$V$8,2,FALSE())</f>
        <v>Wharehouse</v>
      </c>
      <c r="I1737" s="0" t="n">
        <f aca="false">com.sun.star.sheet.addin.Analysis.getRandbetween(1,13)</f>
        <v>7</v>
      </c>
      <c r="J1737" s="0" t="str">
        <f aca="false">VLOOKUP(I1737,$O$12:$S$24,2,FALSE())</f>
        <v>Natural gas</v>
      </c>
      <c r="K1737" s="0" t="str">
        <f aca="false">VLOOKUP(I1737,$O$12:$S$24,5,FALSE())</f>
        <v>MMBtu</v>
      </c>
      <c r="L1737" s="0" t="n">
        <f aca="false">IF(K1737="MMBtu",com.sun.star.sheet.addin.Analysis.getRandbetween(100,500),com.sun.star.sheet.addin.Analysis.getRandbetween(100,10000))</f>
        <v>421</v>
      </c>
    </row>
    <row r="1738" customFormat="false" ht="15.75" hidden="false" customHeight="false" outlineLevel="0" collapsed="false">
      <c r="A1738" s="0" t="n">
        <f aca="false">com.sun.star.sheet.addin.Analysis.getRandbetween(1,30)</f>
        <v>18</v>
      </c>
      <c r="B1738" s="2" t="n">
        <f aca="false">IF(A1738&lt;10,"0"&amp;A1738,A1738)</f>
        <v>18</v>
      </c>
      <c r="C1738" s="0" t="n">
        <f aca="false">com.sun.star.sheet.addin.Analysis.getRandbetween(1,12)</f>
        <v>8</v>
      </c>
      <c r="D1738" s="2" t="str">
        <f aca="false">IF(C1738&lt;10,"0"&amp;C1738,C1738)</f>
        <v>08</v>
      </c>
      <c r="E1738" s="0" t="n">
        <f aca="false">com.sun.star.sheet.addin.Analysis.getRandbetween(2019,2022)</f>
        <v>2020</v>
      </c>
      <c r="F1738" s="3" t="n">
        <f aca="false">DATE(E1738,D1738,B1738)</f>
        <v>44061</v>
      </c>
      <c r="G1738" s="2" t="n">
        <f aca="false">com.sun.star.sheet.addin.Analysis.getRandbetween(1,7)</f>
        <v>1</v>
      </c>
      <c r="H1738" s="0" t="str">
        <f aca="false">VLOOKUP(G1738,$O$2:$V$8,2,FALSE())</f>
        <v>Factory 1</v>
      </c>
      <c r="I1738" s="0" t="n">
        <f aca="false">com.sun.star.sheet.addin.Analysis.getRandbetween(1,13)</f>
        <v>7</v>
      </c>
      <c r="J1738" s="0" t="str">
        <f aca="false">VLOOKUP(I1738,$O$12:$S$24,2,FALSE())</f>
        <v>Natural gas</v>
      </c>
      <c r="K1738" s="0" t="str">
        <f aca="false">VLOOKUP(I1738,$O$12:$S$24,5,FALSE())</f>
        <v>MMBtu</v>
      </c>
      <c r="L1738" s="0" t="n">
        <f aca="false">IF(K1738="MMBtu",com.sun.star.sheet.addin.Analysis.getRandbetween(100,500),com.sun.star.sheet.addin.Analysis.getRandbetween(100,10000))</f>
        <v>313</v>
      </c>
    </row>
    <row r="1739" customFormat="false" ht="15.75" hidden="false" customHeight="false" outlineLevel="0" collapsed="false">
      <c r="A1739" s="0" t="n">
        <f aca="false">com.sun.star.sheet.addin.Analysis.getRandbetween(1,30)</f>
        <v>8</v>
      </c>
      <c r="B1739" s="2" t="str">
        <f aca="false">IF(A1739&lt;10,"0"&amp;A1739,A1739)</f>
        <v>08</v>
      </c>
      <c r="C1739" s="0" t="n">
        <f aca="false">com.sun.star.sheet.addin.Analysis.getRandbetween(1,12)</f>
        <v>1</v>
      </c>
      <c r="D1739" s="2" t="str">
        <f aca="false">IF(C1739&lt;10,"0"&amp;C1739,C1739)</f>
        <v>01</v>
      </c>
      <c r="E1739" s="0" t="n">
        <f aca="false">com.sun.star.sheet.addin.Analysis.getRandbetween(2019,2022)</f>
        <v>2020</v>
      </c>
      <c r="F1739" s="3" t="n">
        <f aca="false">DATE(E1739,D1739,B1739)</f>
        <v>43838</v>
      </c>
      <c r="G1739" s="2" t="n">
        <f aca="false">com.sun.star.sheet.addin.Analysis.getRandbetween(1,7)</f>
        <v>6</v>
      </c>
      <c r="H1739" s="0" t="str">
        <f aca="false">VLOOKUP(G1739,$O$2:$V$8,2,FALSE())</f>
        <v>Site A</v>
      </c>
      <c r="I1739" s="0" t="n">
        <f aca="false">com.sun.star.sheet.addin.Analysis.getRandbetween(1,13)</f>
        <v>1</v>
      </c>
      <c r="J1739" s="0" t="str">
        <f aca="false">VLOOKUP(I1739,$O$12:$S$24,2,FALSE())</f>
        <v>Diesel</v>
      </c>
      <c r="K1739" s="0" t="str">
        <f aca="false">VLOOKUP(I1739,$O$12:$S$24,5,FALSE())</f>
        <v>kWh</v>
      </c>
      <c r="L1739" s="0" t="n">
        <f aca="false">IF(K1739="MMBtu",com.sun.star.sheet.addin.Analysis.getRandbetween(100,500),com.sun.star.sheet.addin.Analysis.getRandbetween(100,10000))</f>
        <v>8992</v>
      </c>
    </row>
    <row r="1740" customFormat="false" ht="15.75" hidden="false" customHeight="false" outlineLevel="0" collapsed="false">
      <c r="A1740" s="0" t="n">
        <f aca="false">com.sun.star.sheet.addin.Analysis.getRandbetween(1,30)</f>
        <v>25</v>
      </c>
      <c r="B1740" s="2" t="n">
        <f aca="false">IF(A1740&lt;10,"0"&amp;A1740,A1740)</f>
        <v>25</v>
      </c>
      <c r="C1740" s="0" t="n">
        <f aca="false">com.sun.star.sheet.addin.Analysis.getRandbetween(1,12)</f>
        <v>3</v>
      </c>
      <c r="D1740" s="2" t="str">
        <f aca="false">IF(C1740&lt;10,"0"&amp;C1740,C1740)</f>
        <v>03</v>
      </c>
      <c r="E1740" s="0" t="n">
        <f aca="false">com.sun.star.sheet.addin.Analysis.getRandbetween(2019,2022)</f>
        <v>2021</v>
      </c>
      <c r="F1740" s="3" t="n">
        <f aca="false">DATE(E1740,D1740,B1740)</f>
        <v>44280</v>
      </c>
      <c r="G1740" s="2" t="n">
        <f aca="false">com.sun.star.sheet.addin.Analysis.getRandbetween(1,7)</f>
        <v>6</v>
      </c>
      <c r="H1740" s="0" t="str">
        <f aca="false">VLOOKUP(G1740,$O$2:$V$8,2,FALSE())</f>
        <v>Site A</v>
      </c>
      <c r="I1740" s="0" t="n">
        <f aca="false">com.sun.star.sheet.addin.Analysis.getRandbetween(1,13)</f>
        <v>10</v>
      </c>
      <c r="J1740" s="0" t="str">
        <f aca="false">VLOOKUP(I1740,$O$12:$S$24,2,FALSE())</f>
        <v>Propane</v>
      </c>
      <c r="K1740" s="0" t="str">
        <f aca="false">VLOOKUP(I1740,$O$12:$S$24,5,FALSE())</f>
        <v>Gallons</v>
      </c>
      <c r="L1740" s="0" t="n">
        <f aca="false">IF(K1740="MMBtu",com.sun.star.sheet.addin.Analysis.getRandbetween(100,500),com.sun.star.sheet.addin.Analysis.getRandbetween(100,10000))</f>
        <v>6726</v>
      </c>
    </row>
    <row r="1741" customFormat="false" ht="15.75" hidden="false" customHeight="false" outlineLevel="0" collapsed="false">
      <c r="A1741" s="0" t="n">
        <f aca="false">com.sun.star.sheet.addin.Analysis.getRandbetween(1,30)</f>
        <v>20</v>
      </c>
      <c r="B1741" s="2" t="n">
        <f aca="false">IF(A1741&lt;10,"0"&amp;A1741,A1741)</f>
        <v>20</v>
      </c>
      <c r="C1741" s="0" t="n">
        <f aca="false">com.sun.star.sheet.addin.Analysis.getRandbetween(1,12)</f>
        <v>2</v>
      </c>
      <c r="D1741" s="2" t="str">
        <f aca="false">IF(C1741&lt;10,"0"&amp;C1741,C1741)</f>
        <v>02</v>
      </c>
      <c r="E1741" s="0" t="n">
        <f aca="false">com.sun.star.sheet.addin.Analysis.getRandbetween(2019,2022)</f>
        <v>2021</v>
      </c>
      <c r="F1741" s="3" t="n">
        <f aca="false">DATE(E1741,D1741,B1741)</f>
        <v>44247</v>
      </c>
      <c r="G1741" s="2" t="n">
        <f aca="false">com.sun.star.sheet.addin.Analysis.getRandbetween(1,7)</f>
        <v>4</v>
      </c>
      <c r="H1741" s="0" t="str">
        <f aca="false">VLOOKUP(G1741,$O$2:$V$8,2,FALSE())</f>
        <v>Head Quarter</v>
      </c>
      <c r="I1741" s="0" t="n">
        <f aca="false">com.sun.star.sheet.addin.Analysis.getRandbetween(1,13)</f>
        <v>2</v>
      </c>
      <c r="J1741" s="0" t="str">
        <f aca="false">VLOOKUP(I1741,$O$12:$S$24,2,FALSE())</f>
        <v>Diesel</v>
      </c>
      <c r="K1741" s="0" t="str">
        <f aca="false">VLOOKUP(I1741,$O$12:$S$24,5,FALSE())</f>
        <v>Liters</v>
      </c>
      <c r="L1741" s="0" t="n">
        <f aca="false">IF(K1741="MMBtu",com.sun.star.sheet.addin.Analysis.getRandbetween(100,500),com.sun.star.sheet.addin.Analysis.getRandbetween(100,10000))</f>
        <v>921</v>
      </c>
    </row>
    <row r="1742" customFormat="false" ht="15.75" hidden="false" customHeight="false" outlineLevel="0" collapsed="false">
      <c r="A1742" s="0" t="n">
        <f aca="false">com.sun.star.sheet.addin.Analysis.getRandbetween(1,30)</f>
        <v>20</v>
      </c>
      <c r="B1742" s="2" t="n">
        <f aca="false">IF(A1742&lt;10,"0"&amp;A1742,A1742)</f>
        <v>20</v>
      </c>
      <c r="C1742" s="0" t="n">
        <f aca="false">com.sun.star.sheet.addin.Analysis.getRandbetween(1,12)</f>
        <v>7</v>
      </c>
      <c r="D1742" s="2" t="str">
        <f aca="false">IF(C1742&lt;10,"0"&amp;C1742,C1742)</f>
        <v>07</v>
      </c>
      <c r="E1742" s="0" t="n">
        <f aca="false">com.sun.star.sheet.addin.Analysis.getRandbetween(2019,2022)</f>
        <v>2020</v>
      </c>
      <c r="F1742" s="3" t="n">
        <f aca="false">DATE(E1742,D1742,B1742)</f>
        <v>44032</v>
      </c>
      <c r="G1742" s="2" t="n">
        <f aca="false">com.sun.star.sheet.addin.Analysis.getRandbetween(1,7)</f>
        <v>6</v>
      </c>
      <c r="H1742" s="0" t="str">
        <f aca="false">VLOOKUP(G1742,$O$2:$V$8,2,FALSE())</f>
        <v>Site A</v>
      </c>
      <c r="I1742" s="0" t="n">
        <f aca="false">com.sun.star.sheet.addin.Analysis.getRandbetween(1,13)</f>
        <v>6</v>
      </c>
      <c r="J1742" s="0" t="str">
        <f aca="false">VLOOKUP(I1742,$O$12:$S$24,2,FALSE())</f>
        <v>Natural gas</v>
      </c>
      <c r="K1742" s="0" t="str">
        <f aca="false">VLOOKUP(I1742,$O$12:$S$24,5,FALSE())</f>
        <v>Gallons</v>
      </c>
      <c r="L1742" s="0" t="n">
        <f aca="false">IF(K1742="MMBtu",com.sun.star.sheet.addin.Analysis.getRandbetween(100,500),com.sun.star.sheet.addin.Analysis.getRandbetween(100,10000))</f>
        <v>7872</v>
      </c>
    </row>
    <row r="1743" customFormat="false" ht="15.75" hidden="false" customHeight="false" outlineLevel="0" collapsed="false">
      <c r="A1743" s="0" t="n">
        <f aca="false">com.sun.star.sheet.addin.Analysis.getRandbetween(1,30)</f>
        <v>23</v>
      </c>
      <c r="B1743" s="2" t="n">
        <f aca="false">IF(A1743&lt;10,"0"&amp;A1743,A1743)</f>
        <v>23</v>
      </c>
      <c r="C1743" s="0" t="n">
        <f aca="false">com.sun.star.sheet.addin.Analysis.getRandbetween(1,12)</f>
        <v>9</v>
      </c>
      <c r="D1743" s="2" t="str">
        <f aca="false">IF(C1743&lt;10,"0"&amp;C1743,C1743)</f>
        <v>09</v>
      </c>
      <c r="E1743" s="0" t="n">
        <f aca="false">com.sun.star.sheet.addin.Analysis.getRandbetween(2019,2022)</f>
        <v>2021</v>
      </c>
      <c r="F1743" s="3" t="n">
        <f aca="false">DATE(E1743,D1743,B1743)</f>
        <v>44462</v>
      </c>
      <c r="G1743" s="2" t="n">
        <f aca="false">com.sun.star.sheet.addin.Analysis.getRandbetween(1,7)</f>
        <v>6</v>
      </c>
      <c r="H1743" s="0" t="str">
        <f aca="false">VLOOKUP(G1743,$O$2:$V$8,2,FALSE())</f>
        <v>Site A</v>
      </c>
      <c r="I1743" s="0" t="n">
        <f aca="false">com.sun.star.sheet.addin.Analysis.getRandbetween(1,13)</f>
        <v>10</v>
      </c>
      <c r="J1743" s="0" t="str">
        <f aca="false">VLOOKUP(I1743,$O$12:$S$24,2,FALSE())</f>
        <v>Propane</v>
      </c>
      <c r="K1743" s="0" t="str">
        <f aca="false">VLOOKUP(I1743,$O$12:$S$24,5,FALSE())</f>
        <v>Gallons</v>
      </c>
      <c r="L1743" s="0" t="n">
        <f aca="false">IF(K1743="MMBtu",com.sun.star.sheet.addin.Analysis.getRandbetween(100,500),com.sun.star.sheet.addin.Analysis.getRandbetween(100,10000))</f>
        <v>9102</v>
      </c>
    </row>
    <row r="1744" customFormat="false" ht="15.75" hidden="false" customHeight="false" outlineLevel="0" collapsed="false">
      <c r="A1744" s="0" t="n">
        <f aca="false">com.sun.star.sheet.addin.Analysis.getRandbetween(1,30)</f>
        <v>14</v>
      </c>
      <c r="B1744" s="2" t="n">
        <f aca="false">IF(A1744&lt;10,"0"&amp;A1744,A1744)</f>
        <v>14</v>
      </c>
      <c r="C1744" s="0" t="n">
        <f aca="false">com.sun.star.sheet.addin.Analysis.getRandbetween(1,12)</f>
        <v>10</v>
      </c>
      <c r="D1744" s="2" t="n">
        <f aca="false">IF(C1744&lt;10,"0"&amp;C1744,C1744)</f>
        <v>10</v>
      </c>
      <c r="E1744" s="0" t="n">
        <f aca="false">com.sun.star.sheet.addin.Analysis.getRandbetween(2019,2022)</f>
        <v>2019</v>
      </c>
      <c r="F1744" s="3" t="n">
        <f aca="false">DATE(E1744,D1744,B1744)</f>
        <v>43752</v>
      </c>
      <c r="G1744" s="2" t="n">
        <f aca="false">com.sun.star.sheet.addin.Analysis.getRandbetween(1,7)</f>
        <v>6</v>
      </c>
      <c r="H1744" s="0" t="str">
        <f aca="false">VLOOKUP(G1744,$O$2:$V$8,2,FALSE())</f>
        <v>Site A</v>
      </c>
      <c r="I1744" s="0" t="n">
        <f aca="false">com.sun.star.sheet.addin.Analysis.getRandbetween(1,13)</f>
        <v>8</v>
      </c>
      <c r="J1744" s="0" t="str">
        <f aca="false">VLOOKUP(I1744,$O$12:$S$24,2,FALSE())</f>
        <v>Propane</v>
      </c>
      <c r="K1744" s="0" t="str">
        <f aca="false">VLOOKUP(I1744,$O$12:$S$24,5,FALSE())</f>
        <v>kWh</v>
      </c>
      <c r="L1744" s="0" t="n">
        <f aca="false">IF(K1744="MMBtu",com.sun.star.sheet.addin.Analysis.getRandbetween(100,500),com.sun.star.sheet.addin.Analysis.getRandbetween(100,10000))</f>
        <v>5226</v>
      </c>
    </row>
    <row r="1745" customFormat="false" ht="15.75" hidden="false" customHeight="false" outlineLevel="0" collapsed="false">
      <c r="A1745" s="0" t="n">
        <f aca="false">com.sun.star.sheet.addin.Analysis.getRandbetween(1,30)</f>
        <v>7</v>
      </c>
      <c r="B1745" s="2" t="str">
        <f aca="false">IF(A1745&lt;10,"0"&amp;A1745,A1745)</f>
        <v>07</v>
      </c>
      <c r="C1745" s="0" t="n">
        <f aca="false">com.sun.star.sheet.addin.Analysis.getRandbetween(1,12)</f>
        <v>7</v>
      </c>
      <c r="D1745" s="2" t="str">
        <f aca="false">IF(C1745&lt;10,"0"&amp;C1745,C1745)</f>
        <v>07</v>
      </c>
      <c r="E1745" s="0" t="n">
        <f aca="false">com.sun.star.sheet.addin.Analysis.getRandbetween(2019,2022)</f>
        <v>2021</v>
      </c>
      <c r="F1745" s="3" t="n">
        <f aca="false">DATE(E1745,D1745,B1745)</f>
        <v>44384</v>
      </c>
      <c r="G1745" s="2" t="n">
        <f aca="false">com.sun.star.sheet.addin.Analysis.getRandbetween(1,7)</f>
        <v>2</v>
      </c>
      <c r="H1745" s="0" t="str">
        <f aca="false">VLOOKUP(G1745,$O$2:$V$8,2,FALSE())</f>
        <v>Factory 2</v>
      </c>
      <c r="I1745" s="0" t="n">
        <f aca="false">com.sun.star.sheet.addin.Analysis.getRandbetween(1,13)</f>
        <v>1</v>
      </c>
      <c r="J1745" s="0" t="str">
        <f aca="false">VLOOKUP(I1745,$O$12:$S$24,2,FALSE())</f>
        <v>Diesel</v>
      </c>
      <c r="K1745" s="0" t="str">
        <f aca="false">VLOOKUP(I1745,$O$12:$S$24,5,FALSE())</f>
        <v>kWh</v>
      </c>
      <c r="L1745" s="0" t="n">
        <f aca="false">IF(K1745="MMBtu",com.sun.star.sheet.addin.Analysis.getRandbetween(100,500),com.sun.star.sheet.addin.Analysis.getRandbetween(100,10000))</f>
        <v>8759</v>
      </c>
    </row>
    <row r="1746" customFormat="false" ht="15.75" hidden="false" customHeight="false" outlineLevel="0" collapsed="false">
      <c r="A1746" s="0" t="n">
        <f aca="false">com.sun.star.sheet.addin.Analysis.getRandbetween(1,30)</f>
        <v>3</v>
      </c>
      <c r="B1746" s="2" t="str">
        <f aca="false">IF(A1746&lt;10,"0"&amp;A1746,A1746)</f>
        <v>03</v>
      </c>
      <c r="C1746" s="0" t="n">
        <f aca="false">com.sun.star.sheet.addin.Analysis.getRandbetween(1,12)</f>
        <v>4</v>
      </c>
      <c r="D1746" s="2" t="str">
        <f aca="false">IF(C1746&lt;10,"0"&amp;C1746,C1746)</f>
        <v>04</v>
      </c>
      <c r="E1746" s="0" t="n">
        <f aca="false">com.sun.star.sheet.addin.Analysis.getRandbetween(2019,2022)</f>
        <v>2020</v>
      </c>
      <c r="F1746" s="3" t="n">
        <f aca="false">DATE(E1746,D1746,B1746)</f>
        <v>43924</v>
      </c>
      <c r="G1746" s="2" t="n">
        <f aca="false">com.sun.star.sheet.addin.Analysis.getRandbetween(1,7)</f>
        <v>6</v>
      </c>
      <c r="H1746" s="0" t="str">
        <f aca="false">VLOOKUP(G1746,$O$2:$V$8,2,FALSE())</f>
        <v>Site A</v>
      </c>
      <c r="I1746" s="0" t="n">
        <f aca="false">com.sun.star.sheet.addin.Analysis.getRandbetween(1,13)</f>
        <v>7</v>
      </c>
      <c r="J1746" s="0" t="str">
        <f aca="false">VLOOKUP(I1746,$O$12:$S$24,2,FALSE())</f>
        <v>Natural gas</v>
      </c>
      <c r="K1746" s="0" t="str">
        <f aca="false">VLOOKUP(I1746,$O$12:$S$24,5,FALSE())</f>
        <v>MMBtu</v>
      </c>
      <c r="L1746" s="0" t="n">
        <f aca="false">IF(K1746="MMBtu",com.sun.star.sheet.addin.Analysis.getRandbetween(100,500),com.sun.star.sheet.addin.Analysis.getRandbetween(100,10000))</f>
        <v>246</v>
      </c>
    </row>
    <row r="1747" customFormat="false" ht="15.75" hidden="false" customHeight="false" outlineLevel="0" collapsed="false">
      <c r="A1747" s="0" t="n">
        <f aca="false">com.sun.star.sheet.addin.Analysis.getRandbetween(1,30)</f>
        <v>19</v>
      </c>
      <c r="B1747" s="2" t="n">
        <f aca="false">IF(A1747&lt;10,"0"&amp;A1747,A1747)</f>
        <v>19</v>
      </c>
      <c r="C1747" s="0" t="n">
        <f aca="false">com.sun.star.sheet.addin.Analysis.getRandbetween(1,12)</f>
        <v>12</v>
      </c>
      <c r="D1747" s="2" t="n">
        <f aca="false">IF(C1747&lt;10,"0"&amp;C1747,C1747)</f>
        <v>12</v>
      </c>
      <c r="E1747" s="0" t="n">
        <f aca="false">com.sun.star.sheet.addin.Analysis.getRandbetween(2019,2022)</f>
        <v>2020</v>
      </c>
      <c r="F1747" s="3" t="n">
        <f aca="false">DATE(E1747,D1747,B1747)</f>
        <v>44184</v>
      </c>
      <c r="G1747" s="2" t="n">
        <f aca="false">com.sun.star.sheet.addin.Analysis.getRandbetween(1,7)</f>
        <v>3</v>
      </c>
      <c r="H1747" s="0" t="str">
        <f aca="false">VLOOKUP(G1747,$O$2:$V$8,2,FALSE())</f>
        <v>Factory 3 </v>
      </c>
      <c r="I1747" s="0" t="n">
        <f aca="false">com.sun.star.sheet.addin.Analysis.getRandbetween(1,13)</f>
        <v>1</v>
      </c>
      <c r="J1747" s="0" t="str">
        <f aca="false">VLOOKUP(I1747,$O$12:$S$24,2,FALSE())</f>
        <v>Diesel</v>
      </c>
      <c r="K1747" s="0" t="str">
        <f aca="false">VLOOKUP(I1747,$O$12:$S$24,5,FALSE())</f>
        <v>kWh</v>
      </c>
      <c r="L1747" s="0" t="n">
        <f aca="false">IF(K1747="MMBtu",com.sun.star.sheet.addin.Analysis.getRandbetween(100,500),com.sun.star.sheet.addin.Analysis.getRandbetween(100,10000))</f>
        <v>4474</v>
      </c>
    </row>
    <row r="1748" customFormat="false" ht="15.75" hidden="false" customHeight="false" outlineLevel="0" collapsed="false">
      <c r="A1748" s="0" t="n">
        <f aca="false">com.sun.star.sheet.addin.Analysis.getRandbetween(1,30)</f>
        <v>12</v>
      </c>
      <c r="B1748" s="2" t="n">
        <f aca="false">IF(A1748&lt;10,"0"&amp;A1748,A1748)</f>
        <v>12</v>
      </c>
      <c r="C1748" s="0" t="n">
        <f aca="false">com.sun.star.sheet.addin.Analysis.getRandbetween(1,12)</f>
        <v>2</v>
      </c>
      <c r="D1748" s="2" t="str">
        <f aca="false">IF(C1748&lt;10,"0"&amp;C1748,C1748)</f>
        <v>02</v>
      </c>
      <c r="E1748" s="0" t="n">
        <f aca="false">com.sun.star.sheet.addin.Analysis.getRandbetween(2019,2022)</f>
        <v>2021</v>
      </c>
      <c r="F1748" s="3" t="n">
        <f aca="false">DATE(E1748,D1748,B1748)</f>
        <v>44239</v>
      </c>
      <c r="G1748" s="2" t="n">
        <f aca="false">com.sun.star.sheet.addin.Analysis.getRandbetween(1,7)</f>
        <v>1</v>
      </c>
      <c r="H1748" s="0" t="str">
        <f aca="false">VLOOKUP(G1748,$O$2:$V$8,2,FALSE())</f>
        <v>Factory 1</v>
      </c>
      <c r="I1748" s="0" t="n">
        <f aca="false">com.sun.star.sheet.addin.Analysis.getRandbetween(1,13)</f>
        <v>6</v>
      </c>
      <c r="J1748" s="0" t="str">
        <f aca="false">VLOOKUP(I1748,$O$12:$S$24,2,FALSE())</f>
        <v>Natural gas</v>
      </c>
      <c r="K1748" s="0" t="str">
        <f aca="false">VLOOKUP(I1748,$O$12:$S$24,5,FALSE())</f>
        <v>Gallons</v>
      </c>
      <c r="L1748" s="0" t="n">
        <f aca="false">IF(K1748="MMBtu",com.sun.star.sheet.addin.Analysis.getRandbetween(100,500),com.sun.star.sheet.addin.Analysis.getRandbetween(100,10000))</f>
        <v>7436</v>
      </c>
    </row>
    <row r="1749" customFormat="false" ht="15.75" hidden="false" customHeight="false" outlineLevel="0" collapsed="false">
      <c r="A1749" s="0" t="n">
        <f aca="false">com.sun.star.sheet.addin.Analysis.getRandbetween(1,30)</f>
        <v>22</v>
      </c>
      <c r="B1749" s="2" t="n">
        <f aca="false">IF(A1749&lt;10,"0"&amp;A1749,A1749)</f>
        <v>22</v>
      </c>
      <c r="C1749" s="0" t="n">
        <f aca="false">com.sun.star.sheet.addin.Analysis.getRandbetween(1,12)</f>
        <v>2</v>
      </c>
      <c r="D1749" s="2" t="str">
        <f aca="false">IF(C1749&lt;10,"0"&amp;C1749,C1749)</f>
        <v>02</v>
      </c>
      <c r="E1749" s="0" t="n">
        <f aca="false">com.sun.star.sheet.addin.Analysis.getRandbetween(2019,2022)</f>
        <v>2022</v>
      </c>
      <c r="F1749" s="3" t="n">
        <f aca="false">DATE(E1749,D1749,B1749)</f>
        <v>44614</v>
      </c>
      <c r="G1749" s="2" t="n">
        <f aca="false">com.sun.star.sheet.addin.Analysis.getRandbetween(1,7)</f>
        <v>4</v>
      </c>
      <c r="H1749" s="0" t="str">
        <f aca="false">VLOOKUP(G1749,$O$2:$V$8,2,FALSE())</f>
        <v>Head Quarter</v>
      </c>
      <c r="I1749" s="0" t="n">
        <f aca="false">com.sun.star.sheet.addin.Analysis.getRandbetween(1,13)</f>
        <v>10</v>
      </c>
      <c r="J1749" s="0" t="str">
        <f aca="false">VLOOKUP(I1749,$O$12:$S$24,2,FALSE())</f>
        <v>Propane</v>
      </c>
      <c r="K1749" s="0" t="str">
        <f aca="false">VLOOKUP(I1749,$O$12:$S$24,5,FALSE())</f>
        <v>Gallons</v>
      </c>
      <c r="L1749" s="0" t="n">
        <f aca="false">IF(K1749="MMBtu",com.sun.star.sheet.addin.Analysis.getRandbetween(100,500),com.sun.star.sheet.addin.Analysis.getRandbetween(100,10000))</f>
        <v>8037</v>
      </c>
    </row>
    <row r="1750" customFormat="false" ht="15.75" hidden="false" customHeight="false" outlineLevel="0" collapsed="false">
      <c r="A1750" s="0" t="n">
        <f aca="false">com.sun.star.sheet.addin.Analysis.getRandbetween(1,30)</f>
        <v>25</v>
      </c>
      <c r="B1750" s="2" t="n">
        <f aca="false">IF(A1750&lt;10,"0"&amp;A1750,A1750)</f>
        <v>25</v>
      </c>
      <c r="C1750" s="0" t="n">
        <f aca="false">com.sun.star.sheet.addin.Analysis.getRandbetween(1,12)</f>
        <v>10</v>
      </c>
      <c r="D1750" s="2" t="n">
        <f aca="false">IF(C1750&lt;10,"0"&amp;C1750,C1750)</f>
        <v>10</v>
      </c>
      <c r="E1750" s="0" t="n">
        <f aca="false">com.sun.star.sheet.addin.Analysis.getRandbetween(2019,2022)</f>
        <v>2019</v>
      </c>
      <c r="F1750" s="3" t="n">
        <f aca="false">DATE(E1750,D1750,B1750)</f>
        <v>43763</v>
      </c>
      <c r="G1750" s="2" t="n">
        <f aca="false">com.sun.star.sheet.addin.Analysis.getRandbetween(1,7)</f>
        <v>1</v>
      </c>
      <c r="H1750" s="0" t="str">
        <f aca="false">VLOOKUP(G1750,$O$2:$V$8,2,FALSE())</f>
        <v>Factory 1</v>
      </c>
      <c r="I1750" s="0" t="n">
        <f aca="false">com.sun.star.sheet.addin.Analysis.getRandbetween(1,13)</f>
        <v>10</v>
      </c>
      <c r="J1750" s="0" t="str">
        <f aca="false">VLOOKUP(I1750,$O$12:$S$24,2,FALSE())</f>
        <v>Propane</v>
      </c>
      <c r="K1750" s="0" t="str">
        <f aca="false">VLOOKUP(I1750,$O$12:$S$24,5,FALSE())</f>
        <v>Gallons</v>
      </c>
      <c r="L1750" s="0" t="n">
        <f aca="false">IF(K1750="MMBtu",com.sun.star.sheet.addin.Analysis.getRandbetween(100,500),com.sun.star.sheet.addin.Analysis.getRandbetween(100,10000))</f>
        <v>6821</v>
      </c>
    </row>
    <row r="1751" customFormat="false" ht="15.75" hidden="false" customHeight="false" outlineLevel="0" collapsed="false">
      <c r="A1751" s="0" t="n">
        <f aca="false">com.sun.star.sheet.addin.Analysis.getRandbetween(1,30)</f>
        <v>20</v>
      </c>
      <c r="B1751" s="2" t="n">
        <f aca="false">IF(A1751&lt;10,"0"&amp;A1751,A1751)</f>
        <v>20</v>
      </c>
      <c r="C1751" s="0" t="n">
        <f aca="false">com.sun.star.sheet.addin.Analysis.getRandbetween(1,12)</f>
        <v>4</v>
      </c>
      <c r="D1751" s="2" t="str">
        <f aca="false">IF(C1751&lt;10,"0"&amp;C1751,C1751)</f>
        <v>04</v>
      </c>
      <c r="E1751" s="0" t="n">
        <f aca="false">com.sun.star.sheet.addin.Analysis.getRandbetween(2019,2022)</f>
        <v>2022</v>
      </c>
      <c r="F1751" s="3" t="n">
        <f aca="false">DATE(E1751,D1751,B1751)</f>
        <v>44671</v>
      </c>
      <c r="G1751" s="2" t="n">
        <f aca="false">com.sun.star.sheet.addin.Analysis.getRandbetween(1,7)</f>
        <v>3</v>
      </c>
      <c r="H1751" s="0" t="str">
        <f aca="false">VLOOKUP(G1751,$O$2:$V$8,2,FALSE())</f>
        <v>Factory 3 </v>
      </c>
      <c r="I1751" s="0" t="n">
        <f aca="false">com.sun.star.sheet.addin.Analysis.getRandbetween(1,13)</f>
        <v>1</v>
      </c>
      <c r="J1751" s="0" t="str">
        <f aca="false">VLOOKUP(I1751,$O$12:$S$24,2,FALSE())</f>
        <v>Diesel</v>
      </c>
      <c r="K1751" s="0" t="str">
        <f aca="false">VLOOKUP(I1751,$O$12:$S$24,5,FALSE())</f>
        <v>kWh</v>
      </c>
      <c r="L1751" s="0" t="n">
        <f aca="false">IF(K1751="MMBtu",com.sun.star.sheet.addin.Analysis.getRandbetween(100,500),com.sun.star.sheet.addin.Analysis.getRandbetween(100,10000))</f>
        <v>9909</v>
      </c>
    </row>
    <row r="1752" customFormat="false" ht="15.75" hidden="false" customHeight="false" outlineLevel="0" collapsed="false">
      <c r="A1752" s="0" t="n">
        <f aca="false">com.sun.star.sheet.addin.Analysis.getRandbetween(1,30)</f>
        <v>28</v>
      </c>
      <c r="B1752" s="2" t="n">
        <f aca="false">IF(A1752&lt;10,"0"&amp;A1752,A1752)</f>
        <v>28</v>
      </c>
      <c r="C1752" s="0" t="n">
        <f aca="false">com.sun.star.sheet.addin.Analysis.getRandbetween(1,12)</f>
        <v>1</v>
      </c>
      <c r="D1752" s="2" t="str">
        <f aca="false">IF(C1752&lt;10,"0"&amp;C1752,C1752)</f>
        <v>01</v>
      </c>
      <c r="E1752" s="0" t="n">
        <f aca="false">com.sun.star.sheet.addin.Analysis.getRandbetween(2019,2022)</f>
        <v>2020</v>
      </c>
      <c r="F1752" s="3" t="n">
        <f aca="false">DATE(E1752,D1752,B1752)</f>
        <v>43858</v>
      </c>
      <c r="G1752" s="2" t="n">
        <f aca="false">com.sun.star.sheet.addin.Analysis.getRandbetween(1,7)</f>
        <v>2</v>
      </c>
      <c r="H1752" s="0" t="str">
        <f aca="false">VLOOKUP(G1752,$O$2:$V$8,2,FALSE())</f>
        <v>Factory 2</v>
      </c>
      <c r="I1752" s="0" t="n">
        <f aca="false">com.sun.star.sheet.addin.Analysis.getRandbetween(1,13)</f>
        <v>2</v>
      </c>
      <c r="J1752" s="0" t="str">
        <f aca="false">VLOOKUP(I1752,$O$12:$S$24,2,FALSE())</f>
        <v>Diesel</v>
      </c>
      <c r="K1752" s="0" t="str">
        <f aca="false">VLOOKUP(I1752,$O$12:$S$24,5,FALSE())</f>
        <v>Liters</v>
      </c>
      <c r="L1752" s="0" t="n">
        <f aca="false">IF(K1752="MMBtu",com.sun.star.sheet.addin.Analysis.getRandbetween(100,500),com.sun.star.sheet.addin.Analysis.getRandbetween(100,10000))</f>
        <v>5864</v>
      </c>
    </row>
    <row r="1753" customFormat="false" ht="15.75" hidden="false" customHeight="false" outlineLevel="0" collapsed="false">
      <c r="A1753" s="0" t="n">
        <f aca="false">com.sun.star.sheet.addin.Analysis.getRandbetween(1,30)</f>
        <v>9</v>
      </c>
      <c r="B1753" s="2" t="str">
        <f aca="false">IF(A1753&lt;10,"0"&amp;A1753,A1753)</f>
        <v>09</v>
      </c>
      <c r="C1753" s="0" t="n">
        <f aca="false">com.sun.star.sheet.addin.Analysis.getRandbetween(1,12)</f>
        <v>7</v>
      </c>
      <c r="D1753" s="2" t="str">
        <f aca="false">IF(C1753&lt;10,"0"&amp;C1753,C1753)</f>
        <v>07</v>
      </c>
      <c r="E1753" s="0" t="n">
        <f aca="false">com.sun.star.sheet.addin.Analysis.getRandbetween(2019,2022)</f>
        <v>2021</v>
      </c>
      <c r="F1753" s="3" t="n">
        <f aca="false">DATE(E1753,D1753,B1753)</f>
        <v>44386</v>
      </c>
      <c r="G1753" s="2" t="n">
        <f aca="false">com.sun.star.sheet.addin.Analysis.getRandbetween(1,7)</f>
        <v>7</v>
      </c>
      <c r="H1753" s="0" t="str">
        <f aca="false">VLOOKUP(G1753,$O$2:$V$8,2,FALSE())</f>
        <v>Site B</v>
      </c>
      <c r="I1753" s="0" t="n">
        <f aca="false">com.sun.star.sheet.addin.Analysis.getRandbetween(1,13)</f>
        <v>11</v>
      </c>
      <c r="J1753" s="0" t="str">
        <f aca="false">VLOOKUP(I1753,$O$12:$S$24,2,FALSE())</f>
        <v>Propane</v>
      </c>
      <c r="K1753" s="0" t="str">
        <f aca="false">VLOOKUP(I1753,$O$12:$S$24,5,FALSE())</f>
        <v>MMBtu</v>
      </c>
      <c r="L1753" s="0" t="n">
        <f aca="false">IF(K1753="MMBtu",com.sun.star.sheet.addin.Analysis.getRandbetween(100,500),com.sun.star.sheet.addin.Analysis.getRandbetween(100,10000))</f>
        <v>500</v>
      </c>
    </row>
    <row r="1754" customFormat="false" ht="15.75" hidden="false" customHeight="false" outlineLevel="0" collapsed="false">
      <c r="A1754" s="0" t="n">
        <f aca="false">com.sun.star.sheet.addin.Analysis.getRandbetween(1,30)</f>
        <v>13</v>
      </c>
      <c r="B1754" s="2" t="n">
        <f aca="false">IF(A1754&lt;10,"0"&amp;A1754,A1754)</f>
        <v>13</v>
      </c>
      <c r="C1754" s="0" t="n">
        <f aca="false">com.sun.star.sheet.addin.Analysis.getRandbetween(1,12)</f>
        <v>3</v>
      </c>
      <c r="D1754" s="2" t="str">
        <f aca="false">IF(C1754&lt;10,"0"&amp;C1754,C1754)</f>
        <v>03</v>
      </c>
      <c r="E1754" s="0" t="n">
        <f aca="false">com.sun.star.sheet.addin.Analysis.getRandbetween(2019,2022)</f>
        <v>2022</v>
      </c>
      <c r="F1754" s="3" t="n">
        <f aca="false">DATE(E1754,D1754,B1754)</f>
        <v>44633</v>
      </c>
      <c r="G1754" s="2" t="n">
        <f aca="false">com.sun.star.sheet.addin.Analysis.getRandbetween(1,7)</f>
        <v>1</v>
      </c>
      <c r="H1754" s="0" t="str">
        <f aca="false">VLOOKUP(G1754,$O$2:$V$8,2,FALSE())</f>
        <v>Factory 1</v>
      </c>
      <c r="I1754" s="0" t="n">
        <f aca="false">com.sun.star.sheet.addin.Analysis.getRandbetween(1,13)</f>
        <v>9</v>
      </c>
      <c r="J1754" s="0" t="str">
        <f aca="false">VLOOKUP(I1754,$O$12:$S$24,2,FALSE())</f>
        <v>Propane</v>
      </c>
      <c r="K1754" s="0" t="str">
        <f aca="false">VLOOKUP(I1754,$O$12:$S$24,5,FALSE())</f>
        <v>Liters</v>
      </c>
      <c r="L1754" s="0" t="n">
        <f aca="false">IF(K1754="MMBtu",com.sun.star.sheet.addin.Analysis.getRandbetween(100,500),com.sun.star.sheet.addin.Analysis.getRandbetween(100,10000))</f>
        <v>9073</v>
      </c>
    </row>
    <row r="1755" customFormat="false" ht="15.75" hidden="false" customHeight="false" outlineLevel="0" collapsed="false">
      <c r="A1755" s="0" t="n">
        <f aca="false">com.sun.star.sheet.addin.Analysis.getRandbetween(1,30)</f>
        <v>13</v>
      </c>
      <c r="B1755" s="2" t="n">
        <f aca="false">IF(A1755&lt;10,"0"&amp;A1755,A1755)</f>
        <v>13</v>
      </c>
      <c r="C1755" s="0" t="n">
        <f aca="false">com.sun.star.sheet.addin.Analysis.getRandbetween(1,12)</f>
        <v>2</v>
      </c>
      <c r="D1755" s="2" t="str">
        <f aca="false">IF(C1755&lt;10,"0"&amp;C1755,C1755)</f>
        <v>02</v>
      </c>
      <c r="E1755" s="0" t="n">
        <f aca="false">com.sun.star.sheet.addin.Analysis.getRandbetween(2019,2022)</f>
        <v>2019</v>
      </c>
      <c r="F1755" s="3" t="n">
        <f aca="false">DATE(E1755,D1755,B1755)</f>
        <v>43509</v>
      </c>
      <c r="G1755" s="2" t="n">
        <f aca="false">com.sun.star.sheet.addin.Analysis.getRandbetween(1,7)</f>
        <v>4</v>
      </c>
      <c r="H1755" s="0" t="str">
        <f aca="false">VLOOKUP(G1755,$O$2:$V$8,2,FALSE())</f>
        <v>Head Quarter</v>
      </c>
      <c r="I1755" s="0" t="n">
        <f aca="false">com.sun.star.sheet.addin.Analysis.getRandbetween(1,13)</f>
        <v>13</v>
      </c>
      <c r="J1755" s="0" t="str">
        <f aca="false">VLOOKUP(I1755,$O$12:$S$24,2,FALSE())</f>
        <v>Electricity</v>
      </c>
      <c r="K1755" s="0" t="str">
        <f aca="false">VLOOKUP(I1755,$O$12:$S$24,5,FALSE())</f>
        <v>MWh</v>
      </c>
      <c r="L1755" s="0" t="n">
        <f aca="false">IF(K1755="MMBtu",com.sun.star.sheet.addin.Analysis.getRandbetween(100,500),com.sun.star.sheet.addin.Analysis.getRandbetween(100,10000))</f>
        <v>2757</v>
      </c>
    </row>
    <row r="1756" customFormat="false" ht="15.75" hidden="false" customHeight="false" outlineLevel="0" collapsed="false">
      <c r="A1756" s="0" t="n">
        <f aca="false">com.sun.star.sheet.addin.Analysis.getRandbetween(1,30)</f>
        <v>15</v>
      </c>
      <c r="B1756" s="2" t="n">
        <f aca="false">IF(A1756&lt;10,"0"&amp;A1756,A1756)</f>
        <v>15</v>
      </c>
      <c r="C1756" s="0" t="n">
        <f aca="false">com.sun.star.sheet.addin.Analysis.getRandbetween(1,12)</f>
        <v>3</v>
      </c>
      <c r="D1756" s="2" t="str">
        <f aca="false">IF(C1756&lt;10,"0"&amp;C1756,C1756)</f>
        <v>03</v>
      </c>
      <c r="E1756" s="0" t="n">
        <f aca="false">com.sun.star.sheet.addin.Analysis.getRandbetween(2019,2022)</f>
        <v>2020</v>
      </c>
      <c r="F1756" s="3" t="n">
        <f aca="false">DATE(E1756,D1756,B1756)</f>
        <v>43905</v>
      </c>
      <c r="G1756" s="2" t="n">
        <f aca="false">com.sun.star.sheet.addin.Analysis.getRandbetween(1,7)</f>
        <v>4</v>
      </c>
      <c r="H1756" s="0" t="str">
        <f aca="false">VLOOKUP(G1756,$O$2:$V$8,2,FALSE())</f>
        <v>Head Quarter</v>
      </c>
      <c r="I1756" s="0" t="n">
        <f aca="false">com.sun.star.sheet.addin.Analysis.getRandbetween(1,13)</f>
        <v>12</v>
      </c>
      <c r="J1756" s="0" t="str">
        <f aca="false">VLOOKUP(I1756,$O$12:$S$24,2,FALSE())</f>
        <v>Electricity</v>
      </c>
      <c r="K1756" s="0" t="str">
        <f aca="false">VLOOKUP(I1756,$O$12:$S$24,5,FALSE())</f>
        <v>kWh</v>
      </c>
      <c r="L1756" s="0" t="n">
        <f aca="false">IF(K1756="MMBtu",com.sun.star.sheet.addin.Analysis.getRandbetween(100,500),com.sun.star.sheet.addin.Analysis.getRandbetween(100,10000))</f>
        <v>5547</v>
      </c>
    </row>
    <row r="1757" customFormat="false" ht="15.75" hidden="false" customHeight="false" outlineLevel="0" collapsed="false">
      <c r="A1757" s="0" t="n">
        <f aca="false">com.sun.star.sheet.addin.Analysis.getRandbetween(1,30)</f>
        <v>29</v>
      </c>
      <c r="B1757" s="2" t="n">
        <f aca="false">IF(A1757&lt;10,"0"&amp;A1757,A1757)</f>
        <v>29</v>
      </c>
      <c r="C1757" s="0" t="n">
        <f aca="false">com.sun.star.sheet.addin.Analysis.getRandbetween(1,12)</f>
        <v>10</v>
      </c>
      <c r="D1757" s="2" t="n">
        <f aca="false">IF(C1757&lt;10,"0"&amp;C1757,C1757)</f>
        <v>10</v>
      </c>
      <c r="E1757" s="0" t="n">
        <f aca="false">com.sun.star.sheet.addin.Analysis.getRandbetween(2019,2022)</f>
        <v>2019</v>
      </c>
      <c r="F1757" s="3" t="n">
        <f aca="false">DATE(E1757,D1757,B1757)</f>
        <v>43767</v>
      </c>
      <c r="G1757" s="2" t="n">
        <f aca="false">com.sun.star.sheet.addin.Analysis.getRandbetween(1,7)</f>
        <v>6</v>
      </c>
      <c r="H1757" s="0" t="str">
        <f aca="false">VLOOKUP(G1757,$O$2:$V$8,2,FALSE())</f>
        <v>Site A</v>
      </c>
      <c r="I1757" s="0" t="n">
        <f aca="false">com.sun.star.sheet.addin.Analysis.getRandbetween(1,13)</f>
        <v>7</v>
      </c>
      <c r="J1757" s="0" t="str">
        <f aca="false">VLOOKUP(I1757,$O$12:$S$24,2,FALSE())</f>
        <v>Natural gas</v>
      </c>
      <c r="K1757" s="0" t="str">
        <f aca="false">VLOOKUP(I1757,$O$12:$S$24,5,FALSE())</f>
        <v>MMBtu</v>
      </c>
      <c r="L1757" s="0" t="n">
        <f aca="false">IF(K1757="MMBtu",com.sun.star.sheet.addin.Analysis.getRandbetween(100,500),com.sun.star.sheet.addin.Analysis.getRandbetween(100,10000))</f>
        <v>378</v>
      </c>
    </row>
    <row r="1758" customFormat="false" ht="15.75" hidden="false" customHeight="false" outlineLevel="0" collapsed="false">
      <c r="A1758" s="0" t="n">
        <f aca="false">com.sun.star.sheet.addin.Analysis.getRandbetween(1,30)</f>
        <v>17</v>
      </c>
      <c r="B1758" s="2" t="n">
        <f aca="false">IF(A1758&lt;10,"0"&amp;A1758,A1758)</f>
        <v>17</v>
      </c>
      <c r="C1758" s="0" t="n">
        <f aca="false">com.sun.star.sheet.addin.Analysis.getRandbetween(1,12)</f>
        <v>3</v>
      </c>
      <c r="D1758" s="2" t="str">
        <f aca="false">IF(C1758&lt;10,"0"&amp;C1758,C1758)</f>
        <v>03</v>
      </c>
      <c r="E1758" s="0" t="n">
        <f aca="false">com.sun.star.sheet.addin.Analysis.getRandbetween(2019,2022)</f>
        <v>2022</v>
      </c>
      <c r="F1758" s="3" t="n">
        <f aca="false">DATE(E1758,D1758,B1758)</f>
        <v>44637</v>
      </c>
      <c r="G1758" s="2" t="n">
        <f aca="false">com.sun.star.sheet.addin.Analysis.getRandbetween(1,7)</f>
        <v>5</v>
      </c>
      <c r="H1758" s="0" t="str">
        <f aca="false">VLOOKUP(G1758,$O$2:$V$8,2,FALSE())</f>
        <v>Wharehouse</v>
      </c>
      <c r="I1758" s="0" t="n">
        <f aca="false">com.sun.star.sheet.addin.Analysis.getRandbetween(1,13)</f>
        <v>6</v>
      </c>
      <c r="J1758" s="0" t="str">
        <f aca="false">VLOOKUP(I1758,$O$12:$S$24,2,FALSE())</f>
        <v>Natural gas</v>
      </c>
      <c r="K1758" s="0" t="str">
        <f aca="false">VLOOKUP(I1758,$O$12:$S$24,5,FALSE())</f>
        <v>Gallons</v>
      </c>
      <c r="L1758" s="0" t="n">
        <f aca="false">IF(K1758="MMBtu",com.sun.star.sheet.addin.Analysis.getRandbetween(100,500),com.sun.star.sheet.addin.Analysis.getRandbetween(100,10000))</f>
        <v>5855</v>
      </c>
    </row>
    <row r="1759" customFormat="false" ht="15.75" hidden="false" customHeight="false" outlineLevel="0" collapsed="false">
      <c r="A1759" s="0" t="n">
        <f aca="false">com.sun.star.sheet.addin.Analysis.getRandbetween(1,30)</f>
        <v>16</v>
      </c>
      <c r="B1759" s="2" t="n">
        <f aca="false">IF(A1759&lt;10,"0"&amp;A1759,A1759)</f>
        <v>16</v>
      </c>
      <c r="C1759" s="0" t="n">
        <f aca="false">com.sun.star.sheet.addin.Analysis.getRandbetween(1,12)</f>
        <v>7</v>
      </c>
      <c r="D1759" s="2" t="str">
        <f aca="false">IF(C1759&lt;10,"0"&amp;C1759,C1759)</f>
        <v>07</v>
      </c>
      <c r="E1759" s="0" t="n">
        <f aca="false">com.sun.star.sheet.addin.Analysis.getRandbetween(2019,2022)</f>
        <v>2020</v>
      </c>
      <c r="F1759" s="3" t="n">
        <f aca="false">DATE(E1759,D1759,B1759)</f>
        <v>44028</v>
      </c>
      <c r="G1759" s="2" t="n">
        <f aca="false">com.sun.star.sheet.addin.Analysis.getRandbetween(1,7)</f>
        <v>1</v>
      </c>
      <c r="H1759" s="0" t="str">
        <f aca="false">VLOOKUP(G1759,$O$2:$V$8,2,FALSE())</f>
        <v>Factory 1</v>
      </c>
      <c r="I1759" s="0" t="n">
        <f aca="false">com.sun.star.sheet.addin.Analysis.getRandbetween(1,13)</f>
        <v>8</v>
      </c>
      <c r="J1759" s="0" t="str">
        <f aca="false">VLOOKUP(I1759,$O$12:$S$24,2,FALSE())</f>
        <v>Propane</v>
      </c>
      <c r="K1759" s="0" t="str">
        <f aca="false">VLOOKUP(I1759,$O$12:$S$24,5,FALSE())</f>
        <v>kWh</v>
      </c>
      <c r="L1759" s="0" t="n">
        <f aca="false">IF(K1759="MMBtu",com.sun.star.sheet.addin.Analysis.getRandbetween(100,500),com.sun.star.sheet.addin.Analysis.getRandbetween(100,10000))</f>
        <v>2764</v>
      </c>
    </row>
    <row r="1760" customFormat="false" ht="15.75" hidden="false" customHeight="false" outlineLevel="0" collapsed="false">
      <c r="A1760" s="0" t="n">
        <f aca="false">com.sun.star.sheet.addin.Analysis.getRandbetween(1,30)</f>
        <v>27</v>
      </c>
      <c r="B1760" s="2" t="n">
        <f aca="false">IF(A1760&lt;10,"0"&amp;A1760,A1760)</f>
        <v>27</v>
      </c>
      <c r="C1760" s="0" t="n">
        <f aca="false">com.sun.star.sheet.addin.Analysis.getRandbetween(1,12)</f>
        <v>7</v>
      </c>
      <c r="D1760" s="2" t="str">
        <f aca="false">IF(C1760&lt;10,"0"&amp;C1760,C1760)</f>
        <v>07</v>
      </c>
      <c r="E1760" s="0" t="n">
        <f aca="false">com.sun.star.sheet.addin.Analysis.getRandbetween(2019,2022)</f>
        <v>2020</v>
      </c>
      <c r="F1760" s="3" t="n">
        <f aca="false">DATE(E1760,D1760,B1760)</f>
        <v>44039</v>
      </c>
      <c r="G1760" s="2" t="n">
        <f aca="false">com.sun.star.sheet.addin.Analysis.getRandbetween(1,7)</f>
        <v>3</v>
      </c>
      <c r="H1760" s="0" t="str">
        <f aca="false">VLOOKUP(G1760,$O$2:$V$8,2,FALSE())</f>
        <v>Factory 3 </v>
      </c>
      <c r="I1760" s="0" t="n">
        <f aca="false">com.sun.star.sheet.addin.Analysis.getRandbetween(1,13)</f>
        <v>7</v>
      </c>
      <c r="J1760" s="0" t="str">
        <f aca="false">VLOOKUP(I1760,$O$12:$S$24,2,FALSE())</f>
        <v>Natural gas</v>
      </c>
      <c r="K1760" s="0" t="str">
        <f aca="false">VLOOKUP(I1760,$O$12:$S$24,5,FALSE())</f>
        <v>MMBtu</v>
      </c>
      <c r="L1760" s="0" t="n">
        <f aca="false">IF(K1760="MMBtu",com.sun.star.sheet.addin.Analysis.getRandbetween(100,500),com.sun.star.sheet.addin.Analysis.getRandbetween(100,10000))</f>
        <v>329</v>
      </c>
    </row>
    <row r="1761" customFormat="false" ht="15.75" hidden="false" customHeight="false" outlineLevel="0" collapsed="false">
      <c r="A1761" s="0" t="n">
        <f aca="false">com.sun.star.sheet.addin.Analysis.getRandbetween(1,30)</f>
        <v>2</v>
      </c>
      <c r="B1761" s="2" t="str">
        <f aca="false">IF(A1761&lt;10,"0"&amp;A1761,A1761)</f>
        <v>02</v>
      </c>
      <c r="C1761" s="0" t="n">
        <f aca="false">com.sun.star.sheet.addin.Analysis.getRandbetween(1,12)</f>
        <v>2</v>
      </c>
      <c r="D1761" s="2" t="str">
        <f aca="false">IF(C1761&lt;10,"0"&amp;C1761,C1761)</f>
        <v>02</v>
      </c>
      <c r="E1761" s="0" t="n">
        <f aca="false">com.sun.star.sheet.addin.Analysis.getRandbetween(2019,2022)</f>
        <v>2022</v>
      </c>
      <c r="F1761" s="3" t="n">
        <f aca="false">DATE(E1761,D1761,B1761)</f>
        <v>44594</v>
      </c>
      <c r="G1761" s="2" t="n">
        <f aca="false">com.sun.star.sheet.addin.Analysis.getRandbetween(1,7)</f>
        <v>3</v>
      </c>
      <c r="H1761" s="0" t="str">
        <f aca="false">VLOOKUP(G1761,$O$2:$V$8,2,FALSE())</f>
        <v>Factory 3 </v>
      </c>
      <c r="I1761" s="0" t="n">
        <f aca="false">com.sun.star.sheet.addin.Analysis.getRandbetween(1,13)</f>
        <v>1</v>
      </c>
      <c r="J1761" s="0" t="str">
        <f aca="false">VLOOKUP(I1761,$O$12:$S$24,2,FALSE())</f>
        <v>Diesel</v>
      </c>
      <c r="K1761" s="0" t="str">
        <f aca="false">VLOOKUP(I1761,$O$12:$S$24,5,FALSE())</f>
        <v>kWh</v>
      </c>
      <c r="L1761" s="0" t="n">
        <f aca="false">IF(K1761="MMBtu",com.sun.star.sheet.addin.Analysis.getRandbetween(100,500),com.sun.star.sheet.addin.Analysis.getRandbetween(100,10000))</f>
        <v>710</v>
      </c>
    </row>
    <row r="1762" customFormat="false" ht="15.75" hidden="false" customHeight="false" outlineLevel="0" collapsed="false">
      <c r="A1762" s="0" t="n">
        <f aca="false">com.sun.star.sheet.addin.Analysis.getRandbetween(1,30)</f>
        <v>25</v>
      </c>
      <c r="B1762" s="2" t="n">
        <f aca="false">IF(A1762&lt;10,"0"&amp;A1762,A1762)</f>
        <v>25</v>
      </c>
      <c r="C1762" s="0" t="n">
        <f aca="false">com.sun.star.sheet.addin.Analysis.getRandbetween(1,12)</f>
        <v>4</v>
      </c>
      <c r="D1762" s="2" t="str">
        <f aca="false">IF(C1762&lt;10,"0"&amp;C1762,C1762)</f>
        <v>04</v>
      </c>
      <c r="E1762" s="0" t="n">
        <f aca="false">com.sun.star.sheet.addin.Analysis.getRandbetween(2019,2022)</f>
        <v>2022</v>
      </c>
      <c r="F1762" s="3" t="n">
        <f aca="false">DATE(E1762,D1762,B1762)</f>
        <v>44676</v>
      </c>
      <c r="G1762" s="2" t="n">
        <f aca="false">com.sun.star.sheet.addin.Analysis.getRandbetween(1,7)</f>
        <v>3</v>
      </c>
      <c r="H1762" s="0" t="str">
        <f aca="false">VLOOKUP(G1762,$O$2:$V$8,2,FALSE())</f>
        <v>Factory 3 </v>
      </c>
      <c r="I1762" s="0" t="n">
        <f aca="false">com.sun.star.sheet.addin.Analysis.getRandbetween(1,13)</f>
        <v>10</v>
      </c>
      <c r="J1762" s="0" t="str">
        <f aca="false">VLOOKUP(I1762,$O$12:$S$24,2,FALSE())</f>
        <v>Propane</v>
      </c>
      <c r="K1762" s="0" t="str">
        <f aca="false">VLOOKUP(I1762,$O$12:$S$24,5,FALSE())</f>
        <v>Gallons</v>
      </c>
      <c r="L1762" s="0" t="n">
        <f aca="false">IF(K1762="MMBtu",com.sun.star.sheet.addin.Analysis.getRandbetween(100,500),com.sun.star.sheet.addin.Analysis.getRandbetween(100,10000))</f>
        <v>1441</v>
      </c>
    </row>
    <row r="1763" customFormat="false" ht="15.75" hidden="false" customHeight="false" outlineLevel="0" collapsed="false">
      <c r="A1763" s="0" t="n">
        <f aca="false">com.sun.star.sheet.addin.Analysis.getRandbetween(1,30)</f>
        <v>20</v>
      </c>
      <c r="B1763" s="2" t="n">
        <f aca="false">IF(A1763&lt;10,"0"&amp;A1763,A1763)</f>
        <v>20</v>
      </c>
      <c r="C1763" s="0" t="n">
        <f aca="false">com.sun.star.sheet.addin.Analysis.getRandbetween(1,12)</f>
        <v>12</v>
      </c>
      <c r="D1763" s="2" t="n">
        <f aca="false">IF(C1763&lt;10,"0"&amp;C1763,C1763)</f>
        <v>12</v>
      </c>
      <c r="E1763" s="0" t="n">
        <f aca="false">com.sun.star.sheet.addin.Analysis.getRandbetween(2019,2022)</f>
        <v>2022</v>
      </c>
      <c r="F1763" s="3" t="n">
        <f aca="false">DATE(E1763,D1763,B1763)</f>
        <v>44915</v>
      </c>
      <c r="G1763" s="2" t="n">
        <f aca="false">com.sun.star.sheet.addin.Analysis.getRandbetween(1,7)</f>
        <v>6</v>
      </c>
      <c r="H1763" s="0" t="str">
        <f aca="false">VLOOKUP(G1763,$O$2:$V$8,2,FALSE())</f>
        <v>Site A</v>
      </c>
      <c r="I1763" s="0" t="n">
        <f aca="false">com.sun.star.sheet.addin.Analysis.getRandbetween(1,13)</f>
        <v>5</v>
      </c>
      <c r="J1763" s="0" t="str">
        <f aca="false">VLOOKUP(I1763,$O$12:$S$24,2,FALSE())</f>
        <v>Natural gas</v>
      </c>
      <c r="K1763" s="0" t="str">
        <f aca="false">VLOOKUP(I1763,$O$12:$S$24,5,FALSE())</f>
        <v>Liters</v>
      </c>
      <c r="L1763" s="0" t="n">
        <f aca="false">IF(K1763="MMBtu",com.sun.star.sheet.addin.Analysis.getRandbetween(100,500),com.sun.star.sheet.addin.Analysis.getRandbetween(100,10000))</f>
        <v>4562</v>
      </c>
    </row>
    <row r="1764" customFormat="false" ht="15.75" hidden="false" customHeight="false" outlineLevel="0" collapsed="false">
      <c r="A1764" s="0" t="n">
        <f aca="false">com.sun.star.sheet.addin.Analysis.getRandbetween(1,30)</f>
        <v>10</v>
      </c>
      <c r="B1764" s="2" t="n">
        <f aca="false">IF(A1764&lt;10,"0"&amp;A1764,A1764)</f>
        <v>10</v>
      </c>
      <c r="C1764" s="0" t="n">
        <f aca="false">com.sun.star.sheet.addin.Analysis.getRandbetween(1,12)</f>
        <v>9</v>
      </c>
      <c r="D1764" s="2" t="str">
        <f aca="false">IF(C1764&lt;10,"0"&amp;C1764,C1764)</f>
        <v>09</v>
      </c>
      <c r="E1764" s="0" t="n">
        <f aca="false">com.sun.star.sheet.addin.Analysis.getRandbetween(2019,2022)</f>
        <v>2020</v>
      </c>
      <c r="F1764" s="3" t="n">
        <f aca="false">DATE(E1764,D1764,B1764)</f>
        <v>44084</v>
      </c>
      <c r="G1764" s="2" t="n">
        <f aca="false">com.sun.star.sheet.addin.Analysis.getRandbetween(1,7)</f>
        <v>5</v>
      </c>
      <c r="H1764" s="0" t="str">
        <f aca="false">VLOOKUP(G1764,$O$2:$V$8,2,FALSE())</f>
        <v>Wharehouse</v>
      </c>
      <c r="I1764" s="0" t="n">
        <f aca="false">com.sun.star.sheet.addin.Analysis.getRandbetween(1,13)</f>
        <v>8</v>
      </c>
      <c r="J1764" s="0" t="str">
        <f aca="false">VLOOKUP(I1764,$O$12:$S$24,2,FALSE())</f>
        <v>Propane</v>
      </c>
      <c r="K1764" s="0" t="str">
        <f aca="false">VLOOKUP(I1764,$O$12:$S$24,5,FALSE())</f>
        <v>kWh</v>
      </c>
      <c r="L1764" s="0" t="n">
        <f aca="false">IF(K1764="MMBtu",com.sun.star.sheet.addin.Analysis.getRandbetween(100,500),com.sun.star.sheet.addin.Analysis.getRandbetween(100,10000))</f>
        <v>1499</v>
      </c>
    </row>
    <row r="1765" customFormat="false" ht="15.75" hidden="false" customHeight="false" outlineLevel="0" collapsed="false">
      <c r="A1765" s="0" t="n">
        <f aca="false">com.sun.star.sheet.addin.Analysis.getRandbetween(1,30)</f>
        <v>4</v>
      </c>
      <c r="B1765" s="2" t="str">
        <f aca="false">IF(A1765&lt;10,"0"&amp;A1765,A1765)</f>
        <v>04</v>
      </c>
      <c r="C1765" s="0" t="n">
        <f aca="false">com.sun.star.sheet.addin.Analysis.getRandbetween(1,12)</f>
        <v>11</v>
      </c>
      <c r="D1765" s="2" t="n">
        <f aca="false">IF(C1765&lt;10,"0"&amp;C1765,C1765)</f>
        <v>11</v>
      </c>
      <c r="E1765" s="0" t="n">
        <f aca="false">com.sun.star.sheet.addin.Analysis.getRandbetween(2019,2022)</f>
        <v>2020</v>
      </c>
      <c r="F1765" s="3" t="n">
        <f aca="false">DATE(E1765,D1765,B1765)</f>
        <v>44139</v>
      </c>
      <c r="G1765" s="2" t="n">
        <f aca="false">com.sun.star.sheet.addin.Analysis.getRandbetween(1,7)</f>
        <v>7</v>
      </c>
      <c r="H1765" s="0" t="str">
        <f aca="false">VLOOKUP(G1765,$O$2:$V$8,2,FALSE())</f>
        <v>Site B</v>
      </c>
      <c r="I1765" s="0" t="n">
        <f aca="false">com.sun.star.sheet.addin.Analysis.getRandbetween(1,13)</f>
        <v>8</v>
      </c>
      <c r="J1765" s="0" t="str">
        <f aca="false">VLOOKUP(I1765,$O$12:$S$24,2,FALSE())</f>
        <v>Propane</v>
      </c>
      <c r="K1765" s="0" t="str">
        <f aca="false">VLOOKUP(I1765,$O$12:$S$24,5,FALSE())</f>
        <v>kWh</v>
      </c>
      <c r="L1765" s="0" t="n">
        <f aca="false">IF(K1765="MMBtu",com.sun.star.sheet.addin.Analysis.getRandbetween(100,500),com.sun.star.sheet.addin.Analysis.getRandbetween(100,10000))</f>
        <v>6348</v>
      </c>
    </row>
    <row r="1766" customFormat="false" ht="15.75" hidden="false" customHeight="false" outlineLevel="0" collapsed="false">
      <c r="A1766" s="0" t="n">
        <f aca="false">com.sun.star.sheet.addin.Analysis.getRandbetween(1,30)</f>
        <v>14</v>
      </c>
      <c r="B1766" s="2" t="n">
        <f aca="false">IF(A1766&lt;10,"0"&amp;A1766,A1766)</f>
        <v>14</v>
      </c>
      <c r="C1766" s="0" t="n">
        <f aca="false">com.sun.star.sheet.addin.Analysis.getRandbetween(1,12)</f>
        <v>8</v>
      </c>
      <c r="D1766" s="2" t="str">
        <f aca="false">IF(C1766&lt;10,"0"&amp;C1766,C1766)</f>
        <v>08</v>
      </c>
      <c r="E1766" s="0" t="n">
        <f aca="false">com.sun.star.sheet.addin.Analysis.getRandbetween(2019,2022)</f>
        <v>2021</v>
      </c>
      <c r="F1766" s="3" t="n">
        <f aca="false">DATE(E1766,D1766,B1766)</f>
        <v>44422</v>
      </c>
      <c r="G1766" s="2" t="n">
        <f aca="false">com.sun.star.sheet.addin.Analysis.getRandbetween(1,7)</f>
        <v>1</v>
      </c>
      <c r="H1766" s="0" t="str">
        <f aca="false">VLOOKUP(G1766,$O$2:$V$8,2,FALSE())</f>
        <v>Factory 1</v>
      </c>
      <c r="I1766" s="0" t="n">
        <f aca="false">com.sun.star.sheet.addin.Analysis.getRandbetween(1,13)</f>
        <v>4</v>
      </c>
      <c r="J1766" s="0" t="str">
        <f aca="false">VLOOKUP(I1766,$O$12:$S$24,2,FALSE())</f>
        <v>Natural gas</v>
      </c>
      <c r="K1766" s="0" t="str">
        <f aca="false">VLOOKUP(I1766,$O$12:$S$24,5,FALSE())</f>
        <v>kWh</v>
      </c>
      <c r="L1766" s="0" t="n">
        <f aca="false">IF(K1766="MMBtu",com.sun.star.sheet.addin.Analysis.getRandbetween(100,500),com.sun.star.sheet.addin.Analysis.getRandbetween(100,10000))</f>
        <v>4339</v>
      </c>
    </row>
    <row r="1767" customFormat="false" ht="15.75" hidden="false" customHeight="false" outlineLevel="0" collapsed="false">
      <c r="A1767" s="0" t="n">
        <f aca="false">com.sun.star.sheet.addin.Analysis.getRandbetween(1,30)</f>
        <v>8</v>
      </c>
      <c r="B1767" s="2" t="str">
        <f aca="false">IF(A1767&lt;10,"0"&amp;A1767,A1767)</f>
        <v>08</v>
      </c>
      <c r="C1767" s="0" t="n">
        <f aca="false">com.sun.star.sheet.addin.Analysis.getRandbetween(1,12)</f>
        <v>3</v>
      </c>
      <c r="D1767" s="2" t="str">
        <f aca="false">IF(C1767&lt;10,"0"&amp;C1767,C1767)</f>
        <v>03</v>
      </c>
      <c r="E1767" s="0" t="n">
        <f aca="false">com.sun.star.sheet.addin.Analysis.getRandbetween(2019,2022)</f>
        <v>2021</v>
      </c>
      <c r="F1767" s="3" t="n">
        <f aca="false">DATE(E1767,D1767,B1767)</f>
        <v>44263</v>
      </c>
      <c r="G1767" s="2" t="n">
        <f aca="false">com.sun.star.sheet.addin.Analysis.getRandbetween(1,7)</f>
        <v>2</v>
      </c>
      <c r="H1767" s="0" t="str">
        <f aca="false">VLOOKUP(G1767,$O$2:$V$8,2,FALSE())</f>
        <v>Factory 2</v>
      </c>
      <c r="I1767" s="0" t="n">
        <f aca="false">com.sun.star.sheet.addin.Analysis.getRandbetween(1,13)</f>
        <v>7</v>
      </c>
      <c r="J1767" s="0" t="str">
        <f aca="false">VLOOKUP(I1767,$O$12:$S$24,2,FALSE())</f>
        <v>Natural gas</v>
      </c>
      <c r="K1767" s="0" t="str">
        <f aca="false">VLOOKUP(I1767,$O$12:$S$24,5,FALSE())</f>
        <v>MMBtu</v>
      </c>
      <c r="L1767" s="0" t="n">
        <f aca="false">IF(K1767="MMBtu",com.sun.star.sheet.addin.Analysis.getRandbetween(100,500),com.sun.star.sheet.addin.Analysis.getRandbetween(100,10000))</f>
        <v>259</v>
      </c>
    </row>
    <row r="1768" customFormat="false" ht="15.75" hidden="false" customHeight="false" outlineLevel="0" collapsed="false">
      <c r="A1768" s="0" t="n">
        <f aca="false">com.sun.star.sheet.addin.Analysis.getRandbetween(1,30)</f>
        <v>5</v>
      </c>
      <c r="B1768" s="2" t="str">
        <f aca="false">IF(A1768&lt;10,"0"&amp;A1768,A1768)</f>
        <v>05</v>
      </c>
      <c r="C1768" s="0" t="n">
        <f aca="false">com.sun.star.sheet.addin.Analysis.getRandbetween(1,12)</f>
        <v>10</v>
      </c>
      <c r="D1768" s="2" t="n">
        <f aca="false">IF(C1768&lt;10,"0"&amp;C1768,C1768)</f>
        <v>10</v>
      </c>
      <c r="E1768" s="0" t="n">
        <f aca="false">com.sun.star.sheet.addin.Analysis.getRandbetween(2019,2022)</f>
        <v>2021</v>
      </c>
      <c r="F1768" s="3" t="n">
        <f aca="false">DATE(E1768,D1768,B1768)</f>
        <v>44474</v>
      </c>
      <c r="G1768" s="2" t="n">
        <f aca="false">com.sun.star.sheet.addin.Analysis.getRandbetween(1,7)</f>
        <v>3</v>
      </c>
      <c r="H1768" s="0" t="str">
        <f aca="false">VLOOKUP(G1768,$O$2:$V$8,2,FALSE())</f>
        <v>Factory 3 </v>
      </c>
      <c r="I1768" s="0" t="n">
        <f aca="false">com.sun.star.sheet.addin.Analysis.getRandbetween(1,13)</f>
        <v>8</v>
      </c>
      <c r="J1768" s="0" t="str">
        <f aca="false">VLOOKUP(I1768,$O$12:$S$24,2,FALSE())</f>
        <v>Propane</v>
      </c>
      <c r="K1768" s="0" t="str">
        <f aca="false">VLOOKUP(I1768,$O$12:$S$24,5,FALSE())</f>
        <v>kWh</v>
      </c>
      <c r="L1768" s="0" t="n">
        <f aca="false">IF(K1768="MMBtu",com.sun.star.sheet.addin.Analysis.getRandbetween(100,500),com.sun.star.sheet.addin.Analysis.getRandbetween(100,10000))</f>
        <v>4223</v>
      </c>
    </row>
    <row r="1769" customFormat="false" ht="15.75" hidden="false" customHeight="false" outlineLevel="0" collapsed="false">
      <c r="A1769" s="0" t="n">
        <f aca="false">com.sun.star.sheet.addin.Analysis.getRandbetween(1,30)</f>
        <v>15</v>
      </c>
      <c r="B1769" s="2" t="n">
        <f aca="false">IF(A1769&lt;10,"0"&amp;A1769,A1769)</f>
        <v>15</v>
      </c>
      <c r="C1769" s="0" t="n">
        <f aca="false">com.sun.star.sheet.addin.Analysis.getRandbetween(1,12)</f>
        <v>3</v>
      </c>
      <c r="D1769" s="2" t="str">
        <f aca="false">IF(C1769&lt;10,"0"&amp;C1769,C1769)</f>
        <v>03</v>
      </c>
      <c r="E1769" s="0" t="n">
        <f aca="false">com.sun.star.sheet.addin.Analysis.getRandbetween(2019,2022)</f>
        <v>2021</v>
      </c>
      <c r="F1769" s="3" t="n">
        <f aca="false">DATE(E1769,D1769,B1769)</f>
        <v>44270</v>
      </c>
      <c r="G1769" s="2" t="n">
        <f aca="false">com.sun.star.sheet.addin.Analysis.getRandbetween(1,7)</f>
        <v>6</v>
      </c>
      <c r="H1769" s="0" t="str">
        <f aca="false">VLOOKUP(G1769,$O$2:$V$8,2,FALSE())</f>
        <v>Site A</v>
      </c>
      <c r="I1769" s="0" t="n">
        <f aca="false">com.sun.star.sheet.addin.Analysis.getRandbetween(1,13)</f>
        <v>4</v>
      </c>
      <c r="J1769" s="0" t="str">
        <f aca="false">VLOOKUP(I1769,$O$12:$S$24,2,FALSE())</f>
        <v>Natural gas</v>
      </c>
      <c r="K1769" s="0" t="str">
        <f aca="false">VLOOKUP(I1769,$O$12:$S$24,5,FALSE())</f>
        <v>kWh</v>
      </c>
      <c r="L1769" s="0" t="n">
        <f aca="false">IF(K1769="MMBtu",com.sun.star.sheet.addin.Analysis.getRandbetween(100,500),com.sun.star.sheet.addin.Analysis.getRandbetween(100,10000))</f>
        <v>1461</v>
      </c>
    </row>
    <row r="1770" customFormat="false" ht="15.75" hidden="false" customHeight="false" outlineLevel="0" collapsed="false">
      <c r="A1770" s="0" t="n">
        <f aca="false">com.sun.star.sheet.addin.Analysis.getRandbetween(1,30)</f>
        <v>27</v>
      </c>
      <c r="B1770" s="2" t="n">
        <f aca="false">IF(A1770&lt;10,"0"&amp;A1770,A1770)</f>
        <v>27</v>
      </c>
      <c r="C1770" s="0" t="n">
        <f aca="false">com.sun.star.sheet.addin.Analysis.getRandbetween(1,12)</f>
        <v>12</v>
      </c>
      <c r="D1770" s="2" t="n">
        <f aca="false">IF(C1770&lt;10,"0"&amp;C1770,C1770)</f>
        <v>12</v>
      </c>
      <c r="E1770" s="0" t="n">
        <f aca="false">com.sun.star.sheet.addin.Analysis.getRandbetween(2019,2022)</f>
        <v>2019</v>
      </c>
      <c r="F1770" s="3" t="n">
        <f aca="false">DATE(E1770,D1770,B1770)</f>
        <v>43826</v>
      </c>
      <c r="G1770" s="2" t="n">
        <f aca="false">com.sun.star.sheet.addin.Analysis.getRandbetween(1,7)</f>
        <v>5</v>
      </c>
      <c r="H1770" s="0" t="str">
        <f aca="false">VLOOKUP(G1770,$O$2:$V$8,2,FALSE())</f>
        <v>Wharehouse</v>
      </c>
      <c r="I1770" s="0" t="n">
        <f aca="false">com.sun.star.sheet.addin.Analysis.getRandbetween(1,13)</f>
        <v>6</v>
      </c>
      <c r="J1770" s="0" t="str">
        <f aca="false">VLOOKUP(I1770,$O$12:$S$24,2,FALSE())</f>
        <v>Natural gas</v>
      </c>
      <c r="K1770" s="0" t="str">
        <f aca="false">VLOOKUP(I1770,$O$12:$S$24,5,FALSE())</f>
        <v>Gallons</v>
      </c>
      <c r="L1770" s="0" t="n">
        <f aca="false">IF(K1770="MMBtu",com.sun.star.sheet.addin.Analysis.getRandbetween(100,500),com.sun.star.sheet.addin.Analysis.getRandbetween(100,10000))</f>
        <v>6435</v>
      </c>
    </row>
    <row r="1771" customFormat="false" ht="15.75" hidden="false" customHeight="false" outlineLevel="0" collapsed="false">
      <c r="A1771" s="0" t="n">
        <f aca="false">com.sun.star.sheet.addin.Analysis.getRandbetween(1,30)</f>
        <v>14</v>
      </c>
      <c r="B1771" s="2" t="n">
        <f aca="false">IF(A1771&lt;10,"0"&amp;A1771,A1771)</f>
        <v>14</v>
      </c>
      <c r="C1771" s="0" t="n">
        <f aca="false">com.sun.star.sheet.addin.Analysis.getRandbetween(1,12)</f>
        <v>11</v>
      </c>
      <c r="D1771" s="2" t="n">
        <f aca="false">IF(C1771&lt;10,"0"&amp;C1771,C1771)</f>
        <v>11</v>
      </c>
      <c r="E1771" s="0" t="n">
        <f aca="false">com.sun.star.sheet.addin.Analysis.getRandbetween(2019,2022)</f>
        <v>2021</v>
      </c>
      <c r="F1771" s="3" t="n">
        <f aca="false">DATE(E1771,D1771,B1771)</f>
        <v>44514</v>
      </c>
      <c r="G1771" s="2" t="n">
        <f aca="false">com.sun.star.sheet.addin.Analysis.getRandbetween(1,7)</f>
        <v>2</v>
      </c>
      <c r="H1771" s="0" t="str">
        <f aca="false">VLOOKUP(G1771,$O$2:$V$8,2,FALSE())</f>
        <v>Factory 2</v>
      </c>
      <c r="I1771" s="0" t="n">
        <f aca="false">com.sun.star.sheet.addin.Analysis.getRandbetween(1,13)</f>
        <v>10</v>
      </c>
      <c r="J1771" s="0" t="str">
        <f aca="false">VLOOKUP(I1771,$O$12:$S$24,2,FALSE())</f>
        <v>Propane</v>
      </c>
      <c r="K1771" s="0" t="str">
        <f aca="false">VLOOKUP(I1771,$O$12:$S$24,5,FALSE())</f>
        <v>Gallons</v>
      </c>
      <c r="L1771" s="0" t="n">
        <f aca="false">IF(K1771="MMBtu",com.sun.star.sheet.addin.Analysis.getRandbetween(100,500),com.sun.star.sheet.addin.Analysis.getRandbetween(100,10000))</f>
        <v>2553</v>
      </c>
    </row>
    <row r="1772" customFormat="false" ht="15.75" hidden="false" customHeight="false" outlineLevel="0" collapsed="false">
      <c r="A1772" s="0" t="n">
        <f aca="false">com.sun.star.sheet.addin.Analysis.getRandbetween(1,30)</f>
        <v>9</v>
      </c>
      <c r="B1772" s="2" t="str">
        <f aca="false">IF(A1772&lt;10,"0"&amp;A1772,A1772)</f>
        <v>09</v>
      </c>
      <c r="C1772" s="0" t="n">
        <f aca="false">com.sun.star.sheet.addin.Analysis.getRandbetween(1,12)</f>
        <v>12</v>
      </c>
      <c r="D1772" s="2" t="n">
        <f aca="false">IF(C1772&lt;10,"0"&amp;C1772,C1772)</f>
        <v>12</v>
      </c>
      <c r="E1772" s="0" t="n">
        <f aca="false">com.sun.star.sheet.addin.Analysis.getRandbetween(2019,2022)</f>
        <v>2020</v>
      </c>
      <c r="F1772" s="3" t="n">
        <f aca="false">DATE(E1772,D1772,B1772)</f>
        <v>44174</v>
      </c>
      <c r="G1772" s="2" t="n">
        <f aca="false">com.sun.star.sheet.addin.Analysis.getRandbetween(1,7)</f>
        <v>1</v>
      </c>
      <c r="H1772" s="0" t="str">
        <f aca="false">VLOOKUP(G1772,$O$2:$V$8,2,FALSE())</f>
        <v>Factory 1</v>
      </c>
      <c r="I1772" s="0" t="n">
        <f aca="false">com.sun.star.sheet.addin.Analysis.getRandbetween(1,13)</f>
        <v>13</v>
      </c>
      <c r="J1772" s="0" t="str">
        <f aca="false">VLOOKUP(I1772,$O$12:$S$24,2,FALSE())</f>
        <v>Electricity</v>
      </c>
      <c r="K1772" s="0" t="str">
        <f aca="false">VLOOKUP(I1772,$O$12:$S$24,5,FALSE())</f>
        <v>MWh</v>
      </c>
      <c r="L1772" s="0" t="n">
        <f aca="false">IF(K1772="MMBtu",com.sun.star.sheet.addin.Analysis.getRandbetween(100,500),com.sun.star.sheet.addin.Analysis.getRandbetween(100,10000))</f>
        <v>6365</v>
      </c>
    </row>
    <row r="1773" customFormat="false" ht="15.75" hidden="false" customHeight="false" outlineLevel="0" collapsed="false">
      <c r="A1773" s="0" t="n">
        <f aca="false">com.sun.star.sheet.addin.Analysis.getRandbetween(1,30)</f>
        <v>24</v>
      </c>
      <c r="B1773" s="2" t="n">
        <f aca="false">IF(A1773&lt;10,"0"&amp;A1773,A1773)</f>
        <v>24</v>
      </c>
      <c r="C1773" s="0" t="n">
        <f aca="false">com.sun.star.sheet.addin.Analysis.getRandbetween(1,12)</f>
        <v>3</v>
      </c>
      <c r="D1773" s="2" t="str">
        <f aca="false">IF(C1773&lt;10,"0"&amp;C1773,C1773)</f>
        <v>03</v>
      </c>
      <c r="E1773" s="0" t="n">
        <f aca="false">com.sun.star.sheet.addin.Analysis.getRandbetween(2019,2022)</f>
        <v>2022</v>
      </c>
      <c r="F1773" s="3" t="n">
        <f aca="false">DATE(E1773,D1773,B1773)</f>
        <v>44644</v>
      </c>
      <c r="G1773" s="2" t="n">
        <f aca="false">com.sun.star.sheet.addin.Analysis.getRandbetween(1,7)</f>
        <v>4</v>
      </c>
      <c r="H1773" s="0" t="str">
        <f aca="false">VLOOKUP(G1773,$O$2:$V$8,2,FALSE())</f>
        <v>Head Quarter</v>
      </c>
      <c r="I1773" s="0" t="n">
        <f aca="false">com.sun.star.sheet.addin.Analysis.getRandbetween(1,13)</f>
        <v>7</v>
      </c>
      <c r="J1773" s="0" t="str">
        <f aca="false">VLOOKUP(I1773,$O$12:$S$24,2,FALSE())</f>
        <v>Natural gas</v>
      </c>
      <c r="K1773" s="0" t="str">
        <f aca="false">VLOOKUP(I1773,$O$12:$S$24,5,FALSE())</f>
        <v>MMBtu</v>
      </c>
      <c r="L1773" s="0" t="n">
        <f aca="false">IF(K1773="MMBtu",com.sun.star.sheet.addin.Analysis.getRandbetween(100,500),com.sun.star.sheet.addin.Analysis.getRandbetween(100,10000))</f>
        <v>255</v>
      </c>
    </row>
    <row r="1774" customFormat="false" ht="15.75" hidden="false" customHeight="false" outlineLevel="0" collapsed="false">
      <c r="A1774" s="0" t="n">
        <f aca="false">com.sun.star.sheet.addin.Analysis.getRandbetween(1,30)</f>
        <v>14</v>
      </c>
      <c r="B1774" s="2" t="n">
        <f aca="false">IF(A1774&lt;10,"0"&amp;A1774,A1774)</f>
        <v>14</v>
      </c>
      <c r="C1774" s="0" t="n">
        <f aca="false">com.sun.star.sheet.addin.Analysis.getRandbetween(1,12)</f>
        <v>9</v>
      </c>
      <c r="D1774" s="2" t="str">
        <f aca="false">IF(C1774&lt;10,"0"&amp;C1774,C1774)</f>
        <v>09</v>
      </c>
      <c r="E1774" s="0" t="n">
        <f aca="false">com.sun.star.sheet.addin.Analysis.getRandbetween(2019,2022)</f>
        <v>2019</v>
      </c>
      <c r="F1774" s="3" t="n">
        <f aca="false">DATE(E1774,D1774,B1774)</f>
        <v>43722</v>
      </c>
      <c r="G1774" s="2" t="n">
        <f aca="false">com.sun.star.sheet.addin.Analysis.getRandbetween(1,7)</f>
        <v>4</v>
      </c>
      <c r="H1774" s="0" t="str">
        <f aca="false">VLOOKUP(G1774,$O$2:$V$8,2,FALSE())</f>
        <v>Head Quarter</v>
      </c>
      <c r="I1774" s="0" t="n">
        <f aca="false">com.sun.star.sheet.addin.Analysis.getRandbetween(1,13)</f>
        <v>6</v>
      </c>
      <c r="J1774" s="0" t="str">
        <f aca="false">VLOOKUP(I1774,$O$12:$S$24,2,FALSE())</f>
        <v>Natural gas</v>
      </c>
      <c r="K1774" s="0" t="str">
        <f aca="false">VLOOKUP(I1774,$O$12:$S$24,5,FALSE())</f>
        <v>Gallons</v>
      </c>
      <c r="L1774" s="0" t="n">
        <f aca="false">IF(K1774="MMBtu",com.sun.star.sheet.addin.Analysis.getRandbetween(100,500),com.sun.star.sheet.addin.Analysis.getRandbetween(100,10000))</f>
        <v>5138</v>
      </c>
    </row>
    <row r="1775" customFormat="false" ht="15.75" hidden="false" customHeight="false" outlineLevel="0" collapsed="false">
      <c r="A1775" s="0" t="n">
        <f aca="false">com.sun.star.sheet.addin.Analysis.getRandbetween(1,30)</f>
        <v>21</v>
      </c>
      <c r="B1775" s="2" t="n">
        <f aca="false">IF(A1775&lt;10,"0"&amp;A1775,A1775)</f>
        <v>21</v>
      </c>
      <c r="C1775" s="0" t="n">
        <f aca="false">com.sun.star.sheet.addin.Analysis.getRandbetween(1,12)</f>
        <v>5</v>
      </c>
      <c r="D1775" s="2" t="str">
        <f aca="false">IF(C1775&lt;10,"0"&amp;C1775,C1775)</f>
        <v>05</v>
      </c>
      <c r="E1775" s="0" t="n">
        <f aca="false">com.sun.star.sheet.addin.Analysis.getRandbetween(2019,2022)</f>
        <v>2020</v>
      </c>
      <c r="F1775" s="3" t="n">
        <f aca="false">DATE(E1775,D1775,B1775)</f>
        <v>43972</v>
      </c>
      <c r="G1775" s="2" t="n">
        <f aca="false">com.sun.star.sheet.addin.Analysis.getRandbetween(1,7)</f>
        <v>7</v>
      </c>
      <c r="H1775" s="0" t="str">
        <f aca="false">VLOOKUP(G1775,$O$2:$V$8,2,FALSE())</f>
        <v>Site B</v>
      </c>
      <c r="I1775" s="0" t="n">
        <f aca="false">com.sun.star.sheet.addin.Analysis.getRandbetween(1,13)</f>
        <v>5</v>
      </c>
      <c r="J1775" s="0" t="str">
        <f aca="false">VLOOKUP(I1775,$O$12:$S$24,2,FALSE())</f>
        <v>Natural gas</v>
      </c>
      <c r="K1775" s="0" t="str">
        <f aca="false">VLOOKUP(I1775,$O$12:$S$24,5,FALSE())</f>
        <v>Liters</v>
      </c>
      <c r="L1775" s="0" t="n">
        <f aca="false">IF(K1775="MMBtu",com.sun.star.sheet.addin.Analysis.getRandbetween(100,500),com.sun.star.sheet.addin.Analysis.getRandbetween(100,10000))</f>
        <v>9515</v>
      </c>
    </row>
    <row r="1776" customFormat="false" ht="15.75" hidden="false" customHeight="false" outlineLevel="0" collapsed="false">
      <c r="A1776" s="0" t="n">
        <f aca="false">com.sun.star.sheet.addin.Analysis.getRandbetween(1,30)</f>
        <v>28</v>
      </c>
      <c r="B1776" s="2" t="n">
        <f aca="false">IF(A1776&lt;10,"0"&amp;A1776,A1776)</f>
        <v>28</v>
      </c>
      <c r="C1776" s="0" t="n">
        <f aca="false">com.sun.star.sheet.addin.Analysis.getRandbetween(1,12)</f>
        <v>3</v>
      </c>
      <c r="D1776" s="2" t="str">
        <f aca="false">IF(C1776&lt;10,"0"&amp;C1776,C1776)</f>
        <v>03</v>
      </c>
      <c r="E1776" s="0" t="n">
        <f aca="false">com.sun.star.sheet.addin.Analysis.getRandbetween(2019,2022)</f>
        <v>2022</v>
      </c>
      <c r="F1776" s="3" t="n">
        <f aca="false">DATE(E1776,D1776,B1776)</f>
        <v>44648</v>
      </c>
      <c r="G1776" s="2" t="n">
        <f aca="false">com.sun.star.sheet.addin.Analysis.getRandbetween(1,7)</f>
        <v>7</v>
      </c>
      <c r="H1776" s="0" t="str">
        <f aca="false">VLOOKUP(G1776,$O$2:$V$8,2,FALSE())</f>
        <v>Site B</v>
      </c>
      <c r="I1776" s="0" t="n">
        <f aca="false">com.sun.star.sheet.addin.Analysis.getRandbetween(1,13)</f>
        <v>4</v>
      </c>
      <c r="J1776" s="0" t="str">
        <f aca="false">VLOOKUP(I1776,$O$12:$S$24,2,FALSE())</f>
        <v>Natural gas</v>
      </c>
      <c r="K1776" s="0" t="str">
        <f aca="false">VLOOKUP(I1776,$O$12:$S$24,5,FALSE())</f>
        <v>kWh</v>
      </c>
      <c r="L1776" s="0" t="n">
        <f aca="false">IF(K1776="MMBtu",com.sun.star.sheet.addin.Analysis.getRandbetween(100,500),com.sun.star.sheet.addin.Analysis.getRandbetween(100,10000))</f>
        <v>8869</v>
      </c>
    </row>
    <row r="1777" customFormat="false" ht="15.75" hidden="false" customHeight="false" outlineLevel="0" collapsed="false">
      <c r="A1777" s="0" t="n">
        <f aca="false">com.sun.star.sheet.addin.Analysis.getRandbetween(1,30)</f>
        <v>11</v>
      </c>
      <c r="B1777" s="2" t="n">
        <f aca="false">IF(A1777&lt;10,"0"&amp;A1777,A1777)</f>
        <v>11</v>
      </c>
      <c r="C1777" s="0" t="n">
        <f aca="false">com.sun.star.sheet.addin.Analysis.getRandbetween(1,12)</f>
        <v>5</v>
      </c>
      <c r="D1777" s="2" t="str">
        <f aca="false">IF(C1777&lt;10,"0"&amp;C1777,C1777)</f>
        <v>05</v>
      </c>
      <c r="E1777" s="0" t="n">
        <f aca="false">com.sun.star.sheet.addin.Analysis.getRandbetween(2019,2022)</f>
        <v>2022</v>
      </c>
      <c r="F1777" s="3" t="n">
        <f aca="false">DATE(E1777,D1777,B1777)</f>
        <v>44692</v>
      </c>
      <c r="G1777" s="2" t="n">
        <f aca="false">com.sun.star.sheet.addin.Analysis.getRandbetween(1,7)</f>
        <v>1</v>
      </c>
      <c r="H1777" s="0" t="str">
        <f aca="false">VLOOKUP(G1777,$O$2:$V$8,2,FALSE())</f>
        <v>Factory 1</v>
      </c>
      <c r="I1777" s="0" t="n">
        <f aca="false">com.sun.star.sheet.addin.Analysis.getRandbetween(1,13)</f>
        <v>2</v>
      </c>
      <c r="J1777" s="0" t="str">
        <f aca="false">VLOOKUP(I1777,$O$12:$S$24,2,FALSE())</f>
        <v>Diesel</v>
      </c>
      <c r="K1777" s="0" t="str">
        <f aca="false">VLOOKUP(I1777,$O$12:$S$24,5,FALSE())</f>
        <v>Liters</v>
      </c>
      <c r="L1777" s="0" t="n">
        <f aca="false">IF(K1777="MMBtu",com.sun.star.sheet.addin.Analysis.getRandbetween(100,500),com.sun.star.sheet.addin.Analysis.getRandbetween(100,10000))</f>
        <v>2243</v>
      </c>
    </row>
    <row r="1778" customFormat="false" ht="15.75" hidden="false" customHeight="false" outlineLevel="0" collapsed="false">
      <c r="A1778" s="0" t="n">
        <f aca="false">com.sun.star.sheet.addin.Analysis.getRandbetween(1,30)</f>
        <v>23</v>
      </c>
      <c r="B1778" s="2" t="n">
        <f aca="false">IF(A1778&lt;10,"0"&amp;A1778,A1778)</f>
        <v>23</v>
      </c>
      <c r="C1778" s="0" t="n">
        <f aca="false">com.sun.star.sheet.addin.Analysis.getRandbetween(1,12)</f>
        <v>6</v>
      </c>
      <c r="D1778" s="2" t="str">
        <f aca="false">IF(C1778&lt;10,"0"&amp;C1778,C1778)</f>
        <v>06</v>
      </c>
      <c r="E1778" s="0" t="n">
        <f aca="false">com.sun.star.sheet.addin.Analysis.getRandbetween(2019,2022)</f>
        <v>2021</v>
      </c>
      <c r="F1778" s="3" t="n">
        <f aca="false">DATE(E1778,D1778,B1778)</f>
        <v>44370</v>
      </c>
      <c r="G1778" s="2" t="n">
        <f aca="false">com.sun.star.sheet.addin.Analysis.getRandbetween(1,7)</f>
        <v>6</v>
      </c>
      <c r="H1778" s="0" t="str">
        <f aca="false">VLOOKUP(G1778,$O$2:$V$8,2,FALSE())</f>
        <v>Site A</v>
      </c>
      <c r="I1778" s="0" t="n">
        <f aca="false">com.sun.star.sheet.addin.Analysis.getRandbetween(1,13)</f>
        <v>9</v>
      </c>
      <c r="J1778" s="0" t="str">
        <f aca="false">VLOOKUP(I1778,$O$12:$S$24,2,FALSE())</f>
        <v>Propane</v>
      </c>
      <c r="K1778" s="0" t="str">
        <f aca="false">VLOOKUP(I1778,$O$12:$S$24,5,FALSE())</f>
        <v>Liters</v>
      </c>
      <c r="L1778" s="0" t="n">
        <f aca="false">IF(K1778="MMBtu",com.sun.star.sheet.addin.Analysis.getRandbetween(100,500),com.sun.star.sheet.addin.Analysis.getRandbetween(100,10000))</f>
        <v>1952</v>
      </c>
    </row>
    <row r="1779" customFormat="false" ht="15.75" hidden="false" customHeight="false" outlineLevel="0" collapsed="false">
      <c r="A1779" s="0" t="n">
        <f aca="false">com.sun.star.sheet.addin.Analysis.getRandbetween(1,30)</f>
        <v>8</v>
      </c>
      <c r="B1779" s="2" t="str">
        <f aca="false">IF(A1779&lt;10,"0"&amp;A1779,A1779)</f>
        <v>08</v>
      </c>
      <c r="C1779" s="0" t="n">
        <f aca="false">com.sun.star.sheet.addin.Analysis.getRandbetween(1,12)</f>
        <v>12</v>
      </c>
      <c r="D1779" s="2" t="n">
        <f aca="false">IF(C1779&lt;10,"0"&amp;C1779,C1779)</f>
        <v>12</v>
      </c>
      <c r="E1779" s="0" t="n">
        <f aca="false">com.sun.star.sheet.addin.Analysis.getRandbetween(2019,2022)</f>
        <v>2020</v>
      </c>
      <c r="F1779" s="3" t="n">
        <f aca="false">DATE(E1779,D1779,B1779)</f>
        <v>44173</v>
      </c>
      <c r="G1779" s="2" t="n">
        <f aca="false">com.sun.star.sheet.addin.Analysis.getRandbetween(1,7)</f>
        <v>5</v>
      </c>
      <c r="H1779" s="0" t="str">
        <f aca="false">VLOOKUP(G1779,$O$2:$V$8,2,FALSE())</f>
        <v>Wharehouse</v>
      </c>
      <c r="I1779" s="0" t="n">
        <f aca="false">com.sun.star.sheet.addin.Analysis.getRandbetween(1,13)</f>
        <v>5</v>
      </c>
      <c r="J1779" s="0" t="str">
        <f aca="false">VLOOKUP(I1779,$O$12:$S$24,2,FALSE())</f>
        <v>Natural gas</v>
      </c>
      <c r="K1779" s="0" t="str">
        <f aca="false">VLOOKUP(I1779,$O$12:$S$24,5,FALSE())</f>
        <v>Liters</v>
      </c>
      <c r="L1779" s="0" t="n">
        <f aca="false">IF(K1779="MMBtu",com.sun.star.sheet.addin.Analysis.getRandbetween(100,500),com.sun.star.sheet.addin.Analysis.getRandbetween(100,10000))</f>
        <v>6342</v>
      </c>
    </row>
    <row r="1780" customFormat="false" ht="15.75" hidden="false" customHeight="false" outlineLevel="0" collapsed="false">
      <c r="A1780" s="0" t="n">
        <f aca="false">com.sun.star.sheet.addin.Analysis.getRandbetween(1,30)</f>
        <v>16</v>
      </c>
      <c r="B1780" s="2" t="n">
        <f aca="false">IF(A1780&lt;10,"0"&amp;A1780,A1780)</f>
        <v>16</v>
      </c>
      <c r="C1780" s="0" t="n">
        <f aca="false">com.sun.star.sheet.addin.Analysis.getRandbetween(1,12)</f>
        <v>7</v>
      </c>
      <c r="D1780" s="2" t="str">
        <f aca="false">IF(C1780&lt;10,"0"&amp;C1780,C1780)</f>
        <v>07</v>
      </c>
      <c r="E1780" s="0" t="n">
        <f aca="false">com.sun.star.sheet.addin.Analysis.getRandbetween(2019,2022)</f>
        <v>2020</v>
      </c>
      <c r="F1780" s="3" t="n">
        <f aca="false">DATE(E1780,D1780,B1780)</f>
        <v>44028</v>
      </c>
      <c r="G1780" s="2" t="n">
        <f aca="false">com.sun.star.sheet.addin.Analysis.getRandbetween(1,7)</f>
        <v>6</v>
      </c>
      <c r="H1780" s="0" t="str">
        <f aca="false">VLOOKUP(G1780,$O$2:$V$8,2,FALSE())</f>
        <v>Site A</v>
      </c>
      <c r="I1780" s="0" t="n">
        <f aca="false">com.sun.star.sheet.addin.Analysis.getRandbetween(1,13)</f>
        <v>12</v>
      </c>
      <c r="J1780" s="0" t="str">
        <f aca="false">VLOOKUP(I1780,$O$12:$S$24,2,FALSE())</f>
        <v>Electricity</v>
      </c>
      <c r="K1780" s="0" t="str">
        <f aca="false">VLOOKUP(I1780,$O$12:$S$24,5,FALSE())</f>
        <v>kWh</v>
      </c>
      <c r="L1780" s="0" t="n">
        <f aca="false">IF(K1780="MMBtu",com.sun.star.sheet.addin.Analysis.getRandbetween(100,500),com.sun.star.sheet.addin.Analysis.getRandbetween(100,10000))</f>
        <v>7919</v>
      </c>
    </row>
    <row r="1781" customFormat="false" ht="15.75" hidden="false" customHeight="false" outlineLevel="0" collapsed="false">
      <c r="A1781" s="0" t="n">
        <f aca="false">com.sun.star.sheet.addin.Analysis.getRandbetween(1,30)</f>
        <v>29</v>
      </c>
      <c r="B1781" s="2" t="n">
        <f aca="false">IF(A1781&lt;10,"0"&amp;A1781,A1781)</f>
        <v>29</v>
      </c>
      <c r="C1781" s="0" t="n">
        <f aca="false">com.sun.star.sheet.addin.Analysis.getRandbetween(1,12)</f>
        <v>5</v>
      </c>
      <c r="D1781" s="2" t="str">
        <f aca="false">IF(C1781&lt;10,"0"&amp;C1781,C1781)</f>
        <v>05</v>
      </c>
      <c r="E1781" s="0" t="n">
        <f aca="false">com.sun.star.sheet.addin.Analysis.getRandbetween(2019,2022)</f>
        <v>2019</v>
      </c>
      <c r="F1781" s="3" t="n">
        <f aca="false">DATE(E1781,D1781,B1781)</f>
        <v>43614</v>
      </c>
      <c r="G1781" s="2" t="n">
        <f aca="false">com.sun.star.sheet.addin.Analysis.getRandbetween(1,7)</f>
        <v>3</v>
      </c>
      <c r="H1781" s="0" t="str">
        <f aca="false">VLOOKUP(G1781,$O$2:$V$8,2,FALSE())</f>
        <v>Factory 3 </v>
      </c>
      <c r="I1781" s="0" t="n">
        <f aca="false">com.sun.star.sheet.addin.Analysis.getRandbetween(1,13)</f>
        <v>9</v>
      </c>
      <c r="J1781" s="0" t="str">
        <f aca="false">VLOOKUP(I1781,$O$12:$S$24,2,FALSE())</f>
        <v>Propane</v>
      </c>
      <c r="K1781" s="0" t="str">
        <f aca="false">VLOOKUP(I1781,$O$12:$S$24,5,FALSE())</f>
        <v>Liters</v>
      </c>
      <c r="L1781" s="0" t="n">
        <f aca="false">IF(K1781="MMBtu",com.sun.star.sheet.addin.Analysis.getRandbetween(100,500),com.sun.star.sheet.addin.Analysis.getRandbetween(100,10000))</f>
        <v>6132</v>
      </c>
    </row>
    <row r="1782" customFormat="false" ht="15.75" hidden="false" customHeight="false" outlineLevel="0" collapsed="false">
      <c r="A1782" s="0" t="n">
        <f aca="false">com.sun.star.sheet.addin.Analysis.getRandbetween(1,30)</f>
        <v>26</v>
      </c>
      <c r="B1782" s="2" t="n">
        <f aca="false">IF(A1782&lt;10,"0"&amp;A1782,A1782)</f>
        <v>26</v>
      </c>
      <c r="C1782" s="0" t="n">
        <f aca="false">com.sun.star.sheet.addin.Analysis.getRandbetween(1,12)</f>
        <v>11</v>
      </c>
      <c r="D1782" s="2" t="n">
        <f aca="false">IF(C1782&lt;10,"0"&amp;C1782,C1782)</f>
        <v>11</v>
      </c>
      <c r="E1782" s="0" t="n">
        <f aca="false">com.sun.star.sheet.addin.Analysis.getRandbetween(2019,2022)</f>
        <v>2020</v>
      </c>
      <c r="F1782" s="3" t="n">
        <f aca="false">DATE(E1782,D1782,B1782)</f>
        <v>44161</v>
      </c>
      <c r="G1782" s="2" t="n">
        <f aca="false">com.sun.star.sheet.addin.Analysis.getRandbetween(1,7)</f>
        <v>5</v>
      </c>
      <c r="H1782" s="0" t="str">
        <f aca="false">VLOOKUP(G1782,$O$2:$V$8,2,FALSE())</f>
        <v>Wharehouse</v>
      </c>
      <c r="I1782" s="0" t="n">
        <f aca="false">com.sun.star.sheet.addin.Analysis.getRandbetween(1,13)</f>
        <v>9</v>
      </c>
      <c r="J1782" s="0" t="str">
        <f aca="false">VLOOKUP(I1782,$O$12:$S$24,2,FALSE())</f>
        <v>Propane</v>
      </c>
      <c r="K1782" s="0" t="str">
        <f aca="false">VLOOKUP(I1782,$O$12:$S$24,5,FALSE())</f>
        <v>Liters</v>
      </c>
      <c r="L1782" s="0" t="n">
        <f aca="false">IF(K1782="MMBtu",com.sun.star.sheet.addin.Analysis.getRandbetween(100,500),com.sun.star.sheet.addin.Analysis.getRandbetween(100,10000))</f>
        <v>9613</v>
      </c>
    </row>
    <row r="1783" customFormat="false" ht="15.75" hidden="false" customHeight="false" outlineLevel="0" collapsed="false">
      <c r="A1783" s="0" t="n">
        <f aca="false">com.sun.star.sheet.addin.Analysis.getRandbetween(1,30)</f>
        <v>10</v>
      </c>
      <c r="B1783" s="2" t="n">
        <f aca="false">IF(A1783&lt;10,"0"&amp;A1783,A1783)</f>
        <v>10</v>
      </c>
      <c r="C1783" s="0" t="n">
        <f aca="false">com.sun.star.sheet.addin.Analysis.getRandbetween(1,12)</f>
        <v>3</v>
      </c>
      <c r="D1783" s="2" t="str">
        <f aca="false">IF(C1783&lt;10,"0"&amp;C1783,C1783)</f>
        <v>03</v>
      </c>
      <c r="E1783" s="0" t="n">
        <f aca="false">com.sun.star.sheet.addin.Analysis.getRandbetween(2019,2022)</f>
        <v>2022</v>
      </c>
      <c r="F1783" s="3" t="n">
        <f aca="false">DATE(E1783,D1783,B1783)</f>
        <v>44630</v>
      </c>
      <c r="G1783" s="2" t="n">
        <f aca="false">com.sun.star.sheet.addin.Analysis.getRandbetween(1,7)</f>
        <v>4</v>
      </c>
      <c r="H1783" s="0" t="str">
        <f aca="false">VLOOKUP(G1783,$O$2:$V$8,2,FALSE())</f>
        <v>Head Quarter</v>
      </c>
      <c r="I1783" s="0" t="n">
        <f aca="false">com.sun.star.sheet.addin.Analysis.getRandbetween(1,13)</f>
        <v>10</v>
      </c>
      <c r="J1783" s="0" t="str">
        <f aca="false">VLOOKUP(I1783,$O$12:$S$24,2,FALSE())</f>
        <v>Propane</v>
      </c>
      <c r="K1783" s="0" t="str">
        <f aca="false">VLOOKUP(I1783,$O$12:$S$24,5,FALSE())</f>
        <v>Gallons</v>
      </c>
      <c r="L1783" s="0" t="n">
        <f aca="false">IF(K1783="MMBtu",com.sun.star.sheet.addin.Analysis.getRandbetween(100,500),com.sun.star.sheet.addin.Analysis.getRandbetween(100,10000))</f>
        <v>5203</v>
      </c>
    </row>
    <row r="1784" customFormat="false" ht="15.75" hidden="false" customHeight="false" outlineLevel="0" collapsed="false">
      <c r="A1784" s="0" t="n">
        <f aca="false">com.sun.star.sheet.addin.Analysis.getRandbetween(1,30)</f>
        <v>20</v>
      </c>
      <c r="B1784" s="2" t="n">
        <f aca="false">IF(A1784&lt;10,"0"&amp;A1784,A1784)</f>
        <v>20</v>
      </c>
      <c r="C1784" s="0" t="n">
        <f aca="false">com.sun.star.sheet.addin.Analysis.getRandbetween(1,12)</f>
        <v>7</v>
      </c>
      <c r="D1784" s="2" t="str">
        <f aca="false">IF(C1784&lt;10,"0"&amp;C1784,C1784)</f>
        <v>07</v>
      </c>
      <c r="E1784" s="0" t="n">
        <f aca="false">com.sun.star.sheet.addin.Analysis.getRandbetween(2019,2022)</f>
        <v>2020</v>
      </c>
      <c r="F1784" s="3" t="n">
        <f aca="false">DATE(E1784,D1784,B1784)</f>
        <v>44032</v>
      </c>
      <c r="G1784" s="2" t="n">
        <f aca="false">com.sun.star.sheet.addin.Analysis.getRandbetween(1,7)</f>
        <v>5</v>
      </c>
      <c r="H1784" s="0" t="str">
        <f aca="false">VLOOKUP(G1784,$O$2:$V$8,2,FALSE())</f>
        <v>Wharehouse</v>
      </c>
      <c r="I1784" s="0" t="n">
        <f aca="false">com.sun.star.sheet.addin.Analysis.getRandbetween(1,13)</f>
        <v>3</v>
      </c>
      <c r="J1784" s="0" t="str">
        <f aca="false">VLOOKUP(I1784,$O$12:$S$24,2,FALSE())</f>
        <v>Diesel</v>
      </c>
      <c r="K1784" s="0" t="str">
        <f aca="false">VLOOKUP(I1784,$O$12:$S$24,5,FALSE())</f>
        <v>Gallons</v>
      </c>
      <c r="L1784" s="0" t="n">
        <f aca="false">IF(K1784="MMBtu",com.sun.star.sheet.addin.Analysis.getRandbetween(100,500),com.sun.star.sheet.addin.Analysis.getRandbetween(100,10000))</f>
        <v>7053</v>
      </c>
    </row>
    <row r="1785" customFormat="false" ht="15.75" hidden="false" customHeight="false" outlineLevel="0" collapsed="false">
      <c r="A1785" s="0" t="n">
        <f aca="false">com.sun.star.sheet.addin.Analysis.getRandbetween(1,30)</f>
        <v>4</v>
      </c>
      <c r="B1785" s="2" t="str">
        <f aca="false">IF(A1785&lt;10,"0"&amp;A1785,A1785)</f>
        <v>04</v>
      </c>
      <c r="C1785" s="0" t="n">
        <f aca="false">com.sun.star.sheet.addin.Analysis.getRandbetween(1,12)</f>
        <v>2</v>
      </c>
      <c r="D1785" s="2" t="str">
        <f aca="false">IF(C1785&lt;10,"0"&amp;C1785,C1785)</f>
        <v>02</v>
      </c>
      <c r="E1785" s="0" t="n">
        <f aca="false">com.sun.star.sheet.addin.Analysis.getRandbetween(2019,2022)</f>
        <v>2019</v>
      </c>
      <c r="F1785" s="3" t="n">
        <f aca="false">DATE(E1785,D1785,B1785)</f>
        <v>43500</v>
      </c>
      <c r="G1785" s="2" t="n">
        <f aca="false">com.sun.star.sheet.addin.Analysis.getRandbetween(1,7)</f>
        <v>3</v>
      </c>
      <c r="H1785" s="0" t="str">
        <f aca="false">VLOOKUP(G1785,$O$2:$V$8,2,FALSE())</f>
        <v>Factory 3 </v>
      </c>
      <c r="I1785" s="0" t="n">
        <f aca="false">com.sun.star.sheet.addin.Analysis.getRandbetween(1,13)</f>
        <v>8</v>
      </c>
      <c r="J1785" s="0" t="str">
        <f aca="false">VLOOKUP(I1785,$O$12:$S$24,2,FALSE())</f>
        <v>Propane</v>
      </c>
      <c r="K1785" s="0" t="str">
        <f aca="false">VLOOKUP(I1785,$O$12:$S$24,5,FALSE())</f>
        <v>kWh</v>
      </c>
      <c r="L1785" s="0" t="n">
        <f aca="false">IF(K1785="MMBtu",com.sun.star.sheet.addin.Analysis.getRandbetween(100,500),com.sun.star.sheet.addin.Analysis.getRandbetween(100,10000))</f>
        <v>9753</v>
      </c>
    </row>
    <row r="1786" customFormat="false" ht="15.75" hidden="false" customHeight="false" outlineLevel="0" collapsed="false">
      <c r="A1786" s="0" t="n">
        <f aca="false">com.sun.star.sheet.addin.Analysis.getRandbetween(1,30)</f>
        <v>5</v>
      </c>
      <c r="B1786" s="2" t="str">
        <f aca="false">IF(A1786&lt;10,"0"&amp;A1786,A1786)</f>
        <v>05</v>
      </c>
      <c r="C1786" s="0" t="n">
        <f aca="false">com.sun.star.sheet.addin.Analysis.getRandbetween(1,12)</f>
        <v>12</v>
      </c>
      <c r="D1786" s="2" t="n">
        <f aca="false">IF(C1786&lt;10,"0"&amp;C1786,C1786)</f>
        <v>12</v>
      </c>
      <c r="E1786" s="0" t="n">
        <f aca="false">com.sun.star.sheet.addin.Analysis.getRandbetween(2019,2022)</f>
        <v>2021</v>
      </c>
      <c r="F1786" s="3" t="n">
        <f aca="false">DATE(E1786,D1786,B1786)</f>
        <v>44535</v>
      </c>
      <c r="G1786" s="2" t="n">
        <f aca="false">com.sun.star.sheet.addin.Analysis.getRandbetween(1,7)</f>
        <v>6</v>
      </c>
      <c r="H1786" s="0" t="str">
        <f aca="false">VLOOKUP(G1786,$O$2:$V$8,2,FALSE())</f>
        <v>Site A</v>
      </c>
      <c r="I1786" s="0" t="n">
        <f aca="false">com.sun.star.sheet.addin.Analysis.getRandbetween(1,13)</f>
        <v>8</v>
      </c>
      <c r="J1786" s="0" t="str">
        <f aca="false">VLOOKUP(I1786,$O$12:$S$24,2,FALSE())</f>
        <v>Propane</v>
      </c>
      <c r="K1786" s="0" t="str">
        <f aca="false">VLOOKUP(I1786,$O$12:$S$24,5,FALSE())</f>
        <v>kWh</v>
      </c>
      <c r="L1786" s="0" t="n">
        <f aca="false">IF(K1786="MMBtu",com.sun.star.sheet.addin.Analysis.getRandbetween(100,500),com.sun.star.sheet.addin.Analysis.getRandbetween(100,10000))</f>
        <v>1360</v>
      </c>
    </row>
    <row r="1787" customFormat="false" ht="15.75" hidden="false" customHeight="false" outlineLevel="0" collapsed="false">
      <c r="A1787" s="0" t="n">
        <f aca="false">com.sun.star.sheet.addin.Analysis.getRandbetween(1,30)</f>
        <v>1</v>
      </c>
      <c r="B1787" s="2" t="str">
        <f aca="false">IF(A1787&lt;10,"0"&amp;A1787,A1787)</f>
        <v>01</v>
      </c>
      <c r="C1787" s="0" t="n">
        <f aca="false">com.sun.star.sheet.addin.Analysis.getRandbetween(1,12)</f>
        <v>11</v>
      </c>
      <c r="D1787" s="2" t="n">
        <f aca="false">IF(C1787&lt;10,"0"&amp;C1787,C1787)</f>
        <v>11</v>
      </c>
      <c r="E1787" s="0" t="n">
        <f aca="false">com.sun.star.sheet.addin.Analysis.getRandbetween(2019,2022)</f>
        <v>2022</v>
      </c>
      <c r="F1787" s="3" t="n">
        <f aca="false">DATE(E1787,D1787,B1787)</f>
        <v>44866</v>
      </c>
      <c r="G1787" s="2" t="n">
        <f aca="false">com.sun.star.sheet.addin.Analysis.getRandbetween(1,7)</f>
        <v>4</v>
      </c>
      <c r="H1787" s="0" t="str">
        <f aca="false">VLOOKUP(G1787,$O$2:$V$8,2,FALSE())</f>
        <v>Head Quarter</v>
      </c>
      <c r="I1787" s="0" t="n">
        <f aca="false">com.sun.star.sheet.addin.Analysis.getRandbetween(1,13)</f>
        <v>3</v>
      </c>
      <c r="J1787" s="0" t="str">
        <f aca="false">VLOOKUP(I1787,$O$12:$S$24,2,FALSE())</f>
        <v>Diesel</v>
      </c>
      <c r="K1787" s="0" t="str">
        <f aca="false">VLOOKUP(I1787,$O$12:$S$24,5,FALSE())</f>
        <v>Gallons</v>
      </c>
      <c r="L1787" s="0" t="n">
        <f aca="false">IF(K1787="MMBtu",com.sun.star.sheet.addin.Analysis.getRandbetween(100,500),com.sun.star.sheet.addin.Analysis.getRandbetween(100,10000))</f>
        <v>8740</v>
      </c>
    </row>
    <row r="1788" customFormat="false" ht="15.75" hidden="false" customHeight="false" outlineLevel="0" collapsed="false">
      <c r="A1788" s="0" t="n">
        <f aca="false">com.sun.star.sheet.addin.Analysis.getRandbetween(1,30)</f>
        <v>17</v>
      </c>
      <c r="B1788" s="2" t="n">
        <f aca="false">IF(A1788&lt;10,"0"&amp;A1788,A1788)</f>
        <v>17</v>
      </c>
      <c r="C1788" s="0" t="n">
        <f aca="false">com.sun.star.sheet.addin.Analysis.getRandbetween(1,12)</f>
        <v>8</v>
      </c>
      <c r="D1788" s="2" t="str">
        <f aca="false">IF(C1788&lt;10,"0"&amp;C1788,C1788)</f>
        <v>08</v>
      </c>
      <c r="E1788" s="0" t="n">
        <f aca="false">com.sun.star.sheet.addin.Analysis.getRandbetween(2019,2022)</f>
        <v>2021</v>
      </c>
      <c r="F1788" s="3" t="n">
        <f aca="false">DATE(E1788,D1788,B1788)</f>
        <v>44425</v>
      </c>
      <c r="G1788" s="2" t="n">
        <f aca="false">com.sun.star.sheet.addin.Analysis.getRandbetween(1,7)</f>
        <v>3</v>
      </c>
      <c r="H1788" s="0" t="str">
        <f aca="false">VLOOKUP(G1788,$O$2:$V$8,2,FALSE())</f>
        <v>Factory 3 </v>
      </c>
      <c r="I1788" s="0" t="n">
        <f aca="false">com.sun.star.sheet.addin.Analysis.getRandbetween(1,13)</f>
        <v>2</v>
      </c>
      <c r="J1788" s="0" t="str">
        <f aca="false">VLOOKUP(I1788,$O$12:$S$24,2,FALSE())</f>
        <v>Diesel</v>
      </c>
      <c r="K1788" s="0" t="str">
        <f aca="false">VLOOKUP(I1788,$O$12:$S$24,5,FALSE())</f>
        <v>Liters</v>
      </c>
      <c r="L1788" s="0" t="n">
        <f aca="false">IF(K1788="MMBtu",com.sun.star.sheet.addin.Analysis.getRandbetween(100,500),com.sun.star.sheet.addin.Analysis.getRandbetween(100,10000))</f>
        <v>4586</v>
      </c>
    </row>
    <row r="1789" customFormat="false" ht="15.75" hidden="false" customHeight="false" outlineLevel="0" collapsed="false">
      <c r="A1789" s="0" t="n">
        <f aca="false">com.sun.star.sheet.addin.Analysis.getRandbetween(1,30)</f>
        <v>14</v>
      </c>
      <c r="B1789" s="2" t="n">
        <f aca="false">IF(A1789&lt;10,"0"&amp;A1789,A1789)</f>
        <v>14</v>
      </c>
      <c r="C1789" s="0" t="n">
        <f aca="false">com.sun.star.sheet.addin.Analysis.getRandbetween(1,12)</f>
        <v>4</v>
      </c>
      <c r="D1789" s="2" t="str">
        <f aca="false">IF(C1789&lt;10,"0"&amp;C1789,C1789)</f>
        <v>04</v>
      </c>
      <c r="E1789" s="0" t="n">
        <f aca="false">com.sun.star.sheet.addin.Analysis.getRandbetween(2019,2022)</f>
        <v>2019</v>
      </c>
      <c r="F1789" s="3" t="n">
        <f aca="false">DATE(E1789,D1789,B1789)</f>
        <v>43569</v>
      </c>
      <c r="G1789" s="2" t="n">
        <f aca="false">com.sun.star.sheet.addin.Analysis.getRandbetween(1,7)</f>
        <v>3</v>
      </c>
      <c r="H1789" s="0" t="str">
        <f aca="false">VLOOKUP(G1789,$O$2:$V$8,2,FALSE())</f>
        <v>Factory 3 </v>
      </c>
      <c r="I1789" s="0" t="n">
        <f aca="false">com.sun.star.sheet.addin.Analysis.getRandbetween(1,13)</f>
        <v>5</v>
      </c>
      <c r="J1789" s="0" t="str">
        <f aca="false">VLOOKUP(I1789,$O$12:$S$24,2,FALSE())</f>
        <v>Natural gas</v>
      </c>
      <c r="K1789" s="0" t="str">
        <f aca="false">VLOOKUP(I1789,$O$12:$S$24,5,FALSE())</f>
        <v>Liters</v>
      </c>
      <c r="L1789" s="0" t="n">
        <f aca="false">IF(K1789="MMBtu",com.sun.star.sheet.addin.Analysis.getRandbetween(100,500),com.sun.star.sheet.addin.Analysis.getRandbetween(100,10000))</f>
        <v>9015</v>
      </c>
    </row>
    <row r="1790" customFormat="false" ht="15.75" hidden="false" customHeight="false" outlineLevel="0" collapsed="false">
      <c r="A1790" s="0" t="n">
        <f aca="false">com.sun.star.sheet.addin.Analysis.getRandbetween(1,30)</f>
        <v>29</v>
      </c>
      <c r="B1790" s="2" t="n">
        <f aca="false">IF(A1790&lt;10,"0"&amp;A1790,A1790)</f>
        <v>29</v>
      </c>
      <c r="C1790" s="0" t="n">
        <f aca="false">com.sun.star.sheet.addin.Analysis.getRandbetween(1,12)</f>
        <v>7</v>
      </c>
      <c r="D1790" s="2" t="str">
        <f aca="false">IF(C1790&lt;10,"0"&amp;C1790,C1790)</f>
        <v>07</v>
      </c>
      <c r="E1790" s="0" t="n">
        <f aca="false">com.sun.star.sheet.addin.Analysis.getRandbetween(2019,2022)</f>
        <v>2022</v>
      </c>
      <c r="F1790" s="3" t="n">
        <f aca="false">DATE(E1790,D1790,B1790)</f>
        <v>44771</v>
      </c>
      <c r="G1790" s="2" t="n">
        <f aca="false">com.sun.star.sheet.addin.Analysis.getRandbetween(1,7)</f>
        <v>7</v>
      </c>
      <c r="H1790" s="0" t="str">
        <f aca="false">VLOOKUP(G1790,$O$2:$V$8,2,FALSE())</f>
        <v>Site B</v>
      </c>
      <c r="I1790" s="0" t="n">
        <f aca="false">com.sun.star.sheet.addin.Analysis.getRandbetween(1,13)</f>
        <v>10</v>
      </c>
      <c r="J1790" s="0" t="str">
        <f aca="false">VLOOKUP(I1790,$O$12:$S$24,2,FALSE())</f>
        <v>Propane</v>
      </c>
      <c r="K1790" s="0" t="str">
        <f aca="false">VLOOKUP(I1790,$O$12:$S$24,5,FALSE())</f>
        <v>Gallons</v>
      </c>
      <c r="L1790" s="0" t="n">
        <f aca="false">IF(K1790="MMBtu",com.sun.star.sheet.addin.Analysis.getRandbetween(100,500),com.sun.star.sheet.addin.Analysis.getRandbetween(100,10000))</f>
        <v>6326</v>
      </c>
    </row>
    <row r="1791" customFormat="false" ht="15.75" hidden="false" customHeight="false" outlineLevel="0" collapsed="false">
      <c r="A1791" s="0" t="n">
        <f aca="false">com.sun.star.sheet.addin.Analysis.getRandbetween(1,30)</f>
        <v>7</v>
      </c>
      <c r="B1791" s="2" t="str">
        <f aca="false">IF(A1791&lt;10,"0"&amp;A1791,A1791)</f>
        <v>07</v>
      </c>
      <c r="C1791" s="0" t="n">
        <f aca="false">com.sun.star.sheet.addin.Analysis.getRandbetween(1,12)</f>
        <v>2</v>
      </c>
      <c r="D1791" s="2" t="str">
        <f aca="false">IF(C1791&lt;10,"0"&amp;C1791,C1791)</f>
        <v>02</v>
      </c>
      <c r="E1791" s="0" t="n">
        <f aca="false">com.sun.star.sheet.addin.Analysis.getRandbetween(2019,2022)</f>
        <v>2022</v>
      </c>
      <c r="F1791" s="3" t="n">
        <f aca="false">DATE(E1791,D1791,B1791)</f>
        <v>44599</v>
      </c>
      <c r="G1791" s="2" t="n">
        <f aca="false">com.sun.star.sheet.addin.Analysis.getRandbetween(1,7)</f>
        <v>4</v>
      </c>
      <c r="H1791" s="0" t="str">
        <f aca="false">VLOOKUP(G1791,$O$2:$V$8,2,FALSE())</f>
        <v>Head Quarter</v>
      </c>
      <c r="I1791" s="0" t="n">
        <f aca="false">com.sun.star.sheet.addin.Analysis.getRandbetween(1,13)</f>
        <v>6</v>
      </c>
      <c r="J1791" s="0" t="str">
        <f aca="false">VLOOKUP(I1791,$O$12:$S$24,2,FALSE())</f>
        <v>Natural gas</v>
      </c>
      <c r="K1791" s="0" t="str">
        <f aca="false">VLOOKUP(I1791,$O$12:$S$24,5,FALSE())</f>
        <v>Gallons</v>
      </c>
      <c r="L1791" s="0" t="n">
        <f aca="false">IF(K1791="MMBtu",com.sun.star.sheet.addin.Analysis.getRandbetween(100,500),com.sun.star.sheet.addin.Analysis.getRandbetween(100,10000))</f>
        <v>2631</v>
      </c>
    </row>
    <row r="1792" customFormat="false" ht="15.75" hidden="false" customHeight="false" outlineLevel="0" collapsed="false">
      <c r="A1792" s="0" t="n">
        <f aca="false">com.sun.star.sheet.addin.Analysis.getRandbetween(1,30)</f>
        <v>7</v>
      </c>
      <c r="B1792" s="2" t="str">
        <f aca="false">IF(A1792&lt;10,"0"&amp;A1792,A1792)</f>
        <v>07</v>
      </c>
      <c r="C1792" s="0" t="n">
        <f aca="false">com.sun.star.sheet.addin.Analysis.getRandbetween(1,12)</f>
        <v>5</v>
      </c>
      <c r="D1792" s="2" t="str">
        <f aca="false">IF(C1792&lt;10,"0"&amp;C1792,C1792)</f>
        <v>05</v>
      </c>
      <c r="E1792" s="0" t="n">
        <f aca="false">com.sun.star.sheet.addin.Analysis.getRandbetween(2019,2022)</f>
        <v>2022</v>
      </c>
      <c r="F1792" s="3" t="n">
        <f aca="false">DATE(E1792,D1792,B1792)</f>
        <v>44688</v>
      </c>
      <c r="G1792" s="2" t="n">
        <f aca="false">com.sun.star.sheet.addin.Analysis.getRandbetween(1,7)</f>
        <v>1</v>
      </c>
      <c r="H1792" s="0" t="str">
        <f aca="false">VLOOKUP(G1792,$O$2:$V$8,2,FALSE())</f>
        <v>Factory 1</v>
      </c>
      <c r="I1792" s="0" t="n">
        <f aca="false">com.sun.star.sheet.addin.Analysis.getRandbetween(1,13)</f>
        <v>10</v>
      </c>
      <c r="J1792" s="0" t="str">
        <f aca="false">VLOOKUP(I1792,$O$12:$S$24,2,FALSE())</f>
        <v>Propane</v>
      </c>
      <c r="K1792" s="0" t="str">
        <f aca="false">VLOOKUP(I1792,$O$12:$S$24,5,FALSE())</f>
        <v>Gallons</v>
      </c>
      <c r="L1792" s="0" t="n">
        <f aca="false">IF(K1792="MMBtu",com.sun.star.sheet.addin.Analysis.getRandbetween(100,500),com.sun.star.sheet.addin.Analysis.getRandbetween(100,10000))</f>
        <v>5004</v>
      </c>
    </row>
    <row r="1793" customFormat="false" ht="15.75" hidden="false" customHeight="false" outlineLevel="0" collapsed="false">
      <c r="A1793" s="0" t="n">
        <f aca="false">com.sun.star.sheet.addin.Analysis.getRandbetween(1,30)</f>
        <v>19</v>
      </c>
      <c r="B1793" s="2" t="n">
        <f aca="false">IF(A1793&lt;10,"0"&amp;A1793,A1793)</f>
        <v>19</v>
      </c>
      <c r="C1793" s="0" t="n">
        <f aca="false">com.sun.star.sheet.addin.Analysis.getRandbetween(1,12)</f>
        <v>12</v>
      </c>
      <c r="D1793" s="2" t="n">
        <f aca="false">IF(C1793&lt;10,"0"&amp;C1793,C1793)</f>
        <v>12</v>
      </c>
      <c r="E1793" s="0" t="n">
        <f aca="false">com.sun.star.sheet.addin.Analysis.getRandbetween(2019,2022)</f>
        <v>2019</v>
      </c>
      <c r="F1793" s="3" t="n">
        <f aca="false">DATE(E1793,D1793,B1793)</f>
        <v>43818</v>
      </c>
      <c r="G1793" s="2" t="n">
        <f aca="false">com.sun.star.sheet.addin.Analysis.getRandbetween(1,7)</f>
        <v>1</v>
      </c>
      <c r="H1793" s="0" t="str">
        <f aca="false">VLOOKUP(G1793,$O$2:$V$8,2,FALSE())</f>
        <v>Factory 1</v>
      </c>
      <c r="I1793" s="0" t="n">
        <f aca="false">com.sun.star.sheet.addin.Analysis.getRandbetween(1,13)</f>
        <v>10</v>
      </c>
      <c r="J1793" s="0" t="str">
        <f aca="false">VLOOKUP(I1793,$O$12:$S$24,2,FALSE())</f>
        <v>Propane</v>
      </c>
      <c r="K1793" s="0" t="str">
        <f aca="false">VLOOKUP(I1793,$O$12:$S$24,5,FALSE())</f>
        <v>Gallons</v>
      </c>
      <c r="L1793" s="0" t="n">
        <f aca="false">IF(K1793="MMBtu",com.sun.star.sheet.addin.Analysis.getRandbetween(100,500),com.sun.star.sheet.addin.Analysis.getRandbetween(100,10000))</f>
        <v>3034</v>
      </c>
    </row>
    <row r="1794" customFormat="false" ht="15.75" hidden="false" customHeight="false" outlineLevel="0" collapsed="false">
      <c r="A1794" s="0" t="n">
        <f aca="false">com.sun.star.sheet.addin.Analysis.getRandbetween(1,30)</f>
        <v>21</v>
      </c>
      <c r="B1794" s="2" t="n">
        <f aca="false">IF(A1794&lt;10,"0"&amp;A1794,A1794)</f>
        <v>21</v>
      </c>
      <c r="C1794" s="0" t="n">
        <f aca="false">com.sun.star.sheet.addin.Analysis.getRandbetween(1,12)</f>
        <v>7</v>
      </c>
      <c r="D1794" s="2" t="str">
        <f aca="false">IF(C1794&lt;10,"0"&amp;C1794,C1794)</f>
        <v>07</v>
      </c>
      <c r="E1794" s="0" t="n">
        <f aca="false">com.sun.star.sheet.addin.Analysis.getRandbetween(2019,2022)</f>
        <v>2020</v>
      </c>
      <c r="F1794" s="3" t="n">
        <f aca="false">DATE(E1794,D1794,B1794)</f>
        <v>44033</v>
      </c>
      <c r="G1794" s="2" t="n">
        <f aca="false">com.sun.star.sheet.addin.Analysis.getRandbetween(1,7)</f>
        <v>2</v>
      </c>
      <c r="H1794" s="0" t="str">
        <f aca="false">VLOOKUP(G1794,$O$2:$V$8,2,FALSE())</f>
        <v>Factory 2</v>
      </c>
      <c r="I1794" s="0" t="n">
        <f aca="false">com.sun.star.sheet.addin.Analysis.getRandbetween(1,13)</f>
        <v>5</v>
      </c>
      <c r="J1794" s="0" t="str">
        <f aca="false">VLOOKUP(I1794,$O$12:$S$24,2,FALSE())</f>
        <v>Natural gas</v>
      </c>
      <c r="K1794" s="0" t="str">
        <f aca="false">VLOOKUP(I1794,$O$12:$S$24,5,FALSE())</f>
        <v>Liters</v>
      </c>
      <c r="L1794" s="0" t="n">
        <f aca="false">IF(K1794="MMBtu",com.sun.star.sheet.addin.Analysis.getRandbetween(100,500),com.sun.star.sheet.addin.Analysis.getRandbetween(100,10000))</f>
        <v>3495</v>
      </c>
    </row>
    <row r="1795" customFormat="false" ht="15.75" hidden="false" customHeight="false" outlineLevel="0" collapsed="false">
      <c r="A1795" s="0" t="n">
        <f aca="false">com.sun.star.sheet.addin.Analysis.getRandbetween(1,30)</f>
        <v>28</v>
      </c>
      <c r="B1795" s="2" t="n">
        <f aca="false">IF(A1795&lt;10,"0"&amp;A1795,A1795)</f>
        <v>28</v>
      </c>
      <c r="C1795" s="0" t="n">
        <f aca="false">com.sun.star.sheet.addin.Analysis.getRandbetween(1,12)</f>
        <v>1</v>
      </c>
      <c r="D1795" s="2" t="str">
        <f aca="false">IF(C1795&lt;10,"0"&amp;C1795,C1795)</f>
        <v>01</v>
      </c>
      <c r="E1795" s="0" t="n">
        <f aca="false">com.sun.star.sheet.addin.Analysis.getRandbetween(2019,2022)</f>
        <v>2022</v>
      </c>
      <c r="F1795" s="3" t="n">
        <f aca="false">DATE(E1795,D1795,B1795)</f>
        <v>44589</v>
      </c>
      <c r="G1795" s="2" t="n">
        <f aca="false">com.sun.star.sheet.addin.Analysis.getRandbetween(1,7)</f>
        <v>7</v>
      </c>
      <c r="H1795" s="0" t="str">
        <f aca="false">VLOOKUP(G1795,$O$2:$V$8,2,FALSE())</f>
        <v>Site B</v>
      </c>
      <c r="I1795" s="0" t="n">
        <f aca="false">com.sun.star.sheet.addin.Analysis.getRandbetween(1,13)</f>
        <v>4</v>
      </c>
      <c r="J1795" s="0" t="str">
        <f aca="false">VLOOKUP(I1795,$O$12:$S$24,2,FALSE())</f>
        <v>Natural gas</v>
      </c>
      <c r="K1795" s="0" t="str">
        <f aca="false">VLOOKUP(I1795,$O$12:$S$24,5,FALSE())</f>
        <v>kWh</v>
      </c>
      <c r="L1795" s="0" t="n">
        <f aca="false">IF(K1795="MMBtu",com.sun.star.sheet.addin.Analysis.getRandbetween(100,500),com.sun.star.sheet.addin.Analysis.getRandbetween(100,10000))</f>
        <v>8616</v>
      </c>
    </row>
    <row r="1796" customFormat="false" ht="15.75" hidden="false" customHeight="false" outlineLevel="0" collapsed="false">
      <c r="A1796" s="0" t="n">
        <f aca="false">com.sun.star.sheet.addin.Analysis.getRandbetween(1,30)</f>
        <v>26</v>
      </c>
      <c r="B1796" s="2" t="n">
        <f aca="false">IF(A1796&lt;10,"0"&amp;A1796,A1796)</f>
        <v>26</v>
      </c>
      <c r="C1796" s="0" t="n">
        <f aca="false">com.sun.star.sheet.addin.Analysis.getRandbetween(1,12)</f>
        <v>9</v>
      </c>
      <c r="D1796" s="2" t="str">
        <f aca="false">IF(C1796&lt;10,"0"&amp;C1796,C1796)</f>
        <v>09</v>
      </c>
      <c r="E1796" s="0" t="n">
        <f aca="false">com.sun.star.sheet.addin.Analysis.getRandbetween(2019,2022)</f>
        <v>2021</v>
      </c>
      <c r="F1796" s="3" t="n">
        <f aca="false">DATE(E1796,D1796,B1796)</f>
        <v>44465</v>
      </c>
      <c r="G1796" s="2" t="n">
        <f aca="false">com.sun.star.sheet.addin.Analysis.getRandbetween(1,7)</f>
        <v>5</v>
      </c>
      <c r="H1796" s="0" t="str">
        <f aca="false">VLOOKUP(G1796,$O$2:$V$8,2,FALSE())</f>
        <v>Wharehouse</v>
      </c>
      <c r="I1796" s="0" t="n">
        <f aca="false">com.sun.star.sheet.addin.Analysis.getRandbetween(1,13)</f>
        <v>7</v>
      </c>
      <c r="J1796" s="0" t="str">
        <f aca="false">VLOOKUP(I1796,$O$12:$S$24,2,FALSE())</f>
        <v>Natural gas</v>
      </c>
      <c r="K1796" s="0" t="str">
        <f aca="false">VLOOKUP(I1796,$O$12:$S$24,5,FALSE())</f>
        <v>MMBtu</v>
      </c>
      <c r="L1796" s="0" t="n">
        <f aca="false">IF(K1796="MMBtu",com.sun.star.sheet.addin.Analysis.getRandbetween(100,500),com.sun.star.sheet.addin.Analysis.getRandbetween(100,10000))</f>
        <v>298</v>
      </c>
    </row>
    <row r="1797" customFormat="false" ht="15.75" hidden="false" customHeight="false" outlineLevel="0" collapsed="false">
      <c r="A1797" s="0" t="n">
        <f aca="false">com.sun.star.sheet.addin.Analysis.getRandbetween(1,30)</f>
        <v>2</v>
      </c>
      <c r="B1797" s="2" t="str">
        <f aca="false">IF(A1797&lt;10,"0"&amp;A1797,A1797)</f>
        <v>02</v>
      </c>
      <c r="C1797" s="0" t="n">
        <f aca="false">com.sun.star.sheet.addin.Analysis.getRandbetween(1,12)</f>
        <v>12</v>
      </c>
      <c r="D1797" s="2" t="n">
        <f aca="false">IF(C1797&lt;10,"0"&amp;C1797,C1797)</f>
        <v>12</v>
      </c>
      <c r="E1797" s="0" t="n">
        <f aca="false">com.sun.star.sheet.addin.Analysis.getRandbetween(2019,2022)</f>
        <v>2021</v>
      </c>
      <c r="F1797" s="3" t="n">
        <f aca="false">DATE(E1797,D1797,B1797)</f>
        <v>44532</v>
      </c>
      <c r="G1797" s="2" t="n">
        <f aca="false">com.sun.star.sheet.addin.Analysis.getRandbetween(1,7)</f>
        <v>7</v>
      </c>
      <c r="H1797" s="0" t="str">
        <f aca="false">VLOOKUP(G1797,$O$2:$V$8,2,FALSE())</f>
        <v>Site B</v>
      </c>
      <c r="I1797" s="0" t="n">
        <f aca="false">com.sun.star.sheet.addin.Analysis.getRandbetween(1,13)</f>
        <v>2</v>
      </c>
      <c r="J1797" s="0" t="str">
        <f aca="false">VLOOKUP(I1797,$O$12:$S$24,2,FALSE())</f>
        <v>Diesel</v>
      </c>
      <c r="K1797" s="0" t="str">
        <f aca="false">VLOOKUP(I1797,$O$12:$S$24,5,FALSE())</f>
        <v>Liters</v>
      </c>
      <c r="L1797" s="0" t="n">
        <f aca="false">IF(K1797="MMBtu",com.sun.star.sheet.addin.Analysis.getRandbetween(100,500),com.sun.star.sheet.addin.Analysis.getRandbetween(100,10000))</f>
        <v>2068</v>
      </c>
    </row>
    <row r="1798" customFormat="false" ht="15.75" hidden="false" customHeight="false" outlineLevel="0" collapsed="false">
      <c r="A1798" s="0" t="n">
        <f aca="false">com.sun.star.sheet.addin.Analysis.getRandbetween(1,30)</f>
        <v>6</v>
      </c>
      <c r="B1798" s="2" t="str">
        <f aca="false">IF(A1798&lt;10,"0"&amp;A1798,A1798)</f>
        <v>06</v>
      </c>
      <c r="C1798" s="0" t="n">
        <f aca="false">com.sun.star.sheet.addin.Analysis.getRandbetween(1,12)</f>
        <v>6</v>
      </c>
      <c r="D1798" s="2" t="str">
        <f aca="false">IF(C1798&lt;10,"0"&amp;C1798,C1798)</f>
        <v>06</v>
      </c>
      <c r="E1798" s="0" t="n">
        <f aca="false">com.sun.star.sheet.addin.Analysis.getRandbetween(2019,2022)</f>
        <v>2020</v>
      </c>
      <c r="F1798" s="3" t="n">
        <f aca="false">DATE(E1798,D1798,B1798)</f>
        <v>43988</v>
      </c>
      <c r="G1798" s="2" t="n">
        <f aca="false">com.sun.star.sheet.addin.Analysis.getRandbetween(1,7)</f>
        <v>3</v>
      </c>
      <c r="H1798" s="0" t="str">
        <f aca="false">VLOOKUP(G1798,$O$2:$V$8,2,FALSE())</f>
        <v>Factory 3 </v>
      </c>
      <c r="I1798" s="0" t="n">
        <f aca="false">com.sun.star.sheet.addin.Analysis.getRandbetween(1,13)</f>
        <v>9</v>
      </c>
      <c r="J1798" s="0" t="str">
        <f aca="false">VLOOKUP(I1798,$O$12:$S$24,2,FALSE())</f>
        <v>Propane</v>
      </c>
      <c r="K1798" s="0" t="str">
        <f aca="false">VLOOKUP(I1798,$O$12:$S$24,5,FALSE())</f>
        <v>Liters</v>
      </c>
      <c r="L1798" s="0" t="n">
        <f aca="false">IF(K1798="MMBtu",com.sun.star.sheet.addin.Analysis.getRandbetween(100,500),com.sun.star.sheet.addin.Analysis.getRandbetween(100,10000))</f>
        <v>8438</v>
      </c>
    </row>
    <row r="1799" customFormat="false" ht="15.75" hidden="false" customHeight="false" outlineLevel="0" collapsed="false">
      <c r="A1799" s="0" t="n">
        <f aca="false">com.sun.star.sheet.addin.Analysis.getRandbetween(1,30)</f>
        <v>19</v>
      </c>
      <c r="B1799" s="2" t="n">
        <f aca="false">IF(A1799&lt;10,"0"&amp;A1799,A1799)</f>
        <v>19</v>
      </c>
      <c r="C1799" s="0" t="n">
        <f aca="false">com.sun.star.sheet.addin.Analysis.getRandbetween(1,12)</f>
        <v>4</v>
      </c>
      <c r="D1799" s="2" t="str">
        <f aca="false">IF(C1799&lt;10,"0"&amp;C1799,C1799)</f>
        <v>04</v>
      </c>
      <c r="E1799" s="0" t="n">
        <f aca="false">com.sun.star.sheet.addin.Analysis.getRandbetween(2019,2022)</f>
        <v>2019</v>
      </c>
      <c r="F1799" s="3" t="n">
        <f aca="false">DATE(E1799,D1799,B1799)</f>
        <v>43574</v>
      </c>
      <c r="G1799" s="2" t="n">
        <f aca="false">com.sun.star.sheet.addin.Analysis.getRandbetween(1,7)</f>
        <v>4</v>
      </c>
      <c r="H1799" s="0" t="str">
        <f aca="false">VLOOKUP(G1799,$O$2:$V$8,2,FALSE())</f>
        <v>Head Quarter</v>
      </c>
      <c r="I1799" s="0" t="n">
        <f aca="false">com.sun.star.sheet.addin.Analysis.getRandbetween(1,13)</f>
        <v>2</v>
      </c>
      <c r="J1799" s="0" t="str">
        <f aca="false">VLOOKUP(I1799,$O$12:$S$24,2,FALSE())</f>
        <v>Diesel</v>
      </c>
      <c r="K1799" s="0" t="str">
        <f aca="false">VLOOKUP(I1799,$O$12:$S$24,5,FALSE())</f>
        <v>Liters</v>
      </c>
      <c r="L1799" s="0" t="n">
        <f aca="false">IF(K1799="MMBtu",com.sun.star.sheet.addin.Analysis.getRandbetween(100,500),com.sun.star.sheet.addin.Analysis.getRandbetween(100,10000))</f>
        <v>9145</v>
      </c>
    </row>
    <row r="1800" customFormat="false" ht="15.75" hidden="false" customHeight="false" outlineLevel="0" collapsed="false">
      <c r="A1800" s="0" t="n">
        <f aca="false">com.sun.star.sheet.addin.Analysis.getRandbetween(1,30)</f>
        <v>20</v>
      </c>
      <c r="B1800" s="2" t="n">
        <f aca="false">IF(A1800&lt;10,"0"&amp;A1800,A1800)</f>
        <v>20</v>
      </c>
      <c r="C1800" s="0" t="n">
        <f aca="false">com.sun.star.sheet.addin.Analysis.getRandbetween(1,12)</f>
        <v>12</v>
      </c>
      <c r="D1800" s="2" t="n">
        <f aca="false">IF(C1800&lt;10,"0"&amp;C1800,C1800)</f>
        <v>12</v>
      </c>
      <c r="E1800" s="0" t="n">
        <f aca="false">com.sun.star.sheet.addin.Analysis.getRandbetween(2019,2022)</f>
        <v>2021</v>
      </c>
      <c r="F1800" s="3" t="n">
        <f aca="false">DATE(E1800,D1800,B1800)</f>
        <v>44550</v>
      </c>
      <c r="G1800" s="2" t="n">
        <f aca="false">com.sun.star.sheet.addin.Analysis.getRandbetween(1,7)</f>
        <v>3</v>
      </c>
      <c r="H1800" s="0" t="str">
        <f aca="false">VLOOKUP(G1800,$O$2:$V$8,2,FALSE())</f>
        <v>Factory 3 </v>
      </c>
      <c r="I1800" s="0" t="n">
        <f aca="false">com.sun.star.sheet.addin.Analysis.getRandbetween(1,13)</f>
        <v>10</v>
      </c>
      <c r="J1800" s="0" t="str">
        <f aca="false">VLOOKUP(I1800,$O$12:$S$24,2,FALSE())</f>
        <v>Propane</v>
      </c>
      <c r="K1800" s="0" t="str">
        <f aca="false">VLOOKUP(I1800,$O$12:$S$24,5,FALSE())</f>
        <v>Gallons</v>
      </c>
      <c r="L1800" s="0" t="n">
        <f aca="false">IF(K1800="MMBtu",com.sun.star.sheet.addin.Analysis.getRandbetween(100,500),com.sun.star.sheet.addin.Analysis.getRandbetween(100,10000))</f>
        <v>3898</v>
      </c>
    </row>
    <row r="1801" customFormat="false" ht="15.75" hidden="false" customHeight="false" outlineLevel="0" collapsed="false">
      <c r="A1801" s="0" t="n">
        <f aca="false">com.sun.star.sheet.addin.Analysis.getRandbetween(1,30)</f>
        <v>23</v>
      </c>
      <c r="B1801" s="2" t="n">
        <f aca="false">IF(A1801&lt;10,"0"&amp;A1801,A1801)</f>
        <v>23</v>
      </c>
      <c r="C1801" s="0" t="n">
        <f aca="false">com.sun.star.sheet.addin.Analysis.getRandbetween(1,12)</f>
        <v>11</v>
      </c>
      <c r="D1801" s="2" t="n">
        <f aca="false">IF(C1801&lt;10,"0"&amp;C1801,C1801)</f>
        <v>11</v>
      </c>
      <c r="E1801" s="0" t="n">
        <f aca="false">com.sun.star.sheet.addin.Analysis.getRandbetween(2019,2022)</f>
        <v>2022</v>
      </c>
      <c r="F1801" s="3" t="n">
        <f aca="false">DATE(E1801,D1801,B1801)</f>
        <v>44888</v>
      </c>
      <c r="G1801" s="2" t="n">
        <f aca="false">com.sun.star.sheet.addin.Analysis.getRandbetween(1,7)</f>
        <v>4</v>
      </c>
      <c r="H1801" s="0" t="str">
        <f aca="false">VLOOKUP(G1801,$O$2:$V$8,2,FALSE())</f>
        <v>Head Quarter</v>
      </c>
      <c r="I1801" s="0" t="n">
        <f aca="false">com.sun.star.sheet.addin.Analysis.getRandbetween(1,13)</f>
        <v>6</v>
      </c>
      <c r="J1801" s="0" t="str">
        <f aca="false">VLOOKUP(I1801,$O$12:$S$24,2,FALSE())</f>
        <v>Natural gas</v>
      </c>
      <c r="K1801" s="0" t="str">
        <f aca="false">VLOOKUP(I1801,$O$12:$S$24,5,FALSE())</f>
        <v>Gallons</v>
      </c>
      <c r="L1801" s="0" t="n">
        <f aca="false">IF(K1801="MMBtu",com.sun.star.sheet.addin.Analysis.getRandbetween(100,500),com.sun.star.sheet.addin.Analysis.getRandbetween(100,10000))</f>
        <v>4568</v>
      </c>
    </row>
    <row r="1802" customFormat="false" ht="15.75" hidden="false" customHeight="false" outlineLevel="0" collapsed="false">
      <c r="A1802" s="0" t="n">
        <f aca="false">com.sun.star.sheet.addin.Analysis.getRandbetween(1,30)</f>
        <v>18</v>
      </c>
      <c r="B1802" s="2" t="n">
        <f aca="false">IF(A1802&lt;10,"0"&amp;A1802,A1802)</f>
        <v>18</v>
      </c>
      <c r="C1802" s="0" t="n">
        <f aca="false">com.sun.star.sheet.addin.Analysis.getRandbetween(1,12)</f>
        <v>2</v>
      </c>
      <c r="D1802" s="2" t="str">
        <f aca="false">IF(C1802&lt;10,"0"&amp;C1802,C1802)</f>
        <v>02</v>
      </c>
      <c r="E1802" s="0" t="n">
        <f aca="false">com.sun.star.sheet.addin.Analysis.getRandbetween(2019,2022)</f>
        <v>2022</v>
      </c>
      <c r="F1802" s="3" t="n">
        <f aca="false">DATE(E1802,D1802,B1802)</f>
        <v>44610</v>
      </c>
      <c r="G1802" s="2" t="n">
        <f aca="false">com.sun.star.sheet.addin.Analysis.getRandbetween(1,7)</f>
        <v>4</v>
      </c>
      <c r="H1802" s="0" t="str">
        <f aca="false">VLOOKUP(G1802,$O$2:$V$8,2,FALSE())</f>
        <v>Head Quarter</v>
      </c>
      <c r="I1802" s="0" t="n">
        <f aca="false">com.sun.star.sheet.addin.Analysis.getRandbetween(1,13)</f>
        <v>12</v>
      </c>
      <c r="J1802" s="0" t="str">
        <f aca="false">VLOOKUP(I1802,$O$12:$S$24,2,FALSE())</f>
        <v>Electricity</v>
      </c>
      <c r="K1802" s="0" t="str">
        <f aca="false">VLOOKUP(I1802,$O$12:$S$24,5,FALSE())</f>
        <v>kWh</v>
      </c>
      <c r="L1802" s="0" t="n">
        <f aca="false">IF(K1802="MMBtu",com.sun.star.sheet.addin.Analysis.getRandbetween(100,500),com.sun.star.sheet.addin.Analysis.getRandbetween(100,10000))</f>
        <v>5321</v>
      </c>
    </row>
    <row r="1803" customFormat="false" ht="15.75" hidden="false" customHeight="false" outlineLevel="0" collapsed="false">
      <c r="A1803" s="0" t="n">
        <f aca="false">com.sun.star.sheet.addin.Analysis.getRandbetween(1,30)</f>
        <v>10</v>
      </c>
      <c r="B1803" s="2" t="n">
        <f aca="false">IF(A1803&lt;10,"0"&amp;A1803,A1803)</f>
        <v>10</v>
      </c>
      <c r="C1803" s="0" t="n">
        <f aca="false">com.sun.star.sheet.addin.Analysis.getRandbetween(1,12)</f>
        <v>7</v>
      </c>
      <c r="D1803" s="2" t="str">
        <f aca="false">IF(C1803&lt;10,"0"&amp;C1803,C1803)</f>
        <v>07</v>
      </c>
      <c r="E1803" s="0" t="n">
        <f aca="false">com.sun.star.sheet.addin.Analysis.getRandbetween(2019,2022)</f>
        <v>2019</v>
      </c>
      <c r="F1803" s="3" t="n">
        <f aca="false">DATE(E1803,D1803,B1803)</f>
        <v>43656</v>
      </c>
      <c r="G1803" s="2" t="n">
        <f aca="false">com.sun.star.sheet.addin.Analysis.getRandbetween(1,7)</f>
        <v>3</v>
      </c>
      <c r="H1803" s="0" t="str">
        <f aca="false">VLOOKUP(G1803,$O$2:$V$8,2,FALSE())</f>
        <v>Factory 3 </v>
      </c>
      <c r="I1803" s="0" t="n">
        <f aca="false">com.sun.star.sheet.addin.Analysis.getRandbetween(1,13)</f>
        <v>9</v>
      </c>
      <c r="J1803" s="0" t="str">
        <f aca="false">VLOOKUP(I1803,$O$12:$S$24,2,FALSE())</f>
        <v>Propane</v>
      </c>
      <c r="K1803" s="0" t="str">
        <f aca="false">VLOOKUP(I1803,$O$12:$S$24,5,FALSE())</f>
        <v>Liters</v>
      </c>
      <c r="L1803" s="0" t="n">
        <f aca="false">IF(K1803="MMBtu",com.sun.star.sheet.addin.Analysis.getRandbetween(100,500),com.sun.star.sheet.addin.Analysis.getRandbetween(100,10000))</f>
        <v>6156</v>
      </c>
    </row>
    <row r="1804" customFormat="false" ht="15.75" hidden="false" customHeight="false" outlineLevel="0" collapsed="false">
      <c r="A1804" s="0" t="n">
        <f aca="false">com.sun.star.sheet.addin.Analysis.getRandbetween(1,30)</f>
        <v>14</v>
      </c>
      <c r="B1804" s="2" t="n">
        <f aca="false">IF(A1804&lt;10,"0"&amp;A1804,A1804)</f>
        <v>14</v>
      </c>
      <c r="C1804" s="0" t="n">
        <f aca="false">com.sun.star.sheet.addin.Analysis.getRandbetween(1,12)</f>
        <v>10</v>
      </c>
      <c r="D1804" s="2" t="n">
        <f aca="false">IF(C1804&lt;10,"0"&amp;C1804,C1804)</f>
        <v>10</v>
      </c>
      <c r="E1804" s="0" t="n">
        <f aca="false">com.sun.star.sheet.addin.Analysis.getRandbetween(2019,2022)</f>
        <v>2022</v>
      </c>
      <c r="F1804" s="3" t="n">
        <f aca="false">DATE(E1804,D1804,B1804)</f>
        <v>44848</v>
      </c>
      <c r="G1804" s="2" t="n">
        <f aca="false">com.sun.star.sheet.addin.Analysis.getRandbetween(1,7)</f>
        <v>7</v>
      </c>
      <c r="H1804" s="0" t="str">
        <f aca="false">VLOOKUP(G1804,$O$2:$V$8,2,FALSE())</f>
        <v>Site B</v>
      </c>
      <c r="I1804" s="0" t="n">
        <f aca="false">com.sun.star.sheet.addin.Analysis.getRandbetween(1,13)</f>
        <v>1</v>
      </c>
      <c r="J1804" s="0" t="str">
        <f aca="false">VLOOKUP(I1804,$O$12:$S$24,2,FALSE())</f>
        <v>Diesel</v>
      </c>
      <c r="K1804" s="0" t="str">
        <f aca="false">VLOOKUP(I1804,$O$12:$S$24,5,FALSE())</f>
        <v>kWh</v>
      </c>
      <c r="L1804" s="0" t="n">
        <f aca="false">IF(K1804="MMBtu",com.sun.star.sheet.addin.Analysis.getRandbetween(100,500),com.sun.star.sheet.addin.Analysis.getRandbetween(100,10000))</f>
        <v>607</v>
      </c>
    </row>
    <row r="1805" customFormat="false" ht="15.75" hidden="false" customHeight="false" outlineLevel="0" collapsed="false">
      <c r="A1805" s="0" t="n">
        <f aca="false">com.sun.star.sheet.addin.Analysis.getRandbetween(1,30)</f>
        <v>18</v>
      </c>
      <c r="B1805" s="2" t="n">
        <f aca="false">IF(A1805&lt;10,"0"&amp;A1805,A1805)</f>
        <v>18</v>
      </c>
      <c r="C1805" s="0" t="n">
        <f aca="false">com.sun.star.sheet.addin.Analysis.getRandbetween(1,12)</f>
        <v>11</v>
      </c>
      <c r="D1805" s="2" t="n">
        <f aca="false">IF(C1805&lt;10,"0"&amp;C1805,C1805)</f>
        <v>11</v>
      </c>
      <c r="E1805" s="0" t="n">
        <f aca="false">com.sun.star.sheet.addin.Analysis.getRandbetween(2019,2022)</f>
        <v>2019</v>
      </c>
      <c r="F1805" s="3" t="n">
        <f aca="false">DATE(E1805,D1805,B1805)</f>
        <v>43787</v>
      </c>
      <c r="G1805" s="2" t="n">
        <f aca="false">com.sun.star.sheet.addin.Analysis.getRandbetween(1,7)</f>
        <v>6</v>
      </c>
      <c r="H1805" s="0" t="str">
        <f aca="false">VLOOKUP(G1805,$O$2:$V$8,2,FALSE())</f>
        <v>Site A</v>
      </c>
      <c r="I1805" s="0" t="n">
        <f aca="false">com.sun.star.sheet.addin.Analysis.getRandbetween(1,13)</f>
        <v>7</v>
      </c>
      <c r="J1805" s="0" t="str">
        <f aca="false">VLOOKUP(I1805,$O$12:$S$24,2,FALSE())</f>
        <v>Natural gas</v>
      </c>
      <c r="K1805" s="0" t="str">
        <f aca="false">VLOOKUP(I1805,$O$12:$S$24,5,FALSE())</f>
        <v>MMBtu</v>
      </c>
      <c r="L1805" s="0" t="n">
        <f aca="false">IF(K1805="MMBtu",com.sun.star.sheet.addin.Analysis.getRandbetween(100,500),com.sun.star.sheet.addin.Analysis.getRandbetween(100,10000))</f>
        <v>198</v>
      </c>
    </row>
    <row r="1806" customFormat="false" ht="15.75" hidden="false" customHeight="false" outlineLevel="0" collapsed="false">
      <c r="A1806" s="0" t="n">
        <f aca="false">com.sun.star.sheet.addin.Analysis.getRandbetween(1,30)</f>
        <v>10</v>
      </c>
      <c r="B1806" s="2" t="n">
        <f aca="false">IF(A1806&lt;10,"0"&amp;A1806,A1806)</f>
        <v>10</v>
      </c>
      <c r="C1806" s="0" t="n">
        <f aca="false">com.sun.star.sheet.addin.Analysis.getRandbetween(1,12)</f>
        <v>7</v>
      </c>
      <c r="D1806" s="2" t="str">
        <f aca="false">IF(C1806&lt;10,"0"&amp;C1806,C1806)</f>
        <v>07</v>
      </c>
      <c r="E1806" s="0" t="n">
        <f aca="false">com.sun.star.sheet.addin.Analysis.getRandbetween(2019,2022)</f>
        <v>2020</v>
      </c>
      <c r="F1806" s="3" t="n">
        <f aca="false">DATE(E1806,D1806,B1806)</f>
        <v>44022</v>
      </c>
      <c r="G1806" s="2" t="n">
        <f aca="false">com.sun.star.sheet.addin.Analysis.getRandbetween(1,7)</f>
        <v>3</v>
      </c>
      <c r="H1806" s="0" t="str">
        <f aca="false">VLOOKUP(G1806,$O$2:$V$8,2,FALSE())</f>
        <v>Factory 3 </v>
      </c>
      <c r="I1806" s="0" t="n">
        <f aca="false">com.sun.star.sheet.addin.Analysis.getRandbetween(1,13)</f>
        <v>3</v>
      </c>
      <c r="J1806" s="0" t="str">
        <f aca="false">VLOOKUP(I1806,$O$12:$S$24,2,FALSE())</f>
        <v>Diesel</v>
      </c>
      <c r="K1806" s="0" t="str">
        <f aca="false">VLOOKUP(I1806,$O$12:$S$24,5,FALSE())</f>
        <v>Gallons</v>
      </c>
      <c r="L1806" s="0" t="n">
        <f aca="false">IF(K1806="MMBtu",com.sun.star.sheet.addin.Analysis.getRandbetween(100,500),com.sun.star.sheet.addin.Analysis.getRandbetween(100,10000))</f>
        <v>5482</v>
      </c>
    </row>
    <row r="1807" customFormat="false" ht="15.75" hidden="false" customHeight="false" outlineLevel="0" collapsed="false">
      <c r="A1807" s="0" t="n">
        <f aca="false">com.sun.star.sheet.addin.Analysis.getRandbetween(1,30)</f>
        <v>23</v>
      </c>
      <c r="B1807" s="2" t="n">
        <f aca="false">IF(A1807&lt;10,"0"&amp;A1807,A1807)</f>
        <v>23</v>
      </c>
      <c r="C1807" s="0" t="n">
        <f aca="false">com.sun.star.sheet.addin.Analysis.getRandbetween(1,12)</f>
        <v>11</v>
      </c>
      <c r="D1807" s="2" t="n">
        <f aca="false">IF(C1807&lt;10,"0"&amp;C1807,C1807)</f>
        <v>11</v>
      </c>
      <c r="E1807" s="0" t="n">
        <f aca="false">com.sun.star.sheet.addin.Analysis.getRandbetween(2019,2022)</f>
        <v>2020</v>
      </c>
      <c r="F1807" s="3" t="n">
        <f aca="false">DATE(E1807,D1807,B1807)</f>
        <v>44158</v>
      </c>
      <c r="G1807" s="2" t="n">
        <f aca="false">com.sun.star.sheet.addin.Analysis.getRandbetween(1,7)</f>
        <v>1</v>
      </c>
      <c r="H1807" s="0" t="str">
        <f aca="false">VLOOKUP(G1807,$O$2:$V$8,2,FALSE())</f>
        <v>Factory 1</v>
      </c>
      <c r="I1807" s="0" t="n">
        <f aca="false">com.sun.star.sheet.addin.Analysis.getRandbetween(1,13)</f>
        <v>11</v>
      </c>
      <c r="J1807" s="0" t="str">
        <f aca="false">VLOOKUP(I1807,$O$12:$S$24,2,FALSE())</f>
        <v>Propane</v>
      </c>
      <c r="K1807" s="0" t="str">
        <f aca="false">VLOOKUP(I1807,$O$12:$S$24,5,FALSE())</f>
        <v>MMBtu</v>
      </c>
      <c r="L1807" s="0" t="n">
        <f aca="false">IF(K1807="MMBtu",com.sun.star.sheet.addin.Analysis.getRandbetween(100,500),com.sun.star.sheet.addin.Analysis.getRandbetween(100,10000))</f>
        <v>100</v>
      </c>
    </row>
    <row r="1808" customFormat="false" ht="15.75" hidden="false" customHeight="false" outlineLevel="0" collapsed="false">
      <c r="A1808" s="0" t="n">
        <f aca="false">com.sun.star.sheet.addin.Analysis.getRandbetween(1,30)</f>
        <v>3</v>
      </c>
      <c r="B1808" s="2" t="str">
        <f aca="false">IF(A1808&lt;10,"0"&amp;A1808,A1808)</f>
        <v>03</v>
      </c>
      <c r="C1808" s="0" t="n">
        <f aca="false">com.sun.star.sheet.addin.Analysis.getRandbetween(1,12)</f>
        <v>12</v>
      </c>
      <c r="D1808" s="2" t="n">
        <f aca="false">IF(C1808&lt;10,"0"&amp;C1808,C1808)</f>
        <v>12</v>
      </c>
      <c r="E1808" s="0" t="n">
        <f aca="false">com.sun.star.sheet.addin.Analysis.getRandbetween(2019,2022)</f>
        <v>2020</v>
      </c>
      <c r="F1808" s="3" t="n">
        <f aca="false">DATE(E1808,D1808,B1808)</f>
        <v>44168</v>
      </c>
      <c r="G1808" s="2" t="n">
        <f aca="false">com.sun.star.sheet.addin.Analysis.getRandbetween(1,7)</f>
        <v>7</v>
      </c>
      <c r="H1808" s="0" t="str">
        <f aca="false">VLOOKUP(G1808,$O$2:$V$8,2,FALSE())</f>
        <v>Site B</v>
      </c>
      <c r="I1808" s="0" t="n">
        <f aca="false">com.sun.star.sheet.addin.Analysis.getRandbetween(1,13)</f>
        <v>3</v>
      </c>
      <c r="J1808" s="0" t="str">
        <f aca="false">VLOOKUP(I1808,$O$12:$S$24,2,FALSE())</f>
        <v>Diesel</v>
      </c>
      <c r="K1808" s="0" t="str">
        <f aca="false">VLOOKUP(I1808,$O$12:$S$24,5,FALSE())</f>
        <v>Gallons</v>
      </c>
      <c r="L1808" s="0" t="n">
        <f aca="false">IF(K1808="MMBtu",com.sun.star.sheet.addin.Analysis.getRandbetween(100,500),com.sun.star.sheet.addin.Analysis.getRandbetween(100,10000))</f>
        <v>4316</v>
      </c>
    </row>
    <row r="1809" customFormat="false" ht="15.75" hidden="false" customHeight="false" outlineLevel="0" collapsed="false">
      <c r="A1809" s="0" t="n">
        <f aca="false">com.sun.star.sheet.addin.Analysis.getRandbetween(1,30)</f>
        <v>20</v>
      </c>
      <c r="B1809" s="2" t="n">
        <f aca="false">IF(A1809&lt;10,"0"&amp;A1809,A1809)</f>
        <v>20</v>
      </c>
      <c r="C1809" s="0" t="n">
        <f aca="false">com.sun.star.sheet.addin.Analysis.getRandbetween(1,12)</f>
        <v>10</v>
      </c>
      <c r="D1809" s="2" t="n">
        <f aca="false">IF(C1809&lt;10,"0"&amp;C1809,C1809)</f>
        <v>10</v>
      </c>
      <c r="E1809" s="0" t="n">
        <f aca="false">com.sun.star.sheet.addin.Analysis.getRandbetween(2019,2022)</f>
        <v>2020</v>
      </c>
      <c r="F1809" s="3" t="n">
        <f aca="false">DATE(E1809,D1809,B1809)</f>
        <v>44124</v>
      </c>
      <c r="G1809" s="2" t="n">
        <f aca="false">com.sun.star.sheet.addin.Analysis.getRandbetween(1,7)</f>
        <v>3</v>
      </c>
      <c r="H1809" s="0" t="str">
        <f aca="false">VLOOKUP(G1809,$O$2:$V$8,2,FALSE())</f>
        <v>Factory 3 </v>
      </c>
      <c r="I1809" s="0" t="n">
        <f aca="false">com.sun.star.sheet.addin.Analysis.getRandbetween(1,13)</f>
        <v>7</v>
      </c>
      <c r="J1809" s="0" t="str">
        <f aca="false">VLOOKUP(I1809,$O$12:$S$24,2,FALSE())</f>
        <v>Natural gas</v>
      </c>
      <c r="K1809" s="0" t="str">
        <f aca="false">VLOOKUP(I1809,$O$12:$S$24,5,FALSE())</f>
        <v>MMBtu</v>
      </c>
      <c r="L1809" s="0" t="n">
        <f aca="false">IF(K1809="MMBtu",com.sun.star.sheet.addin.Analysis.getRandbetween(100,500),com.sun.star.sheet.addin.Analysis.getRandbetween(100,10000))</f>
        <v>281</v>
      </c>
    </row>
    <row r="1810" customFormat="false" ht="15.75" hidden="false" customHeight="false" outlineLevel="0" collapsed="false">
      <c r="A1810" s="0" t="n">
        <f aca="false">com.sun.star.sheet.addin.Analysis.getRandbetween(1,30)</f>
        <v>17</v>
      </c>
      <c r="B1810" s="2" t="n">
        <f aca="false">IF(A1810&lt;10,"0"&amp;A1810,A1810)</f>
        <v>17</v>
      </c>
      <c r="C1810" s="0" t="n">
        <f aca="false">com.sun.star.sheet.addin.Analysis.getRandbetween(1,12)</f>
        <v>5</v>
      </c>
      <c r="D1810" s="2" t="str">
        <f aca="false">IF(C1810&lt;10,"0"&amp;C1810,C1810)</f>
        <v>05</v>
      </c>
      <c r="E1810" s="0" t="n">
        <f aca="false">com.sun.star.sheet.addin.Analysis.getRandbetween(2019,2022)</f>
        <v>2020</v>
      </c>
      <c r="F1810" s="3" t="n">
        <f aca="false">DATE(E1810,D1810,B1810)</f>
        <v>43968</v>
      </c>
      <c r="G1810" s="2" t="n">
        <f aca="false">com.sun.star.sheet.addin.Analysis.getRandbetween(1,7)</f>
        <v>1</v>
      </c>
      <c r="H1810" s="0" t="str">
        <f aca="false">VLOOKUP(G1810,$O$2:$V$8,2,FALSE())</f>
        <v>Factory 1</v>
      </c>
      <c r="I1810" s="0" t="n">
        <f aca="false">com.sun.star.sheet.addin.Analysis.getRandbetween(1,13)</f>
        <v>1</v>
      </c>
      <c r="J1810" s="0" t="str">
        <f aca="false">VLOOKUP(I1810,$O$12:$S$24,2,FALSE())</f>
        <v>Diesel</v>
      </c>
      <c r="K1810" s="0" t="str">
        <f aca="false">VLOOKUP(I1810,$O$12:$S$24,5,FALSE())</f>
        <v>kWh</v>
      </c>
      <c r="L1810" s="0" t="n">
        <f aca="false">IF(K1810="MMBtu",com.sun.star.sheet.addin.Analysis.getRandbetween(100,500),com.sun.star.sheet.addin.Analysis.getRandbetween(100,10000))</f>
        <v>3709</v>
      </c>
    </row>
    <row r="1811" customFormat="false" ht="15.75" hidden="false" customHeight="false" outlineLevel="0" collapsed="false">
      <c r="A1811" s="0" t="n">
        <f aca="false">com.sun.star.sheet.addin.Analysis.getRandbetween(1,30)</f>
        <v>19</v>
      </c>
      <c r="B1811" s="2" t="n">
        <f aca="false">IF(A1811&lt;10,"0"&amp;A1811,A1811)</f>
        <v>19</v>
      </c>
      <c r="C1811" s="0" t="n">
        <f aca="false">com.sun.star.sheet.addin.Analysis.getRandbetween(1,12)</f>
        <v>3</v>
      </c>
      <c r="D1811" s="2" t="str">
        <f aca="false">IF(C1811&lt;10,"0"&amp;C1811,C1811)</f>
        <v>03</v>
      </c>
      <c r="E1811" s="0" t="n">
        <f aca="false">com.sun.star.sheet.addin.Analysis.getRandbetween(2019,2022)</f>
        <v>2022</v>
      </c>
      <c r="F1811" s="3" t="n">
        <f aca="false">DATE(E1811,D1811,B1811)</f>
        <v>44639</v>
      </c>
      <c r="G1811" s="2" t="n">
        <f aca="false">com.sun.star.sheet.addin.Analysis.getRandbetween(1,7)</f>
        <v>3</v>
      </c>
      <c r="H1811" s="0" t="str">
        <f aca="false">VLOOKUP(G1811,$O$2:$V$8,2,FALSE())</f>
        <v>Factory 3 </v>
      </c>
      <c r="I1811" s="0" t="n">
        <f aca="false">com.sun.star.sheet.addin.Analysis.getRandbetween(1,13)</f>
        <v>9</v>
      </c>
      <c r="J1811" s="0" t="str">
        <f aca="false">VLOOKUP(I1811,$O$12:$S$24,2,FALSE())</f>
        <v>Propane</v>
      </c>
      <c r="K1811" s="0" t="str">
        <f aca="false">VLOOKUP(I1811,$O$12:$S$24,5,FALSE())</f>
        <v>Liters</v>
      </c>
      <c r="L1811" s="0" t="n">
        <f aca="false">IF(K1811="MMBtu",com.sun.star.sheet.addin.Analysis.getRandbetween(100,500),com.sun.star.sheet.addin.Analysis.getRandbetween(100,10000))</f>
        <v>411</v>
      </c>
    </row>
    <row r="1812" customFormat="false" ht="15.75" hidden="false" customHeight="false" outlineLevel="0" collapsed="false">
      <c r="A1812" s="0" t="n">
        <f aca="false">com.sun.star.sheet.addin.Analysis.getRandbetween(1,30)</f>
        <v>9</v>
      </c>
      <c r="B1812" s="2" t="str">
        <f aca="false">IF(A1812&lt;10,"0"&amp;A1812,A1812)</f>
        <v>09</v>
      </c>
      <c r="C1812" s="0" t="n">
        <f aca="false">com.sun.star.sheet.addin.Analysis.getRandbetween(1,12)</f>
        <v>1</v>
      </c>
      <c r="D1812" s="2" t="str">
        <f aca="false">IF(C1812&lt;10,"0"&amp;C1812,C1812)</f>
        <v>01</v>
      </c>
      <c r="E1812" s="0" t="n">
        <f aca="false">com.sun.star.sheet.addin.Analysis.getRandbetween(2019,2022)</f>
        <v>2020</v>
      </c>
      <c r="F1812" s="3" t="n">
        <f aca="false">DATE(E1812,D1812,B1812)</f>
        <v>43839</v>
      </c>
      <c r="G1812" s="2" t="n">
        <f aca="false">com.sun.star.sheet.addin.Analysis.getRandbetween(1,7)</f>
        <v>4</v>
      </c>
      <c r="H1812" s="0" t="str">
        <f aca="false">VLOOKUP(G1812,$O$2:$V$8,2,FALSE())</f>
        <v>Head Quarter</v>
      </c>
      <c r="I1812" s="0" t="n">
        <f aca="false">com.sun.star.sheet.addin.Analysis.getRandbetween(1,13)</f>
        <v>6</v>
      </c>
      <c r="J1812" s="0" t="str">
        <f aca="false">VLOOKUP(I1812,$O$12:$S$24,2,FALSE())</f>
        <v>Natural gas</v>
      </c>
      <c r="K1812" s="0" t="str">
        <f aca="false">VLOOKUP(I1812,$O$12:$S$24,5,FALSE())</f>
        <v>Gallons</v>
      </c>
      <c r="L1812" s="0" t="n">
        <f aca="false">IF(K1812="MMBtu",com.sun.star.sheet.addin.Analysis.getRandbetween(100,500),com.sun.star.sheet.addin.Analysis.getRandbetween(100,10000))</f>
        <v>2884</v>
      </c>
    </row>
    <row r="1813" customFormat="false" ht="15.75" hidden="false" customHeight="false" outlineLevel="0" collapsed="false">
      <c r="A1813" s="0" t="n">
        <f aca="false">com.sun.star.sheet.addin.Analysis.getRandbetween(1,30)</f>
        <v>22</v>
      </c>
      <c r="B1813" s="2" t="n">
        <f aca="false">IF(A1813&lt;10,"0"&amp;A1813,A1813)</f>
        <v>22</v>
      </c>
      <c r="C1813" s="0" t="n">
        <f aca="false">com.sun.star.sheet.addin.Analysis.getRandbetween(1,12)</f>
        <v>9</v>
      </c>
      <c r="D1813" s="2" t="str">
        <f aca="false">IF(C1813&lt;10,"0"&amp;C1813,C1813)</f>
        <v>09</v>
      </c>
      <c r="E1813" s="0" t="n">
        <f aca="false">com.sun.star.sheet.addin.Analysis.getRandbetween(2019,2022)</f>
        <v>2021</v>
      </c>
      <c r="F1813" s="3" t="n">
        <f aca="false">DATE(E1813,D1813,B1813)</f>
        <v>44461</v>
      </c>
      <c r="G1813" s="2" t="n">
        <f aca="false">com.sun.star.sheet.addin.Analysis.getRandbetween(1,7)</f>
        <v>6</v>
      </c>
      <c r="H1813" s="0" t="str">
        <f aca="false">VLOOKUP(G1813,$O$2:$V$8,2,FALSE())</f>
        <v>Site A</v>
      </c>
      <c r="I1813" s="0" t="n">
        <f aca="false">com.sun.star.sheet.addin.Analysis.getRandbetween(1,13)</f>
        <v>4</v>
      </c>
      <c r="J1813" s="0" t="str">
        <f aca="false">VLOOKUP(I1813,$O$12:$S$24,2,FALSE())</f>
        <v>Natural gas</v>
      </c>
      <c r="K1813" s="0" t="str">
        <f aca="false">VLOOKUP(I1813,$O$12:$S$24,5,FALSE())</f>
        <v>kWh</v>
      </c>
      <c r="L1813" s="0" t="n">
        <f aca="false">IF(K1813="MMBtu",com.sun.star.sheet.addin.Analysis.getRandbetween(100,500),com.sun.star.sheet.addin.Analysis.getRandbetween(100,10000))</f>
        <v>5029</v>
      </c>
    </row>
    <row r="1814" customFormat="false" ht="15.75" hidden="false" customHeight="false" outlineLevel="0" collapsed="false">
      <c r="A1814" s="0" t="n">
        <f aca="false">com.sun.star.sheet.addin.Analysis.getRandbetween(1,30)</f>
        <v>23</v>
      </c>
      <c r="B1814" s="2" t="n">
        <f aca="false">IF(A1814&lt;10,"0"&amp;A1814,A1814)</f>
        <v>23</v>
      </c>
      <c r="C1814" s="0" t="n">
        <f aca="false">com.sun.star.sheet.addin.Analysis.getRandbetween(1,12)</f>
        <v>10</v>
      </c>
      <c r="D1814" s="2" t="n">
        <f aca="false">IF(C1814&lt;10,"0"&amp;C1814,C1814)</f>
        <v>10</v>
      </c>
      <c r="E1814" s="0" t="n">
        <f aca="false">com.sun.star.sheet.addin.Analysis.getRandbetween(2019,2022)</f>
        <v>2021</v>
      </c>
      <c r="F1814" s="3" t="n">
        <f aca="false">DATE(E1814,D1814,B1814)</f>
        <v>44492</v>
      </c>
      <c r="G1814" s="2" t="n">
        <f aca="false">com.sun.star.sheet.addin.Analysis.getRandbetween(1,7)</f>
        <v>1</v>
      </c>
      <c r="H1814" s="0" t="str">
        <f aca="false">VLOOKUP(G1814,$O$2:$V$8,2,FALSE())</f>
        <v>Factory 1</v>
      </c>
      <c r="I1814" s="0" t="n">
        <f aca="false">com.sun.star.sheet.addin.Analysis.getRandbetween(1,13)</f>
        <v>8</v>
      </c>
      <c r="J1814" s="0" t="str">
        <f aca="false">VLOOKUP(I1814,$O$12:$S$24,2,FALSE())</f>
        <v>Propane</v>
      </c>
      <c r="K1814" s="0" t="str">
        <f aca="false">VLOOKUP(I1814,$O$12:$S$24,5,FALSE())</f>
        <v>kWh</v>
      </c>
      <c r="L1814" s="0" t="n">
        <f aca="false">IF(K1814="MMBtu",com.sun.star.sheet.addin.Analysis.getRandbetween(100,500),com.sun.star.sheet.addin.Analysis.getRandbetween(100,10000))</f>
        <v>5522</v>
      </c>
    </row>
    <row r="1815" customFormat="false" ht="15.75" hidden="false" customHeight="false" outlineLevel="0" collapsed="false">
      <c r="A1815" s="0" t="n">
        <f aca="false">com.sun.star.sheet.addin.Analysis.getRandbetween(1,30)</f>
        <v>7</v>
      </c>
      <c r="B1815" s="2" t="str">
        <f aca="false">IF(A1815&lt;10,"0"&amp;A1815,A1815)</f>
        <v>07</v>
      </c>
      <c r="C1815" s="0" t="n">
        <f aca="false">com.sun.star.sheet.addin.Analysis.getRandbetween(1,12)</f>
        <v>12</v>
      </c>
      <c r="D1815" s="2" t="n">
        <f aca="false">IF(C1815&lt;10,"0"&amp;C1815,C1815)</f>
        <v>12</v>
      </c>
      <c r="E1815" s="0" t="n">
        <f aca="false">com.sun.star.sheet.addin.Analysis.getRandbetween(2019,2022)</f>
        <v>2021</v>
      </c>
      <c r="F1815" s="3" t="n">
        <f aca="false">DATE(E1815,D1815,B1815)</f>
        <v>44537</v>
      </c>
      <c r="G1815" s="2" t="n">
        <f aca="false">com.sun.star.sheet.addin.Analysis.getRandbetween(1,7)</f>
        <v>1</v>
      </c>
      <c r="H1815" s="0" t="str">
        <f aca="false">VLOOKUP(G1815,$O$2:$V$8,2,FALSE())</f>
        <v>Factory 1</v>
      </c>
      <c r="I1815" s="0" t="n">
        <f aca="false">com.sun.star.sheet.addin.Analysis.getRandbetween(1,13)</f>
        <v>4</v>
      </c>
      <c r="J1815" s="0" t="str">
        <f aca="false">VLOOKUP(I1815,$O$12:$S$24,2,FALSE())</f>
        <v>Natural gas</v>
      </c>
      <c r="K1815" s="0" t="str">
        <f aca="false">VLOOKUP(I1815,$O$12:$S$24,5,FALSE())</f>
        <v>kWh</v>
      </c>
      <c r="L1815" s="0" t="n">
        <f aca="false">IF(K1815="MMBtu",com.sun.star.sheet.addin.Analysis.getRandbetween(100,500),com.sun.star.sheet.addin.Analysis.getRandbetween(100,10000))</f>
        <v>1706</v>
      </c>
    </row>
    <row r="1816" customFormat="false" ht="15.75" hidden="false" customHeight="false" outlineLevel="0" collapsed="false">
      <c r="A1816" s="0" t="n">
        <f aca="false">com.sun.star.sheet.addin.Analysis.getRandbetween(1,30)</f>
        <v>6</v>
      </c>
      <c r="B1816" s="2" t="str">
        <f aca="false">IF(A1816&lt;10,"0"&amp;A1816,A1816)</f>
        <v>06</v>
      </c>
      <c r="C1816" s="0" t="n">
        <f aca="false">com.sun.star.sheet.addin.Analysis.getRandbetween(1,12)</f>
        <v>5</v>
      </c>
      <c r="D1816" s="2" t="str">
        <f aca="false">IF(C1816&lt;10,"0"&amp;C1816,C1816)</f>
        <v>05</v>
      </c>
      <c r="E1816" s="0" t="n">
        <f aca="false">com.sun.star.sheet.addin.Analysis.getRandbetween(2019,2022)</f>
        <v>2019</v>
      </c>
      <c r="F1816" s="3" t="n">
        <f aca="false">DATE(E1816,D1816,B1816)</f>
        <v>43591</v>
      </c>
      <c r="G1816" s="2" t="n">
        <f aca="false">com.sun.star.sheet.addin.Analysis.getRandbetween(1,7)</f>
        <v>1</v>
      </c>
      <c r="H1816" s="0" t="str">
        <f aca="false">VLOOKUP(G1816,$O$2:$V$8,2,FALSE())</f>
        <v>Factory 1</v>
      </c>
      <c r="I1816" s="0" t="n">
        <f aca="false">com.sun.star.sheet.addin.Analysis.getRandbetween(1,13)</f>
        <v>7</v>
      </c>
      <c r="J1816" s="0" t="str">
        <f aca="false">VLOOKUP(I1816,$O$12:$S$24,2,FALSE())</f>
        <v>Natural gas</v>
      </c>
      <c r="K1816" s="0" t="str">
        <f aca="false">VLOOKUP(I1816,$O$12:$S$24,5,FALSE())</f>
        <v>MMBtu</v>
      </c>
      <c r="L1816" s="0" t="n">
        <f aca="false">IF(K1816="MMBtu",com.sun.star.sheet.addin.Analysis.getRandbetween(100,500),com.sun.star.sheet.addin.Analysis.getRandbetween(100,10000))</f>
        <v>317</v>
      </c>
    </row>
    <row r="1817" customFormat="false" ht="15.75" hidden="false" customHeight="false" outlineLevel="0" collapsed="false">
      <c r="A1817" s="0" t="n">
        <f aca="false">com.sun.star.sheet.addin.Analysis.getRandbetween(1,30)</f>
        <v>10</v>
      </c>
      <c r="B1817" s="2" t="n">
        <f aca="false">IF(A1817&lt;10,"0"&amp;A1817,A1817)</f>
        <v>10</v>
      </c>
      <c r="C1817" s="0" t="n">
        <f aca="false">com.sun.star.sheet.addin.Analysis.getRandbetween(1,12)</f>
        <v>3</v>
      </c>
      <c r="D1817" s="2" t="str">
        <f aca="false">IF(C1817&lt;10,"0"&amp;C1817,C1817)</f>
        <v>03</v>
      </c>
      <c r="E1817" s="0" t="n">
        <f aca="false">com.sun.star.sheet.addin.Analysis.getRandbetween(2019,2022)</f>
        <v>2019</v>
      </c>
      <c r="F1817" s="3" t="n">
        <f aca="false">DATE(E1817,D1817,B1817)</f>
        <v>43534</v>
      </c>
      <c r="G1817" s="2" t="n">
        <f aca="false">com.sun.star.sheet.addin.Analysis.getRandbetween(1,7)</f>
        <v>2</v>
      </c>
      <c r="H1817" s="0" t="str">
        <f aca="false">VLOOKUP(G1817,$O$2:$V$8,2,FALSE())</f>
        <v>Factory 2</v>
      </c>
      <c r="I1817" s="0" t="n">
        <f aca="false">com.sun.star.sheet.addin.Analysis.getRandbetween(1,13)</f>
        <v>1</v>
      </c>
      <c r="J1817" s="0" t="str">
        <f aca="false">VLOOKUP(I1817,$O$12:$S$24,2,FALSE())</f>
        <v>Diesel</v>
      </c>
      <c r="K1817" s="0" t="str">
        <f aca="false">VLOOKUP(I1817,$O$12:$S$24,5,FALSE())</f>
        <v>kWh</v>
      </c>
      <c r="L1817" s="0" t="n">
        <f aca="false">IF(K1817="MMBtu",com.sun.star.sheet.addin.Analysis.getRandbetween(100,500),com.sun.star.sheet.addin.Analysis.getRandbetween(100,10000))</f>
        <v>8544</v>
      </c>
    </row>
    <row r="1818" customFormat="false" ht="15.75" hidden="false" customHeight="false" outlineLevel="0" collapsed="false">
      <c r="A1818" s="0" t="n">
        <f aca="false">com.sun.star.sheet.addin.Analysis.getRandbetween(1,30)</f>
        <v>17</v>
      </c>
      <c r="B1818" s="2" t="n">
        <f aca="false">IF(A1818&lt;10,"0"&amp;A1818,A1818)</f>
        <v>17</v>
      </c>
      <c r="C1818" s="0" t="n">
        <f aca="false">com.sun.star.sheet.addin.Analysis.getRandbetween(1,12)</f>
        <v>7</v>
      </c>
      <c r="D1818" s="2" t="str">
        <f aca="false">IF(C1818&lt;10,"0"&amp;C1818,C1818)</f>
        <v>07</v>
      </c>
      <c r="E1818" s="0" t="n">
        <f aca="false">com.sun.star.sheet.addin.Analysis.getRandbetween(2019,2022)</f>
        <v>2022</v>
      </c>
      <c r="F1818" s="3" t="n">
        <f aca="false">DATE(E1818,D1818,B1818)</f>
        <v>44759</v>
      </c>
      <c r="G1818" s="2" t="n">
        <f aca="false">com.sun.star.sheet.addin.Analysis.getRandbetween(1,7)</f>
        <v>5</v>
      </c>
      <c r="H1818" s="0" t="str">
        <f aca="false">VLOOKUP(G1818,$O$2:$V$8,2,FALSE())</f>
        <v>Wharehouse</v>
      </c>
      <c r="I1818" s="0" t="n">
        <f aca="false">com.sun.star.sheet.addin.Analysis.getRandbetween(1,13)</f>
        <v>2</v>
      </c>
      <c r="J1818" s="0" t="str">
        <f aca="false">VLOOKUP(I1818,$O$12:$S$24,2,FALSE())</f>
        <v>Diesel</v>
      </c>
      <c r="K1818" s="0" t="str">
        <f aca="false">VLOOKUP(I1818,$O$12:$S$24,5,FALSE())</f>
        <v>Liters</v>
      </c>
      <c r="L1818" s="0" t="n">
        <f aca="false">IF(K1818="MMBtu",com.sun.star.sheet.addin.Analysis.getRandbetween(100,500),com.sun.star.sheet.addin.Analysis.getRandbetween(100,10000))</f>
        <v>925</v>
      </c>
    </row>
    <row r="1819" customFormat="false" ht="15.75" hidden="false" customHeight="false" outlineLevel="0" collapsed="false">
      <c r="A1819" s="0" t="n">
        <f aca="false">com.sun.star.sheet.addin.Analysis.getRandbetween(1,30)</f>
        <v>27</v>
      </c>
      <c r="B1819" s="2" t="n">
        <f aca="false">IF(A1819&lt;10,"0"&amp;A1819,A1819)</f>
        <v>27</v>
      </c>
      <c r="C1819" s="0" t="n">
        <f aca="false">com.sun.star.sheet.addin.Analysis.getRandbetween(1,12)</f>
        <v>9</v>
      </c>
      <c r="D1819" s="2" t="str">
        <f aca="false">IF(C1819&lt;10,"0"&amp;C1819,C1819)</f>
        <v>09</v>
      </c>
      <c r="E1819" s="0" t="n">
        <f aca="false">com.sun.star.sheet.addin.Analysis.getRandbetween(2019,2022)</f>
        <v>2020</v>
      </c>
      <c r="F1819" s="3" t="n">
        <f aca="false">DATE(E1819,D1819,B1819)</f>
        <v>44101</v>
      </c>
      <c r="G1819" s="2" t="n">
        <f aca="false">com.sun.star.sheet.addin.Analysis.getRandbetween(1,7)</f>
        <v>2</v>
      </c>
      <c r="H1819" s="0" t="str">
        <f aca="false">VLOOKUP(G1819,$O$2:$V$8,2,FALSE())</f>
        <v>Factory 2</v>
      </c>
      <c r="I1819" s="0" t="n">
        <f aca="false">com.sun.star.sheet.addin.Analysis.getRandbetween(1,13)</f>
        <v>12</v>
      </c>
      <c r="J1819" s="0" t="str">
        <f aca="false">VLOOKUP(I1819,$O$12:$S$24,2,FALSE())</f>
        <v>Electricity</v>
      </c>
      <c r="K1819" s="0" t="str">
        <f aca="false">VLOOKUP(I1819,$O$12:$S$24,5,FALSE())</f>
        <v>kWh</v>
      </c>
      <c r="L1819" s="0" t="n">
        <f aca="false">IF(K1819="MMBtu",com.sun.star.sheet.addin.Analysis.getRandbetween(100,500),com.sun.star.sheet.addin.Analysis.getRandbetween(100,10000))</f>
        <v>5436</v>
      </c>
    </row>
    <row r="1820" customFormat="false" ht="15.75" hidden="false" customHeight="false" outlineLevel="0" collapsed="false">
      <c r="A1820" s="0" t="n">
        <f aca="false">com.sun.star.sheet.addin.Analysis.getRandbetween(1,30)</f>
        <v>20</v>
      </c>
      <c r="B1820" s="2" t="n">
        <f aca="false">IF(A1820&lt;10,"0"&amp;A1820,A1820)</f>
        <v>20</v>
      </c>
      <c r="C1820" s="0" t="n">
        <f aca="false">com.sun.star.sheet.addin.Analysis.getRandbetween(1,12)</f>
        <v>9</v>
      </c>
      <c r="D1820" s="2" t="str">
        <f aca="false">IF(C1820&lt;10,"0"&amp;C1820,C1820)</f>
        <v>09</v>
      </c>
      <c r="E1820" s="0" t="n">
        <f aca="false">com.sun.star.sheet.addin.Analysis.getRandbetween(2019,2022)</f>
        <v>2019</v>
      </c>
      <c r="F1820" s="3" t="n">
        <f aca="false">DATE(E1820,D1820,B1820)</f>
        <v>43728</v>
      </c>
      <c r="G1820" s="2" t="n">
        <f aca="false">com.sun.star.sheet.addin.Analysis.getRandbetween(1,7)</f>
        <v>3</v>
      </c>
      <c r="H1820" s="0" t="str">
        <f aca="false">VLOOKUP(G1820,$O$2:$V$8,2,FALSE())</f>
        <v>Factory 3 </v>
      </c>
      <c r="I1820" s="0" t="n">
        <f aca="false">com.sun.star.sheet.addin.Analysis.getRandbetween(1,13)</f>
        <v>10</v>
      </c>
      <c r="J1820" s="0" t="str">
        <f aca="false">VLOOKUP(I1820,$O$12:$S$24,2,FALSE())</f>
        <v>Propane</v>
      </c>
      <c r="K1820" s="0" t="str">
        <f aca="false">VLOOKUP(I1820,$O$12:$S$24,5,FALSE())</f>
        <v>Gallons</v>
      </c>
      <c r="L1820" s="0" t="n">
        <f aca="false">IF(K1820="MMBtu",com.sun.star.sheet.addin.Analysis.getRandbetween(100,500),com.sun.star.sheet.addin.Analysis.getRandbetween(100,10000))</f>
        <v>5016</v>
      </c>
    </row>
    <row r="1821" customFormat="false" ht="15.75" hidden="false" customHeight="false" outlineLevel="0" collapsed="false">
      <c r="A1821" s="0" t="n">
        <f aca="false">com.sun.star.sheet.addin.Analysis.getRandbetween(1,30)</f>
        <v>22</v>
      </c>
      <c r="B1821" s="2" t="n">
        <f aca="false">IF(A1821&lt;10,"0"&amp;A1821,A1821)</f>
        <v>22</v>
      </c>
      <c r="C1821" s="0" t="n">
        <f aca="false">com.sun.star.sheet.addin.Analysis.getRandbetween(1,12)</f>
        <v>11</v>
      </c>
      <c r="D1821" s="2" t="n">
        <f aca="false">IF(C1821&lt;10,"0"&amp;C1821,C1821)</f>
        <v>11</v>
      </c>
      <c r="E1821" s="0" t="n">
        <f aca="false">com.sun.star.sheet.addin.Analysis.getRandbetween(2019,2022)</f>
        <v>2020</v>
      </c>
      <c r="F1821" s="3" t="n">
        <f aca="false">DATE(E1821,D1821,B1821)</f>
        <v>44157</v>
      </c>
      <c r="G1821" s="2" t="n">
        <f aca="false">com.sun.star.sheet.addin.Analysis.getRandbetween(1,7)</f>
        <v>1</v>
      </c>
      <c r="H1821" s="0" t="str">
        <f aca="false">VLOOKUP(G1821,$O$2:$V$8,2,FALSE())</f>
        <v>Factory 1</v>
      </c>
      <c r="I1821" s="0" t="n">
        <f aca="false">com.sun.star.sheet.addin.Analysis.getRandbetween(1,13)</f>
        <v>7</v>
      </c>
      <c r="J1821" s="0" t="str">
        <f aca="false">VLOOKUP(I1821,$O$12:$S$24,2,FALSE())</f>
        <v>Natural gas</v>
      </c>
      <c r="K1821" s="0" t="str">
        <f aca="false">VLOOKUP(I1821,$O$12:$S$24,5,FALSE())</f>
        <v>MMBtu</v>
      </c>
      <c r="L1821" s="0" t="n">
        <f aca="false">IF(K1821="MMBtu",com.sun.star.sheet.addin.Analysis.getRandbetween(100,500),com.sun.star.sheet.addin.Analysis.getRandbetween(100,10000))</f>
        <v>313</v>
      </c>
    </row>
    <row r="1822" customFormat="false" ht="15.75" hidden="false" customHeight="false" outlineLevel="0" collapsed="false">
      <c r="A1822" s="0" t="n">
        <f aca="false">com.sun.star.sheet.addin.Analysis.getRandbetween(1,30)</f>
        <v>1</v>
      </c>
      <c r="B1822" s="2" t="str">
        <f aca="false">IF(A1822&lt;10,"0"&amp;A1822,A1822)</f>
        <v>01</v>
      </c>
      <c r="C1822" s="0" t="n">
        <f aca="false">com.sun.star.sheet.addin.Analysis.getRandbetween(1,12)</f>
        <v>6</v>
      </c>
      <c r="D1822" s="2" t="str">
        <f aca="false">IF(C1822&lt;10,"0"&amp;C1822,C1822)</f>
        <v>06</v>
      </c>
      <c r="E1822" s="0" t="n">
        <f aca="false">com.sun.star.sheet.addin.Analysis.getRandbetween(2019,2022)</f>
        <v>2021</v>
      </c>
      <c r="F1822" s="3" t="n">
        <f aca="false">DATE(E1822,D1822,B1822)</f>
        <v>44348</v>
      </c>
      <c r="G1822" s="2" t="n">
        <f aca="false">com.sun.star.sheet.addin.Analysis.getRandbetween(1,7)</f>
        <v>6</v>
      </c>
      <c r="H1822" s="0" t="str">
        <f aca="false">VLOOKUP(G1822,$O$2:$V$8,2,FALSE())</f>
        <v>Site A</v>
      </c>
      <c r="I1822" s="0" t="n">
        <f aca="false">com.sun.star.sheet.addin.Analysis.getRandbetween(1,13)</f>
        <v>9</v>
      </c>
      <c r="J1822" s="0" t="str">
        <f aca="false">VLOOKUP(I1822,$O$12:$S$24,2,FALSE())</f>
        <v>Propane</v>
      </c>
      <c r="K1822" s="0" t="str">
        <f aca="false">VLOOKUP(I1822,$O$12:$S$24,5,FALSE())</f>
        <v>Liters</v>
      </c>
      <c r="L1822" s="0" t="n">
        <f aca="false">IF(K1822="MMBtu",com.sun.star.sheet.addin.Analysis.getRandbetween(100,500),com.sun.star.sheet.addin.Analysis.getRandbetween(100,10000))</f>
        <v>798</v>
      </c>
    </row>
    <row r="1823" customFormat="false" ht="15.75" hidden="false" customHeight="false" outlineLevel="0" collapsed="false">
      <c r="A1823" s="0" t="n">
        <f aca="false">com.sun.star.sheet.addin.Analysis.getRandbetween(1,30)</f>
        <v>6</v>
      </c>
      <c r="B1823" s="2" t="str">
        <f aca="false">IF(A1823&lt;10,"0"&amp;A1823,A1823)</f>
        <v>06</v>
      </c>
      <c r="C1823" s="0" t="n">
        <f aca="false">com.sun.star.sheet.addin.Analysis.getRandbetween(1,12)</f>
        <v>3</v>
      </c>
      <c r="D1823" s="2" t="str">
        <f aca="false">IF(C1823&lt;10,"0"&amp;C1823,C1823)</f>
        <v>03</v>
      </c>
      <c r="E1823" s="0" t="n">
        <f aca="false">com.sun.star.sheet.addin.Analysis.getRandbetween(2019,2022)</f>
        <v>2022</v>
      </c>
      <c r="F1823" s="3" t="n">
        <f aca="false">DATE(E1823,D1823,B1823)</f>
        <v>44626</v>
      </c>
      <c r="G1823" s="2" t="n">
        <f aca="false">com.sun.star.sheet.addin.Analysis.getRandbetween(1,7)</f>
        <v>4</v>
      </c>
      <c r="H1823" s="0" t="str">
        <f aca="false">VLOOKUP(G1823,$O$2:$V$8,2,FALSE())</f>
        <v>Head Quarter</v>
      </c>
      <c r="I1823" s="0" t="n">
        <f aca="false">com.sun.star.sheet.addin.Analysis.getRandbetween(1,13)</f>
        <v>1</v>
      </c>
      <c r="J1823" s="0" t="str">
        <f aca="false">VLOOKUP(I1823,$O$12:$S$24,2,FALSE())</f>
        <v>Diesel</v>
      </c>
      <c r="K1823" s="0" t="str">
        <f aca="false">VLOOKUP(I1823,$O$12:$S$24,5,FALSE())</f>
        <v>kWh</v>
      </c>
      <c r="L1823" s="0" t="n">
        <f aca="false">IF(K1823="MMBtu",com.sun.star.sheet.addin.Analysis.getRandbetween(100,500),com.sun.star.sheet.addin.Analysis.getRandbetween(100,10000))</f>
        <v>4381</v>
      </c>
    </row>
    <row r="1824" customFormat="false" ht="15.75" hidden="false" customHeight="false" outlineLevel="0" collapsed="false">
      <c r="A1824" s="0" t="n">
        <f aca="false">com.sun.star.sheet.addin.Analysis.getRandbetween(1,30)</f>
        <v>7</v>
      </c>
      <c r="B1824" s="2" t="str">
        <f aca="false">IF(A1824&lt;10,"0"&amp;A1824,A1824)</f>
        <v>07</v>
      </c>
      <c r="C1824" s="0" t="n">
        <f aca="false">com.sun.star.sheet.addin.Analysis.getRandbetween(1,12)</f>
        <v>5</v>
      </c>
      <c r="D1824" s="2" t="str">
        <f aca="false">IF(C1824&lt;10,"0"&amp;C1824,C1824)</f>
        <v>05</v>
      </c>
      <c r="E1824" s="0" t="n">
        <f aca="false">com.sun.star.sheet.addin.Analysis.getRandbetween(2019,2022)</f>
        <v>2019</v>
      </c>
      <c r="F1824" s="3" t="n">
        <f aca="false">DATE(E1824,D1824,B1824)</f>
        <v>43592</v>
      </c>
      <c r="G1824" s="2" t="n">
        <f aca="false">com.sun.star.sheet.addin.Analysis.getRandbetween(1,7)</f>
        <v>3</v>
      </c>
      <c r="H1824" s="0" t="str">
        <f aca="false">VLOOKUP(G1824,$O$2:$V$8,2,FALSE())</f>
        <v>Factory 3 </v>
      </c>
      <c r="I1824" s="0" t="n">
        <f aca="false">com.sun.star.sheet.addin.Analysis.getRandbetween(1,13)</f>
        <v>8</v>
      </c>
      <c r="J1824" s="0" t="str">
        <f aca="false">VLOOKUP(I1824,$O$12:$S$24,2,FALSE())</f>
        <v>Propane</v>
      </c>
      <c r="K1824" s="0" t="str">
        <f aca="false">VLOOKUP(I1824,$O$12:$S$24,5,FALSE())</f>
        <v>kWh</v>
      </c>
      <c r="L1824" s="0" t="n">
        <f aca="false">IF(K1824="MMBtu",com.sun.star.sheet.addin.Analysis.getRandbetween(100,500),com.sun.star.sheet.addin.Analysis.getRandbetween(100,10000))</f>
        <v>2606</v>
      </c>
    </row>
    <row r="1825" customFormat="false" ht="15.75" hidden="false" customHeight="false" outlineLevel="0" collapsed="false">
      <c r="A1825" s="0" t="n">
        <f aca="false">com.sun.star.sheet.addin.Analysis.getRandbetween(1,30)</f>
        <v>20</v>
      </c>
      <c r="B1825" s="2" t="n">
        <f aca="false">IF(A1825&lt;10,"0"&amp;A1825,A1825)</f>
        <v>20</v>
      </c>
      <c r="C1825" s="0" t="n">
        <f aca="false">com.sun.star.sheet.addin.Analysis.getRandbetween(1,12)</f>
        <v>6</v>
      </c>
      <c r="D1825" s="2" t="str">
        <f aca="false">IF(C1825&lt;10,"0"&amp;C1825,C1825)</f>
        <v>06</v>
      </c>
      <c r="E1825" s="0" t="n">
        <f aca="false">com.sun.star.sheet.addin.Analysis.getRandbetween(2019,2022)</f>
        <v>2021</v>
      </c>
      <c r="F1825" s="3" t="n">
        <f aca="false">DATE(E1825,D1825,B1825)</f>
        <v>44367</v>
      </c>
      <c r="G1825" s="2" t="n">
        <f aca="false">com.sun.star.sheet.addin.Analysis.getRandbetween(1,7)</f>
        <v>1</v>
      </c>
      <c r="H1825" s="0" t="str">
        <f aca="false">VLOOKUP(G1825,$O$2:$V$8,2,FALSE())</f>
        <v>Factory 1</v>
      </c>
      <c r="I1825" s="0" t="n">
        <f aca="false">com.sun.star.sheet.addin.Analysis.getRandbetween(1,13)</f>
        <v>11</v>
      </c>
      <c r="J1825" s="0" t="str">
        <f aca="false">VLOOKUP(I1825,$O$12:$S$24,2,FALSE())</f>
        <v>Propane</v>
      </c>
      <c r="K1825" s="0" t="str">
        <f aca="false">VLOOKUP(I1825,$O$12:$S$24,5,FALSE())</f>
        <v>MMBtu</v>
      </c>
      <c r="L1825" s="0" t="n">
        <f aca="false">IF(K1825="MMBtu",com.sun.star.sheet.addin.Analysis.getRandbetween(100,500),com.sun.star.sheet.addin.Analysis.getRandbetween(100,10000))</f>
        <v>369</v>
      </c>
    </row>
    <row r="1826" customFormat="false" ht="15.75" hidden="false" customHeight="false" outlineLevel="0" collapsed="false">
      <c r="A1826" s="0" t="n">
        <f aca="false">com.sun.star.sheet.addin.Analysis.getRandbetween(1,30)</f>
        <v>26</v>
      </c>
      <c r="B1826" s="2" t="n">
        <f aca="false">IF(A1826&lt;10,"0"&amp;A1826,A1826)</f>
        <v>26</v>
      </c>
      <c r="C1826" s="0" t="n">
        <f aca="false">com.sun.star.sheet.addin.Analysis.getRandbetween(1,12)</f>
        <v>6</v>
      </c>
      <c r="D1826" s="2" t="str">
        <f aca="false">IF(C1826&lt;10,"0"&amp;C1826,C1826)</f>
        <v>06</v>
      </c>
      <c r="E1826" s="0" t="n">
        <f aca="false">com.sun.star.sheet.addin.Analysis.getRandbetween(2019,2022)</f>
        <v>2019</v>
      </c>
      <c r="F1826" s="3" t="n">
        <f aca="false">DATE(E1826,D1826,B1826)</f>
        <v>43642</v>
      </c>
      <c r="G1826" s="2" t="n">
        <f aca="false">com.sun.star.sheet.addin.Analysis.getRandbetween(1,7)</f>
        <v>1</v>
      </c>
      <c r="H1826" s="0" t="str">
        <f aca="false">VLOOKUP(G1826,$O$2:$V$8,2,FALSE())</f>
        <v>Factory 1</v>
      </c>
      <c r="I1826" s="0" t="n">
        <f aca="false">com.sun.star.sheet.addin.Analysis.getRandbetween(1,13)</f>
        <v>11</v>
      </c>
      <c r="J1826" s="0" t="str">
        <f aca="false">VLOOKUP(I1826,$O$12:$S$24,2,FALSE())</f>
        <v>Propane</v>
      </c>
      <c r="K1826" s="0" t="str">
        <f aca="false">VLOOKUP(I1826,$O$12:$S$24,5,FALSE())</f>
        <v>MMBtu</v>
      </c>
      <c r="L1826" s="0" t="n">
        <f aca="false">IF(K1826="MMBtu",com.sun.star.sheet.addin.Analysis.getRandbetween(100,500),com.sun.star.sheet.addin.Analysis.getRandbetween(100,10000))</f>
        <v>162</v>
      </c>
    </row>
    <row r="1827" customFormat="false" ht="15.75" hidden="false" customHeight="false" outlineLevel="0" collapsed="false">
      <c r="A1827" s="0" t="n">
        <f aca="false">com.sun.star.sheet.addin.Analysis.getRandbetween(1,30)</f>
        <v>20</v>
      </c>
      <c r="B1827" s="2" t="n">
        <f aca="false">IF(A1827&lt;10,"0"&amp;A1827,A1827)</f>
        <v>20</v>
      </c>
      <c r="C1827" s="0" t="n">
        <f aca="false">com.sun.star.sheet.addin.Analysis.getRandbetween(1,12)</f>
        <v>4</v>
      </c>
      <c r="D1827" s="2" t="str">
        <f aca="false">IF(C1827&lt;10,"0"&amp;C1827,C1827)</f>
        <v>04</v>
      </c>
      <c r="E1827" s="0" t="n">
        <f aca="false">com.sun.star.sheet.addin.Analysis.getRandbetween(2019,2022)</f>
        <v>2022</v>
      </c>
      <c r="F1827" s="3" t="n">
        <f aca="false">DATE(E1827,D1827,B1827)</f>
        <v>44671</v>
      </c>
      <c r="G1827" s="2" t="n">
        <f aca="false">com.sun.star.sheet.addin.Analysis.getRandbetween(1,7)</f>
        <v>7</v>
      </c>
      <c r="H1827" s="0" t="str">
        <f aca="false">VLOOKUP(G1827,$O$2:$V$8,2,FALSE())</f>
        <v>Site B</v>
      </c>
      <c r="I1827" s="0" t="n">
        <f aca="false">com.sun.star.sheet.addin.Analysis.getRandbetween(1,13)</f>
        <v>7</v>
      </c>
      <c r="J1827" s="0" t="str">
        <f aca="false">VLOOKUP(I1827,$O$12:$S$24,2,FALSE())</f>
        <v>Natural gas</v>
      </c>
      <c r="K1827" s="0" t="str">
        <f aca="false">VLOOKUP(I1827,$O$12:$S$24,5,FALSE())</f>
        <v>MMBtu</v>
      </c>
      <c r="L1827" s="0" t="n">
        <f aca="false">IF(K1827="MMBtu",com.sun.star.sheet.addin.Analysis.getRandbetween(100,500),com.sun.star.sheet.addin.Analysis.getRandbetween(100,10000))</f>
        <v>206</v>
      </c>
    </row>
    <row r="1828" customFormat="false" ht="15.75" hidden="false" customHeight="false" outlineLevel="0" collapsed="false">
      <c r="A1828" s="0" t="n">
        <f aca="false">com.sun.star.sheet.addin.Analysis.getRandbetween(1,30)</f>
        <v>3</v>
      </c>
      <c r="B1828" s="2" t="str">
        <f aca="false">IF(A1828&lt;10,"0"&amp;A1828,A1828)</f>
        <v>03</v>
      </c>
      <c r="C1828" s="0" t="n">
        <f aca="false">com.sun.star.sheet.addin.Analysis.getRandbetween(1,12)</f>
        <v>6</v>
      </c>
      <c r="D1828" s="2" t="str">
        <f aca="false">IF(C1828&lt;10,"0"&amp;C1828,C1828)</f>
        <v>06</v>
      </c>
      <c r="E1828" s="0" t="n">
        <f aca="false">com.sun.star.sheet.addin.Analysis.getRandbetween(2019,2022)</f>
        <v>2019</v>
      </c>
      <c r="F1828" s="3" t="n">
        <f aca="false">DATE(E1828,D1828,B1828)</f>
        <v>43619</v>
      </c>
      <c r="G1828" s="2" t="n">
        <f aca="false">com.sun.star.sheet.addin.Analysis.getRandbetween(1,7)</f>
        <v>1</v>
      </c>
      <c r="H1828" s="0" t="str">
        <f aca="false">VLOOKUP(G1828,$O$2:$V$8,2,FALSE())</f>
        <v>Factory 1</v>
      </c>
      <c r="I1828" s="0" t="n">
        <f aca="false">com.sun.star.sheet.addin.Analysis.getRandbetween(1,13)</f>
        <v>12</v>
      </c>
      <c r="J1828" s="0" t="str">
        <f aca="false">VLOOKUP(I1828,$O$12:$S$24,2,FALSE())</f>
        <v>Electricity</v>
      </c>
      <c r="K1828" s="0" t="str">
        <f aca="false">VLOOKUP(I1828,$O$12:$S$24,5,FALSE())</f>
        <v>kWh</v>
      </c>
      <c r="L1828" s="0" t="n">
        <f aca="false">IF(K1828="MMBtu",com.sun.star.sheet.addin.Analysis.getRandbetween(100,500),com.sun.star.sheet.addin.Analysis.getRandbetween(100,10000))</f>
        <v>4583</v>
      </c>
    </row>
    <row r="1829" customFormat="false" ht="15.75" hidden="false" customHeight="false" outlineLevel="0" collapsed="false">
      <c r="A1829" s="0" t="n">
        <f aca="false">com.sun.star.sheet.addin.Analysis.getRandbetween(1,30)</f>
        <v>11</v>
      </c>
      <c r="B1829" s="2" t="n">
        <f aca="false">IF(A1829&lt;10,"0"&amp;A1829,A1829)</f>
        <v>11</v>
      </c>
      <c r="C1829" s="0" t="n">
        <f aca="false">com.sun.star.sheet.addin.Analysis.getRandbetween(1,12)</f>
        <v>10</v>
      </c>
      <c r="D1829" s="2" t="n">
        <f aca="false">IF(C1829&lt;10,"0"&amp;C1829,C1829)</f>
        <v>10</v>
      </c>
      <c r="E1829" s="0" t="n">
        <f aca="false">com.sun.star.sheet.addin.Analysis.getRandbetween(2019,2022)</f>
        <v>2022</v>
      </c>
      <c r="F1829" s="3" t="n">
        <f aca="false">DATE(E1829,D1829,B1829)</f>
        <v>44845</v>
      </c>
      <c r="G1829" s="2" t="n">
        <f aca="false">com.sun.star.sheet.addin.Analysis.getRandbetween(1,7)</f>
        <v>7</v>
      </c>
      <c r="H1829" s="0" t="str">
        <f aca="false">VLOOKUP(G1829,$O$2:$V$8,2,FALSE())</f>
        <v>Site B</v>
      </c>
      <c r="I1829" s="0" t="n">
        <f aca="false">com.sun.star.sheet.addin.Analysis.getRandbetween(1,13)</f>
        <v>3</v>
      </c>
      <c r="J1829" s="0" t="str">
        <f aca="false">VLOOKUP(I1829,$O$12:$S$24,2,FALSE())</f>
        <v>Diesel</v>
      </c>
      <c r="K1829" s="0" t="str">
        <f aca="false">VLOOKUP(I1829,$O$12:$S$24,5,FALSE())</f>
        <v>Gallons</v>
      </c>
      <c r="L1829" s="0" t="n">
        <f aca="false">IF(K1829="MMBtu",com.sun.star.sheet.addin.Analysis.getRandbetween(100,500),com.sun.star.sheet.addin.Analysis.getRandbetween(100,10000))</f>
        <v>9578</v>
      </c>
    </row>
    <row r="1830" customFormat="false" ht="15.75" hidden="false" customHeight="false" outlineLevel="0" collapsed="false">
      <c r="A1830" s="0" t="n">
        <f aca="false">com.sun.star.sheet.addin.Analysis.getRandbetween(1,30)</f>
        <v>18</v>
      </c>
      <c r="B1830" s="2" t="n">
        <f aca="false">IF(A1830&lt;10,"0"&amp;A1830,A1830)</f>
        <v>18</v>
      </c>
      <c r="C1830" s="0" t="n">
        <f aca="false">com.sun.star.sheet.addin.Analysis.getRandbetween(1,12)</f>
        <v>11</v>
      </c>
      <c r="D1830" s="2" t="n">
        <f aca="false">IF(C1830&lt;10,"0"&amp;C1830,C1830)</f>
        <v>11</v>
      </c>
      <c r="E1830" s="0" t="n">
        <f aca="false">com.sun.star.sheet.addin.Analysis.getRandbetween(2019,2022)</f>
        <v>2021</v>
      </c>
      <c r="F1830" s="3" t="n">
        <f aca="false">DATE(E1830,D1830,B1830)</f>
        <v>44518</v>
      </c>
      <c r="G1830" s="2" t="n">
        <f aca="false">com.sun.star.sheet.addin.Analysis.getRandbetween(1,7)</f>
        <v>7</v>
      </c>
      <c r="H1830" s="0" t="str">
        <f aca="false">VLOOKUP(G1830,$O$2:$V$8,2,FALSE())</f>
        <v>Site B</v>
      </c>
      <c r="I1830" s="0" t="n">
        <f aca="false">com.sun.star.sheet.addin.Analysis.getRandbetween(1,13)</f>
        <v>13</v>
      </c>
      <c r="J1830" s="0" t="str">
        <f aca="false">VLOOKUP(I1830,$O$12:$S$24,2,FALSE())</f>
        <v>Electricity</v>
      </c>
      <c r="K1830" s="0" t="str">
        <f aca="false">VLOOKUP(I1830,$O$12:$S$24,5,FALSE())</f>
        <v>MWh</v>
      </c>
      <c r="L1830" s="0" t="n">
        <f aca="false">IF(K1830="MMBtu",com.sun.star.sheet.addin.Analysis.getRandbetween(100,500),com.sun.star.sheet.addin.Analysis.getRandbetween(100,10000))</f>
        <v>5187</v>
      </c>
    </row>
    <row r="1831" customFormat="false" ht="15.75" hidden="false" customHeight="false" outlineLevel="0" collapsed="false">
      <c r="A1831" s="0" t="n">
        <f aca="false">com.sun.star.sheet.addin.Analysis.getRandbetween(1,30)</f>
        <v>6</v>
      </c>
      <c r="B1831" s="2" t="str">
        <f aca="false">IF(A1831&lt;10,"0"&amp;A1831,A1831)</f>
        <v>06</v>
      </c>
      <c r="C1831" s="0" t="n">
        <f aca="false">com.sun.star.sheet.addin.Analysis.getRandbetween(1,12)</f>
        <v>9</v>
      </c>
      <c r="D1831" s="2" t="str">
        <f aca="false">IF(C1831&lt;10,"0"&amp;C1831,C1831)</f>
        <v>09</v>
      </c>
      <c r="E1831" s="0" t="n">
        <f aca="false">com.sun.star.sheet.addin.Analysis.getRandbetween(2019,2022)</f>
        <v>2019</v>
      </c>
      <c r="F1831" s="3" t="n">
        <f aca="false">DATE(E1831,D1831,B1831)</f>
        <v>43714</v>
      </c>
      <c r="G1831" s="2" t="n">
        <f aca="false">com.sun.star.sheet.addin.Analysis.getRandbetween(1,7)</f>
        <v>7</v>
      </c>
      <c r="H1831" s="0" t="str">
        <f aca="false">VLOOKUP(G1831,$O$2:$V$8,2,FALSE())</f>
        <v>Site B</v>
      </c>
      <c r="I1831" s="0" t="n">
        <f aca="false">com.sun.star.sheet.addin.Analysis.getRandbetween(1,13)</f>
        <v>8</v>
      </c>
      <c r="J1831" s="0" t="str">
        <f aca="false">VLOOKUP(I1831,$O$12:$S$24,2,FALSE())</f>
        <v>Propane</v>
      </c>
      <c r="K1831" s="0" t="str">
        <f aca="false">VLOOKUP(I1831,$O$12:$S$24,5,FALSE())</f>
        <v>kWh</v>
      </c>
      <c r="L1831" s="0" t="n">
        <f aca="false">IF(K1831="MMBtu",com.sun.star.sheet.addin.Analysis.getRandbetween(100,500),com.sun.star.sheet.addin.Analysis.getRandbetween(100,10000))</f>
        <v>5410</v>
      </c>
    </row>
    <row r="1832" customFormat="false" ht="15.75" hidden="false" customHeight="false" outlineLevel="0" collapsed="false">
      <c r="A1832" s="0" t="n">
        <f aca="false">com.sun.star.sheet.addin.Analysis.getRandbetween(1,30)</f>
        <v>16</v>
      </c>
      <c r="B1832" s="2" t="n">
        <f aca="false">IF(A1832&lt;10,"0"&amp;A1832,A1832)</f>
        <v>16</v>
      </c>
      <c r="C1832" s="0" t="n">
        <f aca="false">com.sun.star.sheet.addin.Analysis.getRandbetween(1,12)</f>
        <v>4</v>
      </c>
      <c r="D1832" s="2" t="str">
        <f aca="false">IF(C1832&lt;10,"0"&amp;C1832,C1832)</f>
        <v>04</v>
      </c>
      <c r="E1832" s="0" t="n">
        <f aca="false">com.sun.star.sheet.addin.Analysis.getRandbetween(2019,2022)</f>
        <v>2020</v>
      </c>
      <c r="F1832" s="3" t="n">
        <f aca="false">DATE(E1832,D1832,B1832)</f>
        <v>43937</v>
      </c>
      <c r="G1832" s="2" t="n">
        <f aca="false">com.sun.star.sheet.addin.Analysis.getRandbetween(1,7)</f>
        <v>5</v>
      </c>
      <c r="H1832" s="0" t="str">
        <f aca="false">VLOOKUP(G1832,$O$2:$V$8,2,FALSE())</f>
        <v>Wharehouse</v>
      </c>
      <c r="I1832" s="0" t="n">
        <f aca="false">com.sun.star.sheet.addin.Analysis.getRandbetween(1,13)</f>
        <v>6</v>
      </c>
      <c r="J1832" s="0" t="str">
        <f aca="false">VLOOKUP(I1832,$O$12:$S$24,2,FALSE())</f>
        <v>Natural gas</v>
      </c>
      <c r="K1832" s="0" t="str">
        <f aca="false">VLOOKUP(I1832,$O$12:$S$24,5,FALSE())</f>
        <v>Gallons</v>
      </c>
      <c r="L1832" s="0" t="n">
        <f aca="false">IF(K1832="MMBtu",com.sun.star.sheet.addin.Analysis.getRandbetween(100,500),com.sun.star.sheet.addin.Analysis.getRandbetween(100,10000))</f>
        <v>9171</v>
      </c>
    </row>
    <row r="1833" customFormat="false" ht="15.75" hidden="false" customHeight="false" outlineLevel="0" collapsed="false">
      <c r="A1833" s="0" t="n">
        <f aca="false">com.sun.star.sheet.addin.Analysis.getRandbetween(1,30)</f>
        <v>7</v>
      </c>
      <c r="B1833" s="2" t="str">
        <f aca="false">IF(A1833&lt;10,"0"&amp;A1833,A1833)</f>
        <v>07</v>
      </c>
      <c r="C1833" s="0" t="n">
        <f aca="false">com.sun.star.sheet.addin.Analysis.getRandbetween(1,12)</f>
        <v>12</v>
      </c>
      <c r="D1833" s="2" t="n">
        <f aca="false">IF(C1833&lt;10,"0"&amp;C1833,C1833)</f>
        <v>12</v>
      </c>
      <c r="E1833" s="0" t="n">
        <f aca="false">com.sun.star.sheet.addin.Analysis.getRandbetween(2019,2022)</f>
        <v>2020</v>
      </c>
      <c r="F1833" s="3" t="n">
        <f aca="false">DATE(E1833,D1833,B1833)</f>
        <v>44172</v>
      </c>
      <c r="G1833" s="2" t="n">
        <f aca="false">com.sun.star.sheet.addin.Analysis.getRandbetween(1,7)</f>
        <v>7</v>
      </c>
      <c r="H1833" s="0" t="str">
        <f aca="false">VLOOKUP(G1833,$O$2:$V$8,2,FALSE())</f>
        <v>Site B</v>
      </c>
      <c r="I1833" s="0" t="n">
        <f aca="false">com.sun.star.sheet.addin.Analysis.getRandbetween(1,13)</f>
        <v>10</v>
      </c>
      <c r="J1833" s="0" t="str">
        <f aca="false">VLOOKUP(I1833,$O$12:$S$24,2,FALSE())</f>
        <v>Propane</v>
      </c>
      <c r="K1833" s="0" t="str">
        <f aca="false">VLOOKUP(I1833,$O$12:$S$24,5,FALSE())</f>
        <v>Gallons</v>
      </c>
      <c r="L1833" s="0" t="n">
        <f aca="false">IF(K1833="MMBtu",com.sun.star.sheet.addin.Analysis.getRandbetween(100,500),com.sun.star.sheet.addin.Analysis.getRandbetween(100,10000))</f>
        <v>725</v>
      </c>
    </row>
    <row r="1834" customFormat="false" ht="15.75" hidden="false" customHeight="false" outlineLevel="0" collapsed="false">
      <c r="A1834" s="0" t="n">
        <f aca="false">com.sun.star.sheet.addin.Analysis.getRandbetween(1,30)</f>
        <v>6</v>
      </c>
      <c r="B1834" s="2" t="str">
        <f aca="false">IF(A1834&lt;10,"0"&amp;A1834,A1834)</f>
        <v>06</v>
      </c>
      <c r="C1834" s="0" t="n">
        <f aca="false">com.sun.star.sheet.addin.Analysis.getRandbetween(1,12)</f>
        <v>10</v>
      </c>
      <c r="D1834" s="2" t="n">
        <f aca="false">IF(C1834&lt;10,"0"&amp;C1834,C1834)</f>
        <v>10</v>
      </c>
      <c r="E1834" s="0" t="n">
        <f aca="false">com.sun.star.sheet.addin.Analysis.getRandbetween(2019,2022)</f>
        <v>2020</v>
      </c>
      <c r="F1834" s="3" t="n">
        <f aca="false">DATE(E1834,D1834,B1834)</f>
        <v>44110</v>
      </c>
      <c r="G1834" s="2" t="n">
        <f aca="false">com.sun.star.sheet.addin.Analysis.getRandbetween(1,7)</f>
        <v>3</v>
      </c>
      <c r="H1834" s="0" t="str">
        <f aca="false">VLOOKUP(G1834,$O$2:$V$8,2,FALSE())</f>
        <v>Factory 3 </v>
      </c>
      <c r="I1834" s="0" t="n">
        <f aca="false">com.sun.star.sheet.addin.Analysis.getRandbetween(1,13)</f>
        <v>2</v>
      </c>
      <c r="J1834" s="0" t="str">
        <f aca="false">VLOOKUP(I1834,$O$12:$S$24,2,FALSE())</f>
        <v>Diesel</v>
      </c>
      <c r="K1834" s="0" t="str">
        <f aca="false">VLOOKUP(I1834,$O$12:$S$24,5,FALSE())</f>
        <v>Liters</v>
      </c>
      <c r="L1834" s="0" t="n">
        <f aca="false">IF(K1834="MMBtu",com.sun.star.sheet.addin.Analysis.getRandbetween(100,500),com.sun.star.sheet.addin.Analysis.getRandbetween(100,10000))</f>
        <v>6096</v>
      </c>
    </row>
    <row r="1835" customFormat="false" ht="15.75" hidden="false" customHeight="false" outlineLevel="0" collapsed="false">
      <c r="A1835" s="0" t="n">
        <f aca="false">com.sun.star.sheet.addin.Analysis.getRandbetween(1,30)</f>
        <v>9</v>
      </c>
      <c r="B1835" s="2" t="str">
        <f aca="false">IF(A1835&lt;10,"0"&amp;A1835,A1835)</f>
        <v>09</v>
      </c>
      <c r="C1835" s="0" t="n">
        <f aca="false">com.sun.star.sheet.addin.Analysis.getRandbetween(1,12)</f>
        <v>6</v>
      </c>
      <c r="D1835" s="2" t="str">
        <f aca="false">IF(C1835&lt;10,"0"&amp;C1835,C1835)</f>
        <v>06</v>
      </c>
      <c r="E1835" s="0" t="n">
        <f aca="false">com.sun.star.sheet.addin.Analysis.getRandbetween(2019,2022)</f>
        <v>2022</v>
      </c>
      <c r="F1835" s="3" t="n">
        <f aca="false">DATE(E1835,D1835,B1835)</f>
        <v>44721</v>
      </c>
      <c r="G1835" s="2" t="n">
        <f aca="false">com.sun.star.sheet.addin.Analysis.getRandbetween(1,7)</f>
        <v>3</v>
      </c>
      <c r="H1835" s="0" t="str">
        <f aca="false">VLOOKUP(G1835,$O$2:$V$8,2,FALSE())</f>
        <v>Factory 3 </v>
      </c>
      <c r="I1835" s="0" t="n">
        <f aca="false">com.sun.star.sheet.addin.Analysis.getRandbetween(1,13)</f>
        <v>6</v>
      </c>
      <c r="J1835" s="0" t="str">
        <f aca="false">VLOOKUP(I1835,$O$12:$S$24,2,FALSE())</f>
        <v>Natural gas</v>
      </c>
      <c r="K1835" s="0" t="str">
        <f aca="false">VLOOKUP(I1835,$O$12:$S$24,5,FALSE())</f>
        <v>Gallons</v>
      </c>
      <c r="L1835" s="0" t="n">
        <f aca="false">IF(K1835="MMBtu",com.sun.star.sheet.addin.Analysis.getRandbetween(100,500),com.sun.star.sheet.addin.Analysis.getRandbetween(100,10000))</f>
        <v>7593</v>
      </c>
    </row>
    <row r="1836" customFormat="false" ht="15.75" hidden="false" customHeight="false" outlineLevel="0" collapsed="false">
      <c r="A1836" s="0" t="n">
        <f aca="false">com.sun.star.sheet.addin.Analysis.getRandbetween(1,30)</f>
        <v>8</v>
      </c>
      <c r="B1836" s="2" t="str">
        <f aca="false">IF(A1836&lt;10,"0"&amp;A1836,A1836)</f>
        <v>08</v>
      </c>
      <c r="C1836" s="0" t="n">
        <f aca="false">com.sun.star.sheet.addin.Analysis.getRandbetween(1,12)</f>
        <v>4</v>
      </c>
      <c r="D1836" s="2" t="str">
        <f aca="false">IF(C1836&lt;10,"0"&amp;C1836,C1836)</f>
        <v>04</v>
      </c>
      <c r="E1836" s="0" t="n">
        <f aca="false">com.sun.star.sheet.addin.Analysis.getRandbetween(2019,2022)</f>
        <v>2022</v>
      </c>
      <c r="F1836" s="3" t="n">
        <f aca="false">DATE(E1836,D1836,B1836)</f>
        <v>44659</v>
      </c>
      <c r="G1836" s="2" t="n">
        <f aca="false">com.sun.star.sheet.addin.Analysis.getRandbetween(1,7)</f>
        <v>2</v>
      </c>
      <c r="H1836" s="0" t="str">
        <f aca="false">VLOOKUP(G1836,$O$2:$V$8,2,FALSE())</f>
        <v>Factory 2</v>
      </c>
      <c r="I1836" s="0" t="n">
        <f aca="false">com.sun.star.sheet.addin.Analysis.getRandbetween(1,13)</f>
        <v>13</v>
      </c>
      <c r="J1836" s="0" t="str">
        <f aca="false">VLOOKUP(I1836,$O$12:$S$24,2,FALSE())</f>
        <v>Electricity</v>
      </c>
      <c r="K1836" s="0" t="str">
        <f aca="false">VLOOKUP(I1836,$O$12:$S$24,5,FALSE())</f>
        <v>MWh</v>
      </c>
      <c r="L1836" s="0" t="n">
        <f aca="false">IF(K1836="MMBtu",com.sun.star.sheet.addin.Analysis.getRandbetween(100,500),com.sun.star.sheet.addin.Analysis.getRandbetween(100,10000))</f>
        <v>8973</v>
      </c>
    </row>
    <row r="1837" customFormat="false" ht="15.75" hidden="false" customHeight="false" outlineLevel="0" collapsed="false">
      <c r="A1837" s="0" t="n">
        <f aca="false">com.sun.star.sheet.addin.Analysis.getRandbetween(1,30)</f>
        <v>27</v>
      </c>
      <c r="B1837" s="2" t="n">
        <f aca="false">IF(A1837&lt;10,"0"&amp;A1837,A1837)</f>
        <v>27</v>
      </c>
      <c r="C1837" s="0" t="n">
        <f aca="false">com.sun.star.sheet.addin.Analysis.getRandbetween(1,12)</f>
        <v>9</v>
      </c>
      <c r="D1837" s="2" t="str">
        <f aca="false">IF(C1837&lt;10,"0"&amp;C1837,C1837)</f>
        <v>09</v>
      </c>
      <c r="E1837" s="0" t="n">
        <f aca="false">com.sun.star.sheet.addin.Analysis.getRandbetween(2019,2022)</f>
        <v>2022</v>
      </c>
      <c r="F1837" s="3" t="n">
        <f aca="false">DATE(E1837,D1837,B1837)</f>
        <v>44831</v>
      </c>
      <c r="G1837" s="2" t="n">
        <f aca="false">com.sun.star.sheet.addin.Analysis.getRandbetween(1,7)</f>
        <v>1</v>
      </c>
      <c r="H1837" s="0" t="str">
        <f aca="false">VLOOKUP(G1837,$O$2:$V$8,2,FALSE())</f>
        <v>Factory 1</v>
      </c>
      <c r="I1837" s="0" t="n">
        <f aca="false">com.sun.star.sheet.addin.Analysis.getRandbetween(1,13)</f>
        <v>2</v>
      </c>
      <c r="J1837" s="0" t="str">
        <f aca="false">VLOOKUP(I1837,$O$12:$S$24,2,FALSE())</f>
        <v>Diesel</v>
      </c>
      <c r="K1837" s="0" t="str">
        <f aca="false">VLOOKUP(I1837,$O$12:$S$24,5,FALSE())</f>
        <v>Liters</v>
      </c>
      <c r="L1837" s="0" t="n">
        <f aca="false">IF(K1837="MMBtu",com.sun.star.sheet.addin.Analysis.getRandbetween(100,500),com.sun.star.sheet.addin.Analysis.getRandbetween(100,10000))</f>
        <v>2080</v>
      </c>
    </row>
    <row r="1838" customFormat="false" ht="15.75" hidden="false" customHeight="false" outlineLevel="0" collapsed="false">
      <c r="A1838" s="0" t="n">
        <f aca="false">com.sun.star.sheet.addin.Analysis.getRandbetween(1,30)</f>
        <v>4</v>
      </c>
      <c r="B1838" s="2" t="str">
        <f aca="false">IF(A1838&lt;10,"0"&amp;A1838,A1838)</f>
        <v>04</v>
      </c>
      <c r="C1838" s="0" t="n">
        <f aca="false">com.sun.star.sheet.addin.Analysis.getRandbetween(1,12)</f>
        <v>12</v>
      </c>
      <c r="D1838" s="2" t="n">
        <f aca="false">IF(C1838&lt;10,"0"&amp;C1838,C1838)</f>
        <v>12</v>
      </c>
      <c r="E1838" s="0" t="n">
        <f aca="false">com.sun.star.sheet.addin.Analysis.getRandbetween(2019,2022)</f>
        <v>2022</v>
      </c>
      <c r="F1838" s="3" t="n">
        <f aca="false">DATE(E1838,D1838,B1838)</f>
        <v>44899</v>
      </c>
      <c r="G1838" s="2" t="n">
        <f aca="false">com.sun.star.sheet.addin.Analysis.getRandbetween(1,7)</f>
        <v>2</v>
      </c>
      <c r="H1838" s="0" t="str">
        <f aca="false">VLOOKUP(G1838,$O$2:$V$8,2,FALSE())</f>
        <v>Factory 2</v>
      </c>
      <c r="I1838" s="0" t="n">
        <f aca="false">com.sun.star.sheet.addin.Analysis.getRandbetween(1,13)</f>
        <v>6</v>
      </c>
      <c r="J1838" s="0" t="str">
        <f aca="false">VLOOKUP(I1838,$O$12:$S$24,2,FALSE())</f>
        <v>Natural gas</v>
      </c>
      <c r="K1838" s="0" t="str">
        <f aca="false">VLOOKUP(I1838,$O$12:$S$24,5,FALSE())</f>
        <v>Gallons</v>
      </c>
      <c r="L1838" s="0" t="n">
        <f aca="false">IF(K1838="MMBtu",com.sun.star.sheet.addin.Analysis.getRandbetween(100,500),com.sun.star.sheet.addin.Analysis.getRandbetween(100,10000))</f>
        <v>5893</v>
      </c>
    </row>
    <row r="1839" customFormat="false" ht="15.75" hidden="false" customHeight="false" outlineLevel="0" collapsed="false">
      <c r="A1839" s="0" t="n">
        <f aca="false">com.sun.star.sheet.addin.Analysis.getRandbetween(1,30)</f>
        <v>6</v>
      </c>
      <c r="B1839" s="2" t="str">
        <f aca="false">IF(A1839&lt;10,"0"&amp;A1839,A1839)</f>
        <v>06</v>
      </c>
      <c r="C1839" s="0" t="n">
        <f aca="false">com.sun.star.sheet.addin.Analysis.getRandbetween(1,12)</f>
        <v>12</v>
      </c>
      <c r="D1839" s="2" t="n">
        <f aca="false">IF(C1839&lt;10,"0"&amp;C1839,C1839)</f>
        <v>12</v>
      </c>
      <c r="E1839" s="0" t="n">
        <f aca="false">com.sun.star.sheet.addin.Analysis.getRandbetween(2019,2022)</f>
        <v>2019</v>
      </c>
      <c r="F1839" s="3" t="n">
        <f aca="false">DATE(E1839,D1839,B1839)</f>
        <v>43805</v>
      </c>
      <c r="G1839" s="2" t="n">
        <f aca="false">com.sun.star.sheet.addin.Analysis.getRandbetween(1,7)</f>
        <v>5</v>
      </c>
      <c r="H1839" s="0" t="str">
        <f aca="false">VLOOKUP(G1839,$O$2:$V$8,2,FALSE())</f>
        <v>Wharehouse</v>
      </c>
      <c r="I1839" s="0" t="n">
        <f aca="false">com.sun.star.sheet.addin.Analysis.getRandbetween(1,13)</f>
        <v>11</v>
      </c>
      <c r="J1839" s="0" t="str">
        <f aca="false">VLOOKUP(I1839,$O$12:$S$24,2,FALSE())</f>
        <v>Propane</v>
      </c>
      <c r="K1839" s="0" t="str">
        <f aca="false">VLOOKUP(I1839,$O$12:$S$24,5,FALSE())</f>
        <v>MMBtu</v>
      </c>
      <c r="L1839" s="0" t="n">
        <f aca="false">IF(K1839="MMBtu",com.sun.star.sheet.addin.Analysis.getRandbetween(100,500),com.sun.star.sheet.addin.Analysis.getRandbetween(100,10000))</f>
        <v>465</v>
      </c>
    </row>
    <row r="1840" customFormat="false" ht="15.75" hidden="false" customHeight="false" outlineLevel="0" collapsed="false">
      <c r="A1840" s="0" t="n">
        <f aca="false">com.sun.star.sheet.addin.Analysis.getRandbetween(1,30)</f>
        <v>7</v>
      </c>
      <c r="B1840" s="2" t="str">
        <f aca="false">IF(A1840&lt;10,"0"&amp;A1840,A1840)</f>
        <v>07</v>
      </c>
      <c r="C1840" s="0" t="n">
        <f aca="false">com.sun.star.sheet.addin.Analysis.getRandbetween(1,12)</f>
        <v>11</v>
      </c>
      <c r="D1840" s="2" t="n">
        <f aca="false">IF(C1840&lt;10,"0"&amp;C1840,C1840)</f>
        <v>11</v>
      </c>
      <c r="E1840" s="0" t="n">
        <f aca="false">com.sun.star.sheet.addin.Analysis.getRandbetween(2019,2022)</f>
        <v>2021</v>
      </c>
      <c r="F1840" s="3" t="n">
        <f aca="false">DATE(E1840,D1840,B1840)</f>
        <v>44507</v>
      </c>
      <c r="G1840" s="2" t="n">
        <f aca="false">com.sun.star.sheet.addin.Analysis.getRandbetween(1,7)</f>
        <v>6</v>
      </c>
      <c r="H1840" s="0" t="str">
        <f aca="false">VLOOKUP(G1840,$O$2:$V$8,2,FALSE())</f>
        <v>Site A</v>
      </c>
      <c r="I1840" s="0" t="n">
        <f aca="false">com.sun.star.sheet.addin.Analysis.getRandbetween(1,13)</f>
        <v>4</v>
      </c>
      <c r="J1840" s="0" t="str">
        <f aca="false">VLOOKUP(I1840,$O$12:$S$24,2,FALSE())</f>
        <v>Natural gas</v>
      </c>
      <c r="K1840" s="0" t="str">
        <f aca="false">VLOOKUP(I1840,$O$12:$S$24,5,FALSE())</f>
        <v>kWh</v>
      </c>
      <c r="L1840" s="0" t="n">
        <f aca="false">IF(K1840="MMBtu",com.sun.star.sheet.addin.Analysis.getRandbetween(100,500),com.sun.star.sheet.addin.Analysis.getRandbetween(100,10000))</f>
        <v>1780</v>
      </c>
    </row>
    <row r="1841" customFormat="false" ht="15.75" hidden="false" customHeight="false" outlineLevel="0" collapsed="false">
      <c r="A1841" s="0" t="n">
        <f aca="false">com.sun.star.sheet.addin.Analysis.getRandbetween(1,30)</f>
        <v>5</v>
      </c>
      <c r="B1841" s="2" t="str">
        <f aca="false">IF(A1841&lt;10,"0"&amp;A1841,A1841)</f>
        <v>05</v>
      </c>
      <c r="C1841" s="0" t="n">
        <f aca="false">com.sun.star.sheet.addin.Analysis.getRandbetween(1,12)</f>
        <v>1</v>
      </c>
      <c r="D1841" s="2" t="str">
        <f aca="false">IF(C1841&lt;10,"0"&amp;C1841,C1841)</f>
        <v>01</v>
      </c>
      <c r="E1841" s="0" t="n">
        <f aca="false">com.sun.star.sheet.addin.Analysis.getRandbetween(2019,2022)</f>
        <v>2020</v>
      </c>
      <c r="F1841" s="3" t="n">
        <f aca="false">DATE(E1841,D1841,B1841)</f>
        <v>43835</v>
      </c>
      <c r="G1841" s="2" t="n">
        <f aca="false">com.sun.star.sheet.addin.Analysis.getRandbetween(1,7)</f>
        <v>5</v>
      </c>
      <c r="H1841" s="0" t="str">
        <f aca="false">VLOOKUP(G1841,$O$2:$V$8,2,FALSE())</f>
        <v>Wharehouse</v>
      </c>
      <c r="I1841" s="0" t="n">
        <f aca="false">com.sun.star.sheet.addin.Analysis.getRandbetween(1,13)</f>
        <v>7</v>
      </c>
      <c r="J1841" s="0" t="str">
        <f aca="false">VLOOKUP(I1841,$O$12:$S$24,2,FALSE())</f>
        <v>Natural gas</v>
      </c>
      <c r="K1841" s="0" t="str">
        <f aca="false">VLOOKUP(I1841,$O$12:$S$24,5,FALSE())</f>
        <v>MMBtu</v>
      </c>
      <c r="L1841" s="0" t="n">
        <f aca="false">IF(K1841="MMBtu",com.sun.star.sheet.addin.Analysis.getRandbetween(100,500),com.sun.star.sheet.addin.Analysis.getRandbetween(100,10000))</f>
        <v>273</v>
      </c>
    </row>
    <row r="1842" customFormat="false" ht="15.75" hidden="false" customHeight="false" outlineLevel="0" collapsed="false">
      <c r="A1842" s="0" t="n">
        <f aca="false">com.sun.star.sheet.addin.Analysis.getRandbetween(1,30)</f>
        <v>22</v>
      </c>
      <c r="B1842" s="2" t="n">
        <f aca="false">IF(A1842&lt;10,"0"&amp;A1842,A1842)</f>
        <v>22</v>
      </c>
      <c r="C1842" s="0" t="n">
        <f aca="false">com.sun.star.sheet.addin.Analysis.getRandbetween(1,12)</f>
        <v>3</v>
      </c>
      <c r="D1842" s="2" t="str">
        <f aca="false">IF(C1842&lt;10,"0"&amp;C1842,C1842)</f>
        <v>03</v>
      </c>
      <c r="E1842" s="0" t="n">
        <f aca="false">com.sun.star.sheet.addin.Analysis.getRandbetween(2019,2022)</f>
        <v>2021</v>
      </c>
      <c r="F1842" s="3" t="n">
        <f aca="false">DATE(E1842,D1842,B1842)</f>
        <v>44277</v>
      </c>
      <c r="G1842" s="2" t="n">
        <f aca="false">com.sun.star.sheet.addin.Analysis.getRandbetween(1,7)</f>
        <v>1</v>
      </c>
      <c r="H1842" s="0" t="str">
        <f aca="false">VLOOKUP(G1842,$O$2:$V$8,2,FALSE())</f>
        <v>Factory 1</v>
      </c>
      <c r="I1842" s="0" t="n">
        <f aca="false">com.sun.star.sheet.addin.Analysis.getRandbetween(1,13)</f>
        <v>12</v>
      </c>
      <c r="J1842" s="0" t="str">
        <f aca="false">VLOOKUP(I1842,$O$12:$S$24,2,FALSE())</f>
        <v>Electricity</v>
      </c>
      <c r="K1842" s="0" t="str">
        <f aca="false">VLOOKUP(I1842,$O$12:$S$24,5,FALSE())</f>
        <v>kWh</v>
      </c>
      <c r="L1842" s="0" t="n">
        <f aca="false">IF(K1842="MMBtu",com.sun.star.sheet.addin.Analysis.getRandbetween(100,500),com.sun.star.sheet.addin.Analysis.getRandbetween(100,10000))</f>
        <v>7935</v>
      </c>
    </row>
    <row r="1843" customFormat="false" ht="15.75" hidden="false" customHeight="false" outlineLevel="0" collapsed="false">
      <c r="A1843" s="0" t="n">
        <f aca="false">com.sun.star.sheet.addin.Analysis.getRandbetween(1,30)</f>
        <v>18</v>
      </c>
      <c r="B1843" s="2" t="n">
        <f aca="false">IF(A1843&lt;10,"0"&amp;A1843,A1843)</f>
        <v>18</v>
      </c>
      <c r="C1843" s="0" t="n">
        <f aca="false">com.sun.star.sheet.addin.Analysis.getRandbetween(1,12)</f>
        <v>12</v>
      </c>
      <c r="D1843" s="2" t="n">
        <f aca="false">IF(C1843&lt;10,"0"&amp;C1843,C1843)</f>
        <v>12</v>
      </c>
      <c r="E1843" s="0" t="n">
        <f aca="false">com.sun.star.sheet.addin.Analysis.getRandbetween(2019,2022)</f>
        <v>2020</v>
      </c>
      <c r="F1843" s="3" t="n">
        <f aca="false">DATE(E1843,D1843,B1843)</f>
        <v>44183</v>
      </c>
      <c r="G1843" s="2" t="n">
        <f aca="false">com.sun.star.sheet.addin.Analysis.getRandbetween(1,7)</f>
        <v>2</v>
      </c>
      <c r="H1843" s="0" t="str">
        <f aca="false">VLOOKUP(G1843,$O$2:$V$8,2,FALSE())</f>
        <v>Factory 2</v>
      </c>
      <c r="I1843" s="0" t="n">
        <f aca="false">com.sun.star.sheet.addin.Analysis.getRandbetween(1,13)</f>
        <v>10</v>
      </c>
      <c r="J1843" s="0" t="str">
        <f aca="false">VLOOKUP(I1843,$O$12:$S$24,2,FALSE())</f>
        <v>Propane</v>
      </c>
      <c r="K1843" s="0" t="str">
        <f aca="false">VLOOKUP(I1843,$O$12:$S$24,5,FALSE())</f>
        <v>Gallons</v>
      </c>
      <c r="L1843" s="0" t="n">
        <f aca="false">IF(K1843="MMBtu",com.sun.star.sheet.addin.Analysis.getRandbetween(100,500),com.sun.star.sheet.addin.Analysis.getRandbetween(100,10000))</f>
        <v>9778</v>
      </c>
    </row>
    <row r="1844" customFormat="false" ht="15.75" hidden="false" customHeight="false" outlineLevel="0" collapsed="false">
      <c r="A1844" s="0" t="n">
        <f aca="false">com.sun.star.sheet.addin.Analysis.getRandbetween(1,30)</f>
        <v>20</v>
      </c>
      <c r="B1844" s="2" t="n">
        <f aca="false">IF(A1844&lt;10,"0"&amp;A1844,A1844)</f>
        <v>20</v>
      </c>
      <c r="C1844" s="0" t="n">
        <f aca="false">com.sun.star.sheet.addin.Analysis.getRandbetween(1,12)</f>
        <v>7</v>
      </c>
      <c r="D1844" s="2" t="str">
        <f aca="false">IF(C1844&lt;10,"0"&amp;C1844,C1844)</f>
        <v>07</v>
      </c>
      <c r="E1844" s="0" t="n">
        <f aca="false">com.sun.star.sheet.addin.Analysis.getRandbetween(2019,2022)</f>
        <v>2021</v>
      </c>
      <c r="F1844" s="3" t="n">
        <f aca="false">DATE(E1844,D1844,B1844)</f>
        <v>44397</v>
      </c>
      <c r="G1844" s="2" t="n">
        <f aca="false">com.sun.star.sheet.addin.Analysis.getRandbetween(1,7)</f>
        <v>3</v>
      </c>
      <c r="H1844" s="0" t="str">
        <f aca="false">VLOOKUP(G1844,$O$2:$V$8,2,FALSE())</f>
        <v>Factory 3 </v>
      </c>
      <c r="I1844" s="0" t="n">
        <f aca="false">com.sun.star.sheet.addin.Analysis.getRandbetween(1,13)</f>
        <v>10</v>
      </c>
      <c r="J1844" s="0" t="str">
        <f aca="false">VLOOKUP(I1844,$O$12:$S$24,2,FALSE())</f>
        <v>Propane</v>
      </c>
      <c r="K1844" s="0" t="str">
        <f aca="false">VLOOKUP(I1844,$O$12:$S$24,5,FALSE())</f>
        <v>Gallons</v>
      </c>
      <c r="L1844" s="0" t="n">
        <f aca="false">IF(K1844="MMBtu",com.sun.star.sheet.addin.Analysis.getRandbetween(100,500),com.sun.star.sheet.addin.Analysis.getRandbetween(100,10000))</f>
        <v>616</v>
      </c>
    </row>
    <row r="1845" customFormat="false" ht="15.75" hidden="false" customHeight="false" outlineLevel="0" collapsed="false">
      <c r="A1845" s="0" t="n">
        <f aca="false">com.sun.star.sheet.addin.Analysis.getRandbetween(1,30)</f>
        <v>6</v>
      </c>
      <c r="B1845" s="2" t="str">
        <f aca="false">IF(A1845&lt;10,"0"&amp;A1845,A1845)</f>
        <v>06</v>
      </c>
      <c r="C1845" s="0" t="n">
        <f aca="false">com.sun.star.sheet.addin.Analysis.getRandbetween(1,12)</f>
        <v>4</v>
      </c>
      <c r="D1845" s="2" t="str">
        <f aca="false">IF(C1845&lt;10,"0"&amp;C1845,C1845)</f>
        <v>04</v>
      </c>
      <c r="E1845" s="0" t="n">
        <f aca="false">com.sun.star.sheet.addin.Analysis.getRandbetween(2019,2022)</f>
        <v>2020</v>
      </c>
      <c r="F1845" s="3" t="n">
        <f aca="false">DATE(E1845,D1845,B1845)</f>
        <v>43927</v>
      </c>
      <c r="G1845" s="2" t="n">
        <f aca="false">com.sun.star.sheet.addin.Analysis.getRandbetween(1,7)</f>
        <v>5</v>
      </c>
      <c r="H1845" s="0" t="str">
        <f aca="false">VLOOKUP(G1845,$O$2:$V$8,2,FALSE())</f>
        <v>Wharehouse</v>
      </c>
      <c r="I1845" s="0" t="n">
        <f aca="false">com.sun.star.sheet.addin.Analysis.getRandbetween(1,13)</f>
        <v>6</v>
      </c>
      <c r="J1845" s="0" t="str">
        <f aca="false">VLOOKUP(I1845,$O$12:$S$24,2,FALSE())</f>
        <v>Natural gas</v>
      </c>
      <c r="K1845" s="0" t="str">
        <f aca="false">VLOOKUP(I1845,$O$12:$S$24,5,FALSE())</f>
        <v>Gallons</v>
      </c>
      <c r="L1845" s="0" t="n">
        <f aca="false">IF(K1845="MMBtu",com.sun.star.sheet.addin.Analysis.getRandbetween(100,500),com.sun.star.sheet.addin.Analysis.getRandbetween(100,10000))</f>
        <v>2488</v>
      </c>
    </row>
    <row r="1846" customFormat="false" ht="15.75" hidden="false" customHeight="false" outlineLevel="0" collapsed="false">
      <c r="A1846" s="0" t="n">
        <f aca="false">com.sun.star.sheet.addin.Analysis.getRandbetween(1,30)</f>
        <v>22</v>
      </c>
      <c r="B1846" s="2" t="n">
        <f aca="false">IF(A1846&lt;10,"0"&amp;A1846,A1846)</f>
        <v>22</v>
      </c>
      <c r="C1846" s="0" t="n">
        <f aca="false">com.sun.star.sheet.addin.Analysis.getRandbetween(1,12)</f>
        <v>11</v>
      </c>
      <c r="D1846" s="2" t="n">
        <f aca="false">IF(C1846&lt;10,"0"&amp;C1846,C1846)</f>
        <v>11</v>
      </c>
      <c r="E1846" s="0" t="n">
        <f aca="false">com.sun.star.sheet.addin.Analysis.getRandbetween(2019,2022)</f>
        <v>2020</v>
      </c>
      <c r="F1846" s="3" t="n">
        <f aca="false">DATE(E1846,D1846,B1846)</f>
        <v>44157</v>
      </c>
      <c r="G1846" s="2" t="n">
        <f aca="false">com.sun.star.sheet.addin.Analysis.getRandbetween(1,7)</f>
        <v>3</v>
      </c>
      <c r="H1846" s="0" t="str">
        <f aca="false">VLOOKUP(G1846,$O$2:$V$8,2,FALSE())</f>
        <v>Factory 3 </v>
      </c>
      <c r="I1846" s="0" t="n">
        <f aca="false">com.sun.star.sheet.addin.Analysis.getRandbetween(1,13)</f>
        <v>8</v>
      </c>
      <c r="J1846" s="0" t="str">
        <f aca="false">VLOOKUP(I1846,$O$12:$S$24,2,FALSE())</f>
        <v>Propane</v>
      </c>
      <c r="K1846" s="0" t="str">
        <f aca="false">VLOOKUP(I1846,$O$12:$S$24,5,FALSE())</f>
        <v>kWh</v>
      </c>
      <c r="L1846" s="0" t="n">
        <f aca="false">IF(K1846="MMBtu",com.sun.star.sheet.addin.Analysis.getRandbetween(100,500),com.sun.star.sheet.addin.Analysis.getRandbetween(100,10000))</f>
        <v>2794</v>
      </c>
    </row>
    <row r="1847" customFormat="false" ht="15.75" hidden="false" customHeight="false" outlineLevel="0" collapsed="false">
      <c r="A1847" s="0" t="n">
        <f aca="false">com.sun.star.sheet.addin.Analysis.getRandbetween(1,30)</f>
        <v>26</v>
      </c>
      <c r="B1847" s="2" t="n">
        <f aca="false">IF(A1847&lt;10,"0"&amp;A1847,A1847)</f>
        <v>26</v>
      </c>
      <c r="C1847" s="0" t="n">
        <f aca="false">com.sun.star.sheet.addin.Analysis.getRandbetween(1,12)</f>
        <v>6</v>
      </c>
      <c r="D1847" s="2" t="str">
        <f aca="false">IF(C1847&lt;10,"0"&amp;C1847,C1847)</f>
        <v>06</v>
      </c>
      <c r="E1847" s="0" t="n">
        <f aca="false">com.sun.star.sheet.addin.Analysis.getRandbetween(2019,2022)</f>
        <v>2019</v>
      </c>
      <c r="F1847" s="3" t="n">
        <f aca="false">DATE(E1847,D1847,B1847)</f>
        <v>43642</v>
      </c>
      <c r="G1847" s="2" t="n">
        <f aca="false">com.sun.star.sheet.addin.Analysis.getRandbetween(1,7)</f>
        <v>7</v>
      </c>
      <c r="H1847" s="0" t="str">
        <f aca="false">VLOOKUP(G1847,$O$2:$V$8,2,FALSE())</f>
        <v>Site B</v>
      </c>
      <c r="I1847" s="0" t="n">
        <f aca="false">com.sun.star.sheet.addin.Analysis.getRandbetween(1,13)</f>
        <v>6</v>
      </c>
      <c r="J1847" s="0" t="str">
        <f aca="false">VLOOKUP(I1847,$O$12:$S$24,2,FALSE())</f>
        <v>Natural gas</v>
      </c>
      <c r="K1847" s="0" t="str">
        <f aca="false">VLOOKUP(I1847,$O$12:$S$24,5,FALSE())</f>
        <v>Gallons</v>
      </c>
      <c r="L1847" s="0" t="n">
        <f aca="false">IF(K1847="MMBtu",com.sun.star.sheet.addin.Analysis.getRandbetween(100,500),com.sun.star.sheet.addin.Analysis.getRandbetween(100,10000))</f>
        <v>9826</v>
      </c>
    </row>
    <row r="1848" customFormat="false" ht="15.75" hidden="false" customHeight="false" outlineLevel="0" collapsed="false">
      <c r="A1848" s="0" t="n">
        <f aca="false">com.sun.star.sheet.addin.Analysis.getRandbetween(1,30)</f>
        <v>9</v>
      </c>
      <c r="B1848" s="2" t="str">
        <f aca="false">IF(A1848&lt;10,"0"&amp;A1848,A1848)</f>
        <v>09</v>
      </c>
      <c r="C1848" s="0" t="n">
        <f aca="false">com.sun.star.sheet.addin.Analysis.getRandbetween(1,12)</f>
        <v>5</v>
      </c>
      <c r="D1848" s="2" t="str">
        <f aca="false">IF(C1848&lt;10,"0"&amp;C1848,C1848)</f>
        <v>05</v>
      </c>
      <c r="E1848" s="0" t="n">
        <f aca="false">com.sun.star.sheet.addin.Analysis.getRandbetween(2019,2022)</f>
        <v>2022</v>
      </c>
      <c r="F1848" s="3" t="n">
        <f aca="false">DATE(E1848,D1848,B1848)</f>
        <v>44690</v>
      </c>
      <c r="G1848" s="2" t="n">
        <f aca="false">com.sun.star.sheet.addin.Analysis.getRandbetween(1,7)</f>
        <v>4</v>
      </c>
      <c r="H1848" s="0" t="str">
        <f aca="false">VLOOKUP(G1848,$O$2:$V$8,2,FALSE())</f>
        <v>Head Quarter</v>
      </c>
      <c r="I1848" s="0" t="n">
        <f aca="false">com.sun.star.sheet.addin.Analysis.getRandbetween(1,13)</f>
        <v>4</v>
      </c>
      <c r="J1848" s="0" t="str">
        <f aca="false">VLOOKUP(I1848,$O$12:$S$24,2,FALSE())</f>
        <v>Natural gas</v>
      </c>
      <c r="K1848" s="0" t="str">
        <f aca="false">VLOOKUP(I1848,$O$12:$S$24,5,FALSE())</f>
        <v>kWh</v>
      </c>
      <c r="L1848" s="0" t="n">
        <f aca="false">IF(K1848="MMBtu",com.sun.star.sheet.addin.Analysis.getRandbetween(100,500),com.sun.star.sheet.addin.Analysis.getRandbetween(100,10000))</f>
        <v>7712</v>
      </c>
    </row>
    <row r="1849" customFormat="false" ht="15.75" hidden="false" customHeight="false" outlineLevel="0" collapsed="false">
      <c r="A1849" s="0" t="n">
        <f aca="false">com.sun.star.sheet.addin.Analysis.getRandbetween(1,30)</f>
        <v>8</v>
      </c>
      <c r="B1849" s="2" t="str">
        <f aca="false">IF(A1849&lt;10,"0"&amp;A1849,A1849)</f>
        <v>08</v>
      </c>
      <c r="C1849" s="0" t="n">
        <f aca="false">com.sun.star.sheet.addin.Analysis.getRandbetween(1,12)</f>
        <v>2</v>
      </c>
      <c r="D1849" s="2" t="str">
        <f aca="false">IF(C1849&lt;10,"0"&amp;C1849,C1849)</f>
        <v>02</v>
      </c>
      <c r="E1849" s="0" t="n">
        <f aca="false">com.sun.star.sheet.addin.Analysis.getRandbetween(2019,2022)</f>
        <v>2022</v>
      </c>
      <c r="F1849" s="3" t="n">
        <f aca="false">DATE(E1849,D1849,B1849)</f>
        <v>44600</v>
      </c>
      <c r="G1849" s="2" t="n">
        <f aca="false">com.sun.star.sheet.addin.Analysis.getRandbetween(1,7)</f>
        <v>5</v>
      </c>
      <c r="H1849" s="0" t="str">
        <f aca="false">VLOOKUP(G1849,$O$2:$V$8,2,FALSE())</f>
        <v>Wharehouse</v>
      </c>
      <c r="I1849" s="0" t="n">
        <f aca="false">com.sun.star.sheet.addin.Analysis.getRandbetween(1,13)</f>
        <v>6</v>
      </c>
      <c r="J1849" s="0" t="str">
        <f aca="false">VLOOKUP(I1849,$O$12:$S$24,2,FALSE())</f>
        <v>Natural gas</v>
      </c>
      <c r="K1849" s="0" t="str">
        <f aca="false">VLOOKUP(I1849,$O$12:$S$24,5,FALSE())</f>
        <v>Gallons</v>
      </c>
      <c r="L1849" s="0" t="n">
        <f aca="false">IF(K1849="MMBtu",com.sun.star.sheet.addin.Analysis.getRandbetween(100,500),com.sun.star.sheet.addin.Analysis.getRandbetween(100,10000))</f>
        <v>9997</v>
      </c>
    </row>
    <row r="1850" customFormat="false" ht="15.75" hidden="false" customHeight="false" outlineLevel="0" collapsed="false">
      <c r="A1850" s="0" t="n">
        <f aca="false">com.sun.star.sheet.addin.Analysis.getRandbetween(1,30)</f>
        <v>16</v>
      </c>
      <c r="B1850" s="2" t="n">
        <f aca="false">IF(A1850&lt;10,"0"&amp;A1850,A1850)</f>
        <v>16</v>
      </c>
      <c r="C1850" s="0" t="n">
        <f aca="false">com.sun.star.sheet.addin.Analysis.getRandbetween(1,12)</f>
        <v>1</v>
      </c>
      <c r="D1850" s="2" t="str">
        <f aca="false">IF(C1850&lt;10,"0"&amp;C1850,C1850)</f>
        <v>01</v>
      </c>
      <c r="E1850" s="0" t="n">
        <f aca="false">com.sun.star.sheet.addin.Analysis.getRandbetween(2019,2022)</f>
        <v>2020</v>
      </c>
      <c r="F1850" s="3" t="n">
        <f aca="false">DATE(E1850,D1850,B1850)</f>
        <v>43846</v>
      </c>
      <c r="G1850" s="2" t="n">
        <f aca="false">com.sun.star.sheet.addin.Analysis.getRandbetween(1,7)</f>
        <v>1</v>
      </c>
      <c r="H1850" s="0" t="str">
        <f aca="false">VLOOKUP(G1850,$O$2:$V$8,2,FALSE())</f>
        <v>Factory 1</v>
      </c>
      <c r="I1850" s="0" t="n">
        <f aca="false">com.sun.star.sheet.addin.Analysis.getRandbetween(1,13)</f>
        <v>4</v>
      </c>
      <c r="J1850" s="0" t="str">
        <f aca="false">VLOOKUP(I1850,$O$12:$S$24,2,FALSE())</f>
        <v>Natural gas</v>
      </c>
      <c r="K1850" s="0" t="str">
        <f aca="false">VLOOKUP(I1850,$O$12:$S$24,5,FALSE())</f>
        <v>kWh</v>
      </c>
      <c r="L1850" s="0" t="n">
        <f aca="false">IF(K1850="MMBtu",com.sun.star.sheet.addin.Analysis.getRandbetween(100,500),com.sun.star.sheet.addin.Analysis.getRandbetween(100,10000))</f>
        <v>2662</v>
      </c>
    </row>
    <row r="1851" customFormat="false" ht="15.75" hidden="false" customHeight="false" outlineLevel="0" collapsed="false">
      <c r="A1851" s="0" t="n">
        <f aca="false">com.sun.star.sheet.addin.Analysis.getRandbetween(1,30)</f>
        <v>13</v>
      </c>
      <c r="B1851" s="2" t="n">
        <f aca="false">IF(A1851&lt;10,"0"&amp;A1851,A1851)</f>
        <v>13</v>
      </c>
      <c r="C1851" s="0" t="n">
        <f aca="false">com.sun.star.sheet.addin.Analysis.getRandbetween(1,12)</f>
        <v>9</v>
      </c>
      <c r="D1851" s="2" t="str">
        <f aca="false">IF(C1851&lt;10,"0"&amp;C1851,C1851)</f>
        <v>09</v>
      </c>
      <c r="E1851" s="0" t="n">
        <f aca="false">com.sun.star.sheet.addin.Analysis.getRandbetween(2019,2022)</f>
        <v>2019</v>
      </c>
      <c r="F1851" s="3" t="n">
        <f aca="false">DATE(E1851,D1851,B1851)</f>
        <v>43721</v>
      </c>
      <c r="G1851" s="2" t="n">
        <f aca="false">com.sun.star.sheet.addin.Analysis.getRandbetween(1,7)</f>
        <v>7</v>
      </c>
      <c r="H1851" s="0" t="str">
        <f aca="false">VLOOKUP(G1851,$O$2:$V$8,2,FALSE())</f>
        <v>Site B</v>
      </c>
      <c r="I1851" s="0" t="n">
        <f aca="false">com.sun.star.sheet.addin.Analysis.getRandbetween(1,13)</f>
        <v>8</v>
      </c>
      <c r="J1851" s="0" t="str">
        <f aca="false">VLOOKUP(I1851,$O$12:$S$24,2,FALSE())</f>
        <v>Propane</v>
      </c>
      <c r="K1851" s="0" t="str">
        <f aca="false">VLOOKUP(I1851,$O$12:$S$24,5,FALSE())</f>
        <v>kWh</v>
      </c>
      <c r="L1851" s="0" t="n">
        <f aca="false">IF(K1851="MMBtu",com.sun.star.sheet.addin.Analysis.getRandbetween(100,500),com.sun.star.sheet.addin.Analysis.getRandbetween(100,10000))</f>
        <v>4161</v>
      </c>
    </row>
    <row r="1852" customFormat="false" ht="15.75" hidden="false" customHeight="false" outlineLevel="0" collapsed="false">
      <c r="A1852" s="0" t="n">
        <f aca="false">com.sun.star.sheet.addin.Analysis.getRandbetween(1,30)</f>
        <v>25</v>
      </c>
      <c r="B1852" s="2" t="n">
        <f aca="false">IF(A1852&lt;10,"0"&amp;A1852,A1852)</f>
        <v>25</v>
      </c>
      <c r="C1852" s="0" t="n">
        <f aca="false">com.sun.star.sheet.addin.Analysis.getRandbetween(1,12)</f>
        <v>4</v>
      </c>
      <c r="D1852" s="2" t="str">
        <f aca="false">IF(C1852&lt;10,"0"&amp;C1852,C1852)</f>
        <v>04</v>
      </c>
      <c r="E1852" s="0" t="n">
        <f aca="false">com.sun.star.sheet.addin.Analysis.getRandbetween(2019,2022)</f>
        <v>2019</v>
      </c>
      <c r="F1852" s="3" t="n">
        <f aca="false">DATE(E1852,D1852,B1852)</f>
        <v>43580</v>
      </c>
      <c r="G1852" s="2" t="n">
        <f aca="false">com.sun.star.sheet.addin.Analysis.getRandbetween(1,7)</f>
        <v>3</v>
      </c>
      <c r="H1852" s="0" t="str">
        <f aca="false">VLOOKUP(G1852,$O$2:$V$8,2,FALSE())</f>
        <v>Factory 3 </v>
      </c>
      <c r="I1852" s="0" t="n">
        <f aca="false">com.sun.star.sheet.addin.Analysis.getRandbetween(1,13)</f>
        <v>5</v>
      </c>
      <c r="J1852" s="0" t="str">
        <f aca="false">VLOOKUP(I1852,$O$12:$S$24,2,FALSE())</f>
        <v>Natural gas</v>
      </c>
      <c r="K1852" s="0" t="str">
        <f aca="false">VLOOKUP(I1852,$O$12:$S$24,5,FALSE())</f>
        <v>Liters</v>
      </c>
      <c r="L1852" s="0" t="n">
        <f aca="false">IF(K1852="MMBtu",com.sun.star.sheet.addin.Analysis.getRandbetween(100,500),com.sun.star.sheet.addin.Analysis.getRandbetween(100,10000))</f>
        <v>8991</v>
      </c>
    </row>
    <row r="1853" customFormat="false" ht="15.75" hidden="false" customHeight="false" outlineLevel="0" collapsed="false">
      <c r="A1853" s="0" t="n">
        <f aca="false">com.sun.star.sheet.addin.Analysis.getRandbetween(1,30)</f>
        <v>14</v>
      </c>
      <c r="B1853" s="2" t="n">
        <f aca="false">IF(A1853&lt;10,"0"&amp;A1853,A1853)</f>
        <v>14</v>
      </c>
      <c r="C1853" s="0" t="n">
        <f aca="false">com.sun.star.sheet.addin.Analysis.getRandbetween(1,12)</f>
        <v>7</v>
      </c>
      <c r="D1853" s="2" t="str">
        <f aca="false">IF(C1853&lt;10,"0"&amp;C1853,C1853)</f>
        <v>07</v>
      </c>
      <c r="E1853" s="0" t="n">
        <f aca="false">com.sun.star.sheet.addin.Analysis.getRandbetween(2019,2022)</f>
        <v>2021</v>
      </c>
      <c r="F1853" s="3" t="n">
        <f aca="false">DATE(E1853,D1853,B1853)</f>
        <v>44391</v>
      </c>
      <c r="G1853" s="2" t="n">
        <f aca="false">com.sun.star.sheet.addin.Analysis.getRandbetween(1,7)</f>
        <v>6</v>
      </c>
      <c r="H1853" s="0" t="str">
        <f aca="false">VLOOKUP(G1853,$O$2:$V$8,2,FALSE())</f>
        <v>Site A</v>
      </c>
      <c r="I1853" s="0" t="n">
        <f aca="false">com.sun.star.sheet.addin.Analysis.getRandbetween(1,13)</f>
        <v>3</v>
      </c>
      <c r="J1853" s="0" t="str">
        <f aca="false">VLOOKUP(I1853,$O$12:$S$24,2,FALSE())</f>
        <v>Diesel</v>
      </c>
      <c r="K1853" s="0" t="str">
        <f aca="false">VLOOKUP(I1853,$O$12:$S$24,5,FALSE())</f>
        <v>Gallons</v>
      </c>
      <c r="L1853" s="0" t="n">
        <f aca="false">IF(K1853="MMBtu",com.sun.star.sheet.addin.Analysis.getRandbetween(100,500),com.sun.star.sheet.addin.Analysis.getRandbetween(100,10000))</f>
        <v>6300</v>
      </c>
    </row>
    <row r="1854" customFormat="false" ht="15.75" hidden="false" customHeight="false" outlineLevel="0" collapsed="false">
      <c r="A1854" s="0" t="n">
        <f aca="false">com.sun.star.sheet.addin.Analysis.getRandbetween(1,30)</f>
        <v>22</v>
      </c>
      <c r="B1854" s="2" t="n">
        <f aca="false">IF(A1854&lt;10,"0"&amp;A1854,A1854)</f>
        <v>22</v>
      </c>
      <c r="C1854" s="0" t="n">
        <f aca="false">com.sun.star.sheet.addin.Analysis.getRandbetween(1,12)</f>
        <v>2</v>
      </c>
      <c r="D1854" s="2" t="str">
        <f aca="false">IF(C1854&lt;10,"0"&amp;C1854,C1854)</f>
        <v>02</v>
      </c>
      <c r="E1854" s="0" t="n">
        <f aca="false">com.sun.star.sheet.addin.Analysis.getRandbetween(2019,2022)</f>
        <v>2021</v>
      </c>
      <c r="F1854" s="3" t="n">
        <f aca="false">DATE(E1854,D1854,B1854)</f>
        <v>44249</v>
      </c>
      <c r="G1854" s="2" t="n">
        <f aca="false">com.sun.star.sheet.addin.Analysis.getRandbetween(1,7)</f>
        <v>2</v>
      </c>
      <c r="H1854" s="0" t="str">
        <f aca="false">VLOOKUP(G1854,$O$2:$V$8,2,FALSE())</f>
        <v>Factory 2</v>
      </c>
      <c r="I1854" s="0" t="n">
        <f aca="false">com.sun.star.sheet.addin.Analysis.getRandbetween(1,13)</f>
        <v>3</v>
      </c>
      <c r="J1854" s="0" t="str">
        <f aca="false">VLOOKUP(I1854,$O$12:$S$24,2,FALSE())</f>
        <v>Diesel</v>
      </c>
      <c r="K1854" s="0" t="str">
        <f aca="false">VLOOKUP(I1854,$O$12:$S$24,5,FALSE())</f>
        <v>Gallons</v>
      </c>
      <c r="L1854" s="0" t="n">
        <f aca="false">IF(K1854="MMBtu",com.sun.star.sheet.addin.Analysis.getRandbetween(100,500),com.sun.star.sheet.addin.Analysis.getRandbetween(100,10000))</f>
        <v>1642</v>
      </c>
    </row>
    <row r="1855" customFormat="false" ht="15.75" hidden="false" customHeight="false" outlineLevel="0" collapsed="false">
      <c r="A1855" s="0" t="n">
        <f aca="false">com.sun.star.sheet.addin.Analysis.getRandbetween(1,30)</f>
        <v>17</v>
      </c>
      <c r="B1855" s="2" t="n">
        <f aca="false">IF(A1855&lt;10,"0"&amp;A1855,A1855)</f>
        <v>17</v>
      </c>
      <c r="C1855" s="0" t="n">
        <f aca="false">com.sun.star.sheet.addin.Analysis.getRandbetween(1,12)</f>
        <v>11</v>
      </c>
      <c r="D1855" s="2" t="n">
        <f aca="false">IF(C1855&lt;10,"0"&amp;C1855,C1855)</f>
        <v>11</v>
      </c>
      <c r="E1855" s="0" t="n">
        <f aca="false">com.sun.star.sheet.addin.Analysis.getRandbetween(2019,2022)</f>
        <v>2019</v>
      </c>
      <c r="F1855" s="3" t="n">
        <f aca="false">DATE(E1855,D1855,B1855)</f>
        <v>43786</v>
      </c>
      <c r="G1855" s="2" t="n">
        <f aca="false">com.sun.star.sheet.addin.Analysis.getRandbetween(1,7)</f>
        <v>6</v>
      </c>
      <c r="H1855" s="0" t="str">
        <f aca="false">VLOOKUP(G1855,$O$2:$V$8,2,FALSE())</f>
        <v>Site A</v>
      </c>
      <c r="I1855" s="0" t="n">
        <f aca="false">com.sun.star.sheet.addin.Analysis.getRandbetween(1,13)</f>
        <v>12</v>
      </c>
      <c r="J1855" s="0" t="str">
        <f aca="false">VLOOKUP(I1855,$O$12:$S$24,2,FALSE())</f>
        <v>Electricity</v>
      </c>
      <c r="K1855" s="0" t="str">
        <f aca="false">VLOOKUP(I1855,$O$12:$S$24,5,FALSE())</f>
        <v>kWh</v>
      </c>
      <c r="L1855" s="0" t="n">
        <f aca="false">IF(K1855="MMBtu",com.sun.star.sheet.addin.Analysis.getRandbetween(100,500),com.sun.star.sheet.addin.Analysis.getRandbetween(100,10000))</f>
        <v>1240</v>
      </c>
    </row>
    <row r="1856" customFormat="false" ht="15.75" hidden="false" customHeight="false" outlineLevel="0" collapsed="false">
      <c r="A1856" s="0" t="n">
        <f aca="false">com.sun.star.sheet.addin.Analysis.getRandbetween(1,30)</f>
        <v>6</v>
      </c>
      <c r="B1856" s="2" t="str">
        <f aca="false">IF(A1856&lt;10,"0"&amp;A1856,A1856)</f>
        <v>06</v>
      </c>
      <c r="C1856" s="0" t="n">
        <f aca="false">com.sun.star.sheet.addin.Analysis.getRandbetween(1,12)</f>
        <v>7</v>
      </c>
      <c r="D1856" s="2" t="str">
        <f aca="false">IF(C1856&lt;10,"0"&amp;C1856,C1856)</f>
        <v>07</v>
      </c>
      <c r="E1856" s="0" t="n">
        <f aca="false">com.sun.star.sheet.addin.Analysis.getRandbetween(2019,2022)</f>
        <v>2022</v>
      </c>
      <c r="F1856" s="3" t="n">
        <f aca="false">DATE(E1856,D1856,B1856)</f>
        <v>44748</v>
      </c>
      <c r="G1856" s="2" t="n">
        <f aca="false">com.sun.star.sheet.addin.Analysis.getRandbetween(1,7)</f>
        <v>3</v>
      </c>
      <c r="H1856" s="0" t="str">
        <f aca="false">VLOOKUP(G1856,$O$2:$V$8,2,FALSE())</f>
        <v>Factory 3 </v>
      </c>
      <c r="I1856" s="0" t="n">
        <f aca="false">com.sun.star.sheet.addin.Analysis.getRandbetween(1,13)</f>
        <v>1</v>
      </c>
      <c r="J1856" s="0" t="str">
        <f aca="false">VLOOKUP(I1856,$O$12:$S$24,2,FALSE())</f>
        <v>Diesel</v>
      </c>
      <c r="K1856" s="0" t="str">
        <f aca="false">VLOOKUP(I1856,$O$12:$S$24,5,FALSE())</f>
        <v>kWh</v>
      </c>
      <c r="L1856" s="0" t="n">
        <f aca="false">IF(K1856="MMBtu",com.sun.star.sheet.addin.Analysis.getRandbetween(100,500),com.sun.star.sheet.addin.Analysis.getRandbetween(100,10000))</f>
        <v>3053</v>
      </c>
    </row>
    <row r="1857" customFormat="false" ht="15.75" hidden="false" customHeight="false" outlineLevel="0" collapsed="false">
      <c r="A1857" s="0" t="n">
        <f aca="false">com.sun.star.sheet.addin.Analysis.getRandbetween(1,30)</f>
        <v>23</v>
      </c>
      <c r="B1857" s="2" t="n">
        <f aca="false">IF(A1857&lt;10,"0"&amp;A1857,A1857)</f>
        <v>23</v>
      </c>
      <c r="C1857" s="0" t="n">
        <f aca="false">com.sun.star.sheet.addin.Analysis.getRandbetween(1,12)</f>
        <v>5</v>
      </c>
      <c r="D1857" s="2" t="str">
        <f aca="false">IF(C1857&lt;10,"0"&amp;C1857,C1857)</f>
        <v>05</v>
      </c>
      <c r="E1857" s="0" t="n">
        <f aca="false">com.sun.star.sheet.addin.Analysis.getRandbetween(2019,2022)</f>
        <v>2021</v>
      </c>
      <c r="F1857" s="3" t="n">
        <f aca="false">DATE(E1857,D1857,B1857)</f>
        <v>44339</v>
      </c>
      <c r="G1857" s="2" t="n">
        <f aca="false">com.sun.star.sheet.addin.Analysis.getRandbetween(1,7)</f>
        <v>1</v>
      </c>
      <c r="H1857" s="0" t="str">
        <f aca="false">VLOOKUP(G1857,$O$2:$V$8,2,FALSE())</f>
        <v>Factory 1</v>
      </c>
      <c r="I1857" s="0" t="n">
        <f aca="false">com.sun.star.sheet.addin.Analysis.getRandbetween(1,13)</f>
        <v>8</v>
      </c>
      <c r="J1857" s="0" t="str">
        <f aca="false">VLOOKUP(I1857,$O$12:$S$24,2,FALSE())</f>
        <v>Propane</v>
      </c>
      <c r="K1857" s="0" t="str">
        <f aca="false">VLOOKUP(I1857,$O$12:$S$24,5,FALSE())</f>
        <v>kWh</v>
      </c>
      <c r="L1857" s="0" t="n">
        <f aca="false">IF(K1857="MMBtu",com.sun.star.sheet.addin.Analysis.getRandbetween(100,500),com.sun.star.sheet.addin.Analysis.getRandbetween(100,10000))</f>
        <v>3444</v>
      </c>
    </row>
    <row r="1858" customFormat="false" ht="15.75" hidden="false" customHeight="false" outlineLevel="0" collapsed="false">
      <c r="A1858" s="0" t="n">
        <f aca="false">com.sun.star.sheet.addin.Analysis.getRandbetween(1,30)</f>
        <v>4</v>
      </c>
      <c r="B1858" s="2" t="str">
        <f aca="false">IF(A1858&lt;10,"0"&amp;A1858,A1858)</f>
        <v>04</v>
      </c>
      <c r="C1858" s="0" t="n">
        <f aca="false">com.sun.star.sheet.addin.Analysis.getRandbetween(1,12)</f>
        <v>12</v>
      </c>
      <c r="D1858" s="2" t="n">
        <f aca="false">IF(C1858&lt;10,"0"&amp;C1858,C1858)</f>
        <v>12</v>
      </c>
      <c r="E1858" s="0" t="n">
        <f aca="false">com.sun.star.sheet.addin.Analysis.getRandbetween(2019,2022)</f>
        <v>2019</v>
      </c>
      <c r="F1858" s="3" t="n">
        <f aca="false">DATE(E1858,D1858,B1858)</f>
        <v>43803</v>
      </c>
      <c r="G1858" s="2" t="n">
        <f aca="false">com.sun.star.sheet.addin.Analysis.getRandbetween(1,7)</f>
        <v>7</v>
      </c>
      <c r="H1858" s="0" t="str">
        <f aca="false">VLOOKUP(G1858,$O$2:$V$8,2,FALSE())</f>
        <v>Site B</v>
      </c>
      <c r="I1858" s="0" t="n">
        <f aca="false">com.sun.star.sheet.addin.Analysis.getRandbetween(1,13)</f>
        <v>13</v>
      </c>
      <c r="J1858" s="0" t="str">
        <f aca="false">VLOOKUP(I1858,$O$12:$S$24,2,FALSE())</f>
        <v>Electricity</v>
      </c>
      <c r="K1858" s="0" t="str">
        <f aca="false">VLOOKUP(I1858,$O$12:$S$24,5,FALSE())</f>
        <v>MWh</v>
      </c>
      <c r="L1858" s="0" t="n">
        <f aca="false">IF(K1858="MMBtu",com.sun.star.sheet.addin.Analysis.getRandbetween(100,500),com.sun.star.sheet.addin.Analysis.getRandbetween(100,10000))</f>
        <v>6738</v>
      </c>
    </row>
    <row r="1859" customFormat="false" ht="15.75" hidden="false" customHeight="false" outlineLevel="0" collapsed="false">
      <c r="A1859" s="0" t="n">
        <f aca="false">com.sun.star.sheet.addin.Analysis.getRandbetween(1,30)</f>
        <v>8</v>
      </c>
      <c r="B1859" s="2" t="str">
        <f aca="false">IF(A1859&lt;10,"0"&amp;A1859,A1859)</f>
        <v>08</v>
      </c>
      <c r="C1859" s="0" t="n">
        <f aca="false">com.sun.star.sheet.addin.Analysis.getRandbetween(1,12)</f>
        <v>7</v>
      </c>
      <c r="D1859" s="2" t="str">
        <f aca="false">IF(C1859&lt;10,"0"&amp;C1859,C1859)</f>
        <v>07</v>
      </c>
      <c r="E1859" s="0" t="n">
        <f aca="false">com.sun.star.sheet.addin.Analysis.getRandbetween(2019,2022)</f>
        <v>2020</v>
      </c>
      <c r="F1859" s="3" t="n">
        <f aca="false">DATE(E1859,D1859,B1859)</f>
        <v>44020</v>
      </c>
      <c r="G1859" s="2" t="n">
        <f aca="false">com.sun.star.sheet.addin.Analysis.getRandbetween(1,7)</f>
        <v>5</v>
      </c>
      <c r="H1859" s="0" t="str">
        <f aca="false">VLOOKUP(G1859,$O$2:$V$8,2,FALSE())</f>
        <v>Wharehouse</v>
      </c>
      <c r="I1859" s="0" t="n">
        <f aca="false">com.sun.star.sheet.addin.Analysis.getRandbetween(1,13)</f>
        <v>1</v>
      </c>
      <c r="J1859" s="0" t="str">
        <f aca="false">VLOOKUP(I1859,$O$12:$S$24,2,FALSE())</f>
        <v>Diesel</v>
      </c>
      <c r="K1859" s="0" t="str">
        <f aca="false">VLOOKUP(I1859,$O$12:$S$24,5,FALSE())</f>
        <v>kWh</v>
      </c>
      <c r="L1859" s="0" t="n">
        <f aca="false">IF(K1859="MMBtu",com.sun.star.sheet.addin.Analysis.getRandbetween(100,500),com.sun.star.sheet.addin.Analysis.getRandbetween(100,10000))</f>
        <v>3696</v>
      </c>
    </row>
    <row r="1860" customFormat="false" ht="15.75" hidden="false" customHeight="false" outlineLevel="0" collapsed="false">
      <c r="A1860" s="0" t="n">
        <f aca="false">com.sun.star.sheet.addin.Analysis.getRandbetween(1,30)</f>
        <v>14</v>
      </c>
      <c r="B1860" s="2" t="n">
        <f aca="false">IF(A1860&lt;10,"0"&amp;A1860,A1860)</f>
        <v>14</v>
      </c>
      <c r="C1860" s="0" t="n">
        <f aca="false">com.sun.star.sheet.addin.Analysis.getRandbetween(1,12)</f>
        <v>3</v>
      </c>
      <c r="D1860" s="2" t="str">
        <f aca="false">IF(C1860&lt;10,"0"&amp;C1860,C1860)</f>
        <v>03</v>
      </c>
      <c r="E1860" s="0" t="n">
        <f aca="false">com.sun.star.sheet.addin.Analysis.getRandbetween(2019,2022)</f>
        <v>2019</v>
      </c>
      <c r="F1860" s="3" t="n">
        <f aca="false">DATE(E1860,D1860,B1860)</f>
        <v>43538</v>
      </c>
      <c r="G1860" s="2" t="n">
        <f aca="false">com.sun.star.sheet.addin.Analysis.getRandbetween(1,7)</f>
        <v>6</v>
      </c>
      <c r="H1860" s="0" t="str">
        <f aca="false">VLOOKUP(G1860,$O$2:$V$8,2,FALSE())</f>
        <v>Site A</v>
      </c>
      <c r="I1860" s="0" t="n">
        <f aca="false">com.sun.star.sheet.addin.Analysis.getRandbetween(1,13)</f>
        <v>9</v>
      </c>
      <c r="J1860" s="0" t="str">
        <f aca="false">VLOOKUP(I1860,$O$12:$S$24,2,FALSE())</f>
        <v>Propane</v>
      </c>
      <c r="K1860" s="0" t="str">
        <f aca="false">VLOOKUP(I1860,$O$12:$S$24,5,FALSE())</f>
        <v>Liters</v>
      </c>
      <c r="L1860" s="0" t="n">
        <f aca="false">IF(K1860="MMBtu",com.sun.star.sheet.addin.Analysis.getRandbetween(100,500),com.sun.star.sheet.addin.Analysis.getRandbetween(100,10000))</f>
        <v>7333</v>
      </c>
    </row>
    <row r="1861" customFormat="false" ht="15.75" hidden="false" customHeight="false" outlineLevel="0" collapsed="false">
      <c r="A1861" s="0" t="n">
        <f aca="false">com.sun.star.sheet.addin.Analysis.getRandbetween(1,30)</f>
        <v>11</v>
      </c>
      <c r="B1861" s="2" t="n">
        <f aca="false">IF(A1861&lt;10,"0"&amp;A1861,A1861)</f>
        <v>11</v>
      </c>
      <c r="C1861" s="0" t="n">
        <f aca="false">com.sun.star.sheet.addin.Analysis.getRandbetween(1,12)</f>
        <v>3</v>
      </c>
      <c r="D1861" s="2" t="str">
        <f aca="false">IF(C1861&lt;10,"0"&amp;C1861,C1861)</f>
        <v>03</v>
      </c>
      <c r="E1861" s="0" t="n">
        <f aca="false">com.sun.star.sheet.addin.Analysis.getRandbetween(2019,2022)</f>
        <v>2022</v>
      </c>
      <c r="F1861" s="3" t="n">
        <f aca="false">DATE(E1861,D1861,B1861)</f>
        <v>44631</v>
      </c>
      <c r="G1861" s="2" t="n">
        <f aca="false">com.sun.star.sheet.addin.Analysis.getRandbetween(1,7)</f>
        <v>7</v>
      </c>
      <c r="H1861" s="0" t="str">
        <f aca="false">VLOOKUP(G1861,$O$2:$V$8,2,FALSE())</f>
        <v>Site B</v>
      </c>
      <c r="I1861" s="0" t="n">
        <f aca="false">com.sun.star.sheet.addin.Analysis.getRandbetween(1,13)</f>
        <v>10</v>
      </c>
      <c r="J1861" s="0" t="str">
        <f aca="false">VLOOKUP(I1861,$O$12:$S$24,2,FALSE())</f>
        <v>Propane</v>
      </c>
      <c r="K1861" s="0" t="str">
        <f aca="false">VLOOKUP(I1861,$O$12:$S$24,5,FALSE())</f>
        <v>Gallons</v>
      </c>
      <c r="L1861" s="0" t="n">
        <f aca="false">IF(K1861="MMBtu",com.sun.star.sheet.addin.Analysis.getRandbetween(100,500),com.sun.star.sheet.addin.Analysis.getRandbetween(100,10000))</f>
        <v>1736</v>
      </c>
    </row>
    <row r="1862" customFormat="false" ht="15.75" hidden="false" customHeight="false" outlineLevel="0" collapsed="false">
      <c r="A1862" s="0" t="n">
        <f aca="false">com.sun.star.sheet.addin.Analysis.getRandbetween(1,30)</f>
        <v>20</v>
      </c>
      <c r="B1862" s="2" t="n">
        <f aca="false">IF(A1862&lt;10,"0"&amp;A1862,A1862)</f>
        <v>20</v>
      </c>
      <c r="C1862" s="0" t="n">
        <f aca="false">com.sun.star.sheet.addin.Analysis.getRandbetween(1,12)</f>
        <v>1</v>
      </c>
      <c r="D1862" s="2" t="str">
        <f aca="false">IF(C1862&lt;10,"0"&amp;C1862,C1862)</f>
        <v>01</v>
      </c>
      <c r="E1862" s="0" t="n">
        <f aca="false">com.sun.star.sheet.addin.Analysis.getRandbetween(2019,2022)</f>
        <v>2020</v>
      </c>
      <c r="F1862" s="3" t="n">
        <f aca="false">DATE(E1862,D1862,B1862)</f>
        <v>43850</v>
      </c>
      <c r="G1862" s="2" t="n">
        <f aca="false">com.sun.star.sheet.addin.Analysis.getRandbetween(1,7)</f>
        <v>3</v>
      </c>
      <c r="H1862" s="0" t="str">
        <f aca="false">VLOOKUP(G1862,$O$2:$V$8,2,FALSE())</f>
        <v>Factory 3 </v>
      </c>
      <c r="I1862" s="0" t="n">
        <f aca="false">com.sun.star.sheet.addin.Analysis.getRandbetween(1,13)</f>
        <v>6</v>
      </c>
      <c r="J1862" s="0" t="str">
        <f aca="false">VLOOKUP(I1862,$O$12:$S$24,2,FALSE())</f>
        <v>Natural gas</v>
      </c>
      <c r="K1862" s="0" t="str">
        <f aca="false">VLOOKUP(I1862,$O$12:$S$24,5,FALSE())</f>
        <v>Gallons</v>
      </c>
      <c r="L1862" s="0" t="n">
        <f aca="false">IF(K1862="MMBtu",com.sun.star.sheet.addin.Analysis.getRandbetween(100,500),com.sun.star.sheet.addin.Analysis.getRandbetween(100,10000))</f>
        <v>9607</v>
      </c>
    </row>
    <row r="1863" customFormat="false" ht="15.75" hidden="false" customHeight="false" outlineLevel="0" collapsed="false">
      <c r="A1863" s="0" t="n">
        <f aca="false">com.sun.star.sheet.addin.Analysis.getRandbetween(1,30)</f>
        <v>24</v>
      </c>
      <c r="B1863" s="2" t="n">
        <f aca="false">IF(A1863&lt;10,"0"&amp;A1863,A1863)</f>
        <v>24</v>
      </c>
      <c r="C1863" s="0" t="n">
        <f aca="false">com.sun.star.sheet.addin.Analysis.getRandbetween(1,12)</f>
        <v>12</v>
      </c>
      <c r="D1863" s="2" t="n">
        <f aca="false">IF(C1863&lt;10,"0"&amp;C1863,C1863)</f>
        <v>12</v>
      </c>
      <c r="E1863" s="0" t="n">
        <f aca="false">com.sun.star.sheet.addin.Analysis.getRandbetween(2019,2022)</f>
        <v>2021</v>
      </c>
      <c r="F1863" s="3" t="n">
        <f aca="false">DATE(E1863,D1863,B1863)</f>
        <v>44554</v>
      </c>
      <c r="G1863" s="2" t="n">
        <f aca="false">com.sun.star.sheet.addin.Analysis.getRandbetween(1,7)</f>
        <v>3</v>
      </c>
      <c r="H1863" s="0" t="str">
        <f aca="false">VLOOKUP(G1863,$O$2:$V$8,2,FALSE())</f>
        <v>Factory 3 </v>
      </c>
      <c r="I1863" s="0" t="n">
        <f aca="false">com.sun.star.sheet.addin.Analysis.getRandbetween(1,13)</f>
        <v>5</v>
      </c>
      <c r="J1863" s="0" t="str">
        <f aca="false">VLOOKUP(I1863,$O$12:$S$24,2,FALSE())</f>
        <v>Natural gas</v>
      </c>
      <c r="K1863" s="0" t="str">
        <f aca="false">VLOOKUP(I1863,$O$12:$S$24,5,FALSE())</f>
        <v>Liters</v>
      </c>
      <c r="L1863" s="0" t="n">
        <f aca="false">IF(K1863="MMBtu",com.sun.star.sheet.addin.Analysis.getRandbetween(100,500),com.sun.star.sheet.addin.Analysis.getRandbetween(100,10000))</f>
        <v>6920</v>
      </c>
    </row>
    <row r="1864" customFormat="false" ht="15.75" hidden="false" customHeight="false" outlineLevel="0" collapsed="false">
      <c r="A1864" s="0" t="n">
        <f aca="false">com.sun.star.sheet.addin.Analysis.getRandbetween(1,30)</f>
        <v>4</v>
      </c>
      <c r="B1864" s="2" t="str">
        <f aca="false">IF(A1864&lt;10,"0"&amp;A1864,A1864)</f>
        <v>04</v>
      </c>
      <c r="C1864" s="0" t="n">
        <f aca="false">com.sun.star.sheet.addin.Analysis.getRandbetween(1,12)</f>
        <v>2</v>
      </c>
      <c r="D1864" s="2" t="str">
        <f aca="false">IF(C1864&lt;10,"0"&amp;C1864,C1864)</f>
        <v>02</v>
      </c>
      <c r="E1864" s="0" t="n">
        <f aca="false">com.sun.star.sheet.addin.Analysis.getRandbetween(2019,2022)</f>
        <v>2022</v>
      </c>
      <c r="F1864" s="3" t="n">
        <f aca="false">DATE(E1864,D1864,B1864)</f>
        <v>44596</v>
      </c>
      <c r="G1864" s="2" t="n">
        <f aca="false">com.sun.star.sheet.addin.Analysis.getRandbetween(1,7)</f>
        <v>5</v>
      </c>
      <c r="H1864" s="0" t="str">
        <f aca="false">VLOOKUP(G1864,$O$2:$V$8,2,FALSE())</f>
        <v>Wharehouse</v>
      </c>
      <c r="I1864" s="0" t="n">
        <f aca="false">com.sun.star.sheet.addin.Analysis.getRandbetween(1,13)</f>
        <v>10</v>
      </c>
      <c r="J1864" s="0" t="str">
        <f aca="false">VLOOKUP(I1864,$O$12:$S$24,2,FALSE())</f>
        <v>Propane</v>
      </c>
      <c r="K1864" s="0" t="str">
        <f aca="false">VLOOKUP(I1864,$O$12:$S$24,5,FALSE())</f>
        <v>Gallons</v>
      </c>
      <c r="L1864" s="0" t="n">
        <f aca="false">IF(K1864="MMBtu",com.sun.star.sheet.addin.Analysis.getRandbetween(100,500),com.sun.star.sheet.addin.Analysis.getRandbetween(100,10000))</f>
        <v>6042</v>
      </c>
    </row>
    <row r="1865" customFormat="false" ht="15.75" hidden="false" customHeight="false" outlineLevel="0" collapsed="false">
      <c r="A1865" s="0" t="n">
        <f aca="false">com.sun.star.sheet.addin.Analysis.getRandbetween(1,30)</f>
        <v>16</v>
      </c>
      <c r="B1865" s="2" t="n">
        <f aca="false">IF(A1865&lt;10,"0"&amp;A1865,A1865)</f>
        <v>16</v>
      </c>
      <c r="C1865" s="0" t="n">
        <f aca="false">com.sun.star.sheet.addin.Analysis.getRandbetween(1,12)</f>
        <v>6</v>
      </c>
      <c r="D1865" s="2" t="str">
        <f aca="false">IF(C1865&lt;10,"0"&amp;C1865,C1865)</f>
        <v>06</v>
      </c>
      <c r="E1865" s="0" t="n">
        <f aca="false">com.sun.star.sheet.addin.Analysis.getRandbetween(2019,2022)</f>
        <v>2022</v>
      </c>
      <c r="F1865" s="3" t="n">
        <f aca="false">DATE(E1865,D1865,B1865)</f>
        <v>44728</v>
      </c>
      <c r="G1865" s="2" t="n">
        <f aca="false">com.sun.star.sheet.addin.Analysis.getRandbetween(1,7)</f>
        <v>7</v>
      </c>
      <c r="H1865" s="0" t="str">
        <f aca="false">VLOOKUP(G1865,$O$2:$V$8,2,FALSE())</f>
        <v>Site B</v>
      </c>
      <c r="I1865" s="0" t="n">
        <f aca="false">com.sun.star.sheet.addin.Analysis.getRandbetween(1,13)</f>
        <v>13</v>
      </c>
      <c r="J1865" s="0" t="str">
        <f aca="false">VLOOKUP(I1865,$O$12:$S$24,2,FALSE())</f>
        <v>Electricity</v>
      </c>
      <c r="K1865" s="0" t="str">
        <f aca="false">VLOOKUP(I1865,$O$12:$S$24,5,FALSE())</f>
        <v>MWh</v>
      </c>
      <c r="L1865" s="0" t="n">
        <f aca="false">IF(K1865="MMBtu",com.sun.star.sheet.addin.Analysis.getRandbetween(100,500),com.sun.star.sheet.addin.Analysis.getRandbetween(100,10000))</f>
        <v>1700</v>
      </c>
    </row>
    <row r="1866" customFormat="false" ht="15.75" hidden="false" customHeight="false" outlineLevel="0" collapsed="false">
      <c r="A1866" s="0" t="n">
        <f aca="false">com.sun.star.sheet.addin.Analysis.getRandbetween(1,30)</f>
        <v>27</v>
      </c>
      <c r="B1866" s="2" t="n">
        <f aca="false">IF(A1866&lt;10,"0"&amp;A1866,A1866)</f>
        <v>27</v>
      </c>
      <c r="C1866" s="0" t="n">
        <f aca="false">com.sun.star.sheet.addin.Analysis.getRandbetween(1,12)</f>
        <v>4</v>
      </c>
      <c r="D1866" s="2" t="str">
        <f aca="false">IF(C1866&lt;10,"0"&amp;C1866,C1866)</f>
        <v>04</v>
      </c>
      <c r="E1866" s="0" t="n">
        <f aca="false">com.sun.star.sheet.addin.Analysis.getRandbetween(2019,2022)</f>
        <v>2020</v>
      </c>
      <c r="F1866" s="3" t="n">
        <f aca="false">DATE(E1866,D1866,B1866)</f>
        <v>43948</v>
      </c>
      <c r="G1866" s="2" t="n">
        <f aca="false">com.sun.star.sheet.addin.Analysis.getRandbetween(1,7)</f>
        <v>7</v>
      </c>
      <c r="H1866" s="0" t="str">
        <f aca="false">VLOOKUP(G1866,$O$2:$V$8,2,FALSE())</f>
        <v>Site B</v>
      </c>
      <c r="I1866" s="0" t="n">
        <f aca="false">com.sun.star.sheet.addin.Analysis.getRandbetween(1,13)</f>
        <v>2</v>
      </c>
      <c r="J1866" s="0" t="str">
        <f aca="false">VLOOKUP(I1866,$O$12:$S$24,2,FALSE())</f>
        <v>Diesel</v>
      </c>
      <c r="K1866" s="0" t="str">
        <f aca="false">VLOOKUP(I1866,$O$12:$S$24,5,FALSE())</f>
        <v>Liters</v>
      </c>
      <c r="L1866" s="0" t="n">
        <f aca="false">IF(K1866="MMBtu",com.sun.star.sheet.addin.Analysis.getRandbetween(100,500),com.sun.star.sheet.addin.Analysis.getRandbetween(100,10000))</f>
        <v>883</v>
      </c>
    </row>
    <row r="1867" customFormat="false" ht="15.75" hidden="false" customHeight="false" outlineLevel="0" collapsed="false">
      <c r="A1867" s="0" t="n">
        <f aca="false">com.sun.star.sheet.addin.Analysis.getRandbetween(1,30)</f>
        <v>25</v>
      </c>
      <c r="B1867" s="2" t="n">
        <f aca="false">IF(A1867&lt;10,"0"&amp;A1867,A1867)</f>
        <v>25</v>
      </c>
      <c r="C1867" s="0" t="n">
        <f aca="false">com.sun.star.sheet.addin.Analysis.getRandbetween(1,12)</f>
        <v>6</v>
      </c>
      <c r="D1867" s="2" t="str">
        <f aca="false">IF(C1867&lt;10,"0"&amp;C1867,C1867)</f>
        <v>06</v>
      </c>
      <c r="E1867" s="0" t="n">
        <f aca="false">com.sun.star.sheet.addin.Analysis.getRandbetween(2019,2022)</f>
        <v>2020</v>
      </c>
      <c r="F1867" s="3" t="n">
        <f aca="false">DATE(E1867,D1867,B1867)</f>
        <v>44007</v>
      </c>
      <c r="G1867" s="2" t="n">
        <f aca="false">com.sun.star.sheet.addin.Analysis.getRandbetween(1,7)</f>
        <v>7</v>
      </c>
      <c r="H1867" s="0" t="str">
        <f aca="false">VLOOKUP(G1867,$O$2:$V$8,2,FALSE())</f>
        <v>Site B</v>
      </c>
      <c r="I1867" s="0" t="n">
        <f aca="false">com.sun.star.sheet.addin.Analysis.getRandbetween(1,13)</f>
        <v>7</v>
      </c>
      <c r="J1867" s="0" t="str">
        <f aca="false">VLOOKUP(I1867,$O$12:$S$24,2,FALSE())</f>
        <v>Natural gas</v>
      </c>
      <c r="K1867" s="0" t="str">
        <f aca="false">VLOOKUP(I1867,$O$12:$S$24,5,FALSE())</f>
        <v>MMBtu</v>
      </c>
      <c r="L1867" s="0" t="n">
        <f aca="false">IF(K1867="MMBtu",com.sun.star.sheet.addin.Analysis.getRandbetween(100,500),com.sun.star.sheet.addin.Analysis.getRandbetween(100,10000))</f>
        <v>356</v>
      </c>
    </row>
    <row r="1868" customFormat="false" ht="15.75" hidden="false" customHeight="false" outlineLevel="0" collapsed="false">
      <c r="A1868" s="0" t="n">
        <f aca="false">com.sun.star.sheet.addin.Analysis.getRandbetween(1,30)</f>
        <v>29</v>
      </c>
      <c r="B1868" s="2" t="n">
        <f aca="false">IF(A1868&lt;10,"0"&amp;A1868,A1868)</f>
        <v>29</v>
      </c>
      <c r="C1868" s="0" t="n">
        <f aca="false">com.sun.star.sheet.addin.Analysis.getRandbetween(1,12)</f>
        <v>12</v>
      </c>
      <c r="D1868" s="2" t="n">
        <f aca="false">IF(C1868&lt;10,"0"&amp;C1868,C1868)</f>
        <v>12</v>
      </c>
      <c r="E1868" s="0" t="n">
        <f aca="false">com.sun.star.sheet.addin.Analysis.getRandbetween(2019,2022)</f>
        <v>2021</v>
      </c>
      <c r="F1868" s="3" t="n">
        <f aca="false">DATE(E1868,D1868,B1868)</f>
        <v>44559</v>
      </c>
      <c r="G1868" s="2" t="n">
        <f aca="false">com.sun.star.sheet.addin.Analysis.getRandbetween(1,7)</f>
        <v>1</v>
      </c>
      <c r="H1868" s="0" t="str">
        <f aca="false">VLOOKUP(G1868,$O$2:$V$8,2,FALSE())</f>
        <v>Factory 1</v>
      </c>
      <c r="I1868" s="0" t="n">
        <f aca="false">com.sun.star.sheet.addin.Analysis.getRandbetween(1,13)</f>
        <v>10</v>
      </c>
      <c r="J1868" s="0" t="str">
        <f aca="false">VLOOKUP(I1868,$O$12:$S$24,2,FALSE())</f>
        <v>Propane</v>
      </c>
      <c r="K1868" s="0" t="str">
        <f aca="false">VLOOKUP(I1868,$O$12:$S$24,5,FALSE())</f>
        <v>Gallons</v>
      </c>
      <c r="L1868" s="0" t="n">
        <f aca="false">IF(K1868="MMBtu",com.sun.star.sheet.addin.Analysis.getRandbetween(100,500),com.sun.star.sheet.addin.Analysis.getRandbetween(100,10000))</f>
        <v>7279</v>
      </c>
    </row>
    <row r="1869" customFormat="false" ht="15.75" hidden="false" customHeight="false" outlineLevel="0" collapsed="false">
      <c r="A1869" s="0" t="n">
        <f aca="false">com.sun.star.sheet.addin.Analysis.getRandbetween(1,30)</f>
        <v>27</v>
      </c>
      <c r="B1869" s="2" t="n">
        <f aca="false">IF(A1869&lt;10,"0"&amp;A1869,A1869)</f>
        <v>27</v>
      </c>
      <c r="C1869" s="0" t="n">
        <f aca="false">com.sun.star.sheet.addin.Analysis.getRandbetween(1,12)</f>
        <v>11</v>
      </c>
      <c r="D1869" s="2" t="n">
        <f aca="false">IF(C1869&lt;10,"0"&amp;C1869,C1869)</f>
        <v>11</v>
      </c>
      <c r="E1869" s="0" t="n">
        <f aca="false">com.sun.star.sheet.addin.Analysis.getRandbetween(2019,2022)</f>
        <v>2019</v>
      </c>
      <c r="F1869" s="3" t="n">
        <f aca="false">DATE(E1869,D1869,B1869)</f>
        <v>43796</v>
      </c>
      <c r="G1869" s="2" t="n">
        <f aca="false">com.sun.star.sheet.addin.Analysis.getRandbetween(1,7)</f>
        <v>3</v>
      </c>
      <c r="H1869" s="0" t="str">
        <f aca="false">VLOOKUP(G1869,$O$2:$V$8,2,FALSE())</f>
        <v>Factory 3 </v>
      </c>
      <c r="I1869" s="0" t="n">
        <f aca="false">com.sun.star.sheet.addin.Analysis.getRandbetween(1,13)</f>
        <v>10</v>
      </c>
      <c r="J1869" s="0" t="str">
        <f aca="false">VLOOKUP(I1869,$O$12:$S$24,2,FALSE())</f>
        <v>Propane</v>
      </c>
      <c r="K1869" s="0" t="str">
        <f aca="false">VLOOKUP(I1869,$O$12:$S$24,5,FALSE())</f>
        <v>Gallons</v>
      </c>
      <c r="L1869" s="0" t="n">
        <f aca="false">IF(K1869="MMBtu",com.sun.star.sheet.addin.Analysis.getRandbetween(100,500),com.sun.star.sheet.addin.Analysis.getRandbetween(100,10000))</f>
        <v>2840</v>
      </c>
    </row>
    <row r="1870" customFormat="false" ht="15.75" hidden="false" customHeight="false" outlineLevel="0" collapsed="false">
      <c r="A1870" s="0" t="n">
        <f aca="false">com.sun.star.sheet.addin.Analysis.getRandbetween(1,30)</f>
        <v>24</v>
      </c>
      <c r="B1870" s="2" t="n">
        <f aca="false">IF(A1870&lt;10,"0"&amp;A1870,A1870)</f>
        <v>24</v>
      </c>
      <c r="C1870" s="0" t="n">
        <f aca="false">com.sun.star.sheet.addin.Analysis.getRandbetween(1,12)</f>
        <v>12</v>
      </c>
      <c r="D1870" s="2" t="n">
        <f aca="false">IF(C1870&lt;10,"0"&amp;C1870,C1870)</f>
        <v>12</v>
      </c>
      <c r="E1870" s="0" t="n">
        <f aca="false">com.sun.star.sheet.addin.Analysis.getRandbetween(2019,2022)</f>
        <v>2021</v>
      </c>
      <c r="F1870" s="3" t="n">
        <f aca="false">DATE(E1870,D1870,B1870)</f>
        <v>44554</v>
      </c>
      <c r="G1870" s="2" t="n">
        <f aca="false">com.sun.star.sheet.addin.Analysis.getRandbetween(1,7)</f>
        <v>2</v>
      </c>
      <c r="H1870" s="0" t="str">
        <f aca="false">VLOOKUP(G1870,$O$2:$V$8,2,FALSE())</f>
        <v>Factory 2</v>
      </c>
      <c r="I1870" s="0" t="n">
        <f aca="false">com.sun.star.sheet.addin.Analysis.getRandbetween(1,13)</f>
        <v>5</v>
      </c>
      <c r="J1870" s="0" t="str">
        <f aca="false">VLOOKUP(I1870,$O$12:$S$24,2,FALSE())</f>
        <v>Natural gas</v>
      </c>
      <c r="K1870" s="0" t="str">
        <f aca="false">VLOOKUP(I1870,$O$12:$S$24,5,FALSE())</f>
        <v>Liters</v>
      </c>
      <c r="L1870" s="0" t="n">
        <f aca="false">IF(K1870="MMBtu",com.sun.star.sheet.addin.Analysis.getRandbetween(100,500),com.sun.star.sheet.addin.Analysis.getRandbetween(100,10000))</f>
        <v>6593</v>
      </c>
    </row>
    <row r="1871" customFormat="false" ht="15.75" hidden="false" customHeight="false" outlineLevel="0" collapsed="false">
      <c r="A1871" s="0" t="n">
        <f aca="false">com.sun.star.sheet.addin.Analysis.getRandbetween(1,30)</f>
        <v>14</v>
      </c>
      <c r="B1871" s="2" t="n">
        <f aca="false">IF(A1871&lt;10,"0"&amp;A1871,A1871)</f>
        <v>14</v>
      </c>
      <c r="C1871" s="0" t="n">
        <f aca="false">com.sun.star.sheet.addin.Analysis.getRandbetween(1,12)</f>
        <v>1</v>
      </c>
      <c r="D1871" s="2" t="str">
        <f aca="false">IF(C1871&lt;10,"0"&amp;C1871,C1871)</f>
        <v>01</v>
      </c>
      <c r="E1871" s="0" t="n">
        <f aca="false">com.sun.star.sheet.addin.Analysis.getRandbetween(2019,2022)</f>
        <v>2021</v>
      </c>
      <c r="F1871" s="3" t="n">
        <f aca="false">DATE(E1871,D1871,B1871)</f>
        <v>44210</v>
      </c>
      <c r="G1871" s="2" t="n">
        <f aca="false">com.sun.star.sheet.addin.Analysis.getRandbetween(1,7)</f>
        <v>6</v>
      </c>
      <c r="H1871" s="0" t="str">
        <f aca="false">VLOOKUP(G1871,$O$2:$V$8,2,FALSE())</f>
        <v>Site A</v>
      </c>
      <c r="I1871" s="0" t="n">
        <f aca="false">com.sun.star.sheet.addin.Analysis.getRandbetween(1,13)</f>
        <v>8</v>
      </c>
      <c r="J1871" s="0" t="str">
        <f aca="false">VLOOKUP(I1871,$O$12:$S$24,2,FALSE())</f>
        <v>Propane</v>
      </c>
      <c r="K1871" s="0" t="str">
        <f aca="false">VLOOKUP(I1871,$O$12:$S$24,5,FALSE())</f>
        <v>kWh</v>
      </c>
      <c r="L1871" s="0" t="n">
        <f aca="false">IF(K1871="MMBtu",com.sun.star.sheet.addin.Analysis.getRandbetween(100,500),com.sun.star.sheet.addin.Analysis.getRandbetween(100,10000))</f>
        <v>3337</v>
      </c>
    </row>
    <row r="1872" customFormat="false" ht="15.75" hidden="false" customHeight="false" outlineLevel="0" collapsed="false">
      <c r="A1872" s="0" t="n">
        <f aca="false">com.sun.star.sheet.addin.Analysis.getRandbetween(1,30)</f>
        <v>21</v>
      </c>
      <c r="B1872" s="2" t="n">
        <f aca="false">IF(A1872&lt;10,"0"&amp;A1872,A1872)</f>
        <v>21</v>
      </c>
      <c r="C1872" s="0" t="n">
        <f aca="false">com.sun.star.sheet.addin.Analysis.getRandbetween(1,12)</f>
        <v>1</v>
      </c>
      <c r="D1872" s="2" t="str">
        <f aca="false">IF(C1872&lt;10,"0"&amp;C1872,C1872)</f>
        <v>01</v>
      </c>
      <c r="E1872" s="0" t="n">
        <f aca="false">com.sun.star.sheet.addin.Analysis.getRandbetween(2019,2022)</f>
        <v>2019</v>
      </c>
      <c r="F1872" s="3" t="n">
        <f aca="false">DATE(E1872,D1872,B1872)</f>
        <v>43486</v>
      </c>
      <c r="G1872" s="2" t="n">
        <f aca="false">com.sun.star.sheet.addin.Analysis.getRandbetween(1,7)</f>
        <v>1</v>
      </c>
      <c r="H1872" s="0" t="str">
        <f aca="false">VLOOKUP(G1872,$O$2:$V$8,2,FALSE())</f>
        <v>Factory 1</v>
      </c>
      <c r="I1872" s="0" t="n">
        <f aca="false">com.sun.star.sheet.addin.Analysis.getRandbetween(1,13)</f>
        <v>13</v>
      </c>
      <c r="J1872" s="0" t="str">
        <f aca="false">VLOOKUP(I1872,$O$12:$S$24,2,FALSE())</f>
        <v>Electricity</v>
      </c>
      <c r="K1872" s="0" t="str">
        <f aca="false">VLOOKUP(I1872,$O$12:$S$24,5,FALSE())</f>
        <v>MWh</v>
      </c>
      <c r="L1872" s="0" t="n">
        <f aca="false">IF(K1872="MMBtu",com.sun.star.sheet.addin.Analysis.getRandbetween(100,500),com.sun.star.sheet.addin.Analysis.getRandbetween(100,10000))</f>
        <v>1721</v>
      </c>
    </row>
    <row r="1873" customFormat="false" ht="15.75" hidden="false" customHeight="false" outlineLevel="0" collapsed="false">
      <c r="A1873" s="0" t="n">
        <f aca="false">com.sun.star.sheet.addin.Analysis.getRandbetween(1,30)</f>
        <v>14</v>
      </c>
      <c r="B1873" s="2" t="n">
        <f aca="false">IF(A1873&lt;10,"0"&amp;A1873,A1873)</f>
        <v>14</v>
      </c>
      <c r="C1873" s="0" t="n">
        <f aca="false">com.sun.star.sheet.addin.Analysis.getRandbetween(1,12)</f>
        <v>9</v>
      </c>
      <c r="D1873" s="2" t="str">
        <f aca="false">IF(C1873&lt;10,"0"&amp;C1873,C1873)</f>
        <v>09</v>
      </c>
      <c r="E1873" s="0" t="n">
        <f aca="false">com.sun.star.sheet.addin.Analysis.getRandbetween(2019,2022)</f>
        <v>2020</v>
      </c>
      <c r="F1873" s="3" t="n">
        <f aca="false">DATE(E1873,D1873,B1873)</f>
        <v>44088</v>
      </c>
      <c r="G1873" s="2" t="n">
        <f aca="false">com.sun.star.sheet.addin.Analysis.getRandbetween(1,7)</f>
        <v>6</v>
      </c>
      <c r="H1873" s="0" t="str">
        <f aca="false">VLOOKUP(G1873,$O$2:$V$8,2,FALSE())</f>
        <v>Site A</v>
      </c>
      <c r="I1873" s="0" t="n">
        <f aca="false">com.sun.star.sheet.addin.Analysis.getRandbetween(1,13)</f>
        <v>5</v>
      </c>
      <c r="J1873" s="0" t="str">
        <f aca="false">VLOOKUP(I1873,$O$12:$S$24,2,FALSE())</f>
        <v>Natural gas</v>
      </c>
      <c r="K1873" s="0" t="str">
        <f aca="false">VLOOKUP(I1873,$O$12:$S$24,5,FALSE())</f>
        <v>Liters</v>
      </c>
      <c r="L1873" s="0" t="n">
        <f aca="false">IF(K1873="MMBtu",com.sun.star.sheet.addin.Analysis.getRandbetween(100,500),com.sun.star.sheet.addin.Analysis.getRandbetween(100,10000))</f>
        <v>5445</v>
      </c>
    </row>
    <row r="1874" customFormat="false" ht="15.75" hidden="false" customHeight="false" outlineLevel="0" collapsed="false">
      <c r="A1874" s="0" t="n">
        <f aca="false">com.sun.star.sheet.addin.Analysis.getRandbetween(1,30)</f>
        <v>26</v>
      </c>
      <c r="B1874" s="2" t="n">
        <f aca="false">IF(A1874&lt;10,"0"&amp;A1874,A1874)</f>
        <v>26</v>
      </c>
      <c r="C1874" s="0" t="n">
        <f aca="false">com.sun.star.sheet.addin.Analysis.getRandbetween(1,12)</f>
        <v>9</v>
      </c>
      <c r="D1874" s="2" t="str">
        <f aca="false">IF(C1874&lt;10,"0"&amp;C1874,C1874)</f>
        <v>09</v>
      </c>
      <c r="E1874" s="0" t="n">
        <f aca="false">com.sun.star.sheet.addin.Analysis.getRandbetween(2019,2022)</f>
        <v>2021</v>
      </c>
      <c r="F1874" s="3" t="n">
        <f aca="false">DATE(E1874,D1874,B1874)</f>
        <v>44465</v>
      </c>
      <c r="G1874" s="2" t="n">
        <f aca="false">com.sun.star.sheet.addin.Analysis.getRandbetween(1,7)</f>
        <v>1</v>
      </c>
      <c r="H1874" s="0" t="str">
        <f aca="false">VLOOKUP(G1874,$O$2:$V$8,2,FALSE())</f>
        <v>Factory 1</v>
      </c>
      <c r="I1874" s="0" t="n">
        <f aca="false">com.sun.star.sheet.addin.Analysis.getRandbetween(1,13)</f>
        <v>7</v>
      </c>
      <c r="J1874" s="0" t="str">
        <f aca="false">VLOOKUP(I1874,$O$12:$S$24,2,FALSE())</f>
        <v>Natural gas</v>
      </c>
      <c r="K1874" s="0" t="str">
        <f aca="false">VLOOKUP(I1874,$O$12:$S$24,5,FALSE())</f>
        <v>MMBtu</v>
      </c>
      <c r="L1874" s="0" t="n">
        <f aca="false">IF(K1874="MMBtu",com.sun.star.sheet.addin.Analysis.getRandbetween(100,500),com.sun.star.sheet.addin.Analysis.getRandbetween(100,10000))</f>
        <v>179</v>
      </c>
    </row>
    <row r="1875" customFormat="false" ht="15.75" hidden="false" customHeight="false" outlineLevel="0" collapsed="false">
      <c r="A1875" s="0" t="n">
        <f aca="false">com.sun.star.sheet.addin.Analysis.getRandbetween(1,30)</f>
        <v>30</v>
      </c>
      <c r="B1875" s="2" t="n">
        <f aca="false">IF(A1875&lt;10,"0"&amp;A1875,A1875)</f>
        <v>30</v>
      </c>
      <c r="C1875" s="0" t="n">
        <f aca="false">com.sun.star.sheet.addin.Analysis.getRandbetween(1,12)</f>
        <v>3</v>
      </c>
      <c r="D1875" s="2" t="str">
        <f aca="false">IF(C1875&lt;10,"0"&amp;C1875,C1875)</f>
        <v>03</v>
      </c>
      <c r="E1875" s="0" t="n">
        <f aca="false">com.sun.star.sheet.addin.Analysis.getRandbetween(2019,2022)</f>
        <v>2021</v>
      </c>
      <c r="F1875" s="3" t="n">
        <f aca="false">DATE(E1875,D1875,B1875)</f>
        <v>44285</v>
      </c>
      <c r="G1875" s="2" t="n">
        <f aca="false">com.sun.star.sheet.addin.Analysis.getRandbetween(1,7)</f>
        <v>4</v>
      </c>
      <c r="H1875" s="0" t="str">
        <f aca="false">VLOOKUP(G1875,$O$2:$V$8,2,FALSE())</f>
        <v>Head Quarter</v>
      </c>
      <c r="I1875" s="0" t="n">
        <f aca="false">com.sun.star.sheet.addin.Analysis.getRandbetween(1,13)</f>
        <v>9</v>
      </c>
      <c r="J1875" s="0" t="str">
        <f aca="false">VLOOKUP(I1875,$O$12:$S$24,2,FALSE())</f>
        <v>Propane</v>
      </c>
      <c r="K1875" s="0" t="str">
        <f aca="false">VLOOKUP(I1875,$O$12:$S$24,5,FALSE())</f>
        <v>Liters</v>
      </c>
      <c r="L1875" s="0" t="n">
        <f aca="false">IF(K1875="MMBtu",com.sun.star.sheet.addin.Analysis.getRandbetween(100,500),com.sun.star.sheet.addin.Analysis.getRandbetween(100,10000))</f>
        <v>1832</v>
      </c>
    </row>
    <row r="1876" customFormat="false" ht="15.75" hidden="false" customHeight="false" outlineLevel="0" collapsed="false">
      <c r="A1876" s="0" t="n">
        <f aca="false">com.sun.star.sheet.addin.Analysis.getRandbetween(1,30)</f>
        <v>25</v>
      </c>
      <c r="B1876" s="2" t="n">
        <f aca="false">IF(A1876&lt;10,"0"&amp;A1876,A1876)</f>
        <v>25</v>
      </c>
      <c r="C1876" s="0" t="n">
        <f aca="false">com.sun.star.sheet.addin.Analysis.getRandbetween(1,12)</f>
        <v>4</v>
      </c>
      <c r="D1876" s="2" t="str">
        <f aca="false">IF(C1876&lt;10,"0"&amp;C1876,C1876)</f>
        <v>04</v>
      </c>
      <c r="E1876" s="0" t="n">
        <f aca="false">com.sun.star.sheet.addin.Analysis.getRandbetween(2019,2022)</f>
        <v>2019</v>
      </c>
      <c r="F1876" s="3" t="n">
        <f aca="false">DATE(E1876,D1876,B1876)</f>
        <v>43580</v>
      </c>
      <c r="G1876" s="2" t="n">
        <f aca="false">com.sun.star.sheet.addin.Analysis.getRandbetween(1,7)</f>
        <v>7</v>
      </c>
      <c r="H1876" s="0" t="str">
        <f aca="false">VLOOKUP(G1876,$O$2:$V$8,2,FALSE())</f>
        <v>Site B</v>
      </c>
      <c r="I1876" s="0" t="n">
        <f aca="false">com.sun.star.sheet.addin.Analysis.getRandbetween(1,13)</f>
        <v>5</v>
      </c>
      <c r="J1876" s="0" t="str">
        <f aca="false">VLOOKUP(I1876,$O$12:$S$24,2,FALSE())</f>
        <v>Natural gas</v>
      </c>
      <c r="K1876" s="0" t="str">
        <f aca="false">VLOOKUP(I1876,$O$12:$S$24,5,FALSE())</f>
        <v>Liters</v>
      </c>
      <c r="L1876" s="0" t="n">
        <f aca="false">IF(K1876="MMBtu",com.sun.star.sheet.addin.Analysis.getRandbetween(100,500),com.sun.star.sheet.addin.Analysis.getRandbetween(100,10000))</f>
        <v>1972</v>
      </c>
    </row>
    <row r="1877" customFormat="false" ht="15.75" hidden="false" customHeight="false" outlineLevel="0" collapsed="false">
      <c r="A1877" s="0" t="n">
        <f aca="false">com.sun.star.sheet.addin.Analysis.getRandbetween(1,30)</f>
        <v>24</v>
      </c>
      <c r="B1877" s="2" t="n">
        <f aca="false">IF(A1877&lt;10,"0"&amp;A1877,A1877)</f>
        <v>24</v>
      </c>
      <c r="C1877" s="0" t="n">
        <f aca="false">com.sun.star.sheet.addin.Analysis.getRandbetween(1,12)</f>
        <v>2</v>
      </c>
      <c r="D1877" s="2" t="str">
        <f aca="false">IF(C1877&lt;10,"0"&amp;C1877,C1877)</f>
        <v>02</v>
      </c>
      <c r="E1877" s="0" t="n">
        <f aca="false">com.sun.star.sheet.addin.Analysis.getRandbetween(2019,2022)</f>
        <v>2020</v>
      </c>
      <c r="F1877" s="3" t="n">
        <f aca="false">DATE(E1877,D1877,B1877)</f>
        <v>43885</v>
      </c>
      <c r="G1877" s="2" t="n">
        <f aca="false">com.sun.star.sheet.addin.Analysis.getRandbetween(1,7)</f>
        <v>7</v>
      </c>
      <c r="H1877" s="0" t="str">
        <f aca="false">VLOOKUP(G1877,$O$2:$V$8,2,FALSE())</f>
        <v>Site B</v>
      </c>
      <c r="I1877" s="0" t="n">
        <f aca="false">com.sun.star.sheet.addin.Analysis.getRandbetween(1,13)</f>
        <v>3</v>
      </c>
      <c r="J1877" s="0" t="str">
        <f aca="false">VLOOKUP(I1877,$O$12:$S$24,2,FALSE())</f>
        <v>Diesel</v>
      </c>
      <c r="K1877" s="0" t="str">
        <f aca="false">VLOOKUP(I1877,$O$12:$S$24,5,FALSE())</f>
        <v>Gallons</v>
      </c>
      <c r="L1877" s="0" t="n">
        <f aca="false">IF(K1877="MMBtu",com.sun.star.sheet.addin.Analysis.getRandbetween(100,500),com.sun.star.sheet.addin.Analysis.getRandbetween(100,10000))</f>
        <v>7964</v>
      </c>
    </row>
    <row r="1878" customFormat="false" ht="15.75" hidden="false" customHeight="false" outlineLevel="0" collapsed="false">
      <c r="A1878" s="0" t="n">
        <f aca="false">com.sun.star.sheet.addin.Analysis.getRandbetween(1,30)</f>
        <v>4</v>
      </c>
      <c r="B1878" s="2" t="str">
        <f aca="false">IF(A1878&lt;10,"0"&amp;A1878,A1878)</f>
        <v>04</v>
      </c>
      <c r="C1878" s="0" t="n">
        <f aca="false">com.sun.star.sheet.addin.Analysis.getRandbetween(1,12)</f>
        <v>12</v>
      </c>
      <c r="D1878" s="2" t="n">
        <f aca="false">IF(C1878&lt;10,"0"&amp;C1878,C1878)</f>
        <v>12</v>
      </c>
      <c r="E1878" s="0" t="n">
        <f aca="false">com.sun.star.sheet.addin.Analysis.getRandbetween(2019,2022)</f>
        <v>2019</v>
      </c>
      <c r="F1878" s="3" t="n">
        <f aca="false">DATE(E1878,D1878,B1878)</f>
        <v>43803</v>
      </c>
      <c r="G1878" s="2" t="n">
        <f aca="false">com.sun.star.sheet.addin.Analysis.getRandbetween(1,7)</f>
        <v>1</v>
      </c>
      <c r="H1878" s="0" t="str">
        <f aca="false">VLOOKUP(G1878,$O$2:$V$8,2,FALSE())</f>
        <v>Factory 1</v>
      </c>
      <c r="I1878" s="0" t="n">
        <f aca="false">com.sun.star.sheet.addin.Analysis.getRandbetween(1,13)</f>
        <v>5</v>
      </c>
      <c r="J1878" s="0" t="str">
        <f aca="false">VLOOKUP(I1878,$O$12:$S$24,2,FALSE())</f>
        <v>Natural gas</v>
      </c>
      <c r="K1878" s="0" t="str">
        <f aca="false">VLOOKUP(I1878,$O$12:$S$24,5,FALSE())</f>
        <v>Liters</v>
      </c>
      <c r="L1878" s="0" t="n">
        <f aca="false">IF(K1878="MMBtu",com.sun.star.sheet.addin.Analysis.getRandbetween(100,500),com.sun.star.sheet.addin.Analysis.getRandbetween(100,10000))</f>
        <v>6993</v>
      </c>
    </row>
    <row r="1879" customFormat="false" ht="15.75" hidden="false" customHeight="false" outlineLevel="0" collapsed="false">
      <c r="A1879" s="0" t="n">
        <f aca="false">com.sun.star.sheet.addin.Analysis.getRandbetween(1,30)</f>
        <v>1</v>
      </c>
      <c r="B1879" s="2" t="str">
        <f aca="false">IF(A1879&lt;10,"0"&amp;A1879,A1879)</f>
        <v>01</v>
      </c>
      <c r="C1879" s="0" t="n">
        <f aca="false">com.sun.star.sheet.addin.Analysis.getRandbetween(1,12)</f>
        <v>12</v>
      </c>
      <c r="D1879" s="2" t="n">
        <f aca="false">IF(C1879&lt;10,"0"&amp;C1879,C1879)</f>
        <v>12</v>
      </c>
      <c r="E1879" s="0" t="n">
        <f aca="false">com.sun.star.sheet.addin.Analysis.getRandbetween(2019,2022)</f>
        <v>2020</v>
      </c>
      <c r="F1879" s="3" t="n">
        <f aca="false">DATE(E1879,D1879,B1879)</f>
        <v>44166</v>
      </c>
      <c r="G1879" s="2" t="n">
        <f aca="false">com.sun.star.sheet.addin.Analysis.getRandbetween(1,7)</f>
        <v>3</v>
      </c>
      <c r="H1879" s="0" t="str">
        <f aca="false">VLOOKUP(G1879,$O$2:$V$8,2,FALSE())</f>
        <v>Factory 3 </v>
      </c>
      <c r="I1879" s="0" t="n">
        <f aca="false">com.sun.star.sheet.addin.Analysis.getRandbetween(1,13)</f>
        <v>6</v>
      </c>
      <c r="J1879" s="0" t="str">
        <f aca="false">VLOOKUP(I1879,$O$12:$S$24,2,FALSE())</f>
        <v>Natural gas</v>
      </c>
      <c r="K1879" s="0" t="str">
        <f aca="false">VLOOKUP(I1879,$O$12:$S$24,5,FALSE())</f>
        <v>Gallons</v>
      </c>
      <c r="L1879" s="0" t="n">
        <f aca="false">IF(K1879="MMBtu",com.sun.star.sheet.addin.Analysis.getRandbetween(100,500),com.sun.star.sheet.addin.Analysis.getRandbetween(100,10000))</f>
        <v>4060</v>
      </c>
    </row>
    <row r="1880" customFormat="false" ht="15.75" hidden="false" customHeight="false" outlineLevel="0" collapsed="false">
      <c r="A1880" s="0" t="n">
        <f aca="false">com.sun.star.sheet.addin.Analysis.getRandbetween(1,30)</f>
        <v>11</v>
      </c>
      <c r="B1880" s="2" t="n">
        <f aca="false">IF(A1880&lt;10,"0"&amp;A1880,A1880)</f>
        <v>11</v>
      </c>
      <c r="C1880" s="0" t="n">
        <f aca="false">com.sun.star.sheet.addin.Analysis.getRandbetween(1,12)</f>
        <v>9</v>
      </c>
      <c r="D1880" s="2" t="str">
        <f aca="false">IF(C1880&lt;10,"0"&amp;C1880,C1880)</f>
        <v>09</v>
      </c>
      <c r="E1880" s="0" t="n">
        <f aca="false">com.sun.star.sheet.addin.Analysis.getRandbetween(2019,2022)</f>
        <v>2019</v>
      </c>
      <c r="F1880" s="3" t="n">
        <f aca="false">DATE(E1880,D1880,B1880)</f>
        <v>43719</v>
      </c>
      <c r="G1880" s="2" t="n">
        <f aca="false">com.sun.star.sheet.addin.Analysis.getRandbetween(1,7)</f>
        <v>6</v>
      </c>
      <c r="H1880" s="0" t="str">
        <f aca="false">VLOOKUP(G1880,$O$2:$V$8,2,FALSE())</f>
        <v>Site A</v>
      </c>
      <c r="I1880" s="0" t="n">
        <f aca="false">com.sun.star.sheet.addin.Analysis.getRandbetween(1,13)</f>
        <v>5</v>
      </c>
      <c r="J1880" s="0" t="str">
        <f aca="false">VLOOKUP(I1880,$O$12:$S$24,2,FALSE())</f>
        <v>Natural gas</v>
      </c>
      <c r="K1880" s="0" t="str">
        <f aca="false">VLOOKUP(I1880,$O$12:$S$24,5,FALSE())</f>
        <v>Liters</v>
      </c>
      <c r="L1880" s="0" t="n">
        <f aca="false">IF(K1880="MMBtu",com.sun.star.sheet.addin.Analysis.getRandbetween(100,500),com.sun.star.sheet.addin.Analysis.getRandbetween(100,10000))</f>
        <v>466</v>
      </c>
    </row>
    <row r="1881" customFormat="false" ht="15.75" hidden="false" customHeight="false" outlineLevel="0" collapsed="false">
      <c r="A1881" s="0" t="n">
        <f aca="false">com.sun.star.sheet.addin.Analysis.getRandbetween(1,30)</f>
        <v>29</v>
      </c>
      <c r="B1881" s="2" t="n">
        <f aca="false">IF(A1881&lt;10,"0"&amp;A1881,A1881)</f>
        <v>29</v>
      </c>
      <c r="C1881" s="0" t="n">
        <f aca="false">com.sun.star.sheet.addin.Analysis.getRandbetween(1,12)</f>
        <v>9</v>
      </c>
      <c r="D1881" s="2" t="str">
        <f aca="false">IF(C1881&lt;10,"0"&amp;C1881,C1881)</f>
        <v>09</v>
      </c>
      <c r="E1881" s="0" t="n">
        <f aca="false">com.sun.star.sheet.addin.Analysis.getRandbetween(2019,2022)</f>
        <v>2019</v>
      </c>
      <c r="F1881" s="3" t="n">
        <f aca="false">DATE(E1881,D1881,B1881)</f>
        <v>43737</v>
      </c>
      <c r="G1881" s="2" t="n">
        <f aca="false">com.sun.star.sheet.addin.Analysis.getRandbetween(1,7)</f>
        <v>4</v>
      </c>
      <c r="H1881" s="0" t="str">
        <f aca="false">VLOOKUP(G1881,$O$2:$V$8,2,FALSE())</f>
        <v>Head Quarter</v>
      </c>
      <c r="I1881" s="0" t="n">
        <f aca="false">com.sun.star.sheet.addin.Analysis.getRandbetween(1,13)</f>
        <v>11</v>
      </c>
      <c r="J1881" s="0" t="str">
        <f aca="false">VLOOKUP(I1881,$O$12:$S$24,2,FALSE())</f>
        <v>Propane</v>
      </c>
      <c r="K1881" s="0" t="str">
        <f aca="false">VLOOKUP(I1881,$O$12:$S$24,5,FALSE())</f>
        <v>MMBtu</v>
      </c>
      <c r="L1881" s="0" t="n">
        <f aca="false">IF(K1881="MMBtu",com.sun.star.sheet.addin.Analysis.getRandbetween(100,500),com.sun.star.sheet.addin.Analysis.getRandbetween(100,10000))</f>
        <v>176</v>
      </c>
    </row>
    <row r="1882" customFormat="false" ht="15.75" hidden="false" customHeight="false" outlineLevel="0" collapsed="false">
      <c r="A1882" s="0" t="n">
        <f aca="false">com.sun.star.sheet.addin.Analysis.getRandbetween(1,30)</f>
        <v>9</v>
      </c>
      <c r="B1882" s="2" t="str">
        <f aca="false">IF(A1882&lt;10,"0"&amp;A1882,A1882)</f>
        <v>09</v>
      </c>
      <c r="C1882" s="0" t="n">
        <f aca="false">com.sun.star.sheet.addin.Analysis.getRandbetween(1,12)</f>
        <v>4</v>
      </c>
      <c r="D1882" s="2" t="str">
        <f aca="false">IF(C1882&lt;10,"0"&amp;C1882,C1882)</f>
        <v>04</v>
      </c>
      <c r="E1882" s="0" t="n">
        <f aca="false">com.sun.star.sheet.addin.Analysis.getRandbetween(2019,2022)</f>
        <v>2019</v>
      </c>
      <c r="F1882" s="3" t="n">
        <f aca="false">DATE(E1882,D1882,B1882)</f>
        <v>43564</v>
      </c>
      <c r="G1882" s="2" t="n">
        <f aca="false">com.sun.star.sheet.addin.Analysis.getRandbetween(1,7)</f>
        <v>3</v>
      </c>
      <c r="H1882" s="0" t="str">
        <f aca="false">VLOOKUP(G1882,$O$2:$V$8,2,FALSE())</f>
        <v>Factory 3 </v>
      </c>
      <c r="I1882" s="0" t="n">
        <f aca="false">com.sun.star.sheet.addin.Analysis.getRandbetween(1,13)</f>
        <v>5</v>
      </c>
      <c r="J1882" s="0" t="str">
        <f aca="false">VLOOKUP(I1882,$O$12:$S$24,2,FALSE())</f>
        <v>Natural gas</v>
      </c>
      <c r="K1882" s="0" t="str">
        <f aca="false">VLOOKUP(I1882,$O$12:$S$24,5,FALSE())</f>
        <v>Liters</v>
      </c>
      <c r="L1882" s="0" t="n">
        <f aca="false">IF(K1882="MMBtu",com.sun.star.sheet.addin.Analysis.getRandbetween(100,500),com.sun.star.sheet.addin.Analysis.getRandbetween(100,10000))</f>
        <v>9457</v>
      </c>
    </row>
    <row r="1883" customFormat="false" ht="15.75" hidden="false" customHeight="false" outlineLevel="0" collapsed="false">
      <c r="A1883" s="0" t="n">
        <f aca="false">com.sun.star.sheet.addin.Analysis.getRandbetween(1,30)</f>
        <v>14</v>
      </c>
      <c r="B1883" s="2" t="n">
        <f aca="false">IF(A1883&lt;10,"0"&amp;A1883,A1883)</f>
        <v>14</v>
      </c>
      <c r="C1883" s="0" t="n">
        <f aca="false">com.sun.star.sheet.addin.Analysis.getRandbetween(1,12)</f>
        <v>10</v>
      </c>
      <c r="D1883" s="2" t="n">
        <f aca="false">IF(C1883&lt;10,"0"&amp;C1883,C1883)</f>
        <v>10</v>
      </c>
      <c r="E1883" s="0" t="n">
        <f aca="false">com.sun.star.sheet.addin.Analysis.getRandbetween(2019,2022)</f>
        <v>2022</v>
      </c>
      <c r="F1883" s="3" t="n">
        <f aca="false">DATE(E1883,D1883,B1883)</f>
        <v>44848</v>
      </c>
      <c r="G1883" s="2" t="n">
        <f aca="false">com.sun.star.sheet.addin.Analysis.getRandbetween(1,7)</f>
        <v>5</v>
      </c>
      <c r="H1883" s="0" t="str">
        <f aca="false">VLOOKUP(G1883,$O$2:$V$8,2,FALSE())</f>
        <v>Wharehouse</v>
      </c>
      <c r="I1883" s="0" t="n">
        <f aca="false">com.sun.star.sheet.addin.Analysis.getRandbetween(1,13)</f>
        <v>9</v>
      </c>
      <c r="J1883" s="0" t="str">
        <f aca="false">VLOOKUP(I1883,$O$12:$S$24,2,FALSE())</f>
        <v>Propane</v>
      </c>
      <c r="K1883" s="0" t="str">
        <f aca="false">VLOOKUP(I1883,$O$12:$S$24,5,FALSE())</f>
        <v>Liters</v>
      </c>
      <c r="L1883" s="0" t="n">
        <f aca="false">IF(K1883="MMBtu",com.sun.star.sheet.addin.Analysis.getRandbetween(100,500),com.sun.star.sheet.addin.Analysis.getRandbetween(100,10000))</f>
        <v>6108</v>
      </c>
    </row>
    <row r="1884" customFormat="false" ht="15.75" hidden="false" customHeight="false" outlineLevel="0" collapsed="false">
      <c r="A1884" s="0" t="n">
        <f aca="false">com.sun.star.sheet.addin.Analysis.getRandbetween(1,30)</f>
        <v>12</v>
      </c>
      <c r="B1884" s="2" t="n">
        <f aca="false">IF(A1884&lt;10,"0"&amp;A1884,A1884)</f>
        <v>12</v>
      </c>
      <c r="C1884" s="0" t="n">
        <f aca="false">com.sun.star.sheet.addin.Analysis.getRandbetween(1,12)</f>
        <v>8</v>
      </c>
      <c r="D1884" s="2" t="str">
        <f aca="false">IF(C1884&lt;10,"0"&amp;C1884,C1884)</f>
        <v>08</v>
      </c>
      <c r="E1884" s="0" t="n">
        <f aca="false">com.sun.star.sheet.addin.Analysis.getRandbetween(2019,2022)</f>
        <v>2021</v>
      </c>
      <c r="F1884" s="3" t="n">
        <f aca="false">DATE(E1884,D1884,B1884)</f>
        <v>44420</v>
      </c>
      <c r="G1884" s="2" t="n">
        <f aca="false">com.sun.star.sheet.addin.Analysis.getRandbetween(1,7)</f>
        <v>1</v>
      </c>
      <c r="H1884" s="0" t="str">
        <f aca="false">VLOOKUP(G1884,$O$2:$V$8,2,FALSE())</f>
        <v>Factory 1</v>
      </c>
      <c r="I1884" s="0" t="n">
        <f aca="false">com.sun.star.sheet.addin.Analysis.getRandbetween(1,13)</f>
        <v>9</v>
      </c>
      <c r="J1884" s="0" t="str">
        <f aca="false">VLOOKUP(I1884,$O$12:$S$24,2,FALSE())</f>
        <v>Propane</v>
      </c>
      <c r="K1884" s="0" t="str">
        <f aca="false">VLOOKUP(I1884,$O$12:$S$24,5,FALSE())</f>
        <v>Liters</v>
      </c>
      <c r="L1884" s="0" t="n">
        <f aca="false">IF(K1884="MMBtu",com.sun.star.sheet.addin.Analysis.getRandbetween(100,500),com.sun.star.sheet.addin.Analysis.getRandbetween(100,10000))</f>
        <v>5148</v>
      </c>
    </row>
    <row r="1885" customFormat="false" ht="15.75" hidden="false" customHeight="false" outlineLevel="0" collapsed="false">
      <c r="A1885" s="0" t="n">
        <f aca="false">com.sun.star.sheet.addin.Analysis.getRandbetween(1,30)</f>
        <v>18</v>
      </c>
      <c r="B1885" s="2" t="n">
        <f aca="false">IF(A1885&lt;10,"0"&amp;A1885,A1885)</f>
        <v>18</v>
      </c>
      <c r="C1885" s="0" t="n">
        <f aca="false">com.sun.star.sheet.addin.Analysis.getRandbetween(1,12)</f>
        <v>5</v>
      </c>
      <c r="D1885" s="2" t="str">
        <f aca="false">IF(C1885&lt;10,"0"&amp;C1885,C1885)</f>
        <v>05</v>
      </c>
      <c r="E1885" s="0" t="n">
        <f aca="false">com.sun.star.sheet.addin.Analysis.getRandbetween(2019,2022)</f>
        <v>2021</v>
      </c>
      <c r="F1885" s="3" t="n">
        <f aca="false">DATE(E1885,D1885,B1885)</f>
        <v>44334</v>
      </c>
      <c r="G1885" s="2" t="n">
        <f aca="false">com.sun.star.sheet.addin.Analysis.getRandbetween(1,7)</f>
        <v>3</v>
      </c>
      <c r="H1885" s="0" t="str">
        <f aca="false">VLOOKUP(G1885,$O$2:$V$8,2,FALSE())</f>
        <v>Factory 3 </v>
      </c>
      <c r="I1885" s="0" t="n">
        <f aca="false">com.sun.star.sheet.addin.Analysis.getRandbetween(1,13)</f>
        <v>8</v>
      </c>
      <c r="J1885" s="0" t="str">
        <f aca="false">VLOOKUP(I1885,$O$12:$S$24,2,FALSE())</f>
        <v>Propane</v>
      </c>
      <c r="K1885" s="0" t="str">
        <f aca="false">VLOOKUP(I1885,$O$12:$S$24,5,FALSE())</f>
        <v>kWh</v>
      </c>
      <c r="L1885" s="0" t="n">
        <f aca="false">IF(K1885="MMBtu",com.sun.star.sheet.addin.Analysis.getRandbetween(100,500),com.sun.star.sheet.addin.Analysis.getRandbetween(100,10000))</f>
        <v>8690</v>
      </c>
    </row>
    <row r="1886" customFormat="false" ht="15.75" hidden="false" customHeight="false" outlineLevel="0" collapsed="false">
      <c r="A1886" s="0" t="n">
        <f aca="false">com.sun.star.sheet.addin.Analysis.getRandbetween(1,30)</f>
        <v>5</v>
      </c>
      <c r="B1886" s="2" t="str">
        <f aca="false">IF(A1886&lt;10,"0"&amp;A1886,A1886)</f>
        <v>05</v>
      </c>
      <c r="C1886" s="0" t="n">
        <f aca="false">com.sun.star.sheet.addin.Analysis.getRandbetween(1,12)</f>
        <v>5</v>
      </c>
      <c r="D1886" s="2" t="str">
        <f aca="false">IF(C1886&lt;10,"0"&amp;C1886,C1886)</f>
        <v>05</v>
      </c>
      <c r="E1886" s="0" t="n">
        <f aca="false">com.sun.star.sheet.addin.Analysis.getRandbetween(2019,2022)</f>
        <v>2020</v>
      </c>
      <c r="F1886" s="3" t="n">
        <f aca="false">DATE(E1886,D1886,B1886)</f>
        <v>43956</v>
      </c>
      <c r="G1886" s="2" t="n">
        <f aca="false">com.sun.star.sheet.addin.Analysis.getRandbetween(1,7)</f>
        <v>1</v>
      </c>
      <c r="H1886" s="0" t="str">
        <f aca="false">VLOOKUP(G1886,$O$2:$V$8,2,FALSE())</f>
        <v>Factory 1</v>
      </c>
      <c r="I1886" s="0" t="n">
        <f aca="false">com.sun.star.sheet.addin.Analysis.getRandbetween(1,13)</f>
        <v>6</v>
      </c>
      <c r="J1886" s="0" t="str">
        <f aca="false">VLOOKUP(I1886,$O$12:$S$24,2,FALSE())</f>
        <v>Natural gas</v>
      </c>
      <c r="K1886" s="0" t="str">
        <f aca="false">VLOOKUP(I1886,$O$12:$S$24,5,FALSE())</f>
        <v>Gallons</v>
      </c>
      <c r="L1886" s="0" t="n">
        <f aca="false">IF(K1886="MMBtu",com.sun.star.sheet.addin.Analysis.getRandbetween(100,500),com.sun.star.sheet.addin.Analysis.getRandbetween(100,10000))</f>
        <v>4526</v>
      </c>
    </row>
    <row r="1887" customFormat="false" ht="15.75" hidden="false" customHeight="false" outlineLevel="0" collapsed="false">
      <c r="A1887" s="0" t="n">
        <f aca="false">com.sun.star.sheet.addin.Analysis.getRandbetween(1,30)</f>
        <v>17</v>
      </c>
      <c r="B1887" s="2" t="n">
        <f aca="false">IF(A1887&lt;10,"0"&amp;A1887,A1887)</f>
        <v>17</v>
      </c>
      <c r="C1887" s="0" t="n">
        <f aca="false">com.sun.star.sheet.addin.Analysis.getRandbetween(1,12)</f>
        <v>1</v>
      </c>
      <c r="D1887" s="2" t="str">
        <f aca="false">IF(C1887&lt;10,"0"&amp;C1887,C1887)</f>
        <v>01</v>
      </c>
      <c r="E1887" s="0" t="n">
        <f aca="false">com.sun.star.sheet.addin.Analysis.getRandbetween(2019,2022)</f>
        <v>2019</v>
      </c>
      <c r="F1887" s="3" t="n">
        <f aca="false">DATE(E1887,D1887,B1887)</f>
        <v>43482</v>
      </c>
      <c r="G1887" s="2" t="n">
        <f aca="false">com.sun.star.sheet.addin.Analysis.getRandbetween(1,7)</f>
        <v>2</v>
      </c>
      <c r="H1887" s="0" t="str">
        <f aca="false">VLOOKUP(G1887,$O$2:$V$8,2,FALSE())</f>
        <v>Factory 2</v>
      </c>
      <c r="I1887" s="0" t="n">
        <f aca="false">com.sun.star.sheet.addin.Analysis.getRandbetween(1,13)</f>
        <v>7</v>
      </c>
      <c r="J1887" s="0" t="str">
        <f aca="false">VLOOKUP(I1887,$O$12:$S$24,2,FALSE())</f>
        <v>Natural gas</v>
      </c>
      <c r="K1887" s="0" t="str">
        <f aca="false">VLOOKUP(I1887,$O$12:$S$24,5,FALSE())</f>
        <v>MMBtu</v>
      </c>
      <c r="L1887" s="0" t="n">
        <f aca="false">IF(K1887="MMBtu",com.sun.star.sheet.addin.Analysis.getRandbetween(100,500),com.sun.star.sheet.addin.Analysis.getRandbetween(100,10000))</f>
        <v>372</v>
      </c>
    </row>
    <row r="1888" customFormat="false" ht="15.75" hidden="false" customHeight="false" outlineLevel="0" collapsed="false">
      <c r="A1888" s="0" t="n">
        <f aca="false">com.sun.star.sheet.addin.Analysis.getRandbetween(1,30)</f>
        <v>19</v>
      </c>
      <c r="B1888" s="2" t="n">
        <f aca="false">IF(A1888&lt;10,"0"&amp;A1888,A1888)</f>
        <v>19</v>
      </c>
      <c r="C1888" s="0" t="n">
        <f aca="false">com.sun.star.sheet.addin.Analysis.getRandbetween(1,12)</f>
        <v>4</v>
      </c>
      <c r="D1888" s="2" t="str">
        <f aca="false">IF(C1888&lt;10,"0"&amp;C1888,C1888)</f>
        <v>04</v>
      </c>
      <c r="E1888" s="0" t="n">
        <f aca="false">com.sun.star.sheet.addin.Analysis.getRandbetween(2019,2022)</f>
        <v>2021</v>
      </c>
      <c r="F1888" s="3" t="n">
        <f aca="false">DATE(E1888,D1888,B1888)</f>
        <v>44305</v>
      </c>
      <c r="G1888" s="2" t="n">
        <f aca="false">com.sun.star.sheet.addin.Analysis.getRandbetween(1,7)</f>
        <v>6</v>
      </c>
      <c r="H1888" s="0" t="str">
        <f aca="false">VLOOKUP(G1888,$O$2:$V$8,2,FALSE())</f>
        <v>Site A</v>
      </c>
      <c r="I1888" s="0" t="n">
        <f aca="false">com.sun.star.sheet.addin.Analysis.getRandbetween(1,13)</f>
        <v>10</v>
      </c>
      <c r="J1888" s="0" t="str">
        <f aca="false">VLOOKUP(I1888,$O$12:$S$24,2,FALSE())</f>
        <v>Propane</v>
      </c>
      <c r="K1888" s="0" t="str">
        <f aca="false">VLOOKUP(I1888,$O$12:$S$24,5,FALSE())</f>
        <v>Gallons</v>
      </c>
      <c r="L1888" s="0" t="n">
        <f aca="false">IF(K1888="MMBtu",com.sun.star.sheet.addin.Analysis.getRandbetween(100,500),com.sun.star.sheet.addin.Analysis.getRandbetween(100,10000))</f>
        <v>7897</v>
      </c>
    </row>
    <row r="1889" customFormat="false" ht="15.75" hidden="false" customHeight="false" outlineLevel="0" collapsed="false">
      <c r="A1889" s="0" t="n">
        <f aca="false">com.sun.star.sheet.addin.Analysis.getRandbetween(1,30)</f>
        <v>11</v>
      </c>
      <c r="B1889" s="2" t="n">
        <f aca="false">IF(A1889&lt;10,"0"&amp;A1889,A1889)</f>
        <v>11</v>
      </c>
      <c r="C1889" s="0" t="n">
        <f aca="false">com.sun.star.sheet.addin.Analysis.getRandbetween(1,12)</f>
        <v>10</v>
      </c>
      <c r="D1889" s="2" t="n">
        <f aca="false">IF(C1889&lt;10,"0"&amp;C1889,C1889)</f>
        <v>10</v>
      </c>
      <c r="E1889" s="0" t="n">
        <f aca="false">com.sun.star.sheet.addin.Analysis.getRandbetween(2019,2022)</f>
        <v>2020</v>
      </c>
      <c r="F1889" s="3" t="n">
        <f aca="false">DATE(E1889,D1889,B1889)</f>
        <v>44115</v>
      </c>
      <c r="G1889" s="2" t="n">
        <f aca="false">com.sun.star.sheet.addin.Analysis.getRandbetween(1,7)</f>
        <v>4</v>
      </c>
      <c r="H1889" s="0" t="str">
        <f aca="false">VLOOKUP(G1889,$O$2:$V$8,2,FALSE())</f>
        <v>Head Quarter</v>
      </c>
      <c r="I1889" s="0" t="n">
        <f aca="false">com.sun.star.sheet.addin.Analysis.getRandbetween(1,13)</f>
        <v>1</v>
      </c>
      <c r="J1889" s="0" t="str">
        <f aca="false">VLOOKUP(I1889,$O$12:$S$24,2,FALSE())</f>
        <v>Diesel</v>
      </c>
      <c r="K1889" s="0" t="str">
        <f aca="false">VLOOKUP(I1889,$O$12:$S$24,5,FALSE())</f>
        <v>kWh</v>
      </c>
      <c r="L1889" s="0" t="n">
        <f aca="false">IF(K1889="MMBtu",com.sun.star.sheet.addin.Analysis.getRandbetween(100,500),com.sun.star.sheet.addin.Analysis.getRandbetween(100,10000))</f>
        <v>8160</v>
      </c>
    </row>
    <row r="1890" customFormat="false" ht="15.75" hidden="false" customHeight="false" outlineLevel="0" collapsed="false">
      <c r="A1890" s="0" t="n">
        <f aca="false">com.sun.star.sheet.addin.Analysis.getRandbetween(1,30)</f>
        <v>4</v>
      </c>
      <c r="B1890" s="2" t="str">
        <f aca="false">IF(A1890&lt;10,"0"&amp;A1890,A1890)</f>
        <v>04</v>
      </c>
      <c r="C1890" s="0" t="n">
        <f aca="false">com.sun.star.sheet.addin.Analysis.getRandbetween(1,12)</f>
        <v>12</v>
      </c>
      <c r="D1890" s="2" t="n">
        <f aca="false">IF(C1890&lt;10,"0"&amp;C1890,C1890)</f>
        <v>12</v>
      </c>
      <c r="E1890" s="0" t="n">
        <f aca="false">com.sun.star.sheet.addin.Analysis.getRandbetween(2019,2022)</f>
        <v>2020</v>
      </c>
      <c r="F1890" s="3" t="n">
        <f aca="false">DATE(E1890,D1890,B1890)</f>
        <v>44169</v>
      </c>
      <c r="G1890" s="2" t="n">
        <f aca="false">com.sun.star.sheet.addin.Analysis.getRandbetween(1,7)</f>
        <v>7</v>
      </c>
      <c r="H1890" s="0" t="str">
        <f aca="false">VLOOKUP(G1890,$O$2:$V$8,2,FALSE())</f>
        <v>Site B</v>
      </c>
      <c r="I1890" s="0" t="n">
        <f aca="false">com.sun.star.sheet.addin.Analysis.getRandbetween(1,13)</f>
        <v>6</v>
      </c>
      <c r="J1890" s="0" t="str">
        <f aca="false">VLOOKUP(I1890,$O$12:$S$24,2,FALSE())</f>
        <v>Natural gas</v>
      </c>
      <c r="K1890" s="0" t="str">
        <f aca="false">VLOOKUP(I1890,$O$12:$S$24,5,FALSE())</f>
        <v>Gallons</v>
      </c>
      <c r="L1890" s="0" t="n">
        <f aca="false">IF(K1890="MMBtu",com.sun.star.sheet.addin.Analysis.getRandbetween(100,500),com.sun.star.sheet.addin.Analysis.getRandbetween(100,10000))</f>
        <v>8351</v>
      </c>
    </row>
    <row r="1891" customFormat="false" ht="15.75" hidden="false" customHeight="false" outlineLevel="0" collapsed="false">
      <c r="A1891" s="0" t="n">
        <f aca="false">com.sun.star.sheet.addin.Analysis.getRandbetween(1,30)</f>
        <v>4</v>
      </c>
      <c r="B1891" s="2" t="str">
        <f aca="false">IF(A1891&lt;10,"0"&amp;A1891,A1891)</f>
        <v>04</v>
      </c>
      <c r="C1891" s="0" t="n">
        <f aca="false">com.sun.star.sheet.addin.Analysis.getRandbetween(1,12)</f>
        <v>2</v>
      </c>
      <c r="D1891" s="2" t="str">
        <f aca="false">IF(C1891&lt;10,"0"&amp;C1891,C1891)</f>
        <v>02</v>
      </c>
      <c r="E1891" s="0" t="n">
        <f aca="false">com.sun.star.sheet.addin.Analysis.getRandbetween(2019,2022)</f>
        <v>2022</v>
      </c>
      <c r="F1891" s="3" t="n">
        <f aca="false">DATE(E1891,D1891,B1891)</f>
        <v>44596</v>
      </c>
      <c r="G1891" s="2" t="n">
        <f aca="false">com.sun.star.sheet.addin.Analysis.getRandbetween(1,7)</f>
        <v>4</v>
      </c>
      <c r="H1891" s="0" t="str">
        <f aca="false">VLOOKUP(G1891,$O$2:$V$8,2,FALSE())</f>
        <v>Head Quarter</v>
      </c>
      <c r="I1891" s="0" t="n">
        <f aca="false">com.sun.star.sheet.addin.Analysis.getRandbetween(1,13)</f>
        <v>11</v>
      </c>
      <c r="J1891" s="0" t="str">
        <f aca="false">VLOOKUP(I1891,$O$12:$S$24,2,FALSE())</f>
        <v>Propane</v>
      </c>
      <c r="K1891" s="0" t="str">
        <f aca="false">VLOOKUP(I1891,$O$12:$S$24,5,FALSE())</f>
        <v>MMBtu</v>
      </c>
      <c r="L1891" s="0" t="n">
        <f aca="false">IF(K1891="MMBtu",com.sun.star.sheet.addin.Analysis.getRandbetween(100,500),com.sun.star.sheet.addin.Analysis.getRandbetween(100,10000))</f>
        <v>138</v>
      </c>
    </row>
    <row r="1892" customFormat="false" ht="15.75" hidden="false" customHeight="false" outlineLevel="0" collapsed="false">
      <c r="A1892" s="0" t="n">
        <f aca="false">com.sun.star.sheet.addin.Analysis.getRandbetween(1,30)</f>
        <v>6</v>
      </c>
      <c r="B1892" s="2" t="str">
        <f aca="false">IF(A1892&lt;10,"0"&amp;A1892,A1892)</f>
        <v>06</v>
      </c>
      <c r="C1892" s="0" t="n">
        <f aca="false">com.sun.star.sheet.addin.Analysis.getRandbetween(1,12)</f>
        <v>5</v>
      </c>
      <c r="D1892" s="2" t="str">
        <f aca="false">IF(C1892&lt;10,"0"&amp;C1892,C1892)</f>
        <v>05</v>
      </c>
      <c r="E1892" s="0" t="n">
        <f aca="false">com.sun.star.sheet.addin.Analysis.getRandbetween(2019,2022)</f>
        <v>2020</v>
      </c>
      <c r="F1892" s="3" t="n">
        <f aca="false">DATE(E1892,D1892,B1892)</f>
        <v>43957</v>
      </c>
      <c r="G1892" s="2" t="n">
        <f aca="false">com.sun.star.sheet.addin.Analysis.getRandbetween(1,7)</f>
        <v>6</v>
      </c>
      <c r="H1892" s="0" t="str">
        <f aca="false">VLOOKUP(G1892,$O$2:$V$8,2,FALSE())</f>
        <v>Site A</v>
      </c>
      <c r="I1892" s="0" t="n">
        <f aca="false">com.sun.star.sheet.addin.Analysis.getRandbetween(1,13)</f>
        <v>6</v>
      </c>
      <c r="J1892" s="0" t="str">
        <f aca="false">VLOOKUP(I1892,$O$12:$S$24,2,FALSE())</f>
        <v>Natural gas</v>
      </c>
      <c r="K1892" s="0" t="str">
        <f aca="false">VLOOKUP(I1892,$O$12:$S$24,5,FALSE())</f>
        <v>Gallons</v>
      </c>
      <c r="L1892" s="0" t="n">
        <f aca="false">IF(K1892="MMBtu",com.sun.star.sheet.addin.Analysis.getRandbetween(100,500),com.sun.star.sheet.addin.Analysis.getRandbetween(100,10000))</f>
        <v>760</v>
      </c>
    </row>
    <row r="1893" customFormat="false" ht="15.75" hidden="false" customHeight="false" outlineLevel="0" collapsed="false">
      <c r="A1893" s="0" t="n">
        <f aca="false">com.sun.star.sheet.addin.Analysis.getRandbetween(1,30)</f>
        <v>29</v>
      </c>
      <c r="B1893" s="2" t="n">
        <f aca="false">IF(A1893&lt;10,"0"&amp;A1893,A1893)</f>
        <v>29</v>
      </c>
      <c r="C1893" s="0" t="n">
        <f aca="false">com.sun.star.sheet.addin.Analysis.getRandbetween(1,12)</f>
        <v>4</v>
      </c>
      <c r="D1893" s="2" t="str">
        <f aca="false">IF(C1893&lt;10,"0"&amp;C1893,C1893)</f>
        <v>04</v>
      </c>
      <c r="E1893" s="0" t="n">
        <f aca="false">com.sun.star.sheet.addin.Analysis.getRandbetween(2019,2022)</f>
        <v>2020</v>
      </c>
      <c r="F1893" s="3" t="n">
        <f aca="false">DATE(E1893,D1893,B1893)</f>
        <v>43950</v>
      </c>
      <c r="G1893" s="2" t="n">
        <f aca="false">com.sun.star.sheet.addin.Analysis.getRandbetween(1,7)</f>
        <v>3</v>
      </c>
      <c r="H1893" s="0" t="str">
        <f aca="false">VLOOKUP(G1893,$O$2:$V$8,2,FALSE())</f>
        <v>Factory 3 </v>
      </c>
      <c r="I1893" s="0" t="n">
        <f aca="false">com.sun.star.sheet.addin.Analysis.getRandbetween(1,13)</f>
        <v>10</v>
      </c>
      <c r="J1893" s="0" t="str">
        <f aca="false">VLOOKUP(I1893,$O$12:$S$24,2,FALSE())</f>
        <v>Propane</v>
      </c>
      <c r="K1893" s="0" t="str">
        <f aca="false">VLOOKUP(I1893,$O$12:$S$24,5,FALSE())</f>
        <v>Gallons</v>
      </c>
      <c r="L1893" s="0" t="n">
        <f aca="false">IF(K1893="MMBtu",com.sun.star.sheet.addin.Analysis.getRandbetween(100,500),com.sun.star.sheet.addin.Analysis.getRandbetween(100,10000))</f>
        <v>9387</v>
      </c>
    </row>
    <row r="1894" customFormat="false" ht="15.75" hidden="false" customHeight="false" outlineLevel="0" collapsed="false">
      <c r="A1894" s="0" t="n">
        <f aca="false">com.sun.star.sheet.addin.Analysis.getRandbetween(1,30)</f>
        <v>14</v>
      </c>
      <c r="B1894" s="2" t="n">
        <f aca="false">IF(A1894&lt;10,"0"&amp;A1894,A1894)</f>
        <v>14</v>
      </c>
      <c r="C1894" s="0" t="n">
        <f aca="false">com.sun.star.sheet.addin.Analysis.getRandbetween(1,12)</f>
        <v>6</v>
      </c>
      <c r="D1894" s="2" t="str">
        <f aca="false">IF(C1894&lt;10,"0"&amp;C1894,C1894)</f>
        <v>06</v>
      </c>
      <c r="E1894" s="0" t="n">
        <f aca="false">com.sun.star.sheet.addin.Analysis.getRandbetween(2019,2022)</f>
        <v>2019</v>
      </c>
      <c r="F1894" s="3" t="n">
        <f aca="false">DATE(E1894,D1894,B1894)</f>
        <v>43630</v>
      </c>
      <c r="G1894" s="2" t="n">
        <f aca="false">com.sun.star.sheet.addin.Analysis.getRandbetween(1,7)</f>
        <v>6</v>
      </c>
      <c r="H1894" s="0" t="str">
        <f aca="false">VLOOKUP(G1894,$O$2:$V$8,2,FALSE())</f>
        <v>Site A</v>
      </c>
      <c r="I1894" s="0" t="n">
        <f aca="false">com.sun.star.sheet.addin.Analysis.getRandbetween(1,13)</f>
        <v>4</v>
      </c>
      <c r="J1894" s="0" t="str">
        <f aca="false">VLOOKUP(I1894,$O$12:$S$24,2,FALSE())</f>
        <v>Natural gas</v>
      </c>
      <c r="K1894" s="0" t="str">
        <f aca="false">VLOOKUP(I1894,$O$12:$S$24,5,FALSE())</f>
        <v>kWh</v>
      </c>
      <c r="L1894" s="0" t="n">
        <f aca="false">IF(K1894="MMBtu",com.sun.star.sheet.addin.Analysis.getRandbetween(100,500),com.sun.star.sheet.addin.Analysis.getRandbetween(100,10000))</f>
        <v>2980</v>
      </c>
    </row>
    <row r="1895" customFormat="false" ht="15.75" hidden="false" customHeight="false" outlineLevel="0" collapsed="false">
      <c r="A1895" s="0" t="n">
        <f aca="false">com.sun.star.sheet.addin.Analysis.getRandbetween(1,30)</f>
        <v>9</v>
      </c>
      <c r="B1895" s="2" t="str">
        <f aca="false">IF(A1895&lt;10,"0"&amp;A1895,A1895)</f>
        <v>09</v>
      </c>
      <c r="C1895" s="0" t="n">
        <f aca="false">com.sun.star.sheet.addin.Analysis.getRandbetween(1,12)</f>
        <v>4</v>
      </c>
      <c r="D1895" s="2" t="str">
        <f aca="false">IF(C1895&lt;10,"0"&amp;C1895,C1895)</f>
        <v>04</v>
      </c>
      <c r="E1895" s="0" t="n">
        <f aca="false">com.sun.star.sheet.addin.Analysis.getRandbetween(2019,2022)</f>
        <v>2022</v>
      </c>
      <c r="F1895" s="3" t="n">
        <f aca="false">DATE(E1895,D1895,B1895)</f>
        <v>44660</v>
      </c>
      <c r="G1895" s="2" t="n">
        <f aca="false">com.sun.star.sheet.addin.Analysis.getRandbetween(1,7)</f>
        <v>7</v>
      </c>
      <c r="H1895" s="0" t="str">
        <f aca="false">VLOOKUP(G1895,$O$2:$V$8,2,FALSE())</f>
        <v>Site B</v>
      </c>
      <c r="I1895" s="0" t="n">
        <f aca="false">com.sun.star.sheet.addin.Analysis.getRandbetween(1,13)</f>
        <v>9</v>
      </c>
      <c r="J1895" s="0" t="str">
        <f aca="false">VLOOKUP(I1895,$O$12:$S$24,2,FALSE())</f>
        <v>Propane</v>
      </c>
      <c r="K1895" s="0" t="str">
        <f aca="false">VLOOKUP(I1895,$O$12:$S$24,5,FALSE())</f>
        <v>Liters</v>
      </c>
      <c r="L1895" s="0" t="n">
        <f aca="false">IF(K1895="MMBtu",com.sun.star.sheet.addin.Analysis.getRandbetween(100,500),com.sun.star.sheet.addin.Analysis.getRandbetween(100,10000))</f>
        <v>3744</v>
      </c>
    </row>
    <row r="1896" customFormat="false" ht="15.75" hidden="false" customHeight="false" outlineLevel="0" collapsed="false">
      <c r="A1896" s="0" t="n">
        <f aca="false">com.sun.star.sheet.addin.Analysis.getRandbetween(1,30)</f>
        <v>25</v>
      </c>
      <c r="B1896" s="2" t="n">
        <f aca="false">IF(A1896&lt;10,"0"&amp;A1896,A1896)</f>
        <v>25</v>
      </c>
      <c r="C1896" s="0" t="n">
        <f aca="false">com.sun.star.sheet.addin.Analysis.getRandbetween(1,12)</f>
        <v>7</v>
      </c>
      <c r="D1896" s="2" t="str">
        <f aca="false">IF(C1896&lt;10,"0"&amp;C1896,C1896)</f>
        <v>07</v>
      </c>
      <c r="E1896" s="0" t="n">
        <f aca="false">com.sun.star.sheet.addin.Analysis.getRandbetween(2019,2022)</f>
        <v>2020</v>
      </c>
      <c r="F1896" s="3" t="n">
        <f aca="false">DATE(E1896,D1896,B1896)</f>
        <v>44037</v>
      </c>
      <c r="G1896" s="2" t="n">
        <f aca="false">com.sun.star.sheet.addin.Analysis.getRandbetween(1,7)</f>
        <v>4</v>
      </c>
      <c r="H1896" s="0" t="str">
        <f aca="false">VLOOKUP(G1896,$O$2:$V$8,2,FALSE())</f>
        <v>Head Quarter</v>
      </c>
      <c r="I1896" s="0" t="n">
        <f aca="false">com.sun.star.sheet.addin.Analysis.getRandbetween(1,13)</f>
        <v>10</v>
      </c>
      <c r="J1896" s="0" t="str">
        <f aca="false">VLOOKUP(I1896,$O$12:$S$24,2,FALSE())</f>
        <v>Propane</v>
      </c>
      <c r="K1896" s="0" t="str">
        <f aca="false">VLOOKUP(I1896,$O$12:$S$24,5,FALSE())</f>
        <v>Gallons</v>
      </c>
      <c r="L1896" s="0" t="n">
        <f aca="false">IF(K1896="MMBtu",com.sun.star.sheet.addin.Analysis.getRandbetween(100,500),com.sun.star.sheet.addin.Analysis.getRandbetween(100,10000))</f>
        <v>2171</v>
      </c>
    </row>
    <row r="1897" customFormat="false" ht="15.75" hidden="false" customHeight="false" outlineLevel="0" collapsed="false">
      <c r="A1897" s="0" t="n">
        <f aca="false">com.sun.star.sheet.addin.Analysis.getRandbetween(1,30)</f>
        <v>22</v>
      </c>
      <c r="B1897" s="2" t="n">
        <f aca="false">IF(A1897&lt;10,"0"&amp;A1897,A1897)</f>
        <v>22</v>
      </c>
      <c r="C1897" s="0" t="n">
        <f aca="false">com.sun.star.sheet.addin.Analysis.getRandbetween(1,12)</f>
        <v>3</v>
      </c>
      <c r="D1897" s="2" t="str">
        <f aca="false">IF(C1897&lt;10,"0"&amp;C1897,C1897)</f>
        <v>03</v>
      </c>
      <c r="E1897" s="0" t="n">
        <f aca="false">com.sun.star.sheet.addin.Analysis.getRandbetween(2019,2022)</f>
        <v>2021</v>
      </c>
      <c r="F1897" s="3" t="n">
        <f aca="false">DATE(E1897,D1897,B1897)</f>
        <v>44277</v>
      </c>
      <c r="G1897" s="2" t="n">
        <f aca="false">com.sun.star.sheet.addin.Analysis.getRandbetween(1,7)</f>
        <v>5</v>
      </c>
      <c r="H1897" s="0" t="str">
        <f aca="false">VLOOKUP(G1897,$O$2:$V$8,2,FALSE())</f>
        <v>Wharehouse</v>
      </c>
      <c r="I1897" s="0" t="n">
        <f aca="false">com.sun.star.sheet.addin.Analysis.getRandbetween(1,13)</f>
        <v>7</v>
      </c>
      <c r="J1897" s="0" t="str">
        <f aca="false">VLOOKUP(I1897,$O$12:$S$24,2,FALSE())</f>
        <v>Natural gas</v>
      </c>
      <c r="K1897" s="0" t="str">
        <f aca="false">VLOOKUP(I1897,$O$12:$S$24,5,FALSE())</f>
        <v>MMBtu</v>
      </c>
      <c r="L1897" s="0" t="n">
        <f aca="false">IF(K1897="MMBtu",com.sun.star.sheet.addin.Analysis.getRandbetween(100,500),com.sun.star.sheet.addin.Analysis.getRandbetween(100,10000))</f>
        <v>315</v>
      </c>
    </row>
    <row r="1898" customFormat="false" ht="15.75" hidden="false" customHeight="false" outlineLevel="0" collapsed="false">
      <c r="A1898" s="0" t="n">
        <f aca="false">com.sun.star.sheet.addin.Analysis.getRandbetween(1,30)</f>
        <v>13</v>
      </c>
      <c r="B1898" s="2" t="n">
        <f aca="false">IF(A1898&lt;10,"0"&amp;A1898,A1898)</f>
        <v>13</v>
      </c>
      <c r="C1898" s="0" t="n">
        <f aca="false">com.sun.star.sheet.addin.Analysis.getRandbetween(1,12)</f>
        <v>1</v>
      </c>
      <c r="D1898" s="2" t="str">
        <f aca="false">IF(C1898&lt;10,"0"&amp;C1898,C1898)</f>
        <v>01</v>
      </c>
      <c r="E1898" s="0" t="n">
        <f aca="false">com.sun.star.sheet.addin.Analysis.getRandbetween(2019,2022)</f>
        <v>2019</v>
      </c>
      <c r="F1898" s="3" t="n">
        <f aca="false">DATE(E1898,D1898,B1898)</f>
        <v>43478</v>
      </c>
      <c r="G1898" s="2" t="n">
        <f aca="false">com.sun.star.sheet.addin.Analysis.getRandbetween(1,7)</f>
        <v>1</v>
      </c>
      <c r="H1898" s="0" t="str">
        <f aca="false">VLOOKUP(G1898,$O$2:$V$8,2,FALSE())</f>
        <v>Factory 1</v>
      </c>
      <c r="I1898" s="0" t="n">
        <f aca="false">com.sun.star.sheet.addin.Analysis.getRandbetween(1,13)</f>
        <v>10</v>
      </c>
      <c r="J1898" s="0" t="str">
        <f aca="false">VLOOKUP(I1898,$O$12:$S$24,2,FALSE())</f>
        <v>Propane</v>
      </c>
      <c r="K1898" s="0" t="str">
        <f aca="false">VLOOKUP(I1898,$O$12:$S$24,5,FALSE())</f>
        <v>Gallons</v>
      </c>
      <c r="L1898" s="0" t="n">
        <f aca="false">IF(K1898="MMBtu",com.sun.star.sheet.addin.Analysis.getRandbetween(100,500),com.sun.star.sheet.addin.Analysis.getRandbetween(100,10000))</f>
        <v>1607</v>
      </c>
    </row>
    <row r="1899" customFormat="false" ht="15.75" hidden="false" customHeight="false" outlineLevel="0" collapsed="false">
      <c r="A1899" s="0" t="n">
        <f aca="false">com.sun.star.sheet.addin.Analysis.getRandbetween(1,30)</f>
        <v>13</v>
      </c>
      <c r="B1899" s="2" t="n">
        <f aca="false">IF(A1899&lt;10,"0"&amp;A1899,A1899)</f>
        <v>13</v>
      </c>
      <c r="C1899" s="0" t="n">
        <f aca="false">com.sun.star.sheet.addin.Analysis.getRandbetween(1,12)</f>
        <v>1</v>
      </c>
      <c r="D1899" s="2" t="str">
        <f aca="false">IF(C1899&lt;10,"0"&amp;C1899,C1899)</f>
        <v>01</v>
      </c>
      <c r="E1899" s="0" t="n">
        <f aca="false">com.sun.star.sheet.addin.Analysis.getRandbetween(2019,2022)</f>
        <v>2021</v>
      </c>
      <c r="F1899" s="3" t="n">
        <f aca="false">DATE(E1899,D1899,B1899)</f>
        <v>44209</v>
      </c>
      <c r="G1899" s="2" t="n">
        <f aca="false">com.sun.star.sheet.addin.Analysis.getRandbetween(1,7)</f>
        <v>6</v>
      </c>
      <c r="H1899" s="0" t="str">
        <f aca="false">VLOOKUP(G1899,$O$2:$V$8,2,FALSE())</f>
        <v>Site A</v>
      </c>
      <c r="I1899" s="0" t="n">
        <f aca="false">com.sun.star.sheet.addin.Analysis.getRandbetween(1,13)</f>
        <v>6</v>
      </c>
      <c r="J1899" s="0" t="str">
        <f aca="false">VLOOKUP(I1899,$O$12:$S$24,2,FALSE())</f>
        <v>Natural gas</v>
      </c>
      <c r="K1899" s="0" t="str">
        <f aca="false">VLOOKUP(I1899,$O$12:$S$24,5,FALSE())</f>
        <v>Gallons</v>
      </c>
      <c r="L1899" s="0" t="n">
        <f aca="false">IF(K1899="MMBtu",com.sun.star.sheet.addin.Analysis.getRandbetween(100,500),com.sun.star.sheet.addin.Analysis.getRandbetween(100,10000))</f>
        <v>5165</v>
      </c>
    </row>
    <row r="1900" customFormat="false" ht="15.75" hidden="false" customHeight="false" outlineLevel="0" collapsed="false">
      <c r="A1900" s="0" t="n">
        <f aca="false">com.sun.star.sheet.addin.Analysis.getRandbetween(1,30)</f>
        <v>29</v>
      </c>
      <c r="B1900" s="2" t="n">
        <f aca="false">IF(A1900&lt;10,"0"&amp;A1900,A1900)</f>
        <v>29</v>
      </c>
      <c r="C1900" s="0" t="n">
        <f aca="false">com.sun.star.sheet.addin.Analysis.getRandbetween(1,12)</f>
        <v>1</v>
      </c>
      <c r="D1900" s="2" t="str">
        <f aca="false">IF(C1900&lt;10,"0"&amp;C1900,C1900)</f>
        <v>01</v>
      </c>
      <c r="E1900" s="0" t="n">
        <f aca="false">com.sun.star.sheet.addin.Analysis.getRandbetween(2019,2022)</f>
        <v>2020</v>
      </c>
      <c r="F1900" s="3" t="n">
        <f aca="false">DATE(E1900,D1900,B1900)</f>
        <v>43859</v>
      </c>
      <c r="G1900" s="2" t="n">
        <f aca="false">com.sun.star.sheet.addin.Analysis.getRandbetween(1,7)</f>
        <v>5</v>
      </c>
      <c r="H1900" s="0" t="str">
        <f aca="false">VLOOKUP(G1900,$O$2:$V$8,2,FALSE())</f>
        <v>Wharehouse</v>
      </c>
      <c r="I1900" s="0" t="n">
        <f aca="false">com.sun.star.sheet.addin.Analysis.getRandbetween(1,13)</f>
        <v>6</v>
      </c>
      <c r="J1900" s="0" t="str">
        <f aca="false">VLOOKUP(I1900,$O$12:$S$24,2,FALSE())</f>
        <v>Natural gas</v>
      </c>
      <c r="K1900" s="0" t="str">
        <f aca="false">VLOOKUP(I1900,$O$12:$S$24,5,FALSE())</f>
        <v>Gallons</v>
      </c>
      <c r="L1900" s="0" t="n">
        <f aca="false">IF(K1900="MMBtu",com.sun.star.sheet.addin.Analysis.getRandbetween(100,500),com.sun.star.sheet.addin.Analysis.getRandbetween(100,10000))</f>
        <v>9777</v>
      </c>
    </row>
    <row r="1901" customFormat="false" ht="15.75" hidden="false" customHeight="false" outlineLevel="0" collapsed="false">
      <c r="A1901" s="0" t="n">
        <f aca="false">com.sun.star.sheet.addin.Analysis.getRandbetween(1,30)</f>
        <v>10</v>
      </c>
      <c r="B1901" s="2" t="n">
        <f aca="false">IF(A1901&lt;10,"0"&amp;A1901,A1901)</f>
        <v>10</v>
      </c>
      <c r="C1901" s="0" t="n">
        <f aca="false">com.sun.star.sheet.addin.Analysis.getRandbetween(1,12)</f>
        <v>12</v>
      </c>
      <c r="D1901" s="2" t="n">
        <f aca="false">IF(C1901&lt;10,"0"&amp;C1901,C1901)</f>
        <v>12</v>
      </c>
      <c r="E1901" s="0" t="n">
        <f aca="false">com.sun.star.sheet.addin.Analysis.getRandbetween(2019,2022)</f>
        <v>2019</v>
      </c>
      <c r="F1901" s="3" t="n">
        <f aca="false">DATE(E1901,D1901,B1901)</f>
        <v>43809</v>
      </c>
      <c r="G1901" s="2" t="n">
        <f aca="false">com.sun.star.sheet.addin.Analysis.getRandbetween(1,7)</f>
        <v>5</v>
      </c>
      <c r="H1901" s="0" t="str">
        <f aca="false">VLOOKUP(G1901,$O$2:$V$8,2,FALSE())</f>
        <v>Wharehouse</v>
      </c>
      <c r="I1901" s="0" t="n">
        <f aca="false">com.sun.star.sheet.addin.Analysis.getRandbetween(1,13)</f>
        <v>1</v>
      </c>
      <c r="J1901" s="0" t="str">
        <f aca="false">VLOOKUP(I1901,$O$12:$S$24,2,FALSE())</f>
        <v>Diesel</v>
      </c>
      <c r="K1901" s="0" t="str">
        <f aca="false">VLOOKUP(I1901,$O$12:$S$24,5,FALSE())</f>
        <v>kWh</v>
      </c>
      <c r="L1901" s="0" t="n">
        <f aca="false">IF(K1901="MMBtu",com.sun.star.sheet.addin.Analysis.getRandbetween(100,500),com.sun.star.sheet.addin.Analysis.getRandbetween(100,10000))</f>
        <v>3038</v>
      </c>
    </row>
    <row r="1902" customFormat="false" ht="15.75" hidden="false" customHeight="false" outlineLevel="0" collapsed="false">
      <c r="A1902" s="0" t="n">
        <f aca="false">com.sun.star.sheet.addin.Analysis.getRandbetween(1,30)</f>
        <v>5</v>
      </c>
      <c r="B1902" s="2" t="str">
        <f aca="false">IF(A1902&lt;10,"0"&amp;A1902,A1902)</f>
        <v>05</v>
      </c>
      <c r="C1902" s="0" t="n">
        <f aca="false">com.sun.star.sheet.addin.Analysis.getRandbetween(1,12)</f>
        <v>8</v>
      </c>
      <c r="D1902" s="2" t="str">
        <f aca="false">IF(C1902&lt;10,"0"&amp;C1902,C1902)</f>
        <v>08</v>
      </c>
      <c r="E1902" s="0" t="n">
        <f aca="false">com.sun.star.sheet.addin.Analysis.getRandbetween(2019,2022)</f>
        <v>2022</v>
      </c>
      <c r="F1902" s="3" t="n">
        <f aca="false">DATE(E1902,D1902,B1902)</f>
        <v>44778</v>
      </c>
      <c r="G1902" s="2" t="n">
        <f aca="false">com.sun.star.sheet.addin.Analysis.getRandbetween(1,7)</f>
        <v>4</v>
      </c>
      <c r="H1902" s="0" t="str">
        <f aca="false">VLOOKUP(G1902,$O$2:$V$8,2,FALSE())</f>
        <v>Head Quarter</v>
      </c>
      <c r="I1902" s="0" t="n">
        <f aca="false">com.sun.star.sheet.addin.Analysis.getRandbetween(1,13)</f>
        <v>2</v>
      </c>
      <c r="J1902" s="0" t="str">
        <f aca="false">VLOOKUP(I1902,$O$12:$S$24,2,FALSE())</f>
        <v>Diesel</v>
      </c>
      <c r="K1902" s="0" t="str">
        <f aca="false">VLOOKUP(I1902,$O$12:$S$24,5,FALSE())</f>
        <v>Liters</v>
      </c>
      <c r="L1902" s="0" t="n">
        <f aca="false">IF(K1902="MMBtu",com.sun.star.sheet.addin.Analysis.getRandbetween(100,500),com.sun.star.sheet.addin.Analysis.getRandbetween(100,10000))</f>
        <v>4469</v>
      </c>
    </row>
    <row r="1903" customFormat="false" ht="15.75" hidden="false" customHeight="false" outlineLevel="0" collapsed="false">
      <c r="A1903" s="0" t="n">
        <f aca="false">com.sun.star.sheet.addin.Analysis.getRandbetween(1,30)</f>
        <v>14</v>
      </c>
      <c r="B1903" s="2" t="n">
        <f aca="false">IF(A1903&lt;10,"0"&amp;A1903,A1903)</f>
        <v>14</v>
      </c>
      <c r="C1903" s="0" t="n">
        <f aca="false">com.sun.star.sheet.addin.Analysis.getRandbetween(1,12)</f>
        <v>5</v>
      </c>
      <c r="D1903" s="2" t="str">
        <f aca="false">IF(C1903&lt;10,"0"&amp;C1903,C1903)</f>
        <v>05</v>
      </c>
      <c r="E1903" s="0" t="n">
        <f aca="false">com.sun.star.sheet.addin.Analysis.getRandbetween(2019,2022)</f>
        <v>2022</v>
      </c>
      <c r="F1903" s="3" t="n">
        <f aca="false">DATE(E1903,D1903,B1903)</f>
        <v>44695</v>
      </c>
      <c r="G1903" s="2" t="n">
        <f aca="false">com.sun.star.sheet.addin.Analysis.getRandbetween(1,7)</f>
        <v>3</v>
      </c>
      <c r="H1903" s="0" t="str">
        <f aca="false">VLOOKUP(G1903,$O$2:$V$8,2,FALSE())</f>
        <v>Factory 3 </v>
      </c>
      <c r="I1903" s="0" t="n">
        <f aca="false">com.sun.star.sheet.addin.Analysis.getRandbetween(1,13)</f>
        <v>1</v>
      </c>
      <c r="J1903" s="0" t="str">
        <f aca="false">VLOOKUP(I1903,$O$12:$S$24,2,FALSE())</f>
        <v>Diesel</v>
      </c>
      <c r="K1903" s="0" t="str">
        <f aca="false">VLOOKUP(I1903,$O$12:$S$24,5,FALSE())</f>
        <v>kWh</v>
      </c>
      <c r="L1903" s="0" t="n">
        <f aca="false">IF(K1903="MMBtu",com.sun.star.sheet.addin.Analysis.getRandbetween(100,500),com.sun.star.sheet.addin.Analysis.getRandbetween(100,10000))</f>
        <v>3577</v>
      </c>
    </row>
    <row r="1904" customFormat="false" ht="15.75" hidden="false" customHeight="false" outlineLevel="0" collapsed="false">
      <c r="A1904" s="0" t="n">
        <f aca="false">com.sun.star.sheet.addin.Analysis.getRandbetween(1,30)</f>
        <v>11</v>
      </c>
      <c r="B1904" s="2" t="n">
        <f aca="false">IF(A1904&lt;10,"0"&amp;A1904,A1904)</f>
        <v>11</v>
      </c>
      <c r="C1904" s="0" t="n">
        <f aca="false">com.sun.star.sheet.addin.Analysis.getRandbetween(1,12)</f>
        <v>7</v>
      </c>
      <c r="D1904" s="2" t="str">
        <f aca="false">IF(C1904&lt;10,"0"&amp;C1904,C1904)</f>
        <v>07</v>
      </c>
      <c r="E1904" s="0" t="n">
        <f aca="false">com.sun.star.sheet.addin.Analysis.getRandbetween(2019,2022)</f>
        <v>2022</v>
      </c>
      <c r="F1904" s="3" t="n">
        <f aca="false">DATE(E1904,D1904,B1904)</f>
        <v>44753</v>
      </c>
      <c r="G1904" s="2" t="n">
        <f aca="false">com.sun.star.sheet.addin.Analysis.getRandbetween(1,7)</f>
        <v>2</v>
      </c>
      <c r="H1904" s="0" t="str">
        <f aca="false">VLOOKUP(G1904,$O$2:$V$8,2,FALSE())</f>
        <v>Factory 2</v>
      </c>
      <c r="I1904" s="0" t="n">
        <f aca="false">com.sun.star.sheet.addin.Analysis.getRandbetween(1,13)</f>
        <v>6</v>
      </c>
      <c r="J1904" s="0" t="str">
        <f aca="false">VLOOKUP(I1904,$O$12:$S$24,2,FALSE())</f>
        <v>Natural gas</v>
      </c>
      <c r="K1904" s="0" t="str">
        <f aca="false">VLOOKUP(I1904,$O$12:$S$24,5,FALSE())</f>
        <v>Gallons</v>
      </c>
      <c r="L1904" s="0" t="n">
        <f aca="false">IF(K1904="MMBtu",com.sun.star.sheet.addin.Analysis.getRandbetween(100,500),com.sun.star.sheet.addin.Analysis.getRandbetween(100,10000))</f>
        <v>107</v>
      </c>
    </row>
    <row r="1905" customFormat="false" ht="15.75" hidden="false" customHeight="false" outlineLevel="0" collapsed="false">
      <c r="A1905" s="0" t="n">
        <f aca="false">com.sun.star.sheet.addin.Analysis.getRandbetween(1,30)</f>
        <v>10</v>
      </c>
      <c r="B1905" s="2" t="n">
        <f aca="false">IF(A1905&lt;10,"0"&amp;A1905,A1905)</f>
        <v>10</v>
      </c>
      <c r="C1905" s="0" t="n">
        <f aca="false">com.sun.star.sheet.addin.Analysis.getRandbetween(1,12)</f>
        <v>6</v>
      </c>
      <c r="D1905" s="2" t="str">
        <f aca="false">IF(C1905&lt;10,"0"&amp;C1905,C1905)</f>
        <v>06</v>
      </c>
      <c r="E1905" s="0" t="n">
        <f aca="false">com.sun.star.sheet.addin.Analysis.getRandbetween(2019,2022)</f>
        <v>2021</v>
      </c>
      <c r="F1905" s="3" t="n">
        <f aca="false">DATE(E1905,D1905,B1905)</f>
        <v>44357</v>
      </c>
      <c r="G1905" s="2" t="n">
        <f aca="false">com.sun.star.sheet.addin.Analysis.getRandbetween(1,7)</f>
        <v>4</v>
      </c>
      <c r="H1905" s="0" t="str">
        <f aca="false">VLOOKUP(G1905,$O$2:$V$8,2,FALSE())</f>
        <v>Head Quarter</v>
      </c>
      <c r="I1905" s="0" t="n">
        <f aca="false">com.sun.star.sheet.addin.Analysis.getRandbetween(1,13)</f>
        <v>8</v>
      </c>
      <c r="J1905" s="0" t="str">
        <f aca="false">VLOOKUP(I1905,$O$12:$S$24,2,FALSE())</f>
        <v>Propane</v>
      </c>
      <c r="K1905" s="0" t="str">
        <f aca="false">VLOOKUP(I1905,$O$12:$S$24,5,FALSE())</f>
        <v>kWh</v>
      </c>
      <c r="L1905" s="0" t="n">
        <f aca="false">IF(K1905="MMBtu",com.sun.star.sheet.addin.Analysis.getRandbetween(100,500),com.sun.star.sheet.addin.Analysis.getRandbetween(100,10000))</f>
        <v>5134</v>
      </c>
    </row>
    <row r="1906" customFormat="false" ht="15.75" hidden="false" customHeight="false" outlineLevel="0" collapsed="false">
      <c r="A1906" s="0" t="n">
        <f aca="false">com.sun.star.sheet.addin.Analysis.getRandbetween(1,30)</f>
        <v>2</v>
      </c>
      <c r="B1906" s="2" t="str">
        <f aca="false">IF(A1906&lt;10,"0"&amp;A1906,A1906)</f>
        <v>02</v>
      </c>
      <c r="C1906" s="0" t="n">
        <f aca="false">com.sun.star.sheet.addin.Analysis.getRandbetween(1,12)</f>
        <v>4</v>
      </c>
      <c r="D1906" s="2" t="str">
        <f aca="false">IF(C1906&lt;10,"0"&amp;C1906,C1906)</f>
        <v>04</v>
      </c>
      <c r="E1906" s="0" t="n">
        <f aca="false">com.sun.star.sheet.addin.Analysis.getRandbetween(2019,2022)</f>
        <v>2022</v>
      </c>
      <c r="F1906" s="3" t="n">
        <f aca="false">DATE(E1906,D1906,B1906)</f>
        <v>44653</v>
      </c>
      <c r="G1906" s="2" t="n">
        <f aca="false">com.sun.star.sheet.addin.Analysis.getRandbetween(1,7)</f>
        <v>4</v>
      </c>
      <c r="H1906" s="0" t="str">
        <f aca="false">VLOOKUP(G1906,$O$2:$V$8,2,FALSE())</f>
        <v>Head Quarter</v>
      </c>
      <c r="I1906" s="0" t="n">
        <f aca="false">com.sun.star.sheet.addin.Analysis.getRandbetween(1,13)</f>
        <v>9</v>
      </c>
      <c r="J1906" s="0" t="str">
        <f aca="false">VLOOKUP(I1906,$O$12:$S$24,2,FALSE())</f>
        <v>Propane</v>
      </c>
      <c r="K1906" s="0" t="str">
        <f aca="false">VLOOKUP(I1906,$O$12:$S$24,5,FALSE())</f>
        <v>Liters</v>
      </c>
      <c r="L1906" s="0" t="n">
        <f aca="false">IF(K1906="MMBtu",com.sun.star.sheet.addin.Analysis.getRandbetween(100,500),com.sun.star.sheet.addin.Analysis.getRandbetween(100,10000))</f>
        <v>4254</v>
      </c>
    </row>
    <row r="1907" customFormat="false" ht="15.75" hidden="false" customHeight="false" outlineLevel="0" collapsed="false">
      <c r="A1907" s="0" t="n">
        <f aca="false">com.sun.star.sheet.addin.Analysis.getRandbetween(1,30)</f>
        <v>25</v>
      </c>
      <c r="B1907" s="2" t="n">
        <f aca="false">IF(A1907&lt;10,"0"&amp;A1907,A1907)</f>
        <v>25</v>
      </c>
      <c r="C1907" s="0" t="n">
        <f aca="false">com.sun.star.sheet.addin.Analysis.getRandbetween(1,12)</f>
        <v>9</v>
      </c>
      <c r="D1907" s="2" t="str">
        <f aca="false">IF(C1907&lt;10,"0"&amp;C1907,C1907)</f>
        <v>09</v>
      </c>
      <c r="E1907" s="0" t="n">
        <f aca="false">com.sun.star.sheet.addin.Analysis.getRandbetween(2019,2022)</f>
        <v>2020</v>
      </c>
      <c r="F1907" s="3" t="n">
        <f aca="false">DATE(E1907,D1907,B1907)</f>
        <v>44099</v>
      </c>
      <c r="G1907" s="2" t="n">
        <f aca="false">com.sun.star.sheet.addin.Analysis.getRandbetween(1,7)</f>
        <v>4</v>
      </c>
      <c r="H1907" s="0" t="str">
        <f aca="false">VLOOKUP(G1907,$O$2:$V$8,2,FALSE())</f>
        <v>Head Quarter</v>
      </c>
      <c r="I1907" s="0" t="n">
        <f aca="false">com.sun.star.sheet.addin.Analysis.getRandbetween(1,13)</f>
        <v>9</v>
      </c>
      <c r="J1907" s="0" t="str">
        <f aca="false">VLOOKUP(I1907,$O$12:$S$24,2,FALSE())</f>
        <v>Propane</v>
      </c>
      <c r="K1907" s="0" t="str">
        <f aca="false">VLOOKUP(I1907,$O$12:$S$24,5,FALSE())</f>
        <v>Liters</v>
      </c>
      <c r="L1907" s="0" t="n">
        <f aca="false">IF(K1907="MMBtu",com.sun.star.sheet.addin.Analysis.getRandbetween(100,500),com.sun.star.sheet.addin.Analysis.getRandbetween(100,10000))</f>
        <v>4946</v>
      </c>
    </row>
    <row r="1908" customFormat="false" ht="15.75" hidden="false" customHeight="false" outlineLevel="0" collapsed="false">
      <c r="A1908" s="0" t="n">
        <f aca="false">com.sun.star.sheet.addin.Analysis.getRandbetween(1,30)</f>
        <v>19</v>
      </c>
      <c r="B1908" s="2" t="n">
        <f aca="false">IF(A1908&lt;10,"0"&amp;A1908,A1908)</f>
        <v>19</v>
      </c>
      <c r="C1908" s="0" t="n">
        <f aca="false">com.sun.star.sheet.addin.Analysis.getRandbetween(1,12)</f>
        <v>6</v>
      </c>
      <c r="D1908" s="2" t="str">
        <f aca="false">IF(C1908&lt;10,"0"&amp;C1908,C1908)</f>
        <v>06</v>
      </c>
      <c r="E1908" s="0" t="n">
        <f aca="false">com.sun.star.sheet.addin.Analysis.getRandbetween(2019,2022)</f>
        <v>2021</v>
      </c>
      <c r="F1908" s="3" t="n">
        <f aca="false">DATE(E1908,D1908,B1908)</f>
        <v>44366</v>
      </c>
      <c r="G1908" s="2" t="n">
        <f aca="false">com.sun.star.sheet.addin.Analysis.getRandbetween(1,7)</f>
        <v>7</v>
      </c>
      <c r="H1908" s="0" t="str">
        <f aca="false">VLOOKUP(G1908,$O$2:$V$8,2,FALSE())</f>
        <v>Site B</v>
      </c>
      <c r="I1908" s="0" t="n">
        <f aca="false">com.sun.star.sheet.addin.Analysis.getRandbetween(1,13)</f>
        <v>6</v>
      </c>
      <c r="J1908" s="0" t="str">
        <f aca="false">VLOOKUP(I1908,$O$12:$S$24,2,FALSE())</f>
        <v>Natural gas</v>
      </c>
      <c r="K1908" s="0" t="str">
        <f aca="false">VLOOKUP(I1908,$O$12:$S$24,5,FALSE())</f>
        <v>Gallons</v>
      </c>
      <c r="L1908" s="0" t="n">
        <f aca="false">IF(K1908="MMBtu",com.sun.star.sheet.addin.Analysis.getRandbetween(100,500),com.sun.star.sheet.addin.Analysis.getRandbetween(100,10000))</f>
        <v>2392</v>
      </c>
    </row>
    <row r="1909" customFormat="false" ht="15.75" hidden="false" customHeight="false" outlineLevel="0" collapsed="false">
      <c r="A1909" s="0" t="n">
        <f aca="false">com.sun.star.sheet.addin.Analysis.getRandbetween(1,30)</f>
        <v>27</v>
      </c>
      <c r="B1909" s="2" t="n">
        <f aca="false">IF(A1909&lt;10,"0"&amp;A1909,A1909)</f>
        <v>27</v>
      </c>
      <c r="C1909" s="0" t="n">
        <f aca="false">com.sun.star.sheet.addin.Analysis.getRandbetween(1,12)</f>
        <v>11</v>
      </c>
      <c r="D1909" s="2" t="n">
        <f aca="false">IF(C1909&lt;10,"0"&amp;C1909,C1909)</f>
        <v>11</v>
      </c>
      <c r="E1909" s="0" t="n">
        <f aca="false">com.sun.star.sheet.addin.Analysis.getRandbetween(2019,2022)</f>
        <v>2019</v>
      </c>
      <c r="F1909" s="3" t="n">
        <f aca="false">DATE(E1909,D1909,B1909)</f>
        <v>43796</v>
      </c>
      <c r="G1909" s="2" t="n">
        <f aca="false">com.sun.star.sheet.addin.Analysis.getRandbetween(1,7)</f>
        <v>3</v>
      </c>
      <c r="H1909" s="0" t="str">
        <f aca="false">VLOOKUP(G1909,$O$2:$V$8,2,FALSE())</f>
        <v>Factory 3 </v>
      </c>
      <c r="I1909" s="0" t="n">
        <f aca="false">com.sun.star.sheet.addin.Analysis.getRandbetween(1,13)</f>
        <v>2</v>
      </c>
      <c r="J1909" s="0" t="str">
        <f aca="false">VLOOKUP(I1909,$O$12:$S$24,2,FALSE())</f>
        <v>Diesel</v>
      </c>
      <c r="K1909" s="0" t="str">
        <f aca="false">VLOOKUP(I1909,$O$12:$S$24,5,FALSE())</f>
        <v>Liters</v>
      </c>
      <c r="L1909" s="0" t="n">
        <f aca="false">IF(K1909="MMBtu",com.sun.star.sheet.addin.Analysis.getRandbetween(100,500),com.sun.star.sheet.addin.Analysis.getRandbetween(100,10000))</f>
        <v>4856</v>
      </c>
    </row>
    <row r="1910" customFormat="false" ht="15.75" hidden="false" customHeight="false" outlineLevel="0" collapsed="false">
      <c r="A1910" s="0" t="n">
        <f aca="false">com.sun.star.sheet.addin.Analysis.getRandbetween(1,30)</f>
        <v>7</v>
      </c>
      <c r="B1910" s="2" t="str">
        <f aca="false">IF(A1910&lt;10,"0"&amp;A1910,A1910)</f>
        <v>07</v>
      </c>
      <c r="C1910" s="0" t="n">
        <f aca="false">com.sun.star.sheet.addin.Analysis.getRandbetween(1,12)</f>
        <v>6</v>
      </c>
      <c r="D1910" s="2" t="str">
        <f aca="false">IF(C1910&lt;10,"0"&amp;C1910,C1910)</f>
        <v>06</v>
      </c>
      <c r="E1910" s="0" t="n">
        <f aca="false">com.sun.star.sheet.addin.Analysis.getRandbetween(2019,2022)</f>
        <v>2020</v>
      </c>
      <c r="F1910" s="3" t="n">
        <f aca="false">DATE(E1910,D1910,B1910)</f>
        <v>43989</v>
      </c>
      <c r="G1910" s="2" t="n">
        <f aca="false">com.sun.star.sheet.addin.Analysis.getRandbetween(1,7)</f>
        <v>7</v>
      </c>
      <c r="H1910" s="0" t="str">
        <f aca="false">VLOOKUP(G1910,$O$2:$V$8,2,FALSE())</f>
        <v>Site B</v>
      </c>
      <c r="I1910" s="0" t="n">
        <f aca="false">com.sun.star.sheet.addin.Analysis.getRandbetween(1,13)</f>
        <v>4</v>
      </c>
      <c r="J1910" s="0" t="str">
        <f aca="false">VLOOKUP(I1910,$O$12:$S$24,2,FALSE())</f>
        <v>Natural gas</v>
      </c>
      <c r="K1910" s="0" t="str">
        <f aca="false">VLOOKUP(I1910,$O$12:$S$24,5,FALSE())</f>
        <v>kWh</v>
      </c>
      <c r="L1910" s="0" t="n">
        <f aca="false">IF(K1910="MMBtu",com.sun.star.sheet.addin.Analysis.getRandbetween(100,500),com.sun.star.sheet.addin.Analysis.getRandbetween(100,10000))</f>
        <v>5191</v>
      </c>
    </row>
    <row r="1911" customFormat="false" ht="15.75" hidden="false" customHeight="false" outlineLevel="0" collapsed="false">
      <c r="A1911" s="0" t="n">
        <f aca="false">com.sun.star.sheet.addin.Analysis.getRandbetween(1,30)</f>
        <v>19</v>
      </c>
      <c r="B1911" s="2" t="n">
        <f aca="false">IF(A1911&lt;10,"0"&amp;A1911,A1911)</f>
        <v>19</v>
      </c>
      <c r="C1911" s="0" t="n">
        <f aca="false">com.sun.star.sheet.addin.Analysis.getRandbetween(1,12)</f>
        <v>10</v>
      </c>
      <c r="D1911" s="2" t="n">
        <f aca="false">IF(C1911&lt;10,"0"&amp;C1911,C1911)</f>
        <v>10</v>
      </c>
      <c r="E1911" s="0" t="n">
        <f aca="false">com.sun.star.sheet.addin.Analysis.getRandbetween(2019,2022)</f>
        <v>2021</v>
      </c>
      <c r="F1911" s="3" t="n">
        <f aca="false">DATE(E1911,D1911,B1911)</f>
        <v>44488</v>
      </c>
      <c r="G1911" s="2" t="n">
        <f aca="false">com.sun.star.sheet.addin.Analysis.getRandbetween(1,7)</f>
        <v>5</v>
      </c>
      <c r="H1911" s="0" t="str">
        <f aca="false">VLOOKUP(G1911,$O$2:$V$8,2,FALSE())</f>
        <v>Wharehouse</v>
      </c>
      <c r="I1911" s="0" t="n">
        <f aca="false">com.sun.star.sheet.addin.Analysis.getRandbetween(1,13)</f>
        <v>2</v>
      </c>
      <c r="J1911" s="0" t="str">
        <f aca="false">VLOOKUP(I1911,$O$12:$S$24,2,FALSE())</f>
        <v>Diesel</v>
      </c>
      <c r="K1911" s="0" t="str">
        <f aca="false">VLOOKUP(I1911,$O$12:$S$24,5,FALSE())</f>
        <v>Liters</v>
      </c>
      <c r="L1911" s="0" t="n">
        <f aca="false">IF(K1911="MMBtu",com.sun.star.sheet.addin.Analysis.getRandbetween(100,500),com.sun.star.sheet.addin.Analysis.getRandbetween(100,10000))</f>
        <v>9891</v>
      </c>
    </row>
    <row r="1912" customFormat="false" ht="15.75" hidden="false" customHeight="false" outlineLevel="0" collapsed="false">
      <c r="A1912" s="0" t="n">
        <f aca="false">com.sun.star.sheet.addin.Analysis.getRandbetween(1,30)</f>
        <v>28</v>
      </c>
      <c r="B1912" s="2" t="n">
        <f aca="false">IF(A1912&lt;10,"0"&amp;A1912,A1912)</f>
        <v>28</v>
      </c>
      <c r="C1912" s="0" t="n">
        <f aca="false">com.sun.star.sheet.addin.Analysis.getRandbetween(1,12)</f>
        <v>12</v>
      </c>
      <c r="D1912" s="2" t="n">
        <f aca="false">IF(C1912&lt;10,"0"&amp;C1912,C1912)</f>
        <v>12</v>
      </c>
      <c r="E1912" s="0" t="n">
        <f aca="false">com.sun.star.sheet.addin.Analysis.getRandbetween(2019,2022)</f>
        <v>2020</v>
      </c>
      <c r="F1912" s="3" t="n">
        <f aca="false">DATE(E1912,D1912,B1912)</f>
        <v>44193</v>
      </c>
      <c r="G1912" s="2" t="n">
        <f aca="false">com.sun.star.sheet.addin.Analysis.getRandbetween(1,7)</f>
        <v>1</v>
      </c>
      <c r="H1912" s="0" t="str">
        <f aca="false">VLOOKUP(G1912,$O$2:$V$8,2,FALSE())</f>
        <v>Factory 1</v>
      </c>
      <c r="I1912" s="0" t="n">
        <f aca="false">com.sun.star.sheet.addin.Analysis.getRandbetween(1,13)</f>
        <v>3</v>
      </c>
      <c r="J1912" s="0" t="str">
        <f aca="false">VLOOKUP(I1912,$O$12:$S$24,2,FALSE())</f>
        <v>Diesel</v>
      </c>
      <c r="K1912" s="0" t="str">
        <f aca="false">VLOOKUP(I1912,$O$12:$S$24,5,FALSE())</f>
        <v>Gallons</v>
      </c>
      <c r="L1912" s="0" t="n">
        <f aca="false">IF(K1912="MMBtu",com.sun.star.sheet.addin.Analysis.getRandbetween(100,500),com.sun.star.sheet.addin.Analysis.getRandbetween(100,10000))</f>
        <v>2691</v>
      </c>
    </row>
    <row r="1913" customFormat="false" ht="15.75" hidden="false" customHeight="false" outlineLevel="0" collapsed="false">
      <c r="A1913" s="0" t="n">
        <f aca="false">com.sun.star.sheet.addin.Analysis.getRandbetween(1,30)</f>
        <v>30</v>
      </c>
      <c r="B1913" s="2" t="n">
        <f aca="false">IF(A1913&lt;10,"0"&amp;A1913,A1913)</f>
        <v>30</v>
      </c>
      <c r="C1913" s="0" t="n">
        <f aca="false">com.sun.star.sheet.addin.Analysis.getRandbetween(1,12)</f>
        <v>3</v>
      </c>
      <c r="D1913" s="2" t="str">
        <f aca="false">IF(C1913&lt;10,"0"&amp;C1913,C1913)</f>
        <v>03</v>
      </c>
      <c r="E1913" s="0" t="n">
        <f aca="false">com.sun.star.sheet.addin.Analysis.getRandbetween(2019,2022)</f>
        <v>2020</v>
      </c>
      <c r="F1913" s="3" t="n">
        <f aca="false">DATE(E1913,D1913,B1913)</f>
        <v>43920</v>
      </c>
      <c r="G1913" s="2" t="n">
        <f aca="false">com.sun.star.sheet.addin.Analysis.getRandbetween(1,7)</f>
        <v>1</v>
      </c>
      <c r="H1913" s="0" t="str">
        <f aca="false">VLOOKUP(G1913,$O$2:$V$8,2,FALSE())</f>
        <v>Factory 1</v>
      </c>
      <c r="I1913" s="0" t="n">
        <f aca="false">com.sun.star.sheet.addin.Analysis.getRandbetween(1,13)</f>
        <v>13</v>
      </c>
      <c r="J1913" s="0" t="str">
        <f aca="false">VLOOKUP(I1913,$O$12:$S$24,2,FALSE())</f>
        <v>Electricity</v>
      </c>
      <c r="K1913" s="0" t="str">
        <f aca="false">VLOOKUP(I1913,$O$12:$S$24,5,FALSE())</f>
        <v>MWh</v>
      </c>
      <c r="L1913" s="0" t="n">
        <f aca="false">IF(K1913="MMBtu",com.sun.star.sheet.addin.Analysis.getRandbetween(100,500),com.sun.star.sheet.addin.Analysis.getRandbetween(100,10000))</f>
        <v>5336</v>
      </c>
    </row>
    <row r="1914" customFormat="false" ht="15.75" hidden="false" customHeight="false" outlineLevel="0" collapsed="false">
      <c r="A1914" s="0" t="n">
        <f aca="false">com.sun.star.sheet.addin.Analysis.getRandbetween(1,30)</f>
        <v>15</v>
      </c>
      <c r="B1914" s="2" t="n">
        <f aca="false">IF(A1914&lt;10,"0"&amp;A1914,A1914)</f>
        <v>15</v>
      </c>
      <c r="C1914" s="0" t="n">
        <f aca="false">com.sun.star.sheet.addin.Analysis.getRandbetween(1,12)</f>
        <v>10</v>
      </c>
      <c r="D1914" s="2" t="n">
        <f aca="false">IF(C1914&lt;10,"0"&amp;C1914,C1914)</f>
        <v>10</v>
      </c>
      <c r="E1914" s="0" t="n">
        <f aca="false">com.sun.star.sheet.addin.Analysis.getRandbetween(2019,2022)</f>
        <v>2021</v>
      </c>
      <c r="F1914" s="3" t="n">
        <f aca="false">DATE(E1914,D1914,B1914)</f>
        <v>44484</v>
      </c>
      <c r="G1914" s="2" t="n">
        <f aca="false">com.sun.star.sheet.addin.Analysis.getRandbetween(1,7)</f>
        <v>4</v>
      </c>
      <c r="H1914" s="0" t="str">
        <f aca="false">VLOOKUP(G1914,$O$2:$V$8,2,FALSE())</f>
        <v>Head Quarter</v>
      </c>
      <c r="I1914" s="0" t="n">
        <f aca="false">com.sun.star.sheet.addin.Analysis.getRandbetween(1,13)</f>
        <v>6</v>
      </c>
      <c r="J1914" s="0" t="str">
        <f aca="false">VLOOKUP(I1914,$O$12:$S$24,2,FALSE())</f>
        <v>Natural gas</v>
      </c>
      <c r="K1914" s="0" t="str">
        <f aca="false">VLOOKUP(I1914,$O$12:$S$24,5,FALSE())</f>
        <v>Gallons</v>
      </c>
      <c r="L1914" s="0" t="n">
        <f aca="false">IF(K1914="MMBtu",com.sun.star.sheet.addin.Analysis.getRandbetween(100,500),com.sun.star.sheet.addin.Analysis.getRandbetween(100,10000))</f>
        <v>3803</v>
      </c>
    </row>
    <row r="1915" customFormat="false" ht="15.75" hidden="false" customHeight="false" outlineLevel="0" collapsed="false">
      <c r="A1915" s="0" t="n">
        <f aca="false">com.sun.star.sheet.addin.Analysis.getRandbetween(1,30)</f>
        <v>7</v>
      </c>
      <c r="B1915" s="2" t="str">
        <f aca="false">IF(A1915&lt;10,"0"&amp;A1915,A1915)</f>
        <v>07</v>
      </c>
      <c r="C1915" s="0" t="n">
        <f aca="false">com.sun.star.sheet.addin.Analysis.getRandbetween(1,12)</f>
        <v>3</v>
      </c>
      <c r="D1915" s="2" t="str">
        <f aca="false">IF(C1915&lt;10,"0"&amp;C1915,C1915)</f>
        <v>03</v>
      </c>
      <c r="E1915" s="0" t="n">
        <f aca="false">com.sun.star.sheet.addin.Analysis.getRandbetween(2019,2022)</f>
        <v>2022</v>
      </c>
      <c r="F1915" s="3" t="n">
        <f aca="false">DATE(E1915,D1915,B1915)</f>
        <v>44627</v>
      </c>
      <c r="G1915" s="2" t="n">
        <f aca="false">com.sun.star.sheet.addin.Analysis.getRandbetween(1,7)</f>
        <v>4</v>
      </c>
      <c r="H1915" s="0" t="str">
        <f aca="false">VLOOKUP(G1915,$O$2:$V$8,2,FALSE())</f>
        <v>Head Quarter</v>
      </c>
      <c r="I1915" s="0" t="n">
        <f aca="false">com.sun.star.sheet.addin.Analysis.getRandbetween(1,13)</f>
        <v>4</v>
      </c>
      <c r="J1915" s="0" t="str">
        <f aca="false">VLOOKUP(I1915,$O$12:$S$24,2,FALSE())</f>
        <v>Natural gas</v>
      </c>
      <c r="K1915" s="0" t="str">
        <f aca="false">VLOOKUP(I1915,$O$12:$S$24,5,FALSE())</f>
        <v>kWh</v>
      </c>
      <c r="L1915" s="0" t="n">
        <f aca="false">IF(K1915="MMBtu",com.sun.star.sheet.addin.Analysis.getRandbetween(100,500),com.sun.star.sheet.addin.Analysis.getRandbetween(100,10000))</f>
        <v>2139</v>
      </c>
    </row>
    <row r="1916" customFormat="false" ht="15.75" hidden="false" customHeight="false" outlineLevel="0" collapsed="false">
      <c r="A1916" s="0" t="n">
        <f aca="false">com.sun.star.sheet.addin.Analysis.getRandbetween(1,30)</f>
        <v>29</v>
      </c>
      <c r="B1916" s="2" t="n">
        <f aca="false">IF(A1916&lt;10,"0"&amp;A1916,A1916)</f>
        <v>29</v>
      </c>
      <c r="C1916" s="0" t="n">
        <f aca="false">com.sun.star.sheet.addin.Analysis.getRandbetween(1,12)</f>
        <v>7</v>
      </c>
      <c r="D1916" s="2" t="str">
        <f aca="false">IF(C1916&lt;10,"0"&amp;C1916,C1916)</f>
        <v>07</v>
      </c>
      <c r="E1916" s="0" t="n">
        <f aca="false">com.sun.star.sheet.addin.Analysis.getRandbetween(2019,2022)</f>
        <v>2019</v>
      </c>
      <c r="F1916" s="3" t="n">
        <f aca="false">DATE(E1916,D1916,B1916)</f>
        <v>43675</v>
      </c>
      <c r="G1916" s="2" t="n">
        <f aca="false">com.sun.star.sheet.addin.Analysis.getRandbetween(1,7)</f>
        <v>2</v>
      </c>
      <c r="H1916" s="0" t="str">
        <f aca="false">VLOOKUP(G1916,$O$2:$V$8,2,FALSE())</f>
        <v>Factory 2</v>
      </c>
      <c r="I1916" s="0" t="n">
        <f aca="false">com.sun.star.sheet.addin.Analysis.getRandbetween(1,13)</f>
        <v>8</v>
      </c>
      <c r="J1916" s="0" t="str">
        <f aca="false">VLOOKUP(I1916,$O$12:$S$24,2,FALSE())</f>
        <v>Propane</v>
      </c>
      <c r="K1916" s="0" t="str">
        <f aca="false">VLOOKUP(I1916,$O$12:$S$24,5,FALSE())</f>
        <v>kWh</v>
      </c>
      <c r="L1916" s="0" t="n">
        <f aca="false">IF(K1916="MMBtu",com.sun.star.sheet.addin.Analysis.getRandbetween(100,500),com.sun.star.sheet.addin.Analysis.getRandbetween(100,10000))</f>
        <v>3428</v>
      </c>
    </row>
    <row r="1917" customFormat="false" ht="15.75" hidden="false" customHeight="false" outlineLevel="0" collapsed="false">
      <c r="A1917" s="0" t="n">
        <f aca="false">com.sun.star.sheet.addin.Analysis.getRandbetween(1,30)</f>
        <v>4</v>
      </c>
      <c r="B1917" s="2" t="str">
        <f aca="false">IF(A1917&lt;10,"0"&amp;A1917,A1917)</f>
        <v>04</v>
      </c>
      <c r="C1917" s="0" t="n">
        <f aca="false">com.sun.star.sheet.addin.Analysis.getRandbetween(1,12)</f>
        <v>2</v>
      </c>
      <c r="D1917" s="2" t="str">
        <f aca="false">IF(C1917&lt;10,"0"&amp;C1917,C1917)</f>
        <v>02</v>
      </c>
      <c r="E1917" s="0" t="n">
        <f aca="false">com.sun.star.sheet.addin.Analysis.getRandbetween(2019,2022)</f>
        <v>2019</v>
      </c>
      <c r="F1917" s="3" t="n">
        <f aca="false">DATE(E1917,D1917,B1917)</f>
        <v>43500</v>
      </c>
      <c r="G1917" s="2" t="n">
        <f aca="false">com.sun.star.sheet.addin.Analysis.getRandbetween(1,7)</f>
        <v>1</v>
      </c>
      <c r="H1917" s="0" t="str">
        <f aca="false">VLOOKUP(G1917,$O$2:$V$8,2,FALSE())</f>
        <v>Factory 1</v>
      </c>
      <c r="I1917" s="0" t="n">
        <f aca="false">com.sun.star.sheet.addin.Analysis.getRandbetween(1,13)</f>
        <v>9</v>
      </c>
      <c r="J1917" s="0" t="str">
        <f aca="false">VLOOKUP(I1917,$O$12:$S$24,2,FALSE())</f>
        <v>Propane</v>
      </c>
      <c r="K1917" s="0" t="str">
        <f aca="false">VLOOKUP(I1917,$O$12:$S$24,5,FALSE())</f>
        <v>Liters</v>
      </c>
      <c r="L1917" s="0" t="n">
        <f aca="false">IF(K1917="MMBtu",com.sun.star.sheet.addin.Analysis.getRandbetween(100,500),com.sun.star.sheet.addin.Analysis.getRandbetween(100,10000))</f>
        <v>3497</v>
      </c>
    </row>
    <row r="1918" customFormat="false" ht="15.75" hidden="false" customHeight="false" outlineLevel="0" collapsed="false">
      <c r="A1918" s="0" t="n">
        <f aca="false">com.sun.star.sheet.addin.Analysis.getRandbetween(1,30)</f>
        <v>13</v>
      </c>
      <c r="B1918" s="2" t="n">
        <f aca="false">IF(A1918&lt;10,"0"&amp;A1918,A1918)</f>
        <v>13</v>
      </c>
      <c r="C1918" s="0" t="n">
        <f aca="false">com.sun.star.sheet.addin.Analysis.getRandbetween(1,12)</f>
        <v>3</v>
      </c>
      <c r="D1918" s="2" t="str">
        <f aca="false">IF(C1918&lt;10,"0"&amp;C1918,C1918)</f>
        <v>03</v>
      </c>
      <c r="E1918" s="0" t="n">
        <f aca="false">com.sun.star.sheet.addin.Analysis.getRandbetween(2019,2022)</f>
        <v>2019</v>
      </c>
      <c r="F1918" s="3" t="n">
        <f aca="false">DATE(E1918,D1918,B1918)</f>
        <v>43537</v>
      </c>
      <c r="G1918" s="2" t="n">
        <f aca="false">com.sun.star.sheet.addin.Analysis.getRandbetween(1,7)</f>
        <v>2</v>
      </c>
      <c r="H1918" s="0" t="str">
        <f aca="false">VLOOKUP(G1918,$O$2:$V$8,2,FALSE())</f>
        <v>Factory 2</v>
      </c>
      <c r="I1918" s="0" t="n">
        <f aca="false">com.sun.star.sheet.addin.Analysis.getRandbetween(1,13)</f>
        <v>10</v>
      </c>
      <c r="J1918" s="0" t="str">
        <f aca="false">VLOOKUP(I1918,$O$12:$S$24,2,FALSE())</f>
        <v>Propane</v>
      </c>
      <c r="K1918" s="0" t="str">
        <f aca="false">VLOOKUP(I1918,$O$12:$S$24,5,FALSE())</f>
        <v>Gallons</v>
      </c>
      <c r="L1918" s="0" t="n">
        <f aca="false">IF(K1918="MMBtu",com.sun.star.sheet.addin.Analysis.getRandbetween(100,500),com.sun.star.sheet.addin.Analysis.getRandbetween(100,10000))</f>
        <v>1814</v>
      </c>
    </row>
    <row r="1919" customFormat="false" ht="15.75" hidden="false" customHeight="false" outlineLevel="0" collapsed="false">
      <c r="A1919" s="0" t="n">
        <f aca="false">com.sun.star.sheet.addin.Analysis.getRandbetween(1,30)</f>
        <v>3</v>
      </c>
      <c r="B1919" s="2" t="str">
        <f aca="false">IF(A1919&lt;10,"0"&amp;A1919,A1919)</f>
        <v>03</v>
      </c>
      <c r="C1919" s="0" t="n">
        <f aca="false">com.sun.star.sheet.addin.Analysis.getRandbetween(1,12)</f>
        <v>6</v>
      </c>
      <c r="D1919" s="2" t="str">
        <f aca="false">IF(C1919&lt;10,"0"&amp;C1919,C1919)</f>
        <v>06</v>
      </c>
      <c r="E1919" s="0" t="n">
        <f aca="false">com.sun.star.sheet.addin.Analysis.getRandbetween(2019,2022)</f>
        <v>2022</v>
      </c>
      <c r="F1919" s="3" t="n">
        <f aca="false">DATE(E1919,D1919,B1919)</f>
        <v>44715</v>
      </c>
      <c r="G1919" s="2" t="n">
        <f aca="false">com.sun.star.sheet.addin.Analysis.getRandbetween(1,7)</f>
        <v>4</v>
      </c>
      <c r="H1919" s="0" t="str">
        <f aca="false">VLOOKUP(G1919,$O$2:$V$8,2,FALSE())</f>
        <v>Head Quarter</v>
      </c>
      <c r="I1919" s="0" t="n">
        <f aca="false">com.sun.star.sheet.addin.Analysis.getRandbetween(1,13)</f>
        <v>10</v>
      </c>
      <c r="J1919" s="0" t="str">
        <f aca="false">VLOOKUP(I1919,$O$12:$S$24,2,FALSE())</f>
        <v>Propane</v>
      </c>
      <c r="K1919" s="0" t="str">
        <f aca="false">VLOOKUP(I1919,$O$12:$S$24,5,FALSE())</f>
        <v>Gallons</v>
      </c>
      <c r="L1919" s="0" t="n">
        <f aca="false">IF(K1919="MMBtu",com.sun.star.sheet.addin.Analysis.getRandbetween(100,500),com.sun.star.sheet.addin.Analysis.getRandbetween(100,10000))</f>
        <v>646</v>
      </c>
    </row>
    <row r="1920" customFormat="false" ht="15.75" hidden="false" customHeight="false" outlineLevel="0" collapsed="false">
      <c r="A1920" s="0" t="n">
        <f aca="false">com.sun.star.sheet.addin.Analysis.getRandbetween(1,30)</f>
        <v>16</v>
      </c>
      <c r="B1920" s="2" t="n">
        <f aca="false">IF(A1920&lt;10,"0"&amp;A1920,A1920)</f>
        <v>16</v>
      </c>
      <c r="C1920" s="0" t="n">
        <f aca="false">com.sun.star.sheet.addin.Analysis.getRandbetween(1,12)</f>
        <v>3</v>
      </c>
      <c r="D1920" s="2" t="str">
        <f aca="false">IF(C1920&lt;10,"0"&amp;C1920,C1920)</f>
        <v>03</v>
      </c>
      <c r="E1920" s="0" t="n">
        <f aca="false">com.sun.star.sheet.addin.Analysis.getRandbetween(2019,2022)</f>
        <v>2022</v>
      </c>
      <c r="F1920" s="3" t="n">
        <f aca="false">DATE(E1920,D1920,B1920)</f>
        <v>44636</v>
      </c>
      <c r="G1920" s="2" t="n">
        <f aca="false">com.sun.star.sheet.addin.Analysis.getRandbetween(1,7)</f>
        <v>7</v>
      </c>
      <c r="H1920" s="0" t="str">
        <f aca="false">VLOOKUP(G1920,$O$2:$V$8,2,FALSE())</f>
        <v>Site B</v>
      </c>
      <c r="I1920" s="0" t="n">
        <f aca="false">com.sun.star.sheet.addin.Analysis.getRandbetween(1,13)</f>
        <v>2</v>
      </c>
      <c r="J1920" s="0" t="str">
        <f aca="false">VLOOKUP(I1920,$O$12:$S$24,2,FALSE())</f>
        <v>Diesel</v>
      </c>
      <c r="K1920" s="0" t="str">
        <f aca="false">VLOOKUP(I1920,$O$12:$S$24,5,FALSE())</f>
        <v>Liters</v>
      </c>
      <c r="L1920" s="0" t="n">
        <f aca="false">IF(K1920="MMBtu",com.sun.star.sheet.addin.Analysis.getRandbetween(100,500),com.sun.star.sheet.addin.Analysis.getRandbetween(100,10000))</f>
        <v>8054</v>
      </c>
    </row>
    <row r="1921" customFormat="false" ht="15.75" hidden="false" customHeight="false" outlineLevel="0" collapsed="false">
      <c r="A1921" s="0" t="n">
        <f aca="false">com.sun.star.sheet.addin.Analysis.getRandbetween(1,30)</f>
        <v>25</v>
      </c>
      <c r="B1921" s="2" t="n">
        <f aca="false">IF(A1921&lt;10,"0"&amp;A1921,A1921)</f>
        <v>25</v>
      </c>
      <c r="C1921" s="0" t="n">
        <f aca="false">com.sun.star.sheet.addin.Analysis.getRandbetween(1,12)</f>
        <v>5</v>
      </c>
      <c r="D1921" s="2" t="str">
        <f aca="false">IF(C1921&lt;10,"0"&amp;C1921,C1921)</f>
        <v>05</v>
      </c>
      <c r="E1921" s="0" t="n">
        <f aca="false">com.sun.star.sheet.addin.Analysis.getRandbetween(2019,2022)</f>
        <v>2019</v>
      </c>
      <c r="F1921" s="3" t="n">
        <f aca="false">DATE(E1921,D1921,B1921)</f>
        <v>43610</v>
      </c>
      <c r="G1921" s="2" t="n">
        <f aca="false">com.sun.star.sheet.addin.Analysis.getRandbetween(1,7)</f>
        <v>3</v>
      </c>
      <c r="H1921" s="0" t="str">
        <f aca="false">VLOOKUP(G1921,$O$2:$V$8,2,FALSE())</f>
        <v>Factory 3 </v>
      </c>
      <c r="I1921" s="0" t="n">
        <f aca="false">com.sun.star.sheet.addin.Analysis.getRandbetween(1,13)</f>
        <v>4</v>
      </c>
      <c r="J1921" s="0" t="str">
        <f aca="false">VLOOKUP(I1921,$O$12:$S$24,2,FALSE())</f>
        <v>Natural gas</v>
      </c>
      <c r="K1921" s="0" t="str">
        <f aca="false">VLOOKUP(I1921,$O$12:$S$24,5,FALSE())</f>
        <v>kWh</v>
      </c>
      <c r="L1921" s="0" t="n">
        <f aca="false">IF(K1921="MMBtu",com.sun.star.sheet.addin.Analysis.getRandbetween(100,500),com.sun.star.sheet.addin.Analysis.getRandbetween(100,10000))</f>
        <v>1718</v>
      </c>
    </row>
    <row r="1922" customFormat="false" ht="15.75" hidden="false" customHeight="false" outlineLevel="0" collapsed="false">
      <c r="A1922" s="0" t="n">
        <f aca="false">com.sun.star.sheet.addin.Analysis.getRandbetween(1,30)</f>
        <v>26</v>
      </c>
      <c r="B1922" s="2" t="n">
        <f aca="false">IF(A1922&lt;10,"0"&amp;A1922,A1922)</f>
        <v>26</v>
      </c>
      <c r="C1922" s="0" t="n">
        <f aca="false">com.sun.star.sheet.addin.Analysis.getRandbetween(1,12)</f>
        <v>12</v>
      </c>
      <c r="D1922" s="2" t="n">
        <f aca="false">IF(C1922&lt;10,"0"&amp;C1922,C1922)</f>
        <v>12</v>
      </c>
      <c r="E1922" s="0" t="n">
        <f aca="false">com.sun.star.sheet.addin.Analysis.getRandbetween(2019,2022)</f>
        <v>2021</v>
      </c>
      <c r="F1922" s="3" t="n">
        <f aca="false">DATE(E1922,D1922,B1922)</f>
        <v>44556</v>
      </c>
      <c r="G1922" s="2" t="n">
        <f aca="false">com.sun.star.sheet.addin.Analysis.getRandbetween(1,7)</f>
        <v>7</v>
      </c>
      <c r="H1922" s="0" t="str">
        <f aca="false">VLOOKUP(G1922,$O$2:$V$8,2,FALSE())</f>
        <v>Site B</v>
      </c>
      <c r="I1922" s="0" t="n">
        <f aca="false">com.sun.star.sheet.addin.Analysis.getRandbetween(1,13)</f>
        <v>12</v>
      </c>
      <c r="J1922" s="0" t="str">
        <f aca="false">VLOOKUP(I1922,$O$12:$S$24,2,FALSE())</f>
        <v>Electricity</v>
      </c>
      <c r="K1922" s="0" t="str">
        <f aca="false">VLOOKUP(I1922,$O$12:$S$24,5,FALSE())</f>
        <v>kWh</v>
      </c>
      <c r="L1922" s="0" t="n">
        <f aca="false">IF(K1922="MMBtu",com.sun.star.sheet.addin.Analysis.getRandbetween(100,500),com.sun.star.sheet.addin.Analysis.getRandbetween(100,10000))</f>
        <v>7630</v>
      </c>
    </row>
    <row r="1923" customFormat="false" ht="15.75" hidden="false" customHeight="false" outlineLevel="0" collapsed="false">
      <c r="A1923" s="0" t="n">
        <f aca="false">com.sun.star.sheet.addin.Analysis.getRandbetween(1,30)</f>
        <v>9</v>
      </c>
      <c r="B1923" s="2" t="str">
        <f aca="false">IF(A1923&lt;10,"0"&amp;A1923,A1923)</f>
        <v>09</v>
      </c>
      <c r="C1923" s="0" t="n">
        <f aca="false">com.sun.star.sheet.addin.Analysis.getRandbetween(1,12)</f>
        <v>5</v>
      </c>
      <c r="D1923" s="2" t="str">
        <f aca="false">IF(C1923&lt;10,"0"&amp;C1923,C1923)</f>
        <v>05</v>
      </c>
      <c r="E1923" s="0" t="n">
        <f aca="false">com.sun.star.sheet.addin.Analysis.getRandbetween(2019,2022)</f>
        <v>2021</v>
      </c>
      <c r="F1923" s="3" t="n">
        <f aca="false">DATE(E1923,D1923,B1923)</f>
        <v>44325</v>
      </c>
      <c r="G1923" s="2" t="n">
        <f aca="false">com.sun.star.sheet.addin.Analysis.getRandbetween(1,7)</f>
        <v>6</v>
      </c>
      <c r="H1923" s="0" t="str">
        <f aca="false">VLOOKUP(G1923,$O$2:$V$8,2,FALSE())</f>
        <v>Site A</v>
      </c>
      <c r="I1923" s="0" t="n">
        <f aca="false">com.sun.star.sheet.addin.Analysis.getRandbetween(1,13)</f>
        <v>5</v>
      </c>
      <c r="J1923" s="0" t="str">
        <f aca="false">VLOOKUP(I1923,$O$12:$S$24,2,FALSE())</f>
        <v>Natural gas</v>
      </c>
      <c r="K1923" s="0" t="str">
        <f aca="false">VLOOKUP(I1923,$O$12:$S$24,5,FALSE())</f>
        <v>Liters</v>
      </c>
      <c r="L1923" s="0" t="n">
        <f aca="false">IF(K1923="MMBtu",com.sun.star.sheet.addin.Analysis.getRandbetween(100,500),com.sun.star.sheet.addin.Analysis.getRandbetween(100,10000))</f>
        <v>5080</v>
      </c>
    </row>
    <row r="1924" customFormat="false" ht="15.75" hidden="false" customHeight="false" outlineLevel="0" collapsed="false">
      <c r="A1924" s="0" t="n">
        <f aca="false">com.sun.star.sheet.addin.Analysis.getRandbetween(1,30)</f>
        <v>25</v>
      </c>
      <c r="B1924" s="2" t="n">
        <f aca="false">IF(A1924&lt;10,"0"&amp;A1924,A1924)</f>
        <v>25</v>
      </c>
      <c r="C1924" s="0" t="n">
        <f aca="false">com.sun.star.sheet.addin.Analysis.getRandbetween(1,12)</f>
        <v>4</v>
      </c>
      <c r="D1924" s="2" t="str">
        <f aca="false">IF(C1924&lt;10,"0"&amp;C1924,C1924)</f>
        <v>04</v>
      </c>
      <c r="E1924" s="0" t="n">
        <f aca="false">com.sun.star.sheet.addin.Analysis.getRandbetween(2019,2022)</f>
        <v>2019</v>
      </c>
      <c r="F1924" s="3" t="n">
        <f aca="false">DATE(E1924,D1924,B1924)</f>
        <v>43580</v>
      </c>
      <c r="G1924" s="2" t="n">
        <f aca="false">com.sun.star.sheet.addin.Analysis.getRandbetween(1,7)</f>
        <v>1</v>
      </c>
      <c r="H1924" s="0" t="str">
        <f aca="false">VLOOKUP(G1924,$O$2:$V$8,2,FALSE())</f>
        <v>Factory 1</v>
      </c>
      <c r="I1924" s="0" t="n">
        <f aca="false">com.sun.star.sheet.addin.Analysis.getRandbetween(1,13)</f>
        <v>4</v>
      </c>
      <c r="J1924" s="0" t="str">
        <f aca="false">VLOOKUP(I1924,$O$12:$S$24,2,FALSE())</f>
        <v>Natural gas</v>
      </c>
      <c r="K1924" s="0" t="str">
        <f aca="false">VLOOKUP(I1924,$O$12:$S$24,5,FALSE())</f>
        <v>kWh</v>
      </c>
      <c r="L1924" s="0" t="n">
        <f aca="false">IF(K1924="MMBtu",com.sun.star.sheet.addin.Analysis.getRandbetween(100,500),com.sun.star.sheet.addin.Analysis.getRandbetween(100,10000))</f>
        <v>1520</v>
      </c>
    </row>
    <row r="1925" customFormat="false" ht="15.75" hidden="false" customHeight="false" outlineLevel="0" collapsed="false">
      <c r="A1925" s="0" t="n">
        <f aca="false">com.sun.star.sheet.addin.Analysis.getRandbetween(1,30)</f>
        <v>13</v>
      </c>
      <c r="B1925" s="2" t="n">
        <f aca="false">IF(A1925&lt;10,"0"&amp;A1925,A1925)</f>
        <v>13</v>
      </c>
      <c r="C1925" s="0" t="n">
        <f aca="false">com.sun.star.sheet.addin.Analysis.getRandbetween(1,12)</f>
        <v>6</v>
      </c>
      <c r="D1925" s="2" t="str">
        <f aca="false">IF(C1925&lt;10,"0"&amp;C1925,C1925)</f>
        <v>06</v>
      </c>
      <c r="E1925" s="0" t="n">
        <f aca="false">com.sun.star.sheet.addin.Analysis.getRandbetween(2019,2022)</f>
        <v>2019</v>
      </c>
      <c r="F1925" s="3" t="n">
        <f aca="false">DATE(E1925,D1925,B1925)</f>
        <v>43629</v>
      </c>
      <c r="G1925" s="2" t="n">
        <f aca="false">com.sun.star.sheet.addin.Analysis.getRandbetween(1,7)</f>
        <v>6</v>
      </c>
      <c r="H1925" s="0" t="str">
        <f aca="false">VLOOKUP(G1925,$O$2:$V$8,2,FALSE())</f>
        <v>Site A</v>
      </c>
      <c r="I1925" s="0" t="n">
        <f aca="false">com.sun.star.sheet.addin.Analysis.getRandbetween(1,13)</f>
        <v>5</v>
      </c>
      <c r="J1925" s="0" t="str">
        <f aca="false">VLOOKUP(I1925,$O$12:$S$24,2,FALSE())</f>
        <v>Natural gas</v>
      </c>
      <c r="K1925" s="0" t="str">
        <f aca="false">VLOOKUP(I1925,$O$12:$S$24,5,FALSE())</f>
        <v>Liters</v>
      </c>
      <c r="L1925" s="0" t="n">
        <f aca="false">IF(K1925="MMBtu",com.sun.star.sheet.addin.Analysis.getRandbetween(100,500),com.sun.star.sheet.addin.Analysis.getRandbetween(100,10000))</f>
        <v>2627</v>
      </c>
    </row>
    <row r="1926" customFormat="false" ht="15.75" hidden="false" customHeight="false" outlineLevel="0" collapsed="false">
      <c r="A1926" s="0" t="n">
        <f aca="false">com.sun.star.sheet.addin.Analysis.getRandbetween(1,30)</f>
        <v>2</v>
      </c>
      <c r="B1926" s="2" t="str">
        <f aca="false">IF(A1926&lt;10,"0"&amp;A1926,A1926)</f>
        <v>02</v>
      </c>
      <c r="C1926" s="0" t="n">
        <f aca="false">com.sun.star.sheet.addin.Analysis.getRandbetween(1,12)</f>
        <v>1</v>
      </c>
      <c r="D1926" s="2" t="str">
        <f aca="false">IF(C1926&lt;10,"0"&amp;C1926,C1926)</f>
        <v>01</v>
      </c>
      <c r="E1926" s="0" t="n">
        <f aca="false">com.sun.star.sheet.addin.Analysis.getRandbetween(2019,2022)</f>
        <v>2020</v>
      </c>
      <c r="F1926" s="3" t="n">
        <f aca="false">DATE(E1926,D1926,B1926)</f>
        <v>43832</v>
      </c>
      <c r="G1926" s="2" t="n">
        <f aca="false">com.sun.star.sheet.addin.Analysis.getRandbetween(1,7)</f>
        <v>1</v>
      </c>
      <c r="H1926" s="0" t="str">
        <f aca="false">VLOOKUP(G1926,$O$2:$V$8,2,FALSE())</f>
        <v>Factory 1</v>
      </c>
      <c r="I1926" s="0" t="n">
        <f aca="false">com.sun.star.sheet.addin.Analysis.getRandbetween(1,13)</f>
        <v>2</v>
      </c>
      <c r="J1926" s="0" t="str">
        <f aca="false">VLOOKUP(I1926,$O$12:$S$24,2,FALSE())</f>
        <v>Diesel</v>
      </c>
      <c r="K1926" s="0" t="str">
        <f aca="false">VLOOKUP(I1926,$O$12:$S$24,5,FALSE())</f>
        <v>Liters</v>
      </c>
      <c r="L1926" s="0" t="n">
        <f aca="false">IF(K1926="MMBtu",com.sun.star.sheet.addin.Analysis.getRandbetween(100,500),com.sun.star.sheet.addin.Analysis.getRandbetween(100,10000))</f>
        <v>3362</v>
      </c>
    </row>
    <row r="1927" customFormat="false" ht="15.75" hidden="false" customHeight="false" outlineLevel="0" collapsed="false">
      <c r="A1927" s="0" t="n">
        <f aca="false">com.sun.star.sheet.addin.Analysis.getRandbetween(1,30)</f>
        <v>12</v>
      </c>
      <c r="B1927" s="2" t="n">
        <f aca="false">IF(A1927&lt;10,"0"&amp;A1927,A1927)</f>
        <v>12</v>
      </c>
      <c r="C1927" s="0" t="n">
        <f aca="false">com.sun.star.sheet.addin.Analysis.getRandbetween(1,12)</f>
        <v>9</v>
      </c>
      <c r="D1927" s="2" t="str">
        <f aca="false">IF(C1927&lt;10,"0"&amp;C1927,C1927)</f>
        <v>09</v>
      </c>
      <c r="E1927" s="0" t="n">
        <f aca="false">com.sun.star.sheet.addin.Analysis.getRandbetween(2019,2022)</f>
        <v>2020</v>
      </c>
      <c r="F1927" s="3" t="n">
        <f aca="false">DATE(E1927,D1927,B1927)</f>
        <v>44086</v>
      </c>
      <c r="G1927" s="2" t="n">
        <f aca="false">com.sun.star.sheet.addin.Analysis.getRandbetween(1,7)</f>
        <v>6</v>
      </c>
      <c r="H1927" s="0" t="str">
        <f aca="false">VLOOKUP(G1927,$O$2:$V$8,2,FALSE())</f>
        <v>Site A</v>
      </c>
      <c r="I1927" s="0" t="n">
        <f aca="false">com.sun.star.sheet.addin.Analysis.getRandbetween(1,13)</f>
        <v>6</v>
      </c>
      <c r="J1927" s="0" t="str">
        <f aca="false">VLOOKUP(I1927,$O$12:$S$24,2,FALSE())</f>
        <v>Natural gas</v>
      </c>
      <c r="K1927" s="0" t="str">
        <f aca="false">VLOOKUP(I1927,$O$12:$S$24,5,FALSE())</f>
        <v>Gallons</v>
      </c>
      <c r="L1927" s="0" t="n">
        <f aca="false">IF(K1927="MMBtu",com.sun.star.sheet.addin.Analysis.getRandbetween(100,500),com.sun.star.sheet.addin.Analysis.getRandbetween(100,10000))</f>
        <v>3215</v>
      </c>
    </row>
    <row r="1928" customFormat="false" ht="15.75" hidden="false" customHeight="false" outlineLevel="0" collapsed="false">
      <c r="A1928" s="0" t="n">
        <f aca="false">com.sun.star.sheet.addin.Analysis.getRandbetween(1,30)</f>
        <v>2</v>
      </c>
      <c r="B1928" s="2" t="str">
        <f aca="false">IF(A1928&lt;10,"0"&amp;A1928,A1928)</f>
        <v>02</v>
      </c>
      <c r="C1928" s="0" t="n">
        <f aca="false">com.sun.star.sheet.addin.Analysis.getRandbetween(1,12)</f>
        <v>6</v>
      </c>
      <c r="D1928" s="2" t="str">
        <f aca="false">IF(C1928&lt;10,"0"&amp;C1928,C1928)</f>
        <v>06</v>
      </c>
      <c r="E1928" s="0" t="n">
        <f aca="false">com.sun.star.sheet.addin.Analysis.getRandbetween(2019,2022)</f>
        <v>2022</v>
      </c>
      <c r="F1928" s="3" t="n">
        <f aca="false">DATE(E1928,D1928,B1928)</f>
        <v>44714</v>
      </c>
      <c r="G1928" s="2" t="n">
        <f aca="false">com.sun.star.sheet.addin.Analysis.getRandbetween(1,7)</f>
        <v>6</v>
      </c>
      <c r="H1928" s="0" t="str">
        <f aca="false">VLOOKUP(G1928,$O$2:$V$8,2,FALSE())</f>
        <v>Site A</v>
      </c>
      <c r="I1928" s="0" t="n">
        <f aca="false">com.sun.star.sheet.addin.Analysis.getRandbetween(1,13)</f>
        <v>9</v>
      </c>
      <c r="J1928" s="0" t="str">
        <f aca="false">VLOOKUP(I1928,$O$12:$S$24,2,FALSE())</f>
        <v>Propane</v>
      </c>
      <c r="K1928" s="0" t="str">
        <f aca="false">VLOOKUP(I1928,$O$12:$S$24,5,FALSE())</f>
        <v>Liters</v>
      </c>
      <c r="L1928" s="0" t="n">
        <f aca="false">IF(K1928="MMBtu",com.sun.star.sheet.addin.Analysis.getRandbetween(100,500),com.sun.star.sheet.addin.Analysis.getRandbetween(100,10000))</f>
        <v>3246</v>
      </c>
    </row>
    <row r="1929" customFormat="false" ht="15.75" hidden="false" customHeight="false" outlineLevel="0" collapsed="false">
      <c r="A1929" s="0" t="n">
        <f aca="false">com.sun.star.sheet.addin.Analysis.getRandbetween(1,30)</f>
        <v>27</v>
      </c>
      <c r="B1929" s="2" t="n">
        <f aca="false">IF(A1929&lt;10,"0"&amp;A1929,A1929)</f>
        <v>27</v>
      </c>
      <c r="C1929" s="0" t="n">
        <f aca="false">com.sun.star.sheet.addin.Analysis.getRandbetween(1,12)</f>
        <v>8</v>
      </c>
      <c r="D1929" s="2" t="str">
        <f aca="false">IF(C1929&lt;10,"0"&amp;C1929,C1929)</f>
        <v>08</v>
      </c>
      <c r="E1929" s="0" t="n">
        <f aca="false">com.sun.star.sheet.addin.Analysis.getRandbetween(2019,2022)</f>
        <v>2022</v>
      </c>
      <c r="F1929" s="3" t="n">
        <f aca="false">DATE(E1929,D1929,B1929)</f>
        <v>44800</v>
      </c>
      <c r="G1929" s="2" t="n">
        <f aca="false">com.sun.star.sheet.addin.Analysis.getRandbetween(1,7)</f>
        <v>4</v>
      </c>
      <c r="H1929" s="0" t="str">
        <f aca="false">VLOOKUP(G1929,$O$2:$V$8,2,FALSE())</f>
        <v>Head Quarter</v>
      </c>
      <c r="I1929" s="0" t="n">
        <f aca="false">com.sun.star.sheet.addin.Analysis.getRandbetween(1,13)</f>
        <v>10</v>
      </c>
      <c r="J1929" s="0" t="str">
        <f aca="false">VLOOKUP(I1929,$O$12:$S$24,2,FALSE())</f>
        <v>Propane</v>
      </c>
      <c r="K1929" s="0" t="str">
        <f aca="false">VLOOKUP(I1929,$O$12:$S$24,5,FALSE())</f>
        <v>Gallons</v>
      </c>
      <c r="L1929" s="0" t="n">
        <f aca="false">IF(K1929="MMBtu",com.sun.star.sheet.addin.Analysis.getRandbetween(100,500),com.sun.star.sheet.addin.Analysis.getRandbetween(100,10000))</f>
        <v>6784</v>
      </c>
    </row>
    <row r="1930" customFormat="false" ht="15.75" hidden="false" customHeight="false" outlineLevel="0" collapsed="false">
      <c r="A1930" s="0" t="n">
        <f aca="false">com.sun.star.sheet.addin.Analysis.getRandbetween(1,30)</f>
        <v>20</v>
      </c>
      <c r="B1930" s="2" t="n">
        <f aca="false">IF(A1930&lt;10,"0"&amp;A1930,A1930)</f>
        <v>20</v>
      </c>
      <c r="C1930" s="0" t="n">
        <f aca="false">com.sun.star.sheet.addin.Analysis.getRandbetween(1,12)</f>
        <v>4</v>
      </c>
      <c r="D1930" s="2" t="str">
        <f aca="false">IF(C1930&lt;10,"0"&amp;C1930,C1930)</f>
        <v>04</v>
      </c>
      <c r="E1930" s="0" t="n">
        <f aca="false">com.sun.star.sheet.addin.Analysis.getRandbetween(2019,2022)</f>
        <v>2022</v>
      </c>
      <c r="F1930" s="3" t="n">
        <f aca="false">DATE(E1930,D1930,B1930)</f>
        <v>44671</v>
      </c>
      <c r="G1930" s="2" t="n">
        <f aca="false">com.sun.star.sheet.addin.Analysis.getRandbetween(1,7)</f>
        <v>5</v>
      </c>
      <c r="H1930" s="0" t="str">
        <f aca="false">VLOOKUP(G1930,$O$2:$V$8,2,FALSE())</f>
        <v>Wharehouse</v>
      </c>
      <c r="I1930" s="0" t="n">
        <f aca="false">com.sun.star.sheet.addin.Analysis.getRandbetween(1,13)</f>
        <v>8</v>
      </c>
      <c r="J1930" s="0" t="str">
        <f aca="false">VLOOKUP(I1930,$O$12:$S$24,2,FALSE())</f>
        <v>Propane</v>
      </c>
      <c r="K1930" s="0" t="str">
        <f aca="false">VLOOKUP(I1930,$O$12:$S$24,5,FALSE())</f>
        <v>kWh</v>
      </c>
      <c r="L1930" s="0" t="n">
        <f aca="false">IF(K1930="MMBtu",com.sun.star.sheet.addin.Analysis.getRandbetween(100,500),com.sun.star.sheet.addin.Analysis.getRandbetween(100,10000))</f>
        <v>8101</v>
      </c>
    </row>
    <row r="1931" customFormat="false" ht="15.75" hidden="false" customHeight="false" outlineLevel="0" collapsed="false">
      <c r="A1931" s="0" t="n">
        <f aca="false">com.sun.star.sheet.addin.Analysis.getRandbetween(1,30)</f>
        <v>30</v>
      </c>
      <c r="B1931" s="2" t="n">
        <f aca="false">IF(A1931&lt;10,"0"&amp;A1931,A1931)</f>
        <v>30</v>
      </c>
      <c r="C1931" s="0" t="n">
        <f aca="false">com.sun.star.sheet.addin.Analysis.getRandbetween(1,12)</f>
        <v>11</v>
      </c>
      <c r="D1931" s="2" t="n">
        <f aca="false">IF(C1931&lt;10,"0"&amp;C1931,C1931)</f>
        <v>11</v>
      </c>
      <c r="E1931" s="0" t="n">
        <f aca="false">com.sun.star.sheet.addin.Analysis.getRandbetween(2019,2022)</f>
        <v>2020</v>
      </c>
      <c r="F1931" s="3" t="n">
        <f aca="false">DATE(E1931,D1931,B1931)</f>
        <v>44165</v>
      </c>
      <c r="G1931" s="2" t="n">
        <f aca="false">com.sun.star.sheet.addin.Analysis.getRandbetween(1,7)</f>
        <v>3</v>
      </c>
      <c r="H1931" s="0" t="str">
        <f aca="false">VLOOKUP(G1931,$O$2:$V$8,2,FALSE())</f>
        <v>Factory 3 </v>
      </c>
      <c r="I1931" s="0" t="n">
        <f aca="false">com.sun.star.sheet.addin.Analysis.getRandbetween(1,13)</f>
        <v>9</v>
      </c>
      <c r="J1931" s="0" t="str">
        <f aca="false">VLOOKUP(I1931,$O$12:$S$24,2,FALSE())</f>
        <v>Propane</v>
      </c>
      <c r="K1931" s="0" t="str">
        <f aca="false">VLOOKUP(I1931,$O$12:$S$24,5,FALSE())</f>
        <v>Liters</v>
      </c>
      <c r="L1931" s="0" t="n">
        <f aca="false">IF(K1931="MMBtu",com.sun.star.sheet.addin.Analysis.getRandbetween(100,500),com.sun.star.sheet.addin.Analysis.getRandbetween(100,10000))</f>
        <v>7827</v>
      </c>
    </row>
    <row r="1932" customFormat="false" ht="15.75" hidden="false" customHeight="false" outlineLevel="0" collapsed="false">
      <c r="A1932" s="0" t="n">
        <f aca="false">com.sun.star.sheet.addin.Analysis.getRandbetween(1,30)</f>
        <v>7</v>
      </c>
      <c r="B1932" s="2" t="str">
        <f aca="false">IF(A1932&lt;10,"0"&amp;A1932,A1932)</f>
        <v>07</v>
      </c>
      <c r="C1932" s="0" t="n">
        <f aca="false">com.sun.star.sheet.addin.Analysis.getRandbetween(1,12)</f>
        <v>11</v>
      </c>
      <c r="D1932" s="2" t="n">
        <f aca="false">IF(C1932&lt;10,"0"&amp;C1932,C1932)</f>
        <v>11</v>
      </c>
      <c r="E1932" s="0" t="n">
        <f aca="false">com.sun.star.sheet.addin.Analysis.getRandbetween(2019,2022)</f>
        <v>2021</v>
      </c>
      <c r="F1932" s="3" t="n">
        <f aca="false">DATE(E1932,D1932,B1932)</f>
        <v>44507</v>
      </c>
      <c r="G1932" s="2" t="n">
        <f aca="false">com.sun.star.sheet.addin.Analysis.getRandbetween(1,7)</f>
        <v>7</v>
      </c>
      <c r="H1932" s="0" t="str">
        <f aca="false">VLOOKUP(G1932,$O$2:$V$8,2,FALSE())</f>
        <v>Site B</v>
      </c>
      <c r="I1932" s="0" t="n">
        <f aca="false">com.sun.star.sheet.addin.Analysis.getRandbetween(1,13)</f>
        <v>2</v>
      </c>
      <c r="J1932" s="0" t="str">
        <f aca="false">VLOOKUP(I1932,$O$12:$S$24,2,FALSE())</f>
        <v>Diesel</v>
      </c>
      <c r="K1932" s="0" t="str">
        <f aca="false">VLOOKUP(I1932,$O$12:$S$24,5,FALSE())</f>
        <v>Liters</v>
      </c>
      <c r="L1932" s="0" t="n">
        <f aca="false">IF(K1932="MMBtu",com.sun.star.sheet.addin.Analysis.getRandbetween(100,500),com.sun.star.sheet.addin.Analysis.getRandbetween(100,10000))</f>
        <v>340</v>
      </c>
    </row>
    <row r="1933" customFormat="false" ht="15.75" hidden="false" customHeight="false" outlineLevel="0" collapsed="false">
      <c r="A1933" s="0" t="n">
        <f aca="false">com.sun.star.sheet.addin.Analysis.getRandbetween(1,30)</f>
        <v>1</v>
      </c>
      <c r="B1933" s="2" t="str">
        <f aca="false">IF(A1933&lt;10,"0"&amp;A1933,A1933)</f>
        <v>01</v>
      </c>
      <c r="C1933" s="0" t="n">
        <f aca="false">com.sun.star.sheet.addin.Analysis.getRandbetween(1,12)</f>
        <v>4</v>
      </c>
      <c r="D1933" s="2" t="str">
        <f aca="false">IF(C1933&lt;10,"0"&amp;C1933,C1933)</f>
        <v>04</v>
      </c>
      <c r="E1933" s="0" t="n">
        <f aca="false">com.sun.star.sheet.addin.Analysis.getRandbetween(2019,2022)</f>
        <v>2021</v>
      </c>
      <c r="F1933" s="3" t="n">
        <f aca="false">DATE(E1933,D1933,B1933)</f>
        <v>44287</v>
      </c>
      <c r="G1933" s="2" t="n">
        <f aca="false">com.sun.star.sheet.addin.Analysis.getRandbetween(1,7)</f>
        <v>4</v>
      </c>
      <c r="H1933" s="0" t="str">
        <f aca="false">VLOOKUP(G1933,$O$2:$V$8,2,FALSE())</f>
        <v>Head Quarter</v>
      </c>
      <c r="I1933" s="0" t="n">
        <f aca="false">com.sun.star.sheet.addin.Analysis.getRandbetween(1,13)</f>
        <v>1</v>
      </c>
      <c r="J1933" s="0" t="str">
        <f aca="false">VLOOKUP(I1933,$O$12:$S$24,2,FALSE())</f>
        <v>Diesel</v>
      </c>
      <c r="K1933" s="0" t="str">
        <f aca="false">VLOOKUP(I1933,$O$12:$S$24,5,FALSE())</f>
        <v>kWh</v>
      </c>
      <c r="L1933" s="0" t="n">
        <f aca="false">IF(K1933="MMBtu",com.sun.star.sheet.addin.Analysis.getRandbetween(100,500),com.sun.star.sheet.addin.Analysis.getRandbetween(100,10000))</f>
        <v>4145</v>
      </c>
    </row>
    <row r="1934" customFormat="false" ht="15.75" hidden="false" customHeight="false" outlineLevel="0" collapsed="false">
      <c r="A1934" s="0" t="n">
        <f aca="false">com.sun.star.sheet.addin.Analysis.getRandbetween(1,30)</f>
        <v>9</v>
      </c>
      <c r="B1934" s="2" t="str">
        <f aca="false">IF(A1934&lt;10,"0"&amp;A1934,A1934)</f>
        <v>09</v>
      </c>
      <c r="C1934" s="0" t="n">
        <f aca="false">com.sun.star.sheet.addin.Analysis.getRandbetween(1,12)</f>
        <v>6</v>
      </c>
      <c r="D1934" s="2" t="str">
        <f aca="false">IF(C1934&lt;10,"0"&amp;C1934,C1934)</f>
        <v>06</v>
      </c>
      <c r="E1934" s="0" t="n">
        <f aca="false">com.sun.star.sheet.addin.Analysis.getRandbetween(2019,2022)</f>
        <v>2019</v>
      </c>
      <c r="F1934" s="3" t="n">
        <f aca="false">DATE(E1934,D1934,B1934)</f>
        <v>43625</v>
      </c>
      <c r="G1934" s="2" t="n">
        <f aca="false">com.sun.star.sheet.addin.Analysis.getRandbetween(1,7)</f>
        <v>6</v>
      </c>
      <c r="H1934" s="0" t="str">
        <f aca="false">VLOOKUP(G1934,$O$2:$V$8,2,FALSE())</f>
        <v>Site A</v>
      </c>
      <c r="I1934" s="0" t="n">
        <f aca="false">com.sun.star.sheet.addin.Analysis.getRandbetween(1,13)</f>
        <v>2</v>
      </c>
      <c r="J1934" s="0" t="str">
        <f aca="false">VLOOKUP(I1934,$O$12:$S$24,2,FALSE())</f>
        <v>Diesel</v>
      </c>
      <c r="K1934" s="0" t="str">
        <f aca="false">VLOOKUP(I1934,$O$12:$S$24,5,FALSE())</f>
        <v>Liters</v>
      </c>
      <c r="L1934" s="0" t="n">
        <f aca="false">IF(K1934="MMBtu",com.sun.star.sheet.addin.Analysis.getRandbetween(100,500),com.sun.star.sheet.addin.Analysis.getRandbetween(100,10000))</f>
        <v>3637</v>
      </c>
    </row>
    <row r="1935" customFormat="false" ht="15.75" hidden="false" customHeight="false" outlineLevel="0" collapsed="false">
      <c r="A1935" s="0" t="n">
        <f aca="false">com.sun.star.sheet.addin.Analysis.getRandbetween(1,30)</f>
        <v>13</v>
      </c>
      <c r="B1935" s="2" t="n">
        <f aca="false">IF(A1935&lt;10,"0"&amp;A1935,A1935)</f>
        <v>13</v>
      </c>
      <c r="C1935" s="0" t="n">
        <f aca="false">com.sun.star.sheet.addin.Analysis.getRandbetween(1,12)</f>
        <v>3</v>
      </c>
      <c r="D1935" s="2" t="str">
        <f aca="false">IF(C1935&lt;10,"0"&amp;C1935,C1935)</f>
        <v>03</v>
      </c>
      <c r="E1935" s="0" t="n">
        <f aca="false">com.sun.star.sheet.addin.Analysis.getRandbetween(2019,2022)</f>
        <v>2020</v>
      </c>
      <c r="F1935" s="3" t="n">
        <f aca="false">DATE(E1935,D1935,B1935)</f>
        <v>43903</v>
      </c>
      <c r="G1935" s="2" t="n">
        <f aca="false">com.sun.star.sheet.addin.Analysis.getRandbetween(1,7)</f>
        <v>4</v>
      </c>
      <c r="H1935" s="0" t="str">
        <f aca="false">VLOOKUP(G1935,$O$2:$V$8,2,FALSE())</f>
        <v>Head Quarter</v>
      </c>
      <c r="I1935" s="0" t="n">
        <f aca="false">com.sun.star.sheet.addin.Analysis.getRandbetween(1,13)</f>
        <v>6</v>
      </c>
      <c r="J1935" s="0" t="str">
        <f aca="false">VLOOKUP(I1935,$O$12:$S$24,2,FALSE())</f>
        <v>Natural gas</v>
      </c>
      <c r="K1935" s="0" t="str">
        <f aca="false">VLOOKUP(I1935,$O$12:$S$24,5,FALSE())</f>
        <v>Gallons</v>
      </c>
      <c r="L1935" s="0" t="n">
        <f aca="false">IF(K1935="MMBtu",com.sun.star.sheet.addin.Analysis.getRandbetween(100,500),com.sun.star.sheet.addin.Analysis.getRandbetween(100,10000))</f>
        <v>4818</v>
      </c>
    </row>
    <row r="1936" customFormat="false" ht="15.75" hidden="false" customHeight="false" outlineLevel="0" collapsed="false">
      <c r="A1936" s="0" t="n">
        <f aca="false">com.sun.star.sheet.addin.Analysis.getRandbetween(1,30)</f>
        <v>16</v>
      </c>
      <c r="B1936" s="2" t="n">
        <f aca="false">IF(A1936&lt;10,"0"&amp;A1936,A1936)</f>
        <v>16</v>
      </c>
      <c r="C1936" s="0" t="n">
        <f aca="false">com.sun.star.sheet.addin.Analysis.getRandbetween(1,12)</f>
        <v>5</v>
      </c>
      <c r="D1936" s="2" t="str">
        <f aca="false">IF(C1936&lt;10,"0"&amp;C1936,C1936)</f>
        <v>05</v>
      </c>
      <c r="E1936" s="0" t="n">
        <f aca="false">com.sun.star.sheet.addin.Analysis.getRandbetween(2019,2022)</f>
        <v>2022</v>
      </c>
      <c r="F1936" s="3" t="n">
        <f aca="false">DATE(E1936,D1936,B1936)</f>
        <v>44697</v>
      </c>
      <c r="G1936" s="2" t="n">
        <f aca="false">com.sun.star.sheet.addin.Analysis.getRandbetween(1,7)</f>
        <v>3</v>
      </c>
      <c r="H1936" s="0" t="str">
        <f aca="false">VLOOKUP(G1936,$O$2:$V$8,2,FALSE())</f>
        <v>Factory 3 </v>
      </c>
      <c r="I1936" s="0" t="n">
        <f aca="false">com.sun.star.sheet.addin.Analysis.getRandbetween(1,13)</f>
        <v>1</v>
      </c>
      <c r="J1936" s="0" t="str">
        <f aca="false">VLOOKUP(I1936,$O$12:$S$24,2,FALSE())</f>
        <v>Diesel</v>
      </c>
      <c r="K1936" s="0" t="str">
        <f aca="false">VLOOKUP(I1936,$O$12:$S$24,5,FALSE())</f>
        <v>kWh</v>
      </c>
      <c r="L1936" s="0" t="n">
        <f aca="false">IF(K1936="MMBtu",com.sun.star.sheet.addin.Analysis.getRandbetween(100,500),com.sun.star.sheet.addin.Analysis.getRandbetween(100,10000))</f>
        <v>7953</v>
      </c>
    </row>
    <row r="1937" customFormat="false" ht="15.75" hidden="false" customHeight="false" outlineLevel="0" collapsed="false">
      <c r="A1937" s="0" t="n">
        <f aca="false">com.sun.star.sheet.addin.Analysis.getRandbetween(1,30)</f>
        <v>21</v>
      </c>
      <c r="B1937" s="2" t="n">
        <f aca="false">IF(A1937&lt;10,"0"&amp;A1937,A1937)</f>
        <v>21</v>
      </c>
      <c r="C1937" s="0" t="n">
        <f aca="false">com.sun.star.sheet.addin.Analysis.getRandbetween(1,12)</f>
        <v>11</v>
      </c>
      <c r="D1937" s="2" t="n">
        <f aca="false">IF(C1937&lt;10,"0"&amp;C1937,C1937)</f>
        <v>11</v>
      </c>
      <c r="E1937" s="0" t="n">
        <f aca="false">com.sun.star.sheet.addin.Analysis.getRandbetween(2019,2022)</f>
        <v>2019</v>
      </c>
      <c r="F1937" s="3" t="n">
        <f aca="false">DATE(E1937,D1937,B1937)</f>
        <v>43790</v>
      </c>
      <c r="G1937" s="2" t="n">
        <f aca="false">com.sun.star.sheet.addin.Analysis.getRandbetween(1,7)</f>
        <v>7</v>
      </c>
      <c r="H1937" s="0" t="str">
        <f aca="false">VLOOKUP(G1937,$O$2:$V$8,2,FALSE())</f>
        <v>Site B</v>
      </c>
      <c r="I1937" s="0" t="n">
        <f aca="false">com.sun.star.sheet.addin.Analysis.getRandbetween(1,13)</f>
        <v>13</v>
      </c>
      <c r="J1937" s="0" t="str">
        <f aca="false">VLOOKUP(I1937,$O$12:$S$24,2,FALSE())</f>
        <v>Electricity</v>
      </c>
      <c r="K1937" s="0" t="str">
        <f aca="false">VLOOKUP(I1937,$O$12:$S$24,5,FALSE())</f>
        <v>MWh</v>
      </c>
      <c r="L1937" s="0" t="n">
        <f aca="false">IF(K1937="MMBtu",com.sun.star.sheet.addin.Analysis.getRandbetween(100,500),com.sun.star.sheet.addin.Analysis.getRandbetween(100,10000))</f>
        <v>2451</v>
      </c>
    </row>
    <row r="1938" customFormat="false" ht="15.75" hidden="false" customHeight="false" outlineLevel="0" collapsed="false">
      <c r="A1938" s="0" t="n">
        <f aca="false">com.sun.star.sheet.addin.Analysis.getRandbetween(1,30)</f>
        <v>13</v>
      </c>
      <c r="B1938" s="2" t="n">
        <f aca="false">IF(A1938&lt;10,"0"&amp;A1938,A1938)</f>
        <v>13</v>
      </c>
      <c r="C1938" s="0" t="n">
        <f aca="false">com.sun.star.sheet.addin.Analysis.getRandbetween(1,12)</f>
        <v>2</v>
      </c>
      <c r="D1938" s="2" t="str">
        <f aca="false">IF(C1938&lt;10,"0"&amp;C1938,C1938)</f>
        <v>02</v>
      </c>
      <c r="E1938" s="0" t="n">
        <f aca="false">com.sun.star.sheet.addin.Analysis.getRandbetween(2019,2022)</f>
        <v>2019</v>
      </c>
      <c r="F1938" s="3" t="n">
        <f aca="false">DATE(E1938,D1938,B1938)</f>
        <v>43509</v>
      </c>
      <c r="G1938" s="2" t="n">
        <f aca="false">com.sun.star.sheet.addin.Analysis.getRandbetween(1,7)</f>
        <v>1</v>
      </c>
      <c r="H1938" s="0" t="str">
        <f aca="false">VLOOKUP(G1938,$O$2:$V$8,2,FALSE())</f>
        <v>Factory 1</v>
      </c>
      <c r="I1938" s="0" t="n">
        <f aca="false">com.sun.star.sheet.addin.Analysis.getRandbetween(1,13)</f>
        <v>8</v>
      </c>
      <c r="J1938" s="0" t="str">
        <f aca="false">VLOOKUP(I1938,$O$12:$S$24,2,FALSE())</f>
        <v>Propane</v>
      </c>
      <c r="K1938" s="0" t="str">
        <f aca="false">VLOOKUP(I1938,$O$12:$S$24,5,FALSE())</f>
        <v>kWh</v>
      </c>
      <c r="L1938" s="0" t="n">
        <f aca="false">IF(K1938="MMBtu",com.sun.star.sheet.addin.Analysis.getRandbetween(100,500),com.sun.star.sheet.addin.Analysis.getRandbetween(100,10000))</f>
        <v>829</v>
      </c>
    </row>
    <row r="1939" customFormat="false" ht="15.75" hidden="false" customHeight="false" outlineLevel="0" collapsed="false">
      <c r="A1939" s="0" t="n">
        <f aca="false">com.sun.star.sheet.addin.Analysis.getRandbetween(1,30)</f>
        <v>30</v>
      </c>
      <c r="B1939" s="2" t="n">
        <f aca="false">IF(A1939&lt;10,"0"&amp;A1939,A1939)</f>
        <v>30</v>
      </c>
      <c r="C1939" s="0" t="n">
        <f aca="false">com.sun.star.sheet.addin.Analysis.getRandbetween(1,12)</f>
        <v>7</v>
      </c>
      <c r="D1939" s="2" t="str">
        <f aca="false">IF(C1939&lt;10,"0"&amp;C1939,C1939)</f>
        <v>07</v>
      </c>
      <c r="E1939" s="0" t="n">
        <f aca="false">com.sun.star.sheet.addin.Analysis.getRandbetween(2019,2022)</f>
        <v>2020</v>
      </c>
      <c r="F1939" s="3" t="n">
        <f aca="false">DATE(E1939,D1939,B1939)</f>
        <v>44042</v>
      </c>
      <c r="G1939" s="2" t="n">
        <f aca="false">com.sun.star.sheet.addin.Analysis.getRandbetween(1,7)</f>
        <v>2</v>
      </c>
      <c r="H1939" s="0" t="str">
        <f aca="false">VLOOKUP(G1939,$O$2:$V$8,2,FALSE())</f>
        <v>Factory 2</v>
      </c>
      <c r="I1939" s="0" t="n">
        <f aca="false">com.sun.star.sheet.addin.Analysis.getRandbetween(1,13)</f>
        <v>1</v>
      </c>
      <c r="J1939" s="0" t="str">
        <f aca="false">VLOOKUP(I1939,$O$12:$S$24,2,FALSE())</f>
        <v>Diesel</v>
      </c>
      <c r="K1939" s="0" t="str">
        <f aca="false">VLOOKUP(I1939,$O$12:$S$24,5,FALSE())</f>
        <v>kWh</v>
      </c>
      <c r="L1939" s="0" t="n">
        <f aca="false">IF(K1939="MMBtu",com.sun.star.sheet.addin.Analysis.getRandbetween(100,500),com.sun.star.sheet.addin.Analysis.getRandbetween(100,10000))</f>
        <v>2672</v>
      </c>
    </row>
    <row r="1940" customFormat="false" ht="15.75" hidden="false" customHeight="false" outlineLevel="0" collapsed="false">
      <c r="A1940" s="0" t="n">
        <f aca="false">com.sun.star.sheet.addin.Analysis.getRandbetween(1,30)</f>
        <v>15</v>
      </c>
      <c r="B1940" s="2" t="n">
        <f aca="false">IF(A1940&lt;10,"0"&amp;A1940,A1940)</f>
        <v>15</v>
      </c>
      <c r="C1940" s="0" t="n">
        <f aca="false">com.sun.star.sheet.addin.Analysis.getRandbetween(1,12)</f>
        <v>9</v>
      </c>
      <c r="D1940" s="2" t="str">
        <f aca="false">IF(C1940&lt;10,"0"&amp;C1940,C1940)</f>
        <v>09</v>
      </c>
      <c r="E1940" s="0" t="n">
        <f aca="false">com.sun.star.sheet.addin.Analysis.getRandbetween(2019,2022)</f>
        <v>2021</v>
      </c>
      <c r="F1940" s="3" t="n">
        <f aca="false">DATE(E1940,D1940,B1940)</f>
        <v>44454</v>
      </c>
      <c r="G1940" s="2" t="n">
        <f aca="false">com.sun.star.sheet.addin.Analysis.getRandbetween(1,7)</f>
        <v>3</v>
      </c>
      <c r="H1940" s="0" t="str">
        <f aca="false">VLOOKUP(G1940,$O$2:$V$8,2,FALSE())</f>
        <v>Factory 3 </v>
      </c>
      <c r="I1940" s="0" t="n">
        <f aca="false">com.sun.star.sheet.addin.Analysis.getRandbetween(1,13)</f>
        <v>9</v>
      </c>
      <c r="J1940" s="0" t="str">
        <f aca="false">VLOOKUP(I1940,$O$12:$S$24,2,FALSE())</f>
        <v>Propane</v>
      </c>
      <c r="K1940" s="0" t="str">
        <f aca="false">VLOOKUP(I1940,$O$12:$S$24,5,FALSE())</f>
        <v>Liters</v>
      </c>
      <c r="L1940" s="0" t="n">
        <f aca="false">IF(K1940="MMBtu",com.sun.star.sheet.addin.Analysis.getRandbetween(100,500),com.sun.star.sheet.addin.Analysis.getRandbetween(100,10000))</f>
        <v>1691</v>
      </c>
    </row>
    <row r="1941" customFormat="false" ht="15.75" hidden="false" customHeight="false" outlineLevel="0" collapsed="false">
      <c r="A1941" s="0" t="n">
        <f aca="false">com.sun.star.sheet.addin.Analysis.getRandbetween(1,30)</f>
        <v>1</v>
      </c>
      <c r="B1941" s="2" t="str">
        <f aca="false">IF(A1941&lt;10,"0"&amp;A1941,A1941)</f>
        <v>01</v>
      </c>
      <c r="C1941" s="0" t="n">
        <f aca="false">com.sun.star.sheet.addin.Analysis.getRandbetween(1,12)</f>
        <v>2</v>
      </c>
      <c r="D1941" s="2" t="str">
        <f aca="false">IF(C1941&lt;10,"0"&amp;C1941,C1941)</f>
        <v>02</v>
      </c>
      <c r="E1941" s="0" t="n">
        <f aca="false">com.sun.star.sheet.addin.Analysis.getRandbetween(2019,2022)</f>
        <v>2020</v>
      </c>
      <c r="F1941" s="3" t="n">
        <f aca="false">DATE(E1941,D1941,B1941)</f>
        <v>43862</v>
      </c>
      <c r="G1941" s="2" t="n">
        <f aca="false">com.sun.star.sheet.addin.Analysis.getRandbetween(1,7)</f>
        <v>7</v>
      </c>
      <c r="H1941" s="0" t="str">
        <f aca="false">VLOOKUP(G1941,$O$2:$V$8,2,FALSE())</f>
        <v>Site B</v>
      </c>
      <c r="I1941" s="0" t="n">
        <f aca="false">com.sun.star.sheet.addin.Analysis.getRandbetween(1,13)</f>
        <v>12</v>
      </c>
      <c r="J1941" s="0" t="str">
        <f aca="false">VLOOKUP(I1941,$O$12:$S$24,2,FALSE())</f>
        <v>Electricity</v>
      </c>
      <c r="K1941" s="0" t="str">
        <f aca="false">VLOOKUP(I1941,$O$12:$S$24,5,FALSE())</f>
        <v>kWh</v>
      </c>
      <c r="L1941" s="0" t="n">
        <f aca="false">IF(K1941="MMBtu",com.sun.star.sheet.addin.Analysis.getRandbetween(100,500),com.sun.star.sheet.addin.Analysis.getRandbetween(100,10000))</f>
        <v>4053</v>
      </c>
    </row>
    <row r="1942" customFormat="false" ht="15.75" hidden="false" customHeight="false" outlineLevel="0" collapsed="false">
      <c r="A1942" s="0" t="n">
        <f aca="false">com.sun.star.sheet.addin.Analysis.getRandbetween(1,30)</f>
        <v>7</v>
      </c>
      <c r="B1942" s="2" t="str">
        <f aca="false">IF(A1942&lt;10,"0"&amp;A1942,A1942)</f>
        <v>07</v>
      </c>
      <c r="C1942" s="0" t="n">
        <f aca="false">com.sun.star.sheet.addin.Analysis.getRandbetween(1,12)</f>
        <v>3</v>
      </c>
      <c r="D1942" s="2" t="str">
        <f aca="false">IF(C1942&lt;10,"0"&amp;C1942,C1942)</f>
        <v>03</v>
      </c>
      <c r="E1942" s="0" t="n">
        <f aca="false">com.sun.star.sheet.addin.Analysis.getRandbetween(2019,2022)</f>
        <v>2020</v>
      </c>
      <c r="F1942" s="3" t="n">
        <f aca="false">DATE(E1942,D1942,B1942)</f>
        <v>43897</v>
      </c>
      <c r="G1942" s="2" t="n">
        <f aca="false">com.sun.star.sheet.addin.Analysis.getRandbetween(1,7)</f>
        <v>6</v>
      </c>
      <c r="H1942" s="0" t="str">
        <f aca="false">VLOOKUP(G1942,$O$2:$V$8,2,FALSE())</f>
        <v>Site A</v>
      </c>
      <c r="I1942" s="0" t="n">
        <f aca="false">com.sun.star.sheet.addin.Analysis.getRandbetween(1,13)</f>
        <v>9</v>
      </c>
      <c r="J1942" s="0" t="str">
        <f aca="false">VLOOKUP(I1942,$O$12:$S$24,2,FALSE())</f>
        <v>Propane</v>
      </c>
      <c r="K1942" s="0" t="str">
        <f aca="false">VLOOKUP(I1942,$O$12:$S$24,5,FALSE())</f>
        <v>Liters</v>
      </c>
      <c r="L1942" s="0" t="n">
        <f aca="false">IF(K1942="MMBtu",com.sun.star.sheet.addin.Analysis.getRandbetween(100,500),com.sun.star.sheet.addin.Analysis.getRandbetween(100,10000))</f>
        <v>1758</v>
      </c>
    </row>
    <row r="1943" customFormat="false" ht="15.75" hidden="false" customHeight="false" outlineLevel="0" collapsed="false">
      <c r="A1943" s="0" t="n">
        <f aca="false">com.sun.star.sheet.addin.Analysis.getRandbetween(1,30)</f>
        <v>25</v>
      </c>
      <c r="B1943" s="2" t="n">
        <f aca="false">IF(A1943&lt;10,"0"&amp;A1943,A1943)</f>
        <v>25</v>
      </c>
      <c r="C1943" s="0" t="n">
        <f aca="false">com.sun.star.sheet.addin.Analysis.getRandbetween(1,12)</f>
        <v>11</v>
      </c>
      <c r="D1943" s="2" t="n">
        <f aca="false">IF(C1943&lt;10,"0"&amp;C1943,C1943)</f>
        <v>11</v>
      </c>
      <c r="E1943" s="0" t="n">
        <f aca="false">com.sun.star.sheet.addin.Analysis.getRandbetween(2019,2022)</f>
        <v>2021</v>
      </c>
      <c r="F1943" s="3" t="n">
        <f aca="false">DATE(E1943,D1943,B1943)</f>
        <v>44525</v>
      </c>
      <c r="G1943" s="2" t="n">
        <f aca="false">com.sun.star.sheet.addin.Analysis.getRandbetween(1,7)</f>
        <v>5</v>
      </c>
      <c r="H1943" s="0" t="str">
        <f aca="false">VLOOKUP(G1943,$O$2:$V$8,2,FALSE())</f>
        <v>Wharehouse</v>
      </c>
      <c r="I1943" s="0" t="n">
        <f aca="false">com.sun.star.sheet.addin.Analysis.getRandbetween(1,13)</f>
        <v>4</v>
      </c>
      <c r="J1943" s="0" t="str">
        <f aca="false">VLOOKUP(I1943,$O$12:$S$24,2,FALSE())</f>
        <v>Natural gas</v>
      </c>
      <c r="K1943" s="0" t="str">
        <f aca="false">VLOOKUP(I1943,$O$12:$S$24,5,FALSE())</f>
        <v>kWh</v>
      </c>
      <c r="L1943" s="0" t="n">
        <f aca="false">IF(K1943="MMBtu",com.sun.star.sheet.addin.Analysis.getRandbetween(100,500),com.sun.star.sheet.addin.Analysis.getRandbetween(100,10000))</f>
        <v>7483</v>
      </c>
    </row>
    <row r="1944" customFormat="false" ht="15.75" hidden="false" customHeight="false" outlineLevel="0" collapsed="false">
      <c r="A1944" s="0" t="n">
        <f aca="false">com.sun.star.sheet.addin.Analysis.getRandbetween(1,30)</f>
        <v>23</v>
      </c>
      <c r="B1944" s="2" t="n">
        <f aca="false">IF(A1944&lt;10,"0"&amp;A1944,A1944)</f>
        <v>23</v>
      </c>
      <c r="C1944" s="0" t="n">
        <f aca="false">com.sun.star.sheet.addin.Analysis.getRandbetween(1,12)</f>
        <v>11</v>
      </c>
      <c r="D1944" s="2" t="n">
        <f aca="false">IF(C1944&lt;10,"0"&amp;C1944,C1944)</f>
        <v>11</v>
      </c>
      <c r="E1944" s="0" t="n">
        <f aca="false">com.sun.star.sheet.addin.Analysis.getRandbetween(2019,2022)</f>
        <v>2021</v>
      </c>
      <c r="F1944" s="3" t="n">
        <f aca="false">DATE(E1944,D1944,B1944)</f>
        <v>44523</v>
      </c>
      <c r="G1944" s="2" t="n">
        <f aca="false">com.sun.star.sheet.addin.Analysis.getRandbetween(1,7)</f>
        <v>4</v>
      </c>
      <c r="H1944" s="0" t="str">
        <f aca="false">VLOOKUP(G1944,$O$2:$V$8,2,FALSE())</f>
        <v>Head Quarter</v>
      </c>
      <c r="I1944" s="0" t="n">
        <f aca="false">com.sun.star.sheet.addin.Analysis.getRandbetween(1,13)</f>
        <v>4</v>
      </c>
      <c r="J1944" s="0" t="str">
        <f aca="false">VLOOKUP(I1944,$O$12:$S$24,2,FALSE())</f>
        <v>Natural gas</v>
      </c>
      <c r="K1944" s="0" t="str">
        <f aca="false">VLOOKUP(I1944,$O$12:$S$24,5,FALSE())</f>
        <v>kWh</v>
      </c>
      <c r="L1944" s="0" t="n">
        <f aca="false">IF(K1944="MMBtu",com.sun.star.sheet.addin.Analysis.getRandbetween(100,500),com.sun.star.sheet.addin.Analysis.getRandbetween(100,10000))</f>
        <v>6713</v>
      </c>
    </row>
    <row r="1945" customFormat="false" ht="15.75" hidden="false" customHeight="false" outlineLevel="0" collapsed="false">
      <c r="A1945" s="0" t="n">
        <f aca="false">com.sun.star.sheet.addin.Analysis.getRandbetween(1,30)</f>
        <v>17</v>
      </c>
      <c r="B1945" s="2" t="n">
        <f aca="false">IF(A1945&lt;10,"0"&amp;A1945,A1945)</f>
        <v>17</v>
      </c>
      <c r="C1945" s="0" t="n">
        <f aca="false">com.sun.star.sheet.addin.Analysis.getRandbetween(1,12)</f>
        <v>3</v>
      </c>
      <c r="D1945" s="2" t="str">
        <f aca="false">IF(C1945&lt;10,"0"&amp;C1945,C1945)</f>
        <v>03</v>
      </c>
      <c r="E1945" s="0" t="n">
        <f aca="false">com.sun.star.sheet.addin.Analysis.getRandbetween(2019,2022)</f>
        <v>2020</v>
      </c>
      <c r="F1945" s="3" t="n">
        <f aca="false">DATE(E1945,D1945,B1945)</f>
        <v>43907</v>
      </c>
      <c r="G1945" s="2" t="n">
        <f aca="false">com.sun.star.sheet.addin.Analysis.getRandbetween(1,7)</f>
        <v>5</v>
      </c>
      <c r="H1945" s="0" t="str">
        <f aca="false">VLOOKUP(G1945,$O$2:$V$8,2,FALSE())</f>
        <v>Wharehouse</v>
      </c>
      <c r="I1945" s="0" t="n">
        <f aca="false">com.sun.star.sheet.addin.Analysis.getRandbetween(1,13)</f>
        <v>2</v>
      </c>
      <c r="J1945" s="0" t="str">
        <f aca="false">VLOOKUP(I1945,$O$12:$S$24,2,FALSE())</f>
        <v>Diesel</v>
      </c>
      <c r="K1945" s="0" t="str">
        <f aca="false">VLOOKUP(I1945,$O$12:$S$24,5,FALSE())</f>
        <v>Liters</v>
      </c>
      <c r="L1945" s="0" t="n">
        <f aca="false">IF(K1945="MMBtu",com.sun.star.sheet.addin.Analysis.getRandbetween(100,500),com.sun.star.sheet.addin.Analysis.getRandbetween(100,10000))</f>
        <v>8574</v>
      </c>
    </row>
    <row r="1946" customFormat="false" ht="15.75" hidden="false" customHeight="false" outlineLevel="0" collapsed="false">
      <c r="A1946" s="0" t="n">
        <f aca="false">com.sun.star.sheet.addin.Analysis.getRandbetween(1,30)</f>
        <v>26</v>
      </c>
      <c r="B1946" s="2" t="n">
        <f aca="false">IF(A1946&lt;10,"0"&amp;A1946,A1946)</f>
        <v>26</v>
      </c>
      <c r="C1946" s="0" t="n">
        <f aca="false">com.sun.star.sheet.addin.Analysis.getRandbetween(1,12)</f>
        <v>12</v>
      </c>
      <c r="D1946" s="2" t="n">
        <f aca="false">IF(C1946&lt;10,"0"&amp;C1946,C1946)</f>
        <v>12</v>
      </c>
      <c r="E1946" s="0" t="n">
        <f aca="false">com.sun.star.sheet.addin.Analysis.getRandbetween(2019,2022)</f>
        <v>2022</v>
      </c>
      <c r="F1946" s="3" t="n">
        <f aca="false">DATE(E1946,D1946,B1946)</f>
        <v>44921</v>
      </c>
      <c r="G1946" s="2" t="n">
        <f aca="false">com.sun.star.sheet.addin.Analysis.getRandbetween(1,7)</f>
        <v>7</v>
      </c>
      <c r="H1946" s="0" t="str">
        <f aca="false">VLOOKUP(G1946,$O$2:$V$8,2,FALSE())</f>
        <v>Site B</v>
      </c>
      <c r="I1946" s="0" t="n">
        <f aca="false">com.sun.star.sheet.addin.Analysis.getRandbetween(1,13)</f>
        <v>8</v>
      </c>
      <c r="J1946" s="0" t="str">
        <f aca="false">VLOOKUP(I1946,$O$12:$S$24,2,FALSE())</f>
        <v>Propane</v>
      </c>
      <c r="K1946" s="0" t="str">
        <f aca="false">VLOOKUP(I1946,$O$12:$S$24,5,FALSE())</f>
        <v>kWh</v>
      </c>
      <c r="L1946" s="0" t="n">
        <f aca="false">IF(K1946="MMBtu",com.sun.star.sheet.addin.Analysis.getRandbetween(100,500),com.sun.star.sheet.addin.Analysis.getRandbetween(100,10000))</f>
        <v>2392</v>
      </c>
    </row>
    <row r="1947" customFormat="false" ht="15.75" hidden="false" customHeight="false" outlineLevel="0" collapsed="false">
      <c r="A1947" s="0" t="n">
        <f aca="false">com.sun.star.sheet.addin.Analysis.getRandbetween(1,30)</f>
        <v>26</v>
      </c>
      <c r="B1947" s="2" t="n">
        <f aca="false">IF(A1947&lt;10,"0"&amp;A1947,A1947)</f>
        <v>26</v>
      </c>
      <c r="C1947" s="0" t="n">
        <f aca="false">com.sun.star.sheet.addin.Analysis.getRandbetween(1,12)</f>
        <v>6</v>
      </c>
      <c r="D1947" s="2" t="str">
        <f aca="false">IF(C1947&lt;10,"0"&amp;C1947,C1947)</f>
        <v>06</v>
      </c>
      <c r="E1947" s="0" t="n">
        <f aca="false">com.sun.star.sheet.addin.Analysis.getRandbetween(2019,2022)</f>
        <v>2022</v>
      </c>
      <c r="F1947" s="3" t="n">
        <f aca="false">DATE(E1947,D1947,B1947)</f>
        <v>44738</v>
      </c>
      <c r="G1947" s="2" t="n">
        <f aca="false">com.sun.star.sheet.addin.Analysis.getRandbetween(1,7)</f>
        <v>5</v>
      </c>
      <c r="H1947" s="0" t="str">
        <f aca="false">VLOOKUP(G1947,$O$2:$V$8,2,FALSE())</f>
        <v>Wharehouse</v>
      </c>
      <c r="I1947" s="0" t="n">
        <f aca="false">com.sun.star.sheet.addin.Analysis.getRandbetween(1,13)</f>
        <v>1</v>
      </c>
      <c r="J1947" s="0" t="str">
        <f aca="false">VLOOKUP(I1947,$O$12:$S$24,2,FALSE())</f>
        <v>Diesel</v>
      </c>
      <c r="K1947" s="0" t="str">
        <f aca="false">VLOOKUP(I1947,$O$12:$S$24,5,FALSE())</f>
        <v>kWh</v>
      </c>
      <c r="L1947" s="0" t="n">
        <f aca="false">IF(K1947="MMBtu",com.sun.star.sheet.addin.Analysis.getRandbetween(100,500),com.sun.star.sheet.addin.Analysis.getRandbetween(100,10000))</f>
        <v>7833</v>
      </c>
    </row>
    <row r="1948" customFormat="false" ht="15.75" hidden="false" customHeight="false" outlineLevel="0" collapsed="false">
      <c r="A1948" s="0" t="n">
        <f aca="false">com.sun.star.sheet.addin.Analysis.getRandbetween(1,30)</f>
        <v>20</v>
      </c>
      <c r="B1948" s="2" t="n">
        <f aca="false">IF(A1948&lt;10,"0"&amp;A1948,A1948)</f>
        <v>20</v>
      </c>
      <c r="C1948" s="0" t="n">
        <f aca="false">com.sun.star.sheet.addin.Analysis.getRandbetween(1,12)</f>
        <v>10</v>
      </c>
      <c r="D1948" s="2" t="n">
        <f aca="false">IF(C1948&lt;10,"0"&amp;C1948,C1948)</f>
        <v>10</v>
      </c>
      <c r="E1948" s="0" t="n">
        <f aca="false">com.sun.star.sheet.addin.Analysis.getRandbetween(2019,2022)</f>
        <v>2019</v>
      </c>
      <c r="F1948" s="3" t="n">
        <f aca="false">DATE(E1948,D1948,B1948)</f>
        <v>43758</v>
      </c>
      <c r="G1948" s="2" t="n">
        <f aca="false">com.sun.star.sheet.addin.Analysis.getRandbetween(1,7)</f>
        <v>5</v>
      </c>
      <c r="H1948" s="0" t="str">
        <f aca="false">VLOOKUP(G1948,$O$2:$V$8,2,FALSE())</f>
        <v>Wharehouse</v>
      </c>
      <c r="I1948" s="0" t="n">
        <f aca="false">com.sun.star.sheet.addin.Analysis.getRandbetween(1,13)</f>
        <v>6</v>
      </c>
      <c r="J1948" s="0" t="str">
        <f aca="false">VLOOKUP(I1948,$O$12:$S$24,2,FALSE())</f>
        <v>Natural gas</v>
      </c>
      <c r="K1948" s="0" t="str">
        <f aca="false">VLOOKUP(I1948,$O$12:$S$24,5,FALSE())</f>
        <v>Gallons</v>
      </c>
      <c r="L1948" s="0" t="n">
        <f aca="false">IF(K1948="MMBtu",com.sun.star.sheet.addin.Analysis.getRandbetween(100,500),com.sun.star.sheet.addin.Analysis.getRandbetween(100,10000))</f>
        <v>7219</v>
      </c>
    </row>
    <row r="1949" customFormat="false" ht="15.75" hidden="false" customHeight="false" outlineLevel="0" collapsed="false">
      <c r="A1949" s="0" t="n">
        <f aca="false">com.sun.star.sheet.addin.Analysis.getRandbetween(1,30)</f>
        <v>13</v>
      </c>
      <c r="B1949" s="2" t="n">
        <f aca="false">IF(A1949&lt;10,"0"&amp;A1949,A1949)</f>
        <v>13</v>
      </c>
      <c r="C1949" s="0" t="n">
        <f aca="false">com.sun.star.sheet.addin.Analysis.getRandbetween(1,12)</f>
        <v>4</v>
      </c>
      <c r="D1949" s="2" t="str">
        <f aca="false">IF(C1949&lt;10,"0"&amp;C1949,C1949)</f>
        <v>04</v>
      </c>
      <c r="E1949" s="0" t="n">
        <f aca="false">com.sun.star.sheet.addin.Analysis.getRandbetween(2019,2022)</f>
        <v>2019</v>
      </c>
      <c r="F1949" s="3" t="n">
        <f aca="false">DATE(E1949,D1949,B1949)</f>
        <v>43568</v>
      </c>
      <c r="G1949" s="2" t="n">
        <f aca="false">com.sun.star.sheet.addin.Analysis.getRandbetween(1,7)</f>
        <v>6</v>
      </c>
      <c r="H1949" s="0" t="str">
        <f aca="false">VLOOKUP(G1949,$O$2:$V$8,2,FALSE())</f>
        <v>Site A</v>
      </c>
      <c r="I1949" s="0" t="n">
        <f aca="false">com.sun.star.sheet.addin.Analysis.getRandbetween(1,13)</f>
        <v>9</v>
      </c>
      <c r="J1949" s="0" t="str">
        <f aca="false">VLOOKUP(I1949,$O$12:$S$24,2,FALSE())</f>
        <v>Propane</v>
      </c>
      <c r="K1949" s="0" t="str">
        <f aca="false">VLOOKUP(I1949,$O$12:$S$24,5,FALSE())</f>
        <v>Liters</v>
      </c>
      <c r="L1949" s="0" t="n">
        <f aca="false">IF(K1949="MMBtu",com.sun.star.sheet.addin.Analysis.getRandbetween(100,500),com.sun.star.sheet.addin.Analysis.getRandbetween(100,10000))</f>
        <v>5819</v>
      </c>
    </row>
    <row r="1950" customFormat="false" ht="15.75" hidden="false" customHeight="false" outlineLevel="0" collapsed="false">
      <c r="A1950" s="0" t="n">
        <f aca="false">com.sun.star.sheet.addin.Analysis.getRandbetween(1,30)</f>
        <v>22</v>
      </c>
      <c r="B1950" s="2" t="n">
        <f aca="false">IF(A1950&lt;10,"0"&amp;A1950,A1950)</f>
        <v>22</v>
      </c>
      <c r="C1950" s="0" t="n">
        <f aca="false">com.sun.star.sheet.addin.Analysis.getRandbetween(1,12)</f>
        <v>8</v>
      </c>
      <c r="D1950" s="2" t="str">
        <f aca="false">IF(C1950&lt;10,"0"&amp;C1950,C1950)</f>
        <v>08</v>
      </c>
      <c r="E1950" s="0" t="n">
        <f aca="false">com.sun.star.sheet.addin.Analysis.getRandbetween(2019,2022)</f>
        <v>2021</v>
      </c>
      <c r="F1950" s="3" t="n">
        <f aca="false">DATE(E1950,D1950,B1950)</f>
        <v>44430</v>
      </c>
      <c r="G1950" s="2" t="n">
        <f aca="false">com.sun.star.sheet.addin.Analysis.getRandbetween(1,7)</f>
        <v>3</v>
      </c>
      <c r="H1950" s="0" t="str">
        <f aca="false">VLOOKUP(G1950,$O$2:$V$8,2,FALSE())</f>
        <v>Factory 3 </v>
      </c>
      <c r="I1950" s="0" t="n">
        <f aca="false">com.sun.star.sheet.addin.Analysis.getRandbetween(1,13)</f>
        <v>3</v>
      </c>
      <c r="J1950" s="0" t="str">
        <f aca="false">VLOOKUP(I1950,$O$12:$S$24,2,FALSE())</f>
        <v>Diesel</v>
      </c>
      <c r="K1950" s="0" t="str">
        <f aca="false">VLOOKUP(I1950,$O$12:$S$24,5,FALSE())</f>
        <v>Gallons</v>
      </c>
      <c r="L1950" s="0" t="n">
        <f aca="false">IF(K1950="MMBtu",com.sun.star.sheet.addin.Analysis.getRandbetween(100,500),com.sun.star.sheet.addin.Analysis.getRandbetween(100,10000))</f>
        <v>3938</v>
      </c>
    </row>
    <row r="1951" customFormat="false" ht="15.75" hidden="false" customHeight="false" outlineLevel="0" collapsed="false">
      <c r="A1951" s="0" t="n">
        <f aca="false">com.sun.star.sheet.addin.Analysis.getRandbetween(1,30)</f>
        <v>11</v>
      </c>
      <c r="B1951" s="2" t="n">
        <f aca="false">IF(A1951&lt;10,"0"&amp;A1951,A1951)</f>
        <v>11</v>
      </c>
      <c r="C1951" s="0" t="n">
        <f aca="false">com.sun.star.sheet.addin.Analysis.getRandbetween(1,12)</f>
        <v>9</v>
      </c>
      <c r="D1951" s="2" t="str">
        <f aca="false">IF(C1951&lt;10,"0"&amp;C1951,C1951)</f>
        <v>09</v>
      </c>
      <c r="E1951" s="0" t="n">
        <f aca="false">com.sun.star.sheet.addin.Analysis.getRandbetween(2019,2022)</f>
        <v>2020</v>
      </c>
      <c r="F1951" s="3" t="n">
        <f aca="false">DATE(E1951,D1951,B1951)</f>
        <v>44085</v>
      </c>
      <c r="G1951" s="2" t="n">
        <f aca="false">com.sun.star.sheet.addin.Analysis.getRandbetween(1,7)</f>
        <v>3</v>
      </c>
      <c r="H1951" s="0" t="str">
        <f aca="false">VLOOKUP(G1951,$O$2:$V$8,2,FALSE())</f>
        <v>Factory 3 </v>
      </c>
      <c r="I1951" s="0" t="n">
        <f aca="false">com.sun.star.sheet.addin.Analysis.getRandbetween(1,13)</f>
        <v>6</v>
      </c>
      <c r="J1951" s="0" t="str">
        <f aca="false">VLOOKUP(I1951,$O$12:$S$24,2,FALSE())</f>
        <v>Natural gas</v>
      </c>
      <c r="K1951" s="0" t="str">
        <f aca="false">VLOOKUP(I1951,$O$12:$S$24,5,FALSE())</f>
        <v>Gallons</v>
      </c>
      <c r="L1951" s="0" t="n">
        <f aca="false">IF(K1951="MMBtu",com.sun.star.sheet.addin.Analysis.getRandbetween(100,500),com.sun.star.sheet.addin.Analysis.getRandbetween(100,10000))</f>
        <v>5244</v>
      </c>
    </row>
    <row r="1952" customFormat="false" ht="15.75" hidden="false" customHeight="false" outlineLevel="0" collapsed="false">
      <c r="A1952" s="0" t="n">
        <f aca="false">com.sun.star.sheet.addin.Analysis.getRandbetween(1,30)</f>
        <v>22</v>
      </c>
      <c r="B1952" s="2" t="n">
        <f aca="false">IF(A1952&lt;10,"0"&amp;A1952,A1952)</f>
        <v>22</v>
      </c>
      <c r="C1952" s="0" t="n">
        <f aca="false">com.sun.star.sheet.addin.Analysis.getRandbetween(1,12)</f>
        <v>3</v>
      </c>
      <c r="D1952" s="2" t="str">
        <f aca="false">IF(C1952&lt;10,"0"&amp;C1952,C1952)</f>
        <v>03</v>
      </c>
      <c r="E1952" s="0" t="n">
        <f aca="false">com.sun.star.sheet.addin.Analysis.getRandbetween(2019,2022)</f>
        <v>2022</v>
      </c>
      <c r="F1952" s="3" t="n">
        <f aca="false">DATE(E1952,D1952,B1952)</f>
        <v>44642</v>
      </c>
      <c r="G1952" s="2" t="n">
        <f aca="false">com.sun.star.sheet.addin.Analysis.getRandbetween(1,7)</f>
        <v>5</v>
      </c>
      <c r="H1952" s="0" t="str">
        <f aca="false">VLOOKUP(G1952,$O$2:$V$8,2,FALSE())</f>
        <v>Wharehouse</v>
      </c>
      <c r="I1952" s="0" t="n">
        <f aca="false">com.sun.star.sheet.addin.Analysis.getRandbetween(1,13)</f>
        <v>3</v>
      </c>
      <c r="J1952" s="0" t="str">
        <f aca="false">VLOOKUP(I1952,$O$12:$S$24,2,FALSE())</f>
        <v>Diesel</v>
      </c>
      <c r="K1952" s="0" t="str">
        <f aca="false">VLOOKUP(I1952,$O$12:$S$24,5,FALSE())</f>
        <v>Gallons</v>
      </c>
      <c r="L1952" s="0" t="n">
        <f aca="false">IF(K1952="MMBtu",com.sun.star.sheet.addin.Analysis.getRandbetween(100,500),com.sun.star.sheet.addin.Analysis.getRandbetween(100,10000))</f>
        <v>6919</v>
      </c>
    </row>
    <row r="1953" customFormat="false" ht="15.75" hidden="false" customHeight="false" outlineLevel="0" collapsed="false">
      <c r="A1953" s="0" t="n">
        <f aca="false">com.sun.star.sheet.addin.Analysis.getRandbetween(1,30)</f>
        <v>7</v>
      </c>
      <c r="B1953" s="2" t="str">
        <f aca="false">IF(A1953&lt;10,"0"&amp;A1953,A1953)</f>
        <v>07</v>
      </c>
      <c r="C1953" s="0" t="n">
        <f aca="false">com.sun.star.sheet.addin.Analysis.getRandbetween(1,12)</f>
        <v>1</v>
      </c>
      <c r="D1953" s="2" t="str">
        <f aca="false">IF(C1953&lt;10,"0"&amp;C1953,C1953)</f>
        <v>01</v>
      </c>
      <c r="E1953" s="0" t="n">
        <f aca="false">com.sun.star.sheet.addin.Analysis.getRandbetween(2019,2022)</f>
        <v>2022</v>
      </c>
      <c r="F1953" s="3" t="n">
        <f aca="false">DATE(E1953,D1953,B1953)</f>
        <v>44568</v>
      </c>
      <c r="G1953" s="2" t="n">
        <f aca="false">com.sun.star.sheet.addin.Analysis.getRandbetween(1,7)</f>
        <v>7</v>
      </c>
      <c r="H1953" s="0" t="str">
        <f aca="false">VLOOKUP(G1953,$O$2:$V$8,2,FALSE())</f>
        <v>Site B</v>
      </c>
      <c r="I1953" s="0" t="n">
        <f aca="false">com.sun.star.sheet.addin.Analysis.getRandbetween(1,13)</f>
        <v>3</v>
      </c>
      <c r="J1953" s="0" t="str">
        <f aca="false">VLOOKUP(I1953,$O$12:$S$24,2,FALSE())</f>
        <v>Diesel</v>
      </c>
      <c r="K1953" s="0" t="str">
        <f aca="false">VLOOKUP(I1953,$O$12:$S$24,5,FALSE())</f>
        <v>Gallons</v>
      </c>
      <c r="L1953" s="0" t="n">
        <f aca="false">IF(K1953="MMBtu",com.sun.star.sheet.addin.Analysis.getRandbetween(100,500),com.sun.star.sheet.addin.Analysis.getRandbetween(100,10000))</f>
        <v>6784</v>
      </c>
    </row>
    <row r="1954" customFormat="false" ht="15.75" hidden="false" customHeight="false" outlineLevel="0" collapsed="false">
      <c r="A1954" s="0" t="n">
        <f aca="false">com.sun.star.sheet.addin.Analysis.getRandbetween(1,30)</f>
        <v>9</v>
      </c>
      <c r="B1954" s="2" t="str">
        <f aca="false">IF(A1954&lt;10,"0"&amp;A1954,A1954)</f>
        <v>09</v>
      </c>
      <c r="C1954" s="0" t="n">
        <f aca="false">com.sun.star.sheet.addin.Analysis.getRandbetween(1,12)</f>
        <v>9</v>
      </c>
      <c r="D1954" s="2" t="str">
        <f aca="false">IF(C1954&lt;10,"0"&amp;C1954,C1954)</f>
        <v>09</v>
      </c>
      <c r="E1954" s="0" t="n">
        <f aca="false">com.sun.star.sheet.addin.Analysis.getRandbetween(2019,2022)</f>
        <v>2020</v>
      </c>
      <c r="F1954" s="3" t="n">
        <f aca="false">DATE(E1954,D1954,B1954)</f>
        <v>44083</v>
      </c>
      <c r="G1954" s="2" t="n">
        <f aca="false">com.sun.star.sheet.addin.Analysis.getRandbetween(1,7)</f>
        <v>2</v>
      </c>
      <c r="H1954" s="0" t="str">
        <f aca="false">VLOOKUP(G1954,$O$2:$V$8,2,FALSE())</f>
        <v>Factory 2</v>
      </c>
      <c r="I1954" s="0" t="n">
        <f aca="false">com.sun.star.sheet.addin.Analysis.getRandbetween(1,13)</f>
        <v>1</v>
      </c>
      <c r="J1954" s="0" t="str">
        <f aca="false">VLOOKUP(I1954,$O$12:$S$24,2,FALSE())</f>
        <v>Diesel</v>
      </c>
      <c r="K1954" s="0" t="str">
        <f aca="false">VLOOKUP(I1954,$O$12:$S$24,5,FALSE())</f>
        <v>kWh</v>
      </c>
      <c r="L1954" s="0" t="n">
        <f aca="false">IF(K1954="MMBtu",com.sun.star.sheet.addin.Analysis.getRandbetween(100,500),com.sun.star.sheet.addin.Analysis.getRandbetween(100,10000))</f>
        <v>1433</v>
      </c>
    </row>
    <row r="1955" customFormat="false" ht="15.75" hidden="false" customHeight="false" outlineLevel="0" collapsed="false">
      <c r="A1955" s="0" t="n">
        <f aca="false">com.sun.star.sheet.addin.Analysis.getRandbetween(1,30)</f>
        <v>4</v>
      </c>
      <c r="B1955" s="2" t="str">
        <f aca="false">IF(A1955&lt;10,"0"&amp;A1955,A1955)</f>
        <v>04</v>
      </c>
      <c r="C1955" s="0" t="n">
        <f aca="false">com.sun.star.sheet.addin.Analysis.getRandbetween(1,12)</f>
        <v>10</v>
      </c>
      <c r="D1955" s="2" t="n">
        <f aca="false">IF(C1955&lt;10,"0"&amp;C1955,C1955)</f>
        <v>10</v>
      </c>
      <c r="E1955" s="0" t="n">
        <f aca="false">com.sun.star.sheet.addin.Analysis.getRandbetween(2019,2022)</f>
        <v>2022</v>
      </c>
      <c r="F1955" s="3" t="n">
        <f aca="false">DATE(E1955,D1955,B1955)</f>
        <v>44838</v>
      </c>
      <c r="G1955" s="2" t="n">
        <f aca="false">com.sun.star.sheet.addin.Analysis.getRandbetween(1,7)</f>
        <v>6</v>
      </c>
      <c r="H1955" s="0" t="str">
        <f aca="false">VLOOKUP(G1955,$O$2:$V$8,2,FALSE())</f>
        <v>Site A</v>
      </c>
      <c r="I1955" s="0" t="n">
        <f aca="false">com.sun.star.sheet.addin.Analysis.getRandbetween(1,13)</f>
        <v>1</v>
      </c>
      <c r="J1955" s="0" t="str">
        <f aca="false">VLOOKUP(I1955,$O$12:$S$24,2,FALSE())</f>
        <v>Diesel</v>
      </c>
      <c r="K1955" s="0" t="str">
        <f aca="false">VLOOKUP(I1955,$O$12:$S$24,5,FALSE())</f>
        <v>kWh</v>
      </c>
      <c r="L1955" s="0" t="n">
        <f aca="false">IF(K1955="MMBtu",com.sun.star.sheet.addin.Analysis.getRandbetween(100,500),com.sun.star.sheet.addin.Analysis.getRandbetween(100,10000))</f>
        <v>7864</v>
      </c>
    </row>
    <row r="1956" customFormat="false" ht="15.75" hidden="false" customHeight="false" outlineLevel="0" collapsed="false">
      <c r="A1956" s="0" t="n">
        <f aca="false">com.sun.star.sheet.addin.Analysis.getRandbetween(1,30)</f>
        <v>28</v>
      </c>
      <c r="B1956" s="2" t="n">
        <f aca="false">IF(A1956&lt;10,"0"&amp;A1956,A1956)</f>
        <v>28</v>
      </c>
      <c r="C1956" s="0" t="n">
        <f aca="false">com.sun.star.sheet.addin.Analysis.getRandbetween(1,12)</f>
        <v>9</v>
      </c>
      <c r="D1956" s="2" t="str">
        <f aca="false">IF(C1956&lt;10,"0"&amp;C1956,C1956)</f>
        <v>09</v>
      </c>
      <c r="E1956" s="0" t="n">
        <f aca="false">com.sun.star.sheet.addin.Analysis.getRandbetween(2019,2022)</f>
        <v>2021</v>
      </c>
      <c r="F1956" s="3" t="n">
        <f aca="false">DATE(E1956,D1956,B1956)</f>
        <v>44467</v>
      </c>
      <c r="G1956" s="2" t="n">
        <f aca="false">com.sun.star.sheet.addin.Analysis.getRandbetween(1,7)</f>
        <v>3</v>
      </c>
      <c r="H1956" s="0" t="str">
        <f aca="false">VLOOKUP(G1956,$O$2:$V$8,2,FALSE())</f>
        <v>Factory 3 </v>
      </c>
      <c r="I1956" s="0" t="n">
        <f aca="false">com.sun.star.sheet.addin.Analysis.getRandbetween(1,13)</f>
        <v>13</v>
      </c>
      <c r="J1956" s="0" t="str">
        <f aca="false">VLOOKUP(I1956,$O$12:$S$24,2,FALSE())</f>
        <v>Electricity</v>
      </c>
      <c r="K1956" s="0" t="str">
        <f aca="false">VLOOKUP(I1956,$O$12:$S$24,5,FALSE())</f>
        <v>MWh</v>
      </c>
      <c r="L1956" s="0" t="n">
        <f aca="false">IF(K1956="MMBtu",com.sun.star.sheet.addin.Analysis.getRandbetween(100,500),com.sun.star.sheet.addin.Analysis.getRandbetween(100,10000))</f>
        <v>9094</v>
      </c>
    </row>
    <row r="1957" customFormat="false" ht="15.75" hidden="false" customHeight="false" outlineLevel="0" collapsed="false">
      <c r="A1957" s="0" t="n">
        <f aca="false">com.sun.star.sheet.addin.Analysis.getRandbetween(1,30)</f>
        <v>25</v>
      </c>
      <c r="B1957" s="2" t="n">
        <f aca="false">IF(A1957&lt;10,"0"&amp;A1957,A1957)</f>
        <v>25</v>
      </c>
      <c r="C1957" s="0" t="n">
        <f aca="false">com.sun.star.sheet.addin.Analysis.getRandbetween(1,12)</f>
        <v>6</v>
      </c>
      <c r="D1957" s="2" t="str">
        <f aca="false">IF(C1957&lt;10,"0"&amp;C1957,C1957)</f>
        <v>06</v>
      </c>
      <c r="E1957" s="0" t="n">
        <f aca="false">com.sun.star.sheet.addin.Analysis.getRandbetween(2019,2022)</f>
        <v>2019</v>
      </c>
      <c r="F1957" s="3" t="n">
        <f aca="false">DATE(E1957,D1957,B1957)</f>
        <v>43641</v>
      </c>
      <c r="G1957" s="2" t="n">
        <f aca="false">com.sun.star.sheet.addin.Analysis.getRandbetween(1,7)</f>
        <v>5</v>
      </c>
      <c r="H1957" s="0" t="str">
        <f aca="false">VLOOKUP(G1957,$O$2:$V$8,2,FALSE())</f>
        <v>Wharehouse</v>
      </c>
      <c r="I1957" s="0" t="n">
        <f aca="false">com.sun.star.sheet.addin.Analysis.getRandbetween(1,13)</f>
        <v>3</v>
      </c>
      <c r="J1957" s="0" t="str">
        <f aca="false">VLOOKUP(I1957,$O$12:$S$24,2,FALSE())</f>
        <v>Diesel</v>
      </c>
      <c r="K1957" s="0" t="str">
        <f aca="false">VLOOKUP(I1957,$O$12:$S$24,5,FALSE())</f>
        <v>Gallons</v>
      </c>
      <c r="L1957" s="0" t="n">
        <f aca="false">IF(K1957="MMBtu",com.sun.star.sheet.addin.Analysis.getRandbetween(100,500),com.sun.star.sheet.addin.Analysis.getRandbetween(100,10000))</f>
        <v>1002</v>
      </c>
    </row>
    <row r="1958" customFormat="false" ht="15.75" hidden="false" customHeight="false" outlineLevel="0" collapsed="false">
      <c r="A1958" s="0" t="n">
        <f aca="false">com.sun.star.sheet.addin.Analysis.getRandbetween(1,30)</f>
        <v>15</v>
      </c>
      <c r="B1958" s="2" t="n">
        <f aca="false">IF(A1958&lt;10,"0"&amp;A1958,A1958)</f>
        <v>15</v>
      </c>
      <c r="C1958" s="0" t="n">
        <f aca="false">com.sun.star.sheet.addin.Analysis.getRandbetween(1,12)</f>
        <v>3</v>
      </c>
      <c r="D1958" s="2" t="str">
        <f aca="false">IF(C1958&lt;10,"0"&amp;C1958,C1958)</f>
        <v>03</v>
      </c>
      <c r="E1958" s="0" t="n">
        <f aca="false">com.sun.star.sheet.addin.Analysis.getRandbetween(2019,2022)</f>
        <v>2022</v>
      </c>
      <c r="F1958" s="3" t="n">
        <f aca="false">DATE(E1958,D1958,B1958)</f>
        <v>44635</v>
      </c>
      <c r="G1958" s="2" t="n">
        <f aca="false">com.sun.star.sheet.addin.Analysis.getRandbetween(1,7)</f>
        <v>2</v>
      </c>
      <c r="H1958" s="0" t="str">
        <f aca="false">VLOOKUP(G1958,$O$2:$V$8,2,FALSE())</f>
        <v>Factory 2</v>
      </c>
      <c r="I1958" s="0" t="n">
        <f aca="false">com.sun.star.sheet.addin.Analysis.getRandbetween(1,13)</f>
        <v>6</v>
      </c>
      <c r="J1958" s="0" t="str">
        <f aca="false">VLOOKUP(I1958,$O$12:$S$24,2,FALSE())</f>
        <v>Natural gas</v>
      </c>
      <c r="K1958" s="0" t="str">
        <f aca="false">VLOOKUP(I1958,$O$12:$S$24,5,FALSE())</f>
        <v>Gallons</v>
      </c>
      <c r="L1958" s="0" t="n">
        <f aca="false">IF(K1958="MMBtu",com.sun.star.sheet.addin.Analysis.getRandbetween(100,500),com.sun.star.sheet.addin.Analysis.getRandbetween(100,10000))</f>
        <v>8810</v>
      </c>
    </row>
    <row r="1959" customFormat="false" ht="15.75" hidden="false" customHeight="false" outlineLevel="0" collapsed="false">
      <c r="A1959" s="0" t="n">
        <f aca="false">com.sun.star.sheet.addin.Analysis.getRandbetween(1,30)</f>
        <v>10</v>
      </c>
      <c r="B1959" s="2" t="n">
        <f aca="false">IF(A1959&lt;10,"0"&amp;A1959,A1959)</f>
        <v>10</v>
      </c>
      <c r="C1959" s="0" t="n">
        <f aca="false">com.sun.star.sheet.addin.Analysis.getRandbetween(1,12)</f>
        <v>9</v>
      </c>
      <c r="D1959" s="2" t="str">
        <f aca="false">IF(C1959&lt;10,"0"&amp;C1959,C1959)</f>
        <v>09</v>
      </c>
      <c r="E1959" s="0" t="n">
        <f aca="false">com.sun.star.sheet.addin.Analysis.getRandbetween(2019,2022)</f>
        <v>2019</v>
      </c>
      <c r="F1959" s="3" t="n">
        <f aca="false">DATE(E1959,D1959,B1959)</f>
        <v>43718</v>
      </c>
      <c r="G1959" s="2" t="n">
        <f aca="false">com.sun.star.sheet.addin.Analysis.getRandbetween(1,7)</f>
        <v>6</v>
      </c>
      <c r="H1959" s="0" t="str">
        <f aca="false">VLOOKUP(G1959,$O$2:$V$8,2,FALSE())</f>
        <v>Site A</v>
      </c>
      <c r="I1959" s="0" t="n">
        <f aca="false">com.sun.star.sheet.addin.Analysis.getRandbetween(1,13)</f>
        <v>5</v>
      </c>
      <c r="J1959" s="0" t="str">
        <f aca="false">VLOOKUP(I1959,$O$12:$S$24,2,FALSE())</f>
        <v>Natural gas</v>
      </c>
      <c r="K1959" s="0" t="str">
        <f aca="false">VLOOKUP(I1959,$O$12:$S$24,5,FALSE())</f>
        <v>Liters</v>
      </c>
      <c r="L1959" s="0" t="n">
        <f aca="false">IF(K1959="MMBtu",com.sun.star.sheet.addin.Analysis.getRandbetween(100,500),com.sun.star.sheet.addin.Analysis.getRandbetween(100,10000))</f>
        <v>8787</v>
      </c>
    </row>
    <row r="1960" customFormat="false" ht="15.75" hidden="false" customHeight="false" outlineLevel="0" collapsed="false">
      <c r="A1960" s="0" t="n">
        <f aca="false">com.sun.star.sheet.addin.Analysis.getRandbetween(1,30)</f>
        <v>23</v>
      </c>
      <c r="B1960" s="2" t="n">
        <f aca="false">IF(A1960&lt;10,"0"&amp;A1960,A1960)</f>
        <v>23</v>
      </c>
      <c r="C1960" s="0" t="n">
        <f aca="false">com.sun.star.sheet.addin.Analysis.getRandbetween(1,12)</f>
        <v>5</v>
      </c>
      <c r="D1960" s="2" t="str">
        <f aca="false">IF(C1960&lt;10,"0"&amp;C1960,C1960)</f>
        <v>05</v>
      </c>
      <c r="E1960" s="0" t="n">
        <f aca="false">com.sun.star.sheet.addin.Analysis.getRandbetween(2019,2022)</f>
        <v>2022</v>
      </c>
      <c r="F1960" s="3" t="n">
        <f aca="false">DATE(E1960,D1960,B1960)</f>
        <v>44704</v>
      </c>
      <c r="G1960" s="2" t="n">
        <f aca="false">com.sun.star.sheet.addin.Analysis.getRandbetween(1,7)</f>
        <v>1</v>
      </c>
      <c r="H1960" s="0" t="str">
        <f aca="false">VLOOKUP(G1960,$O$2:$V$8,2,FALSE())</f>
        <v>Factory 1</v>
      </c>
      <c r="I1960" s="0" t="n">
        <f aca="false">com.sun.star.sheet.addin.Analysis.getRandbetween(1,13)</f>
        <v>2</v>
      </c>
      <c r="J1960" s="0" t="str">
        <f aca="false">VLOOKUP(I1960,$O$12:$S$24,2,FALSE())</f>
        <v>Diesel</v>
      </c>
      <c r="K1960" s="0" t="str">
        <f aca="false">VLOOKUP(I1960,$O$12:$S$24,5,FALSE())</f>
        <v>Liters</v>
      </c>
      <c r="L1960" s="0" t="n">
        <f aca="false">IF(K1960="MMBtu",com.sun.star.sheet.addin.Analysis.getRandbetween(100,500),com.sun.star.sheet.addin.Analysis.getRandbetween(100,10000))</f>
        <v>2413</v>
      </c>
    </row>
    <row r="1961" customFormat="false" ht="15.75" hidden="false" customHeight="false" outlineLevel="0" collapsed="false">
      <c r="A1961" s="0" t="n">
        <f aca="false">com.sun.star.sheet.addin.Analysis.getRandbetween(1,30)</f>
        <v>20</v>
      </c>
      <c r="B1961" s="2" t="n">
        <f aca="false">IF(A1961&lt;10,"0"&amp;A1961,A1961)</f>
        <v>20</v>
      </c>
      <c r="C1961" s="0" t="n">
        <f aca="false">com.sun.star.sheet.addin.Analysis.getRandbetween(1,12)</f>
        <v>10</v>
      </c>
      <c r="D1961" s="2" t="n">
        <f aca="false">IF(C1961&lt;10,"0"&amp;C1961,C1961)</f>
        <v>10</v>
      </c>
      <c r="E1961" s="0" t="n">
        <f aca="false">com.sun.star.sheet.addin.Analysis.getRandbetween(2019,2022)</f>
        <v>2020</v>
      </c>
      <c r="F1961" s="3" t="n">
        <f aca="false">DATE(E1961,D1961,B1961)</f>
        <v>44124</v>
      </c>
      <c r="G1961" s="2" t="n">
        <f aca="false">com.sun.star.sheet.addin.Analysis.getRandbetween(1,7)</f>
        <v>2</v>
      </c>
      <c r="H1961" s="0" t="str">
        <f aca="false">VLOOKUP(G1961,$O$2:$V$8,2,FALSE())</f>
        <v>Factory 2</v>
      </c>
      <c r="I1961" s="0" t="n">
        <f aca="false">com.sun.star.sheet.addin.Analysis.getRandbetween(1,13)</f>
        <v>2</v>
      </c>
      <c r="J1961" s="0" t="str">
        <f aca="false">VLOOKUP(I1961,$O$12:$S$24,2,FALSE())</f>
        <v>Diesel</v>
      </c>
      <c r="K1961" s="0" t="str">
        <f aca="false">VLOOKUP(I1961,$O$12:$S$24,5,FALSE())</f>
        <v>Liters</v>
      </c>
      <c r="L1961" s="0" t="n">
        <f aca="false">IF(K1961="MMBtu",com.sun.star.sheet.addin.Analysis.getRandbetween(100,500),com.sun.star.sheet.addin.Analysis.getRandbetween(100,10000))</f>
        <v>7310</v>
      </c>
    </row>
    <row r="1962" customFormat="false" ht="15.75" hidden="false" customHeight="false" outlineLevel="0" collapsed="false">
      <c r="A1962" s="0" t="n">
        <f aca="false">com.sun.star.sheet.addin.Analysis.getRandbetween(1,30)</f>
        <v>4</v>
      </c>
      <c r="B1962" s="2" t="str">
        <f aca="false">IF(A1962&lt;10,"0"&amp;A1962,A1962)</f>
        <v>04</v>
      </c>
      <c r="C1962" s="0" t="n">
        <f aca="false">com.sun.star.sheet.addin.Analysis.getRandbetween(1,12)</f>
        <v>7</v>
      </c>
      <c r="D1962" s="2" t="str">
        <f aca="false">IF(C1962&lt;10,"0"&amp;C1962,C1962)</f>
        <v>07</v>
      </c>
      <c r="E1962" s="0" t="n">
        <f aca="false">com.sun.star.sheet.addin.Analysis.getRandbetween(2019,2022)</f>
        <v>2021</v>
      </c>
      <c r="F1962" s="3" t="n">
        <f aca="false">DATE(E1962,D1962,B1962)</f>
        <v>44381</v>
      </c>
      <c r="G1962" s="2" t="n">
        <f aca="false">com.sun.star.sheet.addin.Analysis.getRandbetween(1,7)</f>
        <v>5</v>
      </c>
      <c r="H1962" s="0" t="str">
        <f aca="false">VLOOKUP(G1962,$O$2:$V$8,2,FALSE())</f>
        <v>Wharehouse</v>
      </c>
      <c r="I1962" s="0" t="n">
        <f aca="false">com.sun.star.sheet.addin.Analysis.getRandbetween(1,13)</f>
        <v>6</v>
      </c>
      <c r="J1962" s="0" t="str">
        <f aca="false">VLOOKUP(I1962,$O$12:$S$24,2,FALSE())</f>
        <v>Natural gas</v>
      </c>
      <c r="K1962" s="0" t="str">
        <f aca="false">VLOOKUP(I1962,$O$12:$S$24,5,FALSE())</f>
        <v>Gallons</v>
      </c>
      <c r="L1962" s="0" t="n">
        <f aca="false">IF(K1962="MMBtu",com.sun.star.sheet.addin.Analysis.getRandbetween(100,500),com.sun.star.sheet.addin.Analysis.getRandbetween(100,10000))</f>
        <v>5970</v>
      </c>
    </row>
    <row r="1963" customFormat="false" ht="15.75" hidden="false" customHeight="false" outlineLevel="0" collapsed="false">
      <c r="A1963" s="0" t="n">
        <f aca="false">com.sun.star.sheet.addin.Analysis.getRandbetween(1,30)</f>
        <v>19</v>
      </c>
      <c r="B1963" s="2" t="n">
        <f aca="false">IF(A1963&lt;10,"0"&amp;A1963,A1963)</f>
        <v>19</v>
      </c>
      <c r="C1963" s="0" t="n">
        <f aca="false">com.sun.star.sheet.addin.Analysis.getRandbetween(1,12)</f>
        <v>4</v>
      </c>
      <c r="D1963" s="2" t="str">
        <f aca="false">IF(C1963&lt;10,"0"&amp;C1963,C1963)</f>
        <v>04</v>
      </c>
      <c r="E1963" s="0" t="n">
        <f aca="false">com.sun.star.sheet.addin.Analysis.getRandbetween(2019,2022)</f>
        <v>2019</v>
      </c>
      <c r="F1963" s="3" t="n">
        <f aca="false">DATE(E1963,D1963,B1963)</f>
        <v>43574</v>
      </c>
      <c r="G1963" s="2" t="n">
        <f aca="false">com.sun.star.sheet.addin.Analysis.getRandbetween(1,7)</f>
        <v>5</v>
      </c>
      <c r="H1963" s="0" t="str">
        <f aca="false">VLOOKUP(G1963,$O$2:$V$8,2,FALSE())</f>
        <v>Wharehouse</v>
      </c>
      <c r="I1963" s="0" t="n">
        <f aca="false">com.sun.star.sheet.addin.Analysis.getRandbetween(1,13)</f>
        <v>6</v>
      </c>
      <c r="J1963" s="0" t="str">
        <f aca="false">VLOOKUP(I1963,$O$12:$S$24,2,FALSE())</f>
        <v>Natural gas</v>
      </c>
      <c r="K1963" s="0" t="str">
        <f aca="false">VLOOKUP(I1963,$O$12:$S$24,5,FALSE())</f>
        <v>Gallons</v>
      </c>
      <c r="L1963" s="0" t="n">
        <f aca="false">IF(K1963="MMBtu",com.sun.star.sheet.addin.Analysis.getRandbetween(100,500),com.sun.star.sheet.addin.Analysis.getRandbetween(100,10000))</f>
        <v>6323</v>
      </c>
    </row>
    <row r="1964" customFormat="false" ht="15.75" hidden="false" customHeight="false" outlineLevel="0" collapsed="false">
      <c r="A1964" s="0" t="n">
        <f aca="false">com.sun.star.sheet.addin.Analysis.getRandbetween(1,30)</f>
        <v>24</v>
      </c>
      <c r="B1964" s="2" t="n">
        <f aca="false">IF(A1964&lt;10,"0"&amp;A1964,A1964)</f>
        <v>24</v>
      </c>
      <c r="C1964" s="0" t="n">
        <f aca="false">com.sun.star.sheet.addin.Analysis.getRandbetween(1,12)</f>
        <v>6</v>
      </c>
      <c r="D1964" s="2" t="str">
        <f aca="false">IF(C1964&lt;10,"0"&amp;C1964,C1964)</f>
        <v>06</v>
      </c>
      <c r="E1964" s="0" t="n">
        <f aca="false">com.sun.star.sheet.addin.Analysis.getRandbetween(2019,2022)</f>
        <v>2020</v>
      </c>
      <c r="F1964" s="3" t="n">
        <f aca="false">DATE(E1964,D1964,B1964)</f>
        <v>44006</v>
      </c>
      <c r="G1964" s="2" t="n">
        <f aca="false">com.sun.star.sheet.addin.Analysis.getRandbetween(1,7)</f>
        <v>5</v>
      </c>
      <c r="H1964" s="0" t="str">
        <f aca="false">VLOOKUP(G1964,$O$2:$V$8,2,FALSE())</f>
        <v>Wharehouse</v>
      </c>
      <c r="I1964" s="0" t="n">
        <f aca="false">com.sun.star.sheet.addin.Analysis.getRandbetween(1,13)</f>
        <v>8</v>
      </c>
      <c r="J1964" s="0" t="str">
        <f aca="false">VLOOKUP(I1964,$O$12:$S$24,2,FALSE())</f>
        <v>Propane</v>
      </c>
      <c r="K1964" s="0" t="str">
        <f aca="false">VLOOKUP(I1964,$O$12:$S$24,5,FALSE())</f>
        <v>kWh</v>
      </c>
      <c r="L1964" s="0" t="n">
        <f aca="false">IF(K1964="MMBtu",com.sun.star.sheet.addin.Analysis.getRandbetween(100,500),com.sun.star.sheet.addin.Analysis.getRandbetween(100,10000))</f>
        <v>5570</v>
      </c>
    </row>
    <row r="1965" customFormat="false" ht="15.75" hidden="false" customHeight="false" outlineLevel="0" collapsed="false">
      <c r="A1965" s="0" t="n">
        <f aca="false">com.sun.star.sheet.addin.Analysis.getRandbetween(1,30)</f>
        <v>24</v>
      </c>
      <c r="B1965" s="2" t="n">
        <f aca="false">IF(A1965&lt;10,"0"&amp;A1965,A1965)</f>
        <v>24</v>
      </c>
      <c r="C1965" s="0" t="n">
        <f aca="false">com.sun.star.sheet.addin.Analysis.getRandbetween(1,12)</f>
        <v>6</v>
      </c>
      <c r="D1965" s="2" t="str">
        <f aca="false">IF(C1965&lt;10,"0"&amp;C1965,C1965)</f>
        <v>06</v>
      </c>
      <c r="E1965" s="0" t="n">
        <f aca="false">com.sun.star.sheet.addin.Analysis.getRandbetween(2019,2022)</f>
        <v>2021</v>
      </c>
      <c r="F1965" s="3" t="n">
        <f aca="false">DATE(E1965,D1965,B1965)</f>
        <v>44371</v>
      </c>
      <c r="G1965" s="2" t="n">
        <f aca="false">com.sun.star.sheet.addin.Analysis.getRandbetween(1,7)</f>
        <v>1</v>
      </c>
      <c r="H1965" s="0" t="str">
        <f aca="false">VLOOKUP(G1965,$O$2:$V$8,2,FALSE())</f>
        <v>Factory 1</v>
      </c>
      <c r="I1965" s="0" t="n">
        <f aca="false">com.sun.star.sheet.addin.Analysis.getRandbetween(1,13)</f>
        <v>5</v>
      </c>
      <c r="J1965" s="0" t="str">
        <f aca="false">VLOOKUP(I1965,$O$12:$S$24,2,FALSE())</f>
        <v>Natural gas</v>
      </c>
      <c r="K1965" s="0" t="str">
        <f aca="false">VLOOKUP(I1965,$O$12:$S$24,5,FALSE())</f>
        <v>Liters</v>
      </c>
      <c r="L1965" s="0" t="n">
        <f aca="false">IF(K1965="MMBtu",com.sun.star.sheet.addin.Analysis.getRandbetween(100,500),com.sun.star.sheet.addin.Analysis.getRandbetween(100,10000))</f>
        <v>7599</v>
      </c>
    </row>
    <row r="1966" customFormat="false" ht="15.75" hidden="false" customHeight="false" outlineLevel="0" collapsed="false">
      <c r="A1966" s="0" t="n">
        <f aca="false">com.sun.star.sheet.addin.Analysis.getRandbetween(1,30)</f>
        <v>15</v>
      </c>
      <c r="B1966" s="2" t="n">
        <f aca="false">IF(A1966&lt;10,"0"&amp;A1966,A1966)</f>
        <v>15</v>
      </c>
      <c r="C1966" s="0" t="n">
        <f aca="false">com.sun.star.sheet.addin.Analysis.getRandbetween(1,12)</f>
        <v>3</v>
      </c>
      <c r="D1966" s="2" t="str">
        <f aca="false">IF(C1966&lt;10,"0"&amp;C1966,C1966)</f>
        <v>03</v>
      </c>
      <c r="E1966" s="0" t="n">
        <f aca="false">com.sun.star.sheet.addin.Analysis.getRandbetween(2019,2022)</f>
        <v>2022</v>
      </c>
      <c r="F1966" s="3" t="n">
        <f aca="false">DATE(E1966,D1966,B1966)</f>
        <v>44635</v>
      </c>
      <c r="G1966" s="2" t="n">
        <f aca="false">com.sun.star.sheet.addin.Analysis.getRandbetween(1,7)</f>
        <v>1</v>
      </c>
      <c r="H1966" s="0" t="str">
        <f aca="false">VLOOKUP(G1966,$O$2:$V$8,2,FALSE())</f>
        <v>Factory 1</v>
      </c>
      <c r="I1966" s="0" t="n">
        <f aca="false">com.sun.star.sheet.addin.Analysis.getRandbetween(1,13)</f>
        <v>1</v>
      </c>
      <c r="J1966" s="0" t="str">
        <f aca="false">VLOOKUP(I1966,$O$12:$S$24,2,FALSE())</f>
        <v>Diesel</v>
      </c>
      <c r="K1966" s="0" t="str">
        <f aca="false">VLOOKUP(I1966,$O$12:$S$24,5,FALSE())</f>
        <v>kWh</v>
      </c>
      <c r="L1966" s="0" t="n">
        <f aca="false">IF(K1966="MMBtu",com.sun.star.sheet.addin.Analysis.getRandbetween(100,500),com.sun.star.sheet.addin.Analysis.getRandbetween(100,10000))</f>
        <v>5727</v>
      </c>
    </row>
    <row r="1967" customFormat="false" ht="15.75" hidden="false" customHeight="false" outlineLevel="0" collapsed="false">
      <c r="A1967" s="0" t="n">
        <f aca="false">com.sun.star.sheet.addin.Analysis.getRandbetween(1,30)</f>
        <v>3</v>
      </c>
      <c r="B1967" s="2" t="str">
        <f aca="false">IF(A1967&lt;10,"0"&amp;A1967,A1967)</f>
        <v>03</v>
      </c>
      <c r="C1967" s="0" t="n">
        <f aca="false">com.sun.star.sheet.addin.Analysis.getRandbetween(1,12)</f>
        <v>10</v>
      </c>
      <c r="D1967" s="2" t="n">
        <f aca="false">IF(C1967&lt;10,"0"&amp;C1967,C1967)</f>
        <v>10</v>
      </c>
      <c r="E1967" s="0" t="n">
        <f aca="false">com.sun.star.sheet.addin.Analysis.getRandbetween(2019,2022)</f>
        <v>2022</v>
      </c>
      <c r="F1967" s="3" t="n">
        <f aca="false">DATE(E1967,D1967,B1967)</f>
        <v>44837</v>
      </c>
      <c r="G1967" s="2" t="n">
        <f aca="false">com.sun.star.sheet.addin.Analysis.getRandbetween(1,7)</f>
        <v>1</v>
      </c>
      <c r="H1967" s="0" t="str">
        <f aca="false">VLOOKUP(G1967,$O$2:$V$8,2,FALSE())</f>
        <v>Factory 1</v>
      </c>
      <c r="I1967" s="0" t="n">
        <f aca="false">com.sun.star.sheet.addin.Analysis.getRandbetween(1,13)</f>
        <v>4</v>
      </c>
      <c r="J1967" s="0" t="str">
        <f aca="false">VLOOKUP(I1967,$O$12:$S$24,2,FALSE())</f>
        <v>Natural gas</v>
      </c>
      <c r="K1967" s="0" t="str">
        <f aca="false">VLOOKUP(I1967,$O$12:$S$24,5,FALSE())</f>
        <v>kWh</v>
      </c>
      <c r="L1967" s="0" t="n">
        <f aca="false">IF(K1967="MMBtu",com.sun.star.sheet.addin.Analysis.getRandbetween(100,500),com.sun.star.sheet.addin.Analysis.getRandbetween(100,10000))</f>
        <v>1786</v>
      </c>
    </row>
    <row r="1968" customFormat="false" ht="15.75" hidden="false" customHeight="false" outlineLevel="0" collapsed="false">
      <c r="A1968" s="0" t="n">
        <f aca="false">com.sun.star.sheet.addin.Analysis.getRandbetween(1,30)</f>
        <v>14</v>
      </c>
      <c r="B1968" s="2" t="n">
        <f aca="false">IF(A1968&lt;10,"0"&amp;A1968,A1968)</f>
        <v>14</v>
      </c>
      <c r="C1968" s="0" t="n">
        <f aca="false">com.sun.star.sheet.addin.Analysis.getRandbetween(1,12)</f>
        <v>12</v>
      </c>
      <c r="D1968" s="2" t="n">
        <f aca="false">IF(C1968&lt;10,"0"&amp;C1968,C1968)</f>
        <v>12</v>
      </c>
      <c r="E1968" s="0" t="n">
        <f aca="false">com.sun.star.sheet.addin.Analysis.getRandbetween(2019,2022)</f>
        <v>2019</v>
      </c>
      <c r="F1968" s="3" t="n">
        <f aca="false">DATE(E1968,D1968,B1968)</f>
        <v>43813</v>
      </c>
      <c r="G1968" s="2" t="n">
        <f aca="false">com.sun.star.sheet.addin.Analysis.getRandbetween(1,7)</f>
        <v>7</v>
      </c>
      <c r="H1968" s="0" t="str">
        <f aca="false">VLOOKUP(G1968,$O$2:$V$8,2,FALSE())</f>
        <v>Site B</v>
      </c>
      <c r="I1968" s="0" t="n">
        <f aca="false">com.sun.star.sheet.addin.Analysis.getRandbetween(1,13)</f>
        <v>13</v>
      </c>
      <c r="J1968" s="0" t="str">
        <f aca="false">VLOOKUP(I1968,$O$12:$S$24,2,FALSE())</f>
        <v>Electricity</v>
      </c>
      <c r="K1968" s="0" t="str">
        <f aca="false">VLOOKUP(I1968,$O$12:$S$24,5,FALSE())</f>
        <v>MWh</v>
      </c>
      <c r="L1968" s="0" t="n">
        <f aca="false">IF(K1968="MMBtu",com.sun.star.sheet.addin.Analysis.getRandbetween(100,500),com.sun.star.sheet.addin.Analysis.getRandbetween(100,10000))</f>
        <v>447</v>
      </c>
    </row>
    <row r="1969" customFormat="false" ht="15.75" hidden="false" customHeight="false" outlineLevel="0" collapsed="false">
      <c r="A1969" s="0" t="n">
        <f aca="false">com.sun.star.sheet.addin.Analysis.getRandbetween(1,30)</f>
        <v>22</v>
      </c>
      <c r="B1969" s="2" t="n">
        <f aca="false">IF(A1969&lt;10,"0"&amp;A1969,A1969)</f>
        <v>22</v>
      </c>
      <c r="C1969" s="0" t="n">
        <f aca="false">com.sun.star.sheet.addin.Analysis.getRandbetween(1,12)</f>
        <v>5</v>
      </c>
      <c r="D1969" s="2" t="str">
        <f aca="false">IF(C1969&lt;10,"0"&amp;C1969,C1969)</f>
        <v>05</v>
      </c>
      <c r="E1969" s="0" t="n">
        <f aca="false">com.sun.star.sheet.addin.Analysis.getRandbetween(2019,2022)</f>
        <v>2022</v>
      </c>
      <c r="F1969" s="3" t="n">
        <f aca="false">DATE(E1969,D1969,B1969)</f>
        <v>44703</v>
      </c>
      <c r="G1969" s="2" t="n">
        <f aca="false">com.sun.star.sheet.addin.Analysis.getRandbetween(1,7)</f>
        <v>7</v>
      </c>
      <c r="H1969" s="0" t="str">
        <f aca="false">VLOOKUP(G1969,$O$2:$V$8,2,FALSE())</f>
        <v>Site B</v>
      </c>
      <c r="I1969" s="0" t="n">
        <f aca="false">com.sun.star.sheet.addin.Analysis.getRandbetween(1,13)</f>
        <v>10</v>
      </c>
      <c r="J1969" s="0" t="str">
        <f aca="false">VLOOKUP(I1969,$O$12:$S$24,2,FALSE())</f>
        <v>Propane</v>
      </c>
      <c r="K1969" s="0" t="str">
        <f aca="false">VLOOKUP(I1969,$O$12:$S$24,5,FALSE())</f>
        <v>Gallons</v>
      </c>
      <c r="L1969" s="0" t="n">
        <f aca="false">IF(K1969="MMBtu",com.sun.star.sheet.addin.Analysis.getRandbetween(100,500),com.sun.star.sheet.addin.Analysis.getRandbetween(100,10000))</f>
        <v>2306</v>
      </c>
    </row>
    <row r="1970" customFormat="false" ht="15.75" hidden="false" customHeight="false" outlineLevel="0" collapsed="false">
      <c r="A1970" s="0" t="n">
        <f aca="false">com.sun.star.sheet.addin.Analysis.getRandbetween(1,30)</f>
        <v>6</v>
      </c>
      <c r="B1970" s="2" t="str">
        <f aca="false">IF(A1970&lt;10,"0"&amp;A1970,A1970)</f>
        <v>06</v>
      </c>
      <c r="C1970" s="0" t="n">
        <f aca="false">com.sun.star.sheet.addin.Analysis.getRandbetween(1,12)</f>
        <v>8</v>
      </c>
      <c r="D1970" s="2" t="str">
        <f aca="false">IF(C1970&lt;10,"0"&amp;C1970,C1970)</f>
        <v>08</v>
      </c>
      <c r="E1970" s="0" t="n">
        <f aca="false">com.sun.star.sheet.addin.Analysis.getRandbetween(2019,2022)</f>
        <v>2020</v>
      </c>
      <c r="F1970" s="3" t="n">
        <f aca="false">DATE(E1970,D1970,B1970)</f>
        <v>44049</v>
      </c>
      <c r="G1970" s="2" t="n">
        <f aca="false">com.sun.star.sheet.addin.Analysis.getRandbetween(1,7)</f>
        <v>3</v>
      </c>
      <c r="H1970" s="0" t="str">
        <f aca="false">VLOOKUP(G1970,$O$2:$V$8,2,FALSE())</f>
        <v>Factory 3 </v>
      </c>
      <c r="I1970" s="0" t="n">
        <f aca="false">com.sun.star.sheet.addin.Analysis.getRandbetween(1,13)</f>
        <v>10</v>
      </c>
      <c r="J1970" s="0" t="str">
        <f aca="false">VLOOKUP(I1970,$O$12:$S$24,2,FALSE())</f>
        <v>Propane</v>
      </c>
      <c r="K1970" s="0" t="str">
        <f aca="false">VLOOKUP(I1970,$O$12:$S$24,5,FALSE())</f>
        <v>Gallons</v>
      </c>
      <c r="L1970" s="0" t="n">
        <f aca="false">IF(K1970="MMBtu",com.sun.star.sheet.addin.Analysis.getRandbetween(100,500),com.sun.star.sheet.addin.Analysis.getRandbetween(100,10000))</f>
        <v>1134</v>
      </c>
    </row>
    <row r="1971" customFormat="false" ht="15.75" hidden="false" customHeight="false" outlineLevel="0" collapsed="false">
      <c r="A1971" s="0" t="n">
        <f aca="false">com.sun.star.sheet.addin.Analysis.getRandbetween(1,30)</f>
        <v>26</v>
      </c>
      <c r="B1971" s="2" t="n">
        <f aca="false">IF(A1971&lt;10,"0"&amp;A1971,A1971)</f>
        <v>26</v>
      </c>
      <c r="C1971" s="0" t="n">
        <f aca="false">com.sun.star.sheet.addin.Analysis.getRandbetween(1,12)</f>
        <v>10</v>
      </c>
      <c r="D1971" s="2" t="n">
        <f aca="false">IF(C1971&lt;10,"0"&amp;C1971,C1971)</f>
        <v>10</v>
      </c>
      <c r="E1971" s="0" t="n">
        <f aca="false">com.sun.star.sheet.addin.Analysis.getRandbetween(2019,2022)</f>
        <v>2020</v>
      </c>
      <c r="F1971" s="3" t="n">
        <f aca="false">DATE(E1971,D1971,B1971)</f>
        <v>44130</v>
      </c>
      <c r="G1971" s="2" t="n">
        <f aca="false">com.sun.star.sheet.addin.Analysis.getRandbetween(1,7)</f>
        <v>5</v>
      </c>
      <c r="H1971" s="0" t="str">
        <f aca="false">VLOOKUP(G1971,$O$2:$V$8,2,FALSE())</f>
        <v>Wharehouse</v>
      </c>
      <c r="I1971" s="0" t="n">
        <f aca="false">com.sun.star.sheet.addin.Analysis.getRandbetween(1,13)</f>
        <v>13</v>
      </c>
      <c r="J1971" s="0" t="str">
        <f aca="false">VLOOKUP(I1971,$O$12:$S$24,2,FALSE())</f>
        <v>Electricity</v>
      </c>
      <c r="K1971" s="0" t="str">
        <f aca="false">VLOOKUP(I1971,$O$12:$S$24,5,FALSE())</f>
        <v>MWh</v>
      </c>
      <c r="L1971" s="0" t="n">
        <f aca="false">IF(K1971="MMBtu",com.sun.star.sheet.addin.Analysis.getRandbetween(100,500),com.sun.star.sheet.addin.Analysis.getRandbetween(100,10000))</f>
        <v>4568</v>
      </c>
    </row>
    <row r="1972" customFormat="false" ht="15.75" hidden="false" customHeight="false" outlineLevel="0" collapsed="false">
      <c r="A1972" s="0" t="n">
        <f aca="false">com.sun.star.sheet.addin.Analysis.getRandbetween(1,30)</f>
        <v>15</v>
      </c>
      <c r="B1972" s="2" t="n">
        <f aca="false">IF(A1972&lt;10,"0"&amp;A1972,A1972)</f>
        <v>15</v>
      </c>
      <c r="C1972" s="0" t="n">
        <f aca="false">com.sun.star.sheet.addin.Analysis.getRandbetween(1,12)</f>
        <v>10</v>
      </c>
      <c r="D1972" s="2" t="n">
        <f aca="false">IF(C1972&lt;10,"0"&amp;C1972,C1972)</f>
        <v>10</v>
      </c>
      <c r="E1972" s="0" t="n">
        <f aca="false">com.sun.star.sheet.addin.Analysis.getRandbetween(2019,2022)</f>
        <v>2020</v>
      </c>
      <c r="F1972" s="3" t="n">
        <f aca="false">DATE(E1972,D1972,B1972)</f>
        <v>44119</v>
      </c>
      <c r="G1972" s="2" t="n">
        <f aca="false">com.sun.star.sheet.addin.Analysis.getRandbetween(1,7)</f>
        <v>6</v>
      </c>
      <c r="H1972" s="0" t="str">
        <f aca="false">VLOOKUP(G1972,$O$2:$V$8,2,FALSE())</f>
        <v>Site A</v>
      </c>
      <c r="I1972" s="0" t="n">
        <f aca="false">com.sun.star.sheet.addin.Analysis.getRandbetween(1,13)</f>
        <v>5</v>
      </c>
      <c r="J1972" s="0" t="str">
        <f aca="false">VLOOKUP(I1972,$O$12:$S$24,2,FALSE())</f>
        <v>Natural gas</v>
      </c>
      <c r="K1972" s="0" t="str">
        <f aca="false">VLOOKUP(I1972,$O$12:$S$24,5,FALSE())</f>
        <v>Liters</v>
      </c>
      <c r="L1972" s="0" t="n">
        <f aca="false">IF(K1972="MMBtu",com.sun.star.sheet.addin.Analysis.getRandbetween(100,500),com.sun.star.sheet.addin.Analysis.getRandbetween(100,10000))</f>
        <v>4153</v>
      </c>
    </row>
    <row r="1973" customFormat="false" ht="15.75" hidden="false" customHeight="false" outlineLevel="0" collapsed="false">
      <c r="A1973" s="0" t="n">
        <f aca="false">com.sun.star.sheet.addin.Analysis.getRandbetween(1,30)</f>
        <v>24</v>
      </c>
      <c r="B1973" s="2" t="n">
        <f aca="false">IF(A1973&lt;10,"0"&amp;A1973,A1973)</f>
        <v>24</v>
      </c>
      <c r="C1973" s="0" t="n">
        <f aca="false">com.sun.star.sheet.addin.Analysis.getRandbetween(1,12)</f>
        <v>9</v>
      </c>
      <c r="D1973" s="2" t="str">
        <f aca="false">IF(C1973&lt;10,"0"&amp;C1973,C1973)</f>
        <v>09</v>
      </c>
      <c r="E1973" s="0" t="n">
        <f aca="false">com.sun.star.sheet.addin.Analysis.getRandbetween(2019,2022)</f>
        <v>2020</v>
      </c>
      <c r="F1973" s="3" t="n">
        <f aca="false">DATE(E1973,D1973,B1973)</f>
        <v>44098</v>
      </c>
      <c r="G1973" s="2" t="n">
        <f aca="false">com.sun.star.sheet.addin.Analysis.getRandbetween(1,7)</f>
        <v>3</v>
      </c>
      <c r="H1973" s="0" t="str">
        <f aca="false">VLOOKUP(G1973,$O$2:$V$8,2,FALSE())</f>
        <v>Factory 3 </v>
      </c>
      <c r="I1973" s="0" t="n">
        <f aca="false">com.sun.star.sheet.addin.Analysis.getRandbetween(1,13)</f>
        <v>1</v>
      </c>
      <c r="J1973" s="0" t="str">
        <f aca="false">VLOOKUP(I1973,$O$12:$S$24,2,FALSE())</f>
        <v>Diesel</v>
      </c>
      <c r="K1973" s="0" t="str">
        <f aca="false">VLOOKUP(I1973,$O$12:$S$24,5,FALSE())</f>
        <v>kWh</v>
      </c>
      <c r="L1973" s="0" t="n">
        <f aca="false">IF(K1973="MMBtu",com.sun.star.sheet.addin.Analysis.getRandbetween(100,500),com.sun.star.sheet.addin.Analysis.getRandbetween(100,10000))</f>
        <v>6406</v>
      </c>
    </row>
    <row r="1974" customFormat="false" ht="15.75" hidden="false" customHeight="false" outlineLevel="0" collapsed="false">
      <c r="A1974" s="0" t="n">
        <f aca="false">com.sun.star.sheet.addin.Analysis.getRandbetween(1,30)</f>
        <v>5</v>
      </c>
      <c r="B1974" s="2" t="str">
        <f aca="false">IF(A1974&lt;10,"0"&amp;A1974,A1974)</f>
        <v>05</v>
      </c>
      <c r="C1974" s="0" t="n">
        <f aca="false">com.sun.star.sheet.addin.Analysis.getRandbetween(1,12)</f>
        <v>7</v>
      </c>
      <c r="D1974" s="2" t="str">
        <f aca="false">IF(C1974&lt;10,"0"&amp;C1974,C1974)</f>
        <v>07</v>
      </c>
      <c r="E1974" s="0" t="n">
        <f aca="false">com.sun.star.sheet.addin.Analysis.getRandbetween(2019,2022)</f>
        <v>2019</v>
      </c>
      <c r="F1974" s="3" t="n">
        <f aca="false">DATE(E1974,D1974,B1974)</f>
        <v>43651</v>
      </c>
      <c r="G1974" s="2" t="n">
        <f aca="false">com.sun.star.sheet.addin.Analysis.getRandbetween(1,7)</f>
        <v>7</v>
      </c>
      <c r="H1974" s="0" t="str">
        <f aca="false">VLOOKUP(G1974,$O$2:$V$8,2,FALSE())</f>
        <v>Site B</v>
      </c>
      <c r="I1974" s="0" t="n">
        <f aca="false">com.sun.star.sheet.addin.Analysis.getRandbetween(1,13)</f>
        <v>2</v>
      </c>
      <c r="J1974" s="0" t="str">
        <f aca="false">VLOOKUP(I1974,$O$12:$S$24,2,FALSE())</f>
        <v>Diesel</v>
      </c>
      <c r="K1974" s="0" t="str">
        <f aca="false">VLOOKUP(I1974,$O$12:$S$24,5,FALSE())</f>
        <v>Liters</v>
      </c>
      <c r="L1974" s="0" t="n">
        <f aca="false">IF(K1974="MMBtu",com.sun.star.sheet.addin.Analysis.getRandbetween(100,500),com.sun.star.sheet.addin.Analysis.getRandbetween(100,10000))</f>
        <v>5021</v>
      </c>
    </row>
    <row r="1975" customFormat="false" ht="15.75" hidden="false" customHeight="false" outlineLevel="0" collapsed="false">
      <c r="A1975" s="0" t="n">
        <f aca="false">com.sun.star.sheet.addin.Analysis.getRandbetween(1,30)</f>
        <v>5</v>
      </c>
      <c r="B1975" s="2" t="str">
        <f aca="false">IF(A1975&lt;10,"0"&amp;A1975,A1975)</f>
        <v>05</v>
      </c>
      <c r="C1975" s="0" t="n">
        <f aca="false">com.sun.star.sheet.addin.Analysis.getRandbetween(1,12)</f>
        <v>4</v>
      </c>
      <c r="D1975" s="2" t="str">
        <f aca="false">IF(C1975&lt;10,"0"&amp;C1975,C1975)</f>
        <v>04</v>
      </c>
      <c r="E1975" s="0" t="n">
        <f aca="false">com.sun.star.sheet.addin.Analysis.getRandbetween(2019,2022)</f>
        <v>2020</v>
      </c>
      <c r="F1975" s="3" t="n">
        <f aca="false">DATE(E1975,D1975,B1975)</f>
        <v>43926</v>
      </c>
      <c r="G1975" s="2" t="n">
        <f aca="false">com.sun.star.sheet.addin.Analysis.getRandbetween(1,7)</f>
        <v>1</v>
      </c>
      <c r="H1975" s="0" t="str">
        <f aca="false">VLOOKUP(G1975,$O$2:$V$8,2,FALSE())</f>
        <v>Factory 1</v>
      </c>
      <c r="I1975" s="0" t="n">
        <f aca="false">com.sun.star.sheet.addin.Analysis.getRandbetween(1,13)</f>
        <v>5</v>
      </c>
      <c r="J1975" s="0" t="str">
        <f aca="false">VLOOKUP(I1975,$O$12:$S$24,2,FALSE())</f>
        <v>Natural gas</v>
      </c>
      <c r="K1975" s="0" t="str">
        <f aca="false">VLOOKUP(I1975,$O$12:$S$24,5,FALSE())</f>
        <v>Liters</v>
      </c>
      <c r="L1975" s="0" t="n">
        <f aca="false">IF(K1975="MMBtu",com.sun.star.sheet.addin.Analysis.getRandbetween(100,500),com.sun.star.sheet.addin.Analysis.getRandbetween(100,10000))</f>
        <v>6759</v>
      </c>
    </row>
    <row r="1976" customFormat="false" ht="15.75" hidden="false" customHeight="false" outlineLevel="0" collapsed="false">
      <c r="A1976" s="0" t="n">
        <f aca="false">com.sun.star.sheet.addin.Analysis.getRandbetween(1,30)</f>
        <v>10</v>
      </c>
      <c r="B1976" s="2" t="n">
        <f aca="false">IF(A1976&lt;10,"0"&amp;A1976,A1976)</f>
        <v>10</v>
      </c>
      <c r="C1976" s="0" t="n">
        <f aca="false">com.sun.star.sheet.addin.Analysis.getRandbetween(1,12)</f>
        <v>12</v>
      </c>
      <c r="D1976" s="2" t="n">
        <f aca="false">IF(C1976&lt;10,"0"&amp;C1976,C1976)</f>
        <v>12</v>
      </c>
      <c r="E1976" s="0" t="n">
        <f aca="false">com.sun.star.sheet.addin.Analysis.getRandbetween(2019,2022)</f>
        <v>2019</v>
      </c>
      <c r="F1976" s="3" t="n">
        <f aca="false">DATE(E1976,D1976,B1976)</f>
        <v>43809</v>
      </c>
      <c r="G1976" s="2" t="n">
        <f aca="false">com.sun.star.sheet.addin.Analysis.getRandbetween(1,7)</f>
        <v>6</v>
      </c>
      <c r="H1976" s="0" t="str">
        <f aca="false">VLOOKUP(G1976,$O$2:$V$8,2,FALSE())</f>
        <v>Site A</v>
      </c>
      <c r="I1976" s="0" t="n">
        <f aca="false">com.sun.star.sheet.addin.Analysis.getRandbetween(1,13)</f>
        <v>5</v>
      </c>
      <c r="J1976" s="0" t="str">
        <f aca="false">VLOOKUP(I1976,$O$12:$S$24,2,FALSE())</f>
        <v>Natural gas</v>
      </c>
      <c r="K1976" s="0" t="str">
        <f aca="false">VLOOKUP(I1976,$O$12:$S$24,5,FALSE())</f>
        <v>Liters</v>
      </c>
      <c r="L1976" s="0" t="n">
        <f aca="false">IF(K1976="MMBtu",com.sun.star.sheet.addin.Analysis.getRandbetween(100,500),com.sun.star.sheet.addin.Analysis.getRandbetween(100,10000))</f>
        <v>3560</v>
      </c>
    </row>
    <row r="1977" customFormat="false" ht="15.75" hidden="false" customHeight="false" outlineLevel="0" collapsed="false">
      <c r="A1977" s="0" t="n">
        <f aca="false">com.sun.star.sheet.addin.Analysis.getRandbetween(1,30)</f>
        <v>1</v>
      </c>
      <c r="B1977" s="2" t="str">
        <f aca="false">IF(A1977&lt;10,"0"&amp;A1977,A1977)</f>
        <v>01</v>
      </c>
      <c r="C1977" s="0" t="n">
        <f aca="false">com.sun.star.sheet.addin.Analysis.getRandbetween(1,12)</f>
        <v>7</v>
      </c>
      <c r="D1977" s="2" t="str">
        <f aca="false">IF(C1977&lt;10,"0"&amp;C1977,C1977)</f>
        <v>07</v>
      </c>
      <c r="E1977" s="0" t="n">
        <f aca="false">com.sun.star.sheet.addin.Analysis.getRandbetween(2019,2022)</f>
        <v>2019</v>
      </c>
      <c r="F1977" s="3" t="n">
        <f aca="false">DATE(E1977,D1977,B1977)</f>
        <v>43647</v>
      </c>
      <c r="G1977" s="2" t="n">
        <f aca="false">com.sun.star.sheet.addin.Analysis.getRandbetween(1,7)</f>
        <v>7</v>
      </c>
      <c r="H1977" s="0" t="str">
        <f aca="false">VLOOKUP(G1977,$O$2:$V$8,2,FALSE())</f>
        <v>Site B</v>
      </c>
      <c r="I1977" s="0" t="n">
        <f aca="false">com.sun.star.sheet.addin.Analysis.getRandbetween(1,13)</f>
        <v>5</v>
      </c>
      <c r="J1977" s="0" t="str">
        <f aca="false">VLOOKUP(I1977,$O$12:$S$24,2,FALSE())</f>
        <v>Natural gas</v>
      </c>
      <c r="K1977" s="0" t="str">
        <f aca="false">VLOOKUP(I1977,$O$12:$S$24,5,FALSE())</f>
        <v>Liters</v>
      </c>
      <c r="L1977" s="0" t="n">
        <f aca="false">IF(K1977="MMBtu",com.sun.star.sheet.addin.Analysis.getRandbetween(100,500),com.sun.star.sheet.addin.Analysis.getRandbetween(100,10000))</f>
        <v>6365</v>
      </c>
    </row>
    <row r="1978" customFormat="false" ht="15.75" hidden="false" customHeight="false" outlineLevel="0" collapsed="false">
      <c r="A1978" s="0" t="n">
        <f aca="false">com.sun.star.sheet.addin.Analysis.getRandbetween(1,30)</f>
        <v>6</v>
      </c>
      <c r="B1978" s="2" t="str">
        <f aca="false">IF(A1978&lt;10,"0"&amp;A1978,A1978)</f>
        <v>06</v>
      </c>
      <c r="C1978" s="0" t="n">
        <f aca="false">com.sun.star.sheet.addin.Analysis.getRandbetween(1,12)</f>
        <v>7</v>
      </c>
      <c r="D1978" s="2" t="str">
        <f aca="false">IF(C1978&lt;10,"0"&amp;C1978,C1978)</f>
        <v>07</v>
      </c>
      <c r="E1978" s="0" t="n">
        <f aca="false">com.sun.star.sheet.addin.Analysis.getRandbetween(2019,2022)</f>
        <v>2022</v>
      </c>
      <c r="F1978" s="3" t="n">
        <f aca="false">DATE(E1978,D1978,B1978)</f>
        <v>44748</v>
      </c>
      <c r="G1978" s="2" t="n">
        <f aca="false">com.sun.star.sheet.addin.Analysis.getRandbetween(1,7)</f>
        <v>6</v>
      </c>
      <c r="H1978" s="0" t="str">
        <f aca="false">VLOOKUP(G1978,$O$2:$V$8,2,FALSE())</f>
        <v>Site A</v>
      </c>
      <c r="I1978" s="0" t="n">
        <f aca="false">com.sun.star.sheet.addin.Analysis.getRandbetween(1,13)</f>
        <v>1</v>
      </c>
      <c r="J1978" s="0" t="str">
        <f aca="false">VLOOKUP(I1978,$O$12:$S$24,2,FALSE())</f>
        <v>Diesel</v>
      </c>
      <c r="K1978" s="0" t="str">
        <f aca="false">VLOOKUP(I1978,$O$12:$S$24,5,FALSE())</f>
        <v>kWh</v>
      </c>
      <c r="L1978" s="0" t="n">
        <f aca="false">IF(K1978="MMBtu",com.sun.star.sheet.addin.Analysis.getRandbetween(100,500),com.sun.star.sheet.addin.Analysis.getRandbetween(100,10000))</f>
        <v>247</v>
      </c>
    </row>
    <row r="1979" customFormat="false" ht="15.75" hidden="false" customHeight="false" outlineLevel="0" collapsed="false">
      <c r="A1979" s="0" t="n">
        <f aca="false">com.sun.star.sheet.addin.Analysis.getRandbetween(1,30)</f>
        <v>1</v>
      </c>
      <c r="B1979" s="2" t="str">
        <f aca="false">IF(A1979&lt;10,"0"&amp;A1979,A1979)</f>
        <v>01</v>
      </c>
      <c r="C1979" s="0" t="n">
        <f aca="false">com.sun.star.sheet.addin.Analysis.getRandbetween(1,12)</f>
        <v>3</v>
      </c>
      <c r="D1979" s="2" t="str">
        <f aca="false">IF(C1979&lt;10,"0"&amp;C1979,C1979)</f>
        <v>03</v>
      </c>
      <c r="E1979" s="0" t="n">
        <f aca="false">com.sun.star.sheet.addin.Analysis.getRandbetween(2019,2022)</f>
        <v>2019</v>
      </c>
      <c r="F1979" s="3" t="n">
        <f aca="false">DATE(E1979,D1979,B1979)</f>
        <v>43525</v>
      </c>
      <c r="G1979" s="2" t="n">
        <f aca="false">com.sun.star.sheet.addin.Analysis.getRandbetween(1,7)</f>
        <v>4</v>
      </c>
      <c r="H1979" s="0" t="str">
        <f aca="false">VLOOKUP(G1979,$O$2:$V$8,2,FALSE())</f>
        <v>Head Quarter</v>
      </c>
      <c r="I1979" s="0" t="n">
        <f aca="false">com.sun.star.sheet.addin.Analysis.getRandbetween(1,13)</f>
        <v>4</v>
      </c>
      <c r="J1979" s="0" t="str">
        <f aca="false">VLOOKUP(I1979,$O$12:$S$24,2,FALSE())</f>
        <v>Natural gas</v>
      </c>
      <c r="K1979" s="0" t="str">
        <f aca="false">VLOOKUP(I1979,$O$12:$S$24,5,FALSE())</f>
        <v>kWh</v>
      </c>
      <c r="L1979" s="0" t="n">
        <f aca="false">IF(K1979="MMBtu",com.sun.star.sheet.addin.Analysis.getRandbetween(100,500),com.sun.star.sheet.addin.Analysis.getRandbetween(100,10000))</f>
        <v>5292</v>
      </c>
    </row>
    <row r="1980" customFormat="false" ht="15.75" hidden="false" customHeight="false" outlineLevel="0" collapsed="false">
      <c r="A1980" s="0" t="n">
        <f aca="false">com.sun.star.sheet.addin.Analysis.getRandbetween(1,30)</f>
        <v>19</v>
      </c>
      <c r="B1980" s="2" t="n">
        <f aca="false">IF(A1980&lt;10,"0"&amp;A1980,A1980)</f>
        <v>19</v>
      </c>
      <c r="C1980" s="0" t="n">
        <f aca="false">com.sun.star.sheet.addin.Analysis.getRandbetween(1,12)</f>
        <v>2</v>
      </c>
      <c r="D1980" s="2" t="str">
        <f aca="false">IF(C1980&lt;10,"0"&amp;C1980,C1980)</f>
        <v>02</v>
      </c>
      <c r="E1980" s="0" t="n">
        <f aca="false">com.sun.star.sheet.addin.Analysis.getRandbetween(2019,2022)</f>
        <v>2019</v>
      </c>
      <c r="F1980" s="3" t="n">
        <f aca="false">DATE(E1980,D1980,B1980)</f>
        <v>43515</v>
      </c>
      <c r="G1980" s="2" t="n">
        <f aca="false">com.sun.star.sheet.addin.Analysis.getRandbetween(1,7)</f>
        <v>6</v>
      </c>
      <c r="H1980" s="0" t="str">
        <f aca="false">VLOOKUP(G1980,$O$2:$V$8,2,FALSE())</f>
        <v>Site A</v>
      </c>
      <c r="I1980" s="0" t="n">
        <f aca="false">com.sun.star.sheet.addin.Analysis.getRandbetween(1,13)</f>
        <v>1</v>
      </c>
      <c r="J1980" s="0" t="str">
        <f aca="false">VLOOKUP(I1980,$O$12:$S$24,2,FALSE())</f>
        <v>Diesel</v>
      </c>
      <c r="K1980" s="0" t="str">
        <f aca="false">VLOOKUP(I1980,$O$12:$S$24,5,FALSE())</f>
        <v>kWh</v>
      </c>
      <c r="L1980" s="0" t="n">
        <f aca="false">IF(K1980="MMBtu",com.sun.star.sheet.addin.Analysis.getRandbetween(100,500),com.sun.star.sheet.addin.Analysis.getRandbetween(100,10000))</f>
        <v>3459</v>
      </c>
    </row>
    <row r="1981" customFormat="false" ht="15.75" hidden="false" customHeight="false" outlineLevel="0" collapsed="false">
      <c r="A1981" s="0" t="n">
        <f aca="false">com.sun.star.sheet.addin.Analysis.getRandbetween(1,30)</f>
        <v>7</v>
      </c>
      <c r="B1981" s="2" t="str">
        <f aca="false">IF(A1981&lt;10,"0"&amp;A1981,A1981)</f>
        <v>07</v>
      </c>
      <c r="C1981" s="0" t="n">
        <f aca="false">com.sun.star.sheet.addin.Analysis.getRandbetween(1,12)</f>
        <v>12</v>
      </c>
      <c r="D1981" s="2" t="n">
        <f aca="false">IF(C1981&lt;10,"0"&amp;C1981,C1981)</f>
        <v>12</v>
      </c>
      <c r="E1981" s="0" t="n">
        <f aca="false">com.sun.star.sheet.addin.Analysis.getRandbetween(2019,2022)</f>
        <v>2019</v>
      </c>
      <c r="F1981" s="3" t="n">
        <f aca="false">DATE(E1981,D1981,B1981)</f>
        <v>43806</v>
      </c>
      <c r="G1981" s="2" t="n">
        <f aca="false">com.sun.star.sheet.addin.Analysis.getRandbetween(1,7)</f>
        <v>2</v>
      </c>
      <c r="H1981" s="0" t="str">
        <f aca="false">VLOOKUP(G1981,$O$2:$V$8,2,FALSE())</f>
        <v>Factory 2</v>
      </c>
      <c r="I1981" s="0" t="n">
        <f aca="false">com.sun.star.sheet.addin.Analysis.getRandbetween(1,13)</f>
        <v>7</v>
      </c>
      <c r="J1981" s="0" t="str">
        <f aca="false">VLOOKUP(I1981,$O$12:$S$24,2,FALSE())</f>
        <v>Natural gas</v>
      </c>
      <c r="K1981" s="0" t="str">
        <f aca="false">VLOOKUP(I1981,$O$12:$S$24,5,FALSE())</f>
        <v>MMBtu</v>
      </c>
      <c r="L1981" s="0" t="n">
        <f aca="false">IF(K1981="MMBtu",com.sun.star.sheet.addin.Analysis.getRandbetween(100,500),com.sun.star.sheet.addin.Analysis.getRandbetween(100,10000))</f>
        <v>201</v>
      </c>
    </row>
    <row r="1982" customFormat="false" ht="15.75" hidden="false" customHeight="false" outlineLevel="0" collapsed="false">
      <c r="A1982" s="0" t="n">
        <f aca="false">com.sun.star.sheet.addin.Analysis.getRandbetween(1,30)</f>
        <v>7</v>
      </c>
      <c r="B1982" s="2" t="str">
        <f aca="false">IF(A1982&lt;10,"0"&amp;A1982,A1982)</f>
        <v>07</v>
      </c>
      <c r="C1982" s="0" t="n">
        <f aca="false">com.sun.star.sheet.addin.Analysis.getRandbetween(1,12)</f>
        <v>6</v>
      </c>
      <c r="D1982" s="2" t="str">
        <f aca="false">IF(C1982&lt;10,"0"&amp;C1982,C1982)</f>
        <v>06</v>
      </c>
      <c r="E1982" s="0" t="n">
        <f aca="false">com.sun.star.sheet.addin.Analysis.getRandbetween(2019,2022)</f>
        <v>2020</v>
      </c>
      <c r="F1982" s="3" t="n">
        <f aca="false">DATE(E1982,D1982,B1982)</f>
        <v>43989</v>
      </c>
      <c r="G1982" s="2" t="n">
        <f aca="false">com.sun.star.sheet.addin.Analysis.getRandbetween(1,7)</f>
        <v>5</v>
      </c>
      <c r="H1982" s="0" t="str">
        <f aca="false">VLOOKUP(G1982,$O$2:$V$8,2,FALSE())</f>
        <v>Wharehouse</v>
      </c>
      <c r="I1982" s="0" t="n">
        <f aca="false">com.sun.star.sheet.addin.Analysis.getRandbetween(1,13)</f>
        <v>13</v>
      </c>
      <c r="J1982" s="0" t="str">
        <f aca="false">VLOOKUP(I1982,$O$12:$S$24,2,FALSE())</f>
        <v>Electricity</v>
      </c>
      <c r="K1982" s="0" t="str">
        <f aca="false">VLOOKUP(I1982,$O$12:$S$24,5,FALSE())</f>
        <v>MWh</v>
      </c>
      <c r="L1982" s="0" t="n">
        <f aca="false">IF(K1982="MMBtu",com.sun.star.sheet.addin.Analysis.getRandbetween(100,500),com.sun.star.sheet.addin.Analysis.getRandbetween(100,10000))</f>
        <v>2875</v>
      </c>
    </row>
    <row r="1983" customFormat="false" ht="15.75" hidden="false" customHeight="false" outlineLevel="0" collapsed="false">
      <c r="A1983" s="0" t="n">
        <f aca="false">com.sun.star.sheet.addin.Analysis.getRandbetween(1,30)</f>
        <v>4</v>
      </c>
      <c r="B1983" s="2" t="str">
        <f aca="false">IF(A1983&lt;10,"0"&amp;A1983,A1983)</f>
        <v>04</v>
      </c>
      <c r="C1983" s="0" t="n">
        <f aca="false">com.sun.star.sheet.addin.Analysis.getRandbetween(1,12)</f>
        <v>6</v>
      </c>
      <c r="D1983" s="2" t="str">
        <f aca="false">IF(C1983&lt;10,"0"&amp;C1983,C1983)</f>
        <v>06</v>
      </c>
      <c r="E1983" s="0" t="n">
        <f aca="false">com.sun.star.sheet.addin.Analysis.getRandbetween(2019,2022)</f>
        <v>2022</v>
      </c>
      <c r="F1983" s="3" t="n">
        <f aca="false">DATE(E1983,D1983,B1983)</f>
        <v>44716</v>
      </c>
      <c r="G1983" s="2" t="n">
        <f aca="false">com.sun.star.sheet.addin.Analysis.getRandbetween(1,7)</f>
        <v>6</v>
      </c>
      <c r="H1983" s="0" t="str">
        <f aca="false">VLOOKUP(G1983,$O$2:$V$8,2,FALSE())</f>
        <v>Site A</v>
      </c>
      <c r="I1983" s="0" t="n">
        <f aca="false">com.sun.star.sheet.addin.Analysis.getRandbetween(1,13)</f>
        <v>9</v>
      </c>
      <c r="J1983" s="0" t="str">
        <f aca="false">VLOOKUP(I1983,$O$12:$S$24,2,FALSE())</f>
        <v>Propane</v>
      </c>
      <c r="K1983" s="0" t="str">
        <f aca="false">VLOOKUP(I1983,$O$12:$S$24,5,FALSE())</f>
        <v>Liters</v>
      </c>
      <c r="L1983" s="0" t="n">
        <f aca="false">IF(K1983="MMBtu",com.sun.star.sheet.addin.Analysis.getRandbetween(100,500),com.sun.star.sheet.addin.Analysis.getRandbetween(100,10000))</f>
        <v>512</v>
      </c>
    </row>
    <row r="1984" customFormat="false" ht="15.75" hidden="false" customHeight="false" outlineLevel="0" collapsed="false">
      <c r="A1984" s="0" t="n">
        <f aca="false">com.sun.star.sheet.addin.Analysis.getRandbetween(1,30)</f>
        <v>18</v>
      </c>
      <c r="B1984" s="2" t="n">
        <f aca="false">IF(A1984&lt;10,"0"&amp;A1984,A1984)</f>
        <v>18</v>
      </c>
      <c r="C1984" s="0" t="n">
        <f aca="false">com.sun.star.sheet.addin.Analysis.getRandbetween(1,12)</f>
        <v>2</v>
      </c>
      <c r="D1984" s="2" t="str">
        <f aca="false">IF(C1984&lt;10,"0"&amp;C1984,C1984)</f>
        <v>02</v>
      </c>
      <c r="E1984" s="0" t="n">
        <f aca="false">com.sun.star.sheet.addin.Analysis.getRandbetween(2019,2022)</f>
        <v>2022</v>
      </c>
      <c r="F1984" s="3" t="n">
        <f aca="false">DATE(E1984,D1984,B1984)</f>
        <v>44610</v>
      </c>
      <c r="G1984" s="2" t="n">
        <f aca="false">com.sun.star.sheet.addin.Analysis.getRandbetween(1,7)</f>
        <v>5</v>
      </c>
      <c r="H1984" s="0" t="str">
        <f aca="false">VLOOKUP(G1984,$O$2:$V$8,2,FALSE())</f>
        <v>Wharehouse</v>
      </c>
      <c r="I1984" s="0" t="n">
        <f aca="false">com.sun.star.sheet.addin.Analysis.getRandbetween(1,13)</f>
        <v>11</v>
      </c>
      <c r="J1984" s="0" t="str">
        <f aca="false">VLOOKUP(I1984,$O$12:$S$24,2,FALSE())</f>
        <v>Propane</v>
      </c>
      <c r="K1984" s="0" t="str">
        <f aca="false">VLOOKUP(I1984,$O$12:$S$24,5,FALSE())</f>
        <v>MMBtu</v>
      </c>
      <c r="L1984" s="0" t="n">
        <f aca="false">IF(K1984="MMBtu",com.sun.star.sheet.addin.Analysis.getRandbetween(100,500),com.sun.star.sheet.addin.Analysis.getRandbetween(100,10000))</f>
        <v>179</v>
      </c>
    </row>
    <row r="1985" customFormat="false" ht="15.75" hidden="false" customHeight="false" outlineLevel="0" collapsed="false">
      <c r="A1985" s="0" t="n">
        <f aca="false">com.sun.star.sheet.addin.Analysis.getRandbetween(1,30)</f>
        <v>17</v>
      </c>
      <c r="B1985" s="2" t="n">
        <f aca="false">IF(A1985&lt;10,"0"&amp;A1985,A1985)</f>
        <v>17</v>
      </c>
      <c r="C1985" s="0" t="n">
        <f aca="false">com.sun.star.sheet.addin.Analysis.getRandbetween(1,12)</f>
        <v>4</v>
      </c>
      <c r="D1985" s="2" t="str">
        <f aca="false">IF(C1985&lt;10,"0"&amp;C1985,C1985)</f>
        <v>04</v>
      </c>
      <c r="E1985" s="0" t="n">
        <f aca="false">com.sun.star.sheet.addin.Analysis.getRandbetween(2019,2022)</f>
        <v>2021</v>
      </c>
      <c r="F1985" s="3" t="n">
        <f aca="false">DATE(E1985,D1985,B1985)</f>
        <v>44303</v>
      </c>
      <c r="G1985" s="2" t="n">
        <f aca="false">com.sun.star.sheet.addin.Analysis.getRandbetween(1,7)</f>
        <v>7</v>
      </c>
      <c r="H1985" s="0" t="str">
        <f aca="false">VLOOKUP(G1985,$O$2:$V$8,2,FALSE())</f>
        <v>Site B</v>
      </c>
      <c r="I1985" s="0" t="n">
        <f aca="false">com.sun.star.sheet.addin.Analysis.getRandbetween(1,13)</f>
        <v>13</v>
      </c>
      <c r="J1985" s="0" t="str">
        <f aca="false">VLOOKUP(I1985,$O$12:$S$24,2,FALSE())</f>
        <v>Electricity</v>
      </c>
      <c r="K1985" s="0" t="str">
        <f aca="false">VLOOKUP(I1985,$O$12:$S$24,5,FALSE())</f>
        <v>MWh</v>
      </c>
      <c r="L1985" s="0" t="n">
        <f aca="false">IF(K1985="MMBtu",com.sun.star.sheet.addin.Analysis.getRandbetween(100,500),com.sun.star.sheet.addin.Analysis.getRandbetween(100,10000))</f>
        <v>3186</v>
      </c>
    </row>
    <row r="1986" customFormat="false" ht="15.75" hidden="false" customHeight="false" outlineLevel="0" collapsed="false">
      <c r="A1986" s="0" t="n">
        <f aca="false">com.sun.star.sheet.addin.Analysis.getRandbetween(1,30)</f>
        <v>22</v>
      </c>
      <c r="B1986" s="2" t="n">
        <f aca="false">IF(A1986&lt;10,"0"&amp;A1986,A1986)</f>
        <v>22</v>
      </c>
      <c r="C1986" s="0" t="n">
        <f aca="false">com.sun.star.sheet.addin.Analysis.getRandbetween(1,12)</f>
        <v>11</v>
      </c>
      <c r="D1986" s="2" t="n">
        <f aca="false">IF(C1986&lt;10,"0"&amp;C1986,C1986)</f>
        <v>11</v>
      </c>
      <c r="E1986" s="0" t="n">
        <f aca="false">com.sun.star.sheet.addin.Analysis.getRandbetween(2019,2022)</f>
        <v>2020</v>
      </c>
      <c r="F1986" s="3" t="n">
        <f aca="false">DATE(E1986,D1986,B1986)</f>
        <v>44157</v>
      </c>
      <c r="G1986" s="2" t="n">
        <f aca="false">com.sun.star.sheet.addin.Analysis.getRandbetween(1,7)</f>
        <v>3</v>
      </c>
      <c r="H1986" s="0" t="str">
        <f aca="false">VLOOKUP(G1986,$O$2:$V$8,2,FALSE())</f>
        <v>Factory 3 </v>
      </c>
      <c r="I1986" s="0" t="n">
        <f aca="false">com.sun.star.sheet.addin.Analysis.getRandbetween(1,13)</f>
        <v>2</v>
      </c>
      <c r="J1986" s="0" t="str">
        <f aca="false">VLOOKUP(I1986,$O$12:$S$24,2,FALSE())</f>
        <v>Diesel</v>
      </c>
      <c r="K1986" s="0" t="str">
        <f aca="false">VLOOKUP(I1986,$O$12:$S$24,5,FALSE())</f>
        <v>Liters</v>
      </c>
      <c r="L1986" s="0" t="n">
        <f aca="false">IF(K1986="MMBtu",com.sun.star.sheet.addin.Analysis.getRandbetween(100,500),com.sun.star.sheet.addin.Analysis.getRandbetween(100,10000))</f>
        <v>1364</v>
      </c>
    </row>
    <row r="1987" customFormat="false" ht="15.75" hidden="false" customHeight="false" outlineLevel="0" collapsed="false">
      <c r="A1987" s="0" t="n">
        <f aca="false">com.sun.star.sheet.addin.Analysis.getRandbetween(1,30)</f>
        <v>21</v>
      </c>
      <c r="B1987" s="2" t="n">
        <f aca="false">IF(A1987&lt;10,"0"&amp;A1987,A1987)</f>
        <v>21</v>
      </c>
      <c r="C1987" s="0" t="n">
        <f aca="false">com.sun.star.sheet.addin.Analysis.getRandbetween(1,12)</f>
        <v>4</v>
      </c>
      <c r="D1987" s="2" t="str">
        <f aca="false">IF(C1987&lt;10,"0"&amp;C1987,C1987)</f>
        <v>04</v>
      </c>
      <c r="E1987" s="0" t="n">
        <f aca="false">com.sun.star.sheet.addin.Analysis.getRandbetween(2019,2022)</f>
        <v>2020</v>
      </c>
      <c r="F1987" s="3" t="n">
        <f aca="false">DATE(E1987,D1987,B1987)</f>
        <v>43942</v>
      </c>
      <c r="G1987" s="2" t="n">
        <f aca="false">com.sun.star.sheet.addin.Analysis.getRandbetween(1,7)</f>
        <v>3</v>
      </c>
      <c r="H1987" s="0" t="str">
        <f aca="false">VLOOKUP(G1987,$O$2:$V$8,2,FALSE())</f>
        <v>Factory 3 </v>
      </c>
      <c r="I1987" s="0" t="n">
        <f aca="false">com.sun.star.sheet.addin.Analysis.getRandbetween(1,13)</f>
        <v>7</v>
      </c>
      <c r="J1987" s="0" t="str">
        <f aca="false">VLOOKUP(I1987,$O$12:$S$24,2,FALSE())</f>
        <v>Natural gas</v>
      </c>
      <c r="K1987" s="0" t="str">
        <f aca="false">VLOOKUP(I1987,$O$12:$S$24,5,FALSE())</f>
        <v>MMBtu</v>
      </c>
      <c r="L1987" s="0" t="n">
        <f aca="false">IF(K1987="MMBtu",com.sun.star.sheet.addin.Analysis.getRandbetween(100,500),com.sun.star.sheet.addin.Analysis.getRandbetween(100,10000))</f>
        <v>353</v>
      </c>
    </row>
    <row r="1988" customFormat="false" ht="15.75" hidden="false" customHeight="false" outlineLevel="0" collapsed="false">
      <c r="A1988" s="0" t="n">
        <f aca="false">com.sun.star.sheet.addin.Analysis.getRandbetween(1,30)</f>
        <v>16</v>
      </c>
      <c r="B1988" s="2" t="n">
        <f aca="false">IF(A1988&lt;10,"0"&amp;A1988,A1988)</f>
        <v>16</v>
      </c>
      <c r="C1988" s="0" t="n">
        <f aca="false">com.sun.star.sheet.addin.Analysis.getRandbetween(1,12)</f>
        <v>10</v>
      </c>
      <c r="D1988" s="2" t="n">
        <f aca="false">IF(C1988&lt;10,"0"&amp;C1988,C1988)</f>
        <v>10</v>
      </c>
      <c r="E1988" s="0" t="n">
        <f aca="false">com.sun.star.sheet.addin.Analysis.getRandbetween(2019,2022)</f>
        <v>2022</v>
      </c>
      <c r="F1988" s="3" t="n">
        <f aca="false">DATE(E1988,D1988,B1988)</f>
        <v>44850</v>
      </c>
      <c r="G1988" s="2" t="n">
        <f aca="false">com.sun.star.sheet.addin.Analysis.getRandbetween(1,7)</f>
        <v>3</v>
      </c>
      <c r="H1988" s="0" t="str">
        <f aca="false">VLOOKUP(G1988,$O$2:$V$8,2,FALSE())</f>
        <v>Factory 3 </v>
      </c>
      <c r="I1988" s="0" t="n">
        <f aca="false">com.sun.star.sheet.addin.Analysis.getRandbetween(1,13)</f>
        <v>8</v>
      </c>
      <c r="J1988" s="0" t="str">
        <f aca="false">VLOOKUP(I1988,$O$12:$S$24,2,FALSE())</f>
        <v>Propane</v>
      </c>
      <c r="K1988" s="0" t="str">
        <f aca="false">VLOOKUP(I1988,$O$12:$S$24,5,FALSE())</f>
        <v>kWh</v>
      </c>
      <c r="L1988" s="0" t="n">
        <f aca="false">IF(K1988="MMBtu",com.sun.star.sheet.addin.Analysis.getRandbetween(100,500),com.sun.star.sheet.addin.Analysis.getRandbetween(100,10000))</f>
        <v>3951</v>
      </c>
    </row>
    <row r="1989" customFormat="false" ht="15.75" hidden="false" customHeight="false" outlineLevel="0" collapsed="false">
      <c r="A1989" s="0" t="n">
        <f aca="false">com.sun.star.sheet.addin.Analysis.getRandbetween(1,30)</f>
        <v>16</v>
      </c>
      <c r="B1989" s="2" t="n">
        <f aca="false">IF(A1989&lt;10,"0"&amp;A1989,A1989)</f>
        <v>16</v>
      </c>
      <c r="C1989" s="0" t="n">
        <f aca="false">com.sun.star.sheet.addin.Analysis.getRandbetween(1,12)</f>
        <v>2</v>
      </c>
      <c r="D1989" s="2" t="str">
        <f aca="false">IF(C1989&lt;10,"0"&amp;C1989,C1989)</f>
        <v>02</v>
      </c>
      <c r="E1989" s="0" t="n">
        <f aca="false">com.sun.star.sheet.addin.Analysis.getRandbetween(2019,2022)</f>
        <v>2019</v>
      </c>
      <c r="F1989" s="3" t="n">
        <f aca="false">DATE(E1989,D1989,B1989)</f>
        <v>43512</v>
      </c>
      <c r="G1989" s="2" t="n">
        <f aca="false">com.sun.star.sheet.addin.Analysis.getRandbetween(1,7)</f>
        <v>4</v>
      </c>
      <c r="H1989" s="0" t="str">
        <f aca="false">VLOOKUP(G1989,$O$2:$V$8,2,FALSE())</f>
        <v>Head Quarter</v>
      </c>
      <c r="I1989" s="0" t="n">
        <f aca="false">com.sun.star.sheet.addin.Analysis.getRandbetween(1,13)</f>
        <v>1</v>
      </c>
      <c r="J1989" s="0" t="str">
        <f aca="false">VLOOKUP(I1989,$O$12:$S$24,2,FALSE())</f>
        <v>Diesel</v>
      </c>
      <c r="K1989" s="0" t="str">
        <f aca="false">VLOOKUP(I1989,$O$12:$S$24,5,FALSE())</f>
        <v>kWh</v>
      </c>
      <c r="L1989" s="0" t="n">
        <f aca="false">IF(K1989="MMBtu",com.sun.star.sheet.addin.Analysis.getRandbetween(100,500),com.sun.star.sheet.addin.Analysis.getRandbetween(100,10000))</f>
        <v>3545</v>
      </c>
    </row>
    <row r="1990" customFormat="false" ht="15.75" hidden="false" customHeight="false" outlineLevel="0" collapsed="false">
      <c r="A1990" s="0" t="n">
        <f aca="false">com.sun.star.sheet.addin.Analysis.getRandbetween(1,30)</f>
        <v>4</v>
      </c>
      <c r="B1990" s="2" t="str">
        <f aca="false">IF(A1990&lt;10,"0"&amp;A1990,A1990)</f>
        <v>04</v>
      </c>
      <c r="C1990" s="0" t="n">
        <f aca="false">com.sun.star.sheet.addin.Analysis.getRandbetween(1,12)</f>
        <v>10</v>
      </c>
      <c r="D1990" s="2" t="n">
        <f aca="false">IF(C1990&lt;10,"0"&amp;C1990,C1990)</f>
        <v>10</v>
      </c>
      <c r="E1990" s="0" t="n">
        <f aca="false">com.sun.star.sheet.addin.Analysis.getRandbetween(2019,2022)</f>
        <v>2020</v>
      </c>
      <c r="F1990" s="3" t="n">
        <f aca="false">DATE(E1990,D1990,B1990)</f>
        <v>44108</v>
      </c>
      <c r="G1990" s="2" t="n">
        <f aca="false">com.sun.star.sheet.addin.Analysis.getRandbetween(1,7)</f>
        <v>5</v>
      </c>
      <c r="H1990" s="0" t="str">
        <f aca="false">VLOOKUP(G1990,$O$2:$V$8,2,FALSE())</f>
        <v>Wharehouse</v>
      </c>
      <c r="I1990" s="0" t="n">
        <f aca="false">com.sun.star.sheet.addin.Analysis.getRandbetween(1,13)</f>
        <v>8</v>
      </c>
      <c r="J1990" s="0" t="str">
        <f aca="false">VLOOKUP(I1990,$O$12:$S$24,2,FALSE())</f>
        <v>Propane</v>
      </c>
      <c r="K1990" s="0" t="str">
        <f aca="false">VLOOKUP(I1990,$O$12:$S$24,5,FALSE())</f>
        <v>kWh</v>
      </c>
      <c r="L1990" s="0" t="n">
        <f aca="false">IF(K1990="MMBtu",com.sun.star.sheet.addin.Analysis.getRandbetween(100,500),com.sun.star.sheet.addin.Analysis.getRandbetween(100,10000))</f>
        <v>884</v>
      </c>
    </row>
    <row r="1991" customFormat="false" ht="15.75" hidden="false" customHeight="false" outlineLevel="0" collapsed="false">
      <c r="A1991" s="0" t="n">
        <f aca="false">com.sun.star.sheet.addin.Analysis.getRandbetween(1,30)</f>
        <v>12</v>
      </c>
      <c r="B1991" s="2" t="n">
        <f aca="false">IF(A1991&lt;10,"0"&amp;A1991,A1991)</f>
        <v>12</v>
      </c>
      <c r="C1991" s="0" t="n">
        <f aca="false">com.sun.star.sheet.addin.Analysis.getRandbetween(1,12)</f>
        <v>11</v>
      </c>
      <c r="D1991" s="2" t="n">
        <f aca="false">IF(C1991&lt;10,"0"&amp;C1991,C1991)</f>
        <v>11</v>
      </c>
      <c r="E1991" s="0" t="n">
        <f aca="false">com.sun.star.sheet.addin.Analysis.getRandbetween(2019,2022)</f>
        <v>2021</v>
      </c>
      <c r="F1991" s="3" t="n">
        <f aca="false">DATE(E1991,D1991,B1991)</f>
        <v>44512</v>
      </c>
      <c r="G1991" s="2" t="n">
        <f aca="false">com.sun.star.sheet.addin.Analysis.getRandbetween(1,7)</f>
        <v>6</v>
      </c>
      <c r="H1991" s="0" t="str">
        <f aca="false">VLOOKUP(G1991,$O$2:$V$8,2,FALSE())</f>
        <v>Site A</v>
      </c>
      <c r="I1991" s="0" t="n">
        <f aca="false">com.sun.star.sheet.addin.Analysis.getRandbetween(1,13)</f>
        <v>6</v>
      </c>
      <c r="J1991" s="0" t="str">
        <f aca="false">VLOOKUP(I1991,$O$12:$S$24,2,FALSE())</f>
        <v>Natural gas</v>
      </c>
      <c r="K1991" s="0" t="str">
        <f aca="false">VLOOKUP(I1991,$O$12:$S$24,5,FALSE())</f>
        <v>Gallons</v>
      </c>
      <c r="L1991" s="0" t="n">
        <f aca="false">IF(K1991="MMBtu",com.sun.star.sheet.addin.Analysis.getRandbetween(100,500),com.sun.star.sheet.addin.Analysis.getRandbetween(100,10000))</f>
        <v>3648</v>
      </c>
    </row>
    <row r="1992" customFormat="false" ht="15.75" hidden="false" customHeight="false" outlineLevel="0" collapsed="false">
      <c r="A1992" s="0" t="n">
        <f aca="false">com.sun.star.sheet.addin.Analysis.getRandbetween(1,30)</f>
        <v>24</v>
      </c>
      <c r="B1992" s="2" t="n">
        <f aca="false">IF(A1992&lt;10,"0"&amp;A1992,A1992)</f>
        <v>24</v>
      </c>
      <c r="C1992" s="0" t="n">
        <f aca="false">com.sun.star.sheet.addin.Analysis.getRandbetween(1,12)</f>
        <v>7</v>
      </c>
      <c r="D1992" s="2" t="str">
        <f aca="false">IF(C1992&lt;10,"0"&amp;C1992,C1992)</f>
        <v>07</v>
      </c>
      <c r="E1992" s="0" t="n">
        <f aca="false">com.sun.star.sheet.addin.Analysis.getRandbetween(2019,2022)</f>
        <v>2021</v>
      </c>
      <c r="F1992" s="3" t="n">
        <f aca="false">DATE(E1992,D1992,B1992)</f>
        <v>44401</v>
      </c>
      <c r="G1992" s="2" t="n">
        <f aca="false">com.sun.star.sheet.addin.Analysis.getRandbetween(1,7)</f>
        <v>4</v>
      </c>
      <c r="H1992" s="0" t="str">
        <f aca="false">VLOOKUP(G1992,$O$2:$V$8,2,FALSE())</f>
        <v>Head Quarter</v>
      </c>
      <c r="I1992" s="0" t="n">
        <f aca="false">com.sun.star.sheet.addin.Analysis.getRandbetween(1,13)</f>
        <v>7</v>
      </c>
      <c r="J1992" s="0" t="str">
        <f aca="false">VLOOKUP(I1992,$O$12:$S$24,2,FALSE())</f>
        <v>Natural gas</v>
      </c>
      <c r="K1992" s="0" t="str">
        <f aca="false">VLOOKUP(I1992,$O$12:$S$24,5,FALSE())</f>
        <v>MMBtu</v>
      </c>
      <c r="L1992" s="0" t="n">
        <f aca="false">IF(K1992="MMBtu",com.sun.star.sheet.addin.Analysis.getRandbetween(100,500),com.sun.star.sheet.addin.Analysis.getRandbetween(100,10000))</f>
        <v>395</v>
      </c>
    </row>
    <row r="1993" customFormat="false" ht="15.75" hidden="false" customHeight="false" outlineLevel="0" collapsed="false">
      <c r="A1993" s="0" t="n">
        <f aca="false">com.sun.star.sheet.addin.Analysis.getRandbetween(1,30)</f>
        <v>17</v>
      </c>
      <c r="B1993" s="2" t="n">
        <f aca="false">IF(A1993&lt;10,"0"&amp;A1993,A1993)</f>
        <v>17</v>
      </c>
      <c r="C1993" s="0" t="n">
        <f aca="false">com.sun.star.sheet.addin.Analysis.getRandbetween(1,12)</f>
        <v>11</v>
      </c>
      <c r="D1993" s="2" t="n">
        <f aca="false">IF(C1993&lt;10,"0"&amp;C1993,C1993)</f>
        <v>11</v>
      </c>
      <c r="E1993" s="0" t="n">
        <f aca="false">com.sun.star.sheet.addin.Analysis.getRandbetween(2019,2022)</f>
        <v>2020</v>
      </c>
      <c r="F1993" s="3" t="n">
        <f aca="false">DATE(E1993,D1993,B1993)</f>
        <v>44152</v>
      </c>
      <c r="G1993" s="2" t="n">
        <f aca="false">com.sun.star.sheet.addin.Analysis.getRandbetween(1,7)</f>
        <v>4</v>
      </c>
      <c r="H1993" s="0" t="str">
        <f aca="false">VLOOKUP(G1993,$O$2:$V$8,2,FALSE())</f>
        <v>Head Quarter</v>
      </c>
      <c r="I1993" s="0" t="n">
        <f aca="false">com.sun.star.sheet.addin.Analysis.getRandbetween(1,13)</f>
        <v>4</v>
      </c>
      <c r="J1993" s="0" t="str">
        <f aca="false">VLOOKUP(I1993,$O$12:$S$24,2,FALSE())</f>
        <v>Natural gas</v>
      </c>
      <c r="K1993" s="0" t="str">
        <f aca="false">VLOOKUP(I1993,$O$12:$S$24,5,FALSE())</f>
        <v>kWh</v>
      </c>
      <c r="L1993" s="0" t="n">
        <f aca="false">IF(K1993="MMBtu",com.sun.star.sheet.addin.Analysis.getRandbetween(100,500),com.sun.star.sheet.addin.Analysis.getRandbetween(100,10000))</f>
        <v>5113</v>
      </c>
    </row>
    <row r="1994" customFormat="false" ht="15.75" hidden="false" customHeight="false" outlineLevel="0" collapsed="false">
      <c r="A1994" s="0" t="n">
        <f aca="false">com.sun.star.sheet.addin.Analysis.getRandbetween(1,30)</f>
        <v>12</v>
      </c>
      <c r="B1994" s="2" t="n">
        <f aca="false">IF(A1994&lt;10,"0"&amp;A1994,A1994)</f>
        <v>12</v>
      </c>
      <c r="C1994" s="0" t="n">
        <f aca="false">com.sun.star.sheet.addin.Analysis.getRandbetween(1,12)</f>
        <v>2</v>
      </c>
      <c r="D1994" s="2" t="str">
        <f aca="false">IF(C1994&lt;10,"0"&amp;C1994,C1994)</f>
        <v>02</v>
      </c>
      <c r="E1994" s="0" t="n">
        <f aca="false">com.sun.star.sheet.addin.Analysis.getRandbetween(2019,2022)</f>
        <v>2021</v>
      </c>
      <c r="F1994" s="3" t="n">
        <f aca="false">DATE(E1994,D1994,B1994)</f>
        <v>44239</v>
      </c>
      <c r="G1994" s="2" t="n">
        <f aca="false">com.sun.star.sheet.addin.Analysis.getRandbetween(1,7)</f>
        <v>7</v>
      </c>
      <c r="H1994" s="0" t="str">
        <f aca="false">VLOOKUP(G1994,$O$2:$V$8,2,FALSE())</f>
        <v>Site B</v>
      </c>
      <c r="I1994" s="0" t="n">
        <f aca="false">com.sun.star.sheet.addin.Analysis.getRandbetween(1,13)</f>
        <v>12</v>
      </c>
      <c r="J1994" s="0" t="str">
        <f aca="false">VLOOKUP(I1994,$O$12:$S$24,2,FALSE())</f>
        <v>Electricity</v>
      </c>
      <c r="K1994" s="0" t="str">
        <f aca="false">VLOOKUP(I1994,$O$12:$S$24,5,FALSE())</f>
        <v>kWh</v>
      </c>
      <c r="L1994" s="0" t="n">
        <f aca="false">IF(K1994="MMBtu",com.sun.star.sheet.addin.Analysis.getRandbetween(100,500),com.sun.star.sheet.addin.Analysis.getRandbetween(100,10000))</f>
        <v>7739</v>
      </c>
    </row>
    <row r="1995" customFormat="false" ht="15.75" hidden="false" customHeight="false" outlineLevel="0" collapsed="false">
      <c r="A1995" s="0" t="n">
        <f aca="false">com.sun.star.sheet.addin.Analysis.getRandbetween(1,30)</f>
        <v>15</v>
      </c>
      <c r="B1995" s="2" t="n">
        <f aca="false">IF(A1995&lt;10,"0"&amp;A1995,A1995)</f>
        <v>15</v>
      </c>
      <c r="C1995" s="0" t="n">
        <f aca="false">com.sun.star.sheet.addin.Analysis.getRandbetween(1,12)</f>
        <v>10</v>
      </c>
      <c r="D1995" s="2" t="n">
        <f aca="false">IF(C1995&lt;10,"0"&amp;C1995,C1995)</f>
        <v>10</v>
      </c>
      <c r="E1995" s="0" t="n">
        <f aca="false">com.sun.star.sheet.addin.Analysis.getRandbetween(2019,2022)</f>
        <v>2021</v>
      </c>
      <c r="F1995" s="3" t="n">
        <f aca="false">DATE(E1995,D1995,B1995)</f>
        <v>44484</v>
      </c>
      <c r="G1995" s="2" t="n">
        <f aca="false">com.sun.star.sheet.addin.Analysis.getRandbetween(1,7)</f>
        <v>4</v>
      </c>
      <c r="H1995" s="0" t="str">
        <f aca="false">VLOOKUP(G1995,$O$2:$V$8,2,FALSE())</f>
        <v>Head Quarter</v>
      </c>
      <c r="I1995" s="0" t="n">
        <f aca="false">com.sun.star.sheet.addin.Analysis.getRandbetween(1,13)</f>
        <v>13</v>
      </c>
      <c r="J1995" s="0" t="str">
        <f aca="false">VLOOKUP(I1995,$O$12:$S$24,2,FALSE())</f>
        <v>Electricity</v>
      </c>
      <c r="K1995" s="0" t="str">
        <f aca="false">VLOOKUP(I1995,$O$12:$S$24,5,FALSE())</f>
        <v>MWh</v>
      </c>
      <c r="L1995" s="0" t="n">
        <f aca="false">IF(K1995="MMBtu",com.sun.star.sheet.addin.Analysis.getRandbetween(100,500),com.sun.star.sheet.addin.Analysis.getRandbetween(100,10000))</f>
        <v>5921</v>
      </c>
    </row>
    <row r="1996" customFormat="false" ht="15.75" hidden="false" customHeight="false" outlineLevel="0" collapsed="false">
      <c r="A1996" s="0" t="n">
        <f aca="false">com.sun.star.sheet.addin.Analysis.getRandbetween(1,30)</f>
        <v>18</v>
      </c>
      <c r="B1996" s="2" t="n">
        <f aca="false">IF(A1996&lt;10,"0"&amp;A1996,A1996)</f>
        <v>18</v>
      </c>
      <c r="C1996" s="0" t="n">
        <f aca="false">com.sun.star.sheet.addin.Analysis.getRandbetween(1,12)</f>
        <v>8</v>
      </c>
      <c r="D1996" s="2" t="str">
        <f aca="false">IF(C1996&lt;10,"0"&amp;C1996,C1996)</f>
        <v>08</v>
      </c>
      <c r="E1996" s="0" t="n">
        <f aca="false">com.sun.star.sheet.addin.Analysis.getRandbetween(2019,2022)</f>
        <v>2021</v>
      </c>
      <c r="F1996" s="3" t="n">
        <f aca="false">DATE(E1996,D1996,B1996)</f>
        <v>44426</v>
      </c>
      <c r="G1996" s="2" t="n">
        <f aca="false">com.sun.star.sheet.addin.Analysis.getRandbetween(1,7)</f>
        <v>5</v>
      </c>
      <c r="H1996" s="0" t="str">
        <f aca="false">VLOOKUP(G1996,$O$2:$V$8,2,FALSE())</f>
        <v>Wharehouse</v>
      </c>
      <c r="I1996" s="0" t="n">
        <f aca="false">com.sun.star.sheet.addin.Analysis.getRandbetween(1,13)</f>
        <v>1</v>
      </c>
      <c r="J1996" s="0" t="str">
        <f aca="false">VLOOKUP(I1996,$O$12:$S$24,2,FALSE())</f>
        <v>Diesel</v>
      </c>
      <c r="K1996" s="0" t="str">
        <f aca="false">VLOOKUP(I1996,$O$12:$S$24,5,FALSE())</f>
        <v>kWh</v>
      </c>
      <c r="L1996" s="0" t="n">
        <f aca="false">IF(K1996="MMBtu",com.sun.star.sheet.addin.Analysis.getRandbetween(100,500),com.sun.star.sheet.addin.Analysis.getRandbetween(100,10000))</f>
        <v>9068</v>
      </c>
    </row>
    <row r="1997" customFormat="false" ht="15.75" hidden="false" customHeight="false" outlineLevel="0" collapsed="false">
      <c r="A1997" s="0" t="n">
        <f aca="false">com.sun.star.sheet.addin.Analysis.getRandbetween(1,30)</f>
        <v>25</v>
      </c>
      <c r="B1997" s="2" t="n">
        <f aca="false">IF(A1997&lt;10,"0"&amp;A1997,A1997)</f>
        <v>25</v>
      </c>
      <c r="C1997" s="0" t="n">
        <f aca="false">com.sun.star.sheet.addin.Analysis.getRandbetween(1,12)</f>
        <v>7</v>
      </c>
      <c r="D1997" s="2" t="str">
        <f aca="false">IF(C1997&lt;10,"0"&amp;C1997,C1997)</f>
        <v>07</v>
      </c>
      <c r="E1997" s="0" t="n">
        <f aca="false">com.sun.star.sheet.addin.Analysis.getRandbetween(2019,2022)</f>
        <v>2019</v>
      </c>
      <c r="F1997" s="3" t="n">
        <f aca="false">DATE(E1997,D1997,B1997)</f>
        <v>43671</v>
      </c>
      <c r="G1997" s="2" t="n">
        <f aca="false">com.sun.star.sheet.addin.Analysis.getRandbetween(1,7)</f>
        <v>3</v>
      </c>
      <c r="H1997" s="0" t="str">
        <f aca="false">VLOOKUP(G1997,$O$2:$V$8,2,FALSE())</f>
        <v>Factory 3 </v>
      </c>
      <c r="I1997" s="0" t="n">
        <f aca="false">com.sun.star.sheet.addin.Analysis.getRandbetween(1,13)</f>
        <v>10</v>
      </c>
      <c r="J1997" s="0" t="str">
        <f aca="false">VLOOKUP(I1997,$O$12:$S$24,2,FALSE())</f>
        <v>Propane</v>
      </c>
      <c r="K1997" s="0" t="str">
        <f aca="false">VLOOKUP(I1997,$O$12:$S$24,5,FALSE())</f>
        <v>Gallons</v>
      </c>
      <c r="L1997" s="0" t="n">
        <f aca="false">IF(K1997="MMBtu",com.sun.star.sheet.addin.Analysis.getRandbetween(100,500),com.sun.star.sheet.addin.Analysis.getRandbetween(100,10000))</f>
        <v>3375</v>
      </c>
    </row>
    <row r="1998" customFormat="false" ht="15.75" hidden="false" customHeight="false" outlineLevel="0" collapsed="false">
      <c r="A1998" s="0" t="n">
        <f aca="false">com.sun.star.sheet.addin.Analysis.getRandbetween(1,30)</f>
        <v>15</v>
      </c>
      <c r="B1998" s="2" t="n">
        <f aca="false">IF(A1998&lt;10,"0"&amp;A1998,A1998)</f>
        <v>15</v>
      </c>
      <c r="C1998" s="0" t="n">
        <f aca="false">com.sun.star.sheet.addin.Analysis.getRandbetween(1,12)</f>
        <v>11</v>
      </c>
      <c r="D1998" s="2" t="n">
        <f aca="false">IF(C1998&lt;10,"0"&amp;C1998,C1998)</f>
        <v>11</v>
      </c>
      <c r="E1998" s="0" t="n">
        <f aca="false">com.sun.star.sheet.addin.Analysis.getRandbetween(2019,2022)</f>
        <v>2020</v>
      </c>
      <c r="F1998" s="3" t="n">
        <f aca="false">DATE(E1998,D1998,B1998)</f>
        <v>44150</v>
      </c>
      <c r="G1998" s="2" t="n">
        <f aca="false">com.sun.star.sheet.addin.Analysis.getRandbetween(1,7)</f>
        <v>3</v>
      </c>
      <c r="H1998" s="0" t="str">
        <f aca="false">VLOOKUP(G1998,$O$2:$V$8,2,FALSE())</f>
        <v>Factory 3 </v>
      </c>
      <c r="I1998" s="0" t="n">
        <f aca="false">com.sun.star.sheet.addin.Analysis.getRandbetween(1,13)</f>
        <v>6</v>
      </c>
      <c r="J1998" s="0" t="str">
        <f aca="false">VLOOKUP(I1998,$O$12:$S$24,2,FALSE())</f>
        <v>Natural gas</v>
      </c>
      <c r="K1998" s="0" t="str">
        <f aca="false">VLOOKUP(I1998,$O$12:$S$24,5,FALSE())</f>
        <v>Gallons</v>
      </c>
      <c r="L1998" s="0" t="n">
        <f aca="false">IF(K1998="MMBtu",com.sun.star.sheet.addin.Analysis.getRandbetween(100,500),com.sun.star.sheet.addin.Analysis.getRandbetween(100,10000))</f>
        <v>5181</v>
      </c>
    </row>
    <row r="1999" customFormat="false" ht="15.75" hidden="false" customHeight="false" outlineLevel="0" collapsed="false">
      <c r="A1999" s="0" t="n">
        <f aca="false">com.sun.star.sheet.addin.Analysis.getRandbetween(1,30)</f>
        <v>26</v>
      </c>
      <c r="B1999" s="2" t="n">
        <f aca="false">IF(A1999&lt;10,"0"&amp;A1999,A1999)</f>
        <v>26</v>
      </c>
      <c r="C1999" s="0" t="n">
        <f aca="false">com.sun.star.sheet.addin.Analysis.getRandbetween(1,12)</f>
        <v>1</v>
      </c>
      <c r="D1999" s="2" t="str">
        <f aca="false">IF(C1999&lt;10,"0"&amp;C1999,C1999)</f>
        <v>01</v>
      </c>
      <c r="E1999" s="0" t="n">
        <f aca="false">com.sun.star.sheet.addin.Analysis.getRandbetween(2019,2022)</f>
        <v>2022</v>
      </c>
      <c r="F1999" s="3" t="n">
        <f aca="false">DATE(E1999,D1999,B1999)</f>
        <v>44587</v>
      </c>
      <c r="G1999" s="2" t="n">
        <f aca="false">com.sun.star.sheet.addin.Analysis.getRandbetween(1,7)</f>
        <v>1</v>
      </c>
      <c r="H1999" s="0" t="str">
        <f aca="false">VLOOKUP(G1999,$O$2:$V$8,2,FALSE())</f>
        <v>Factory 1</v>
      </c>
      <c r="I1999" s="0" t="n">
        <f aca="false">com.sun.star.sheet.addin.Analysis.getRandbetween(1,13)</f>
        <v>9</v>
      </c>
      <c r="J1999" s="0" t="str">
        <f aca="false">VLOOKUP(I1999,$O$12:$S$24,2,FALSE())</f>
        <v>Propane</v>
      </c>
      <c r="K1999" s="0" t="str">
        <f aca="false">VLOOKUP(I1999,$O$12:$S$24,5,FALSE())</f>
        <v>Liters</v>
      </c>
      <c r="L1999" s="0" t="n">
        <f aca="false">IF(K1999="MMBtu",com.sun.star.sheet.addin.Analysis.getRandbetween(100,500),com.sun.star.sheet.addin.Analysis.getRandbetween(100,10000))</f>
        <v>5010</v>
      </c>
    </row>
    <row r="2000" customFormat="false" ht="15.75" hidden="false" customHeight="false" outlineLevel="0" collapsed="false">
      <c r="A2000" s="0" t="n">
        <f aca="false">com.sun.star.sheet.addin.Analysis.getRandbetween(1,30)</f>
        <v>10</v>
      </c>
      <c r="B2000" s="2" t="n">
        <f aca="false">IF(A2000&lt;10,"0"&amp;A2000,A2000)</f>
        <v>10</v>
      </c>
      <c r="C2000" s="0" t="n">
        <f aca="false">com.sun.star.sheet.addin.Analysis.getRandbetween(1,12)</f>
        <v>3</v>
      </c>
      <c r="D2000" s="2" t="str">
        <f aca="false">IF(C2000&lt;10,"0"&amp;C2000,C2000)</f>
        <v>03</v>
      </c>
      <c r="E2000" s="0" t="n">
        <f aca="false">com.sun.star.sheet.addin.Analysis.getRandbetween(2019,2022)</f>
        <v>2021</v>
      </c>
      <c r="F2000" s="3" t="n">
        <f aca="false">DATE(E2000,D2000,B2000)</f>
        <v>44265</v>
      </c>
      <c r="G2000" s="2" t="n">
        <f aca="false">com.sun.star.sheet.addin.Analysis.getRandbetween(1,7)</f>
        <v>2</v>
      </c>
      <c r="H2000" s="0" t="str">
        <f aca="false">VLOOKUP(G2000,$O$2:$V$8,2,FALSE())</f>
        <v>Factory 2</v>
      </c>
      <c r="I2000" s="0" t="n">
        <f aca="false">com.sun.star.sheet.addin.Analysis.getRandbetween(1,13)</f>
        <v>8</v>
      </c>
      <c r="J2000" s="0" t="str">
        <f aca="false">VLOOKUP(I2000,$O$12:$S$24,2,FALSE())</f>
        <v>Propane</v>
      </c>
      <c r="K2000" s="0" t="str">
        <f aca="false">VLOOKUP(I2000,$O$12:$S$24,5,FALSE())</f>
        <v>kWh</v>
      </c>
      <c r="L2000" s="0" t="n">
        <f aca="false">IF(K2000="MMBtu",com.sun.star.sheet.addin.Analysis.getRandbetween(100,500),com.sun.star.sheet.addin.Analysis.getRandbetween(100,10000))</f>
        <v>1159</v>
      </c>
    </row>
    <row r="2001" customFormat="false" ht="15.75" hidden="false" customHeight="false" outlineLevel="0" collapsed="false">
      <c r="A2001" s="0" t="n">
        <f aca="false">com.sun.star.sheet.addin.Analysis.getRandbetween(1,30)</f>
        <v>12</v>
      </c>
      <c r="B2001" s="2" t="n">
        <f aca="false">IF(A2001&lt;10,"0"&amp;A2001,A2001)</f>
        <v>12</v>
      </c>
      <c r="C2001" s="0" t="n">
        <f aca="false">com.sun.star.sheet.addin.Analysis.getRandbetween(1,12)</f>
        <v>10</v>
      </c>
      <c r="D2001" s="2" t="n">
        <f aca="false">IF(C2001&lt;10,"0"&amp;C2001,C2001)</f>
        <v>10</v>
      </c>
      <c r="E2001" s="0" t="n">
        <f aca="false">com.sun.star.sheet.addin.Analysis.getRandbetween(2019,2022)</f>
        <v>2021</v>
      </c>
      <c r="F2001" s="3" t="n">
        <f aca="false">DATE(E2001,D2001,B2001)</f>
        <v>44481</v>
      </c>
      <c r="G2001" s="2" t="n">
        <f aca="false">com.sun.star.sheet.addin.Analysis.getRandbetween(1,7)</f>
        <v>2</v>
      </c>
      <c r="H2001" s="0" t="str">
        <f aca="false">VLOOKUP(G2001,$O$2:$V$8,2,FALSE())</f>
        <v>Factory 2</v>
      </c>
      <c r="I2001" s="0" t="n">
        <f aca="false">com.sun.star.sheet.addin.Analysis.getRandbetween(1,13)</f>
        <v>12</v>
      </c>
      <c r="J2001" s="0" t="str">
        <f aca="false">VLOOKUP(I2001,$O$12:$S$24,2,FALSE())</f>
        <v>Electricity</v>
      </c>
      <c r="K2001" s="0" t="str">
        <f aca="false">VLOOKUP(I2001,$O$12:$S$24,5,FALSE())</f>
        <v>kWh</v>
      </c>
      <c r="L2001" s="0" t="n">
        <f aca="false">IF(K2001="MMBtu",com.sun.star.sheet.addin.Analysis.getRandbetween(100,500),com.sun.star.sheet.addin.Analysis.getRandbetween(100,10000))</f>
        <v>3950</v>
      </c>
    </row>
    <row r="2002" customFormat="false" ht="15.75" hidden="false" customHeight="false" outlineLevel="0" collapsed="false">
      <c r="A2002" s="0" t="n">
        <f aca="false">com.sun.star.sheet.addin.Analysis.getRandbetween(1,30)</f>
        <v>16</v>
      </c>
      <c r="B2002" s="2" t="n">
        <f aca="false">IF(A2002&lt;10,"0"&amp;A2002,A2002)</f>
        <v>16</v>
      </c>
      <c r="C2002" s="0" t="n">
        <f aca="false">com.sun.star.sheet.addin.Analysis.getRandbetween(1,12)</f>
        <v>7</v>
      </c>
      <c r="D2002" s="2" t="str">
        <f aca="false">IF(C2002&lt;10,"0"&amp;C2002,C2002)</f>
        <v>07</v>
      </c>
      <c r="E2002" s="0" t="n">
        <f aca="false">com.sun.star.sheet.addin.Analysis.getRandbetween(2019,2022)</f>
        <v>2021</v>
      </c>
      <c r="F2002" s="3" t="n">
        <f aca="false">DATE(E2002,D2002,B2002)</f>
        <v>44393</v>
      </c>
      <c r="G2002" s="2" t="n">
        <f aca="false">com.sun.star.sheet.addin.Analysis.getRandbetween(1,7)</f>
        <v>2</v>
      </c>
      <c r="H2002" s="0" t="str">
        <f aca="false">VLOOKUP(G2002,$O$2:$V$8,2,FALSE())</f>
        <v>Factory 2</v>
      </c>
      <c r="I2002" s="0" t="n">
        <f aca="false">com.sun.star.sheet.addin.Analysis.getRandbetween(1,13)</f>
        <v>3</v>
      </c>
      <c r="J2002" s="0" t="str">
        <f aca="false">VLOOKUP(I2002,$O$12:$S$24,2,FALSE())</f>
        <v>Diesel</v>
      </c>
      <c r="K2002" s="0" t="str">
        <f aca="false">VLOOKUP(I2002,$O$12:$S$24,5,FALSE())</f>
        <v>Gallons</v>
      </c>
      <c r="L2002" s="0" t="n">
        <f aca="false">IF(K2002="MMBtu",com.sun.star.sheet.addin.Analysis.getRandbetween(100,500),com.sun.star.sheet.addin.Analysis.getRandbetween(100,10000))</f>
        <v>622</v>
      </c>
    </row>
    <row r="2003" customFormat="false" ht="15.75" hidden="false" customHeight="false" outlineLevel="0" collapsed="false">
      <c r="A2003" s="0" t="n">
        <f aca="false">com.sun.star.sheet.addin.Analysis.getRandbetween(1,30)</f>
        <v>25</v>
      </c>
      <c r="B2003" s="2" t="n">
        <f aca="false">IF(A2003&lt;10,"0"&amp;A2003,A2003)</f>
        <v>25</v>
      </c>
      <c r="C2003" s="0" t="n">
        <f aca="false">com.sun.star.sheet.addin.Analysis.getRandbetween(1,12)</f>
        <v>7</v>
      </c>
      <c r="D2003" s="2" t="str">
        <f aca="false">IF(C2003&lt;10,"0"&amp;C2003,C2003)</f>
        <v>07</v>
      </c>
      <c r="E2003" s="0" t="n">
        <f aca="false">com.sun.star.sheet.addin.Analysis.getRandbetween(2019,2022)</f>
        <v>2022</v>
      </c>
      <c r="F2003" s="3" t="n">
        <f aca="false">DATE(E2003,D2003,B2003)</f>
        <v>44767</v>
      </c>
      <c r="G2003" s="2" t="n">
        <f aca="false">com.sun.star.sheet.addin.Analysis.getRandbetween(1,7)</f>
        <v>6</v>
      </c>
      <c r="H2003" s="0" t="str">
        <f aca="false">VLOOKUP(G2003,$O$2:$V$8,2,FALSE())</f>
        <v>Site A</v>
      </c>
      <c r="I2003" s="0" t="n">
        <f aca="false">com.sun.star.sheet.addin.Analysis.getRandbetween(1,13)</f>
        <v>9</v>
      </c>
      <c r="J2003" s="0" t="str">
        <f aca="false">VLOOKUP(I2003,$O$12:$S$24,2,FALSE())</f>
        <v>Propane</v>
      </c>
      <c r="K2003" s="0" t="str">
        <f aca="false">VLOOKUP(I2003,$O$12:$S$24,5,FALSE())</f>
        <v>Liters</v>
      </c>
      <c r="L2003" s="0" t="n">
        <f aca="false">IF(K2003="MMBtu",com.sun.star.sheet.addin.Analysis.getRandbetween(100,500),com.sun.star.sheet.addin.Analysis.getRandbetween(100,10000))</f>
        <v>1203</v>
      </c>
    </row>
    <row r="2004" customFormat="false" ht="15.75" hidden="false" customHeight="false" outlineLevel="0" collapsed="false">
      <c r="A2004" s="0" t="n">
        <f aca="false">com.sun.star.sheet.addin.Analysis.getRandbetween(1,30)</f>
        <v>11</v>
      </c>
      <c r="B2004" s="2" t="n">
        <f aca="false">IF(A2004&lt;10,"0"&amp;A2004,A2004)</f>
        <v>11</v>
      </c>
      <c r="C2004" s="0" t="n">
        <f aca="false">com.sun.star.sheet.addin.Analysis.getRandbetween(1,12)</f>
        <v>11</v>
      </c>
      <c r="D2004" s="2" t="n">
        <f aca="false">IF(C2004&lt;10,"0"&amp;C2004,C2004)</f>
        <v>11</v>
      </c>
      <c r="E2004" s="0" t="n">
        <f aca="false">com.sun.star.sheet.addin.Analysis.getRandbetween(2019,2022)</f>
        <v>2021</v>
      </c>
      <c r="F2004" s="3" t="n">
        <f aca="false">DATE(E2004,D2004,B2004)</f>
        <v>44511</v>
      </c>
      <c r="G2004" s="2" t="n">
        <f aca="false">com.sun.star.sheet.addin.Analysis.getRandbetween(1,7)</f>
        <v>7</v>
      </c>
      <c r="H2004" s="0" t="str">
        <f aca="false">VLOOKUP(G2004,$O$2:$V$8,2,FALSE())</f>
        <v>Site B</v>
      </c>
      <c r="I2004" s="0" t="n">
        <f aca="false">com.sun.star.sheet.addin.Analysis.getRandbetween(1,13)</f>
        <v>9</v>
      </c>
      <c r="J2004" s="0" t="str">
        <f aca="false">VLOOKUP(I2004,$O$12:$S$24,2,FALSE())</f>
        <v>Propane</v>
      </c>
      <c r="K2004" s="0" t="str">
        <f aca="false">VLOOKUP(I2004,$O$12:$S$24,5,FALSE())</f>
        <v>Liters</v>
      </c>
      <c r="L2004" s="0" t="n">
        <f aca="false">IF(K2004="MMBtu",com.sun.star.sheet.addin.Analysis.getRandbetween(100,500),com.sun.star.sheet.addin.Analysis.getRandbetween(100,10000))</f>
        <v>5421</v>
      </c>
    </row>
    <row r="2005" customFormat="false" ht="15.75" hidden="false" customHeight="false" outlineLevel="0" collapsed="false">
      <c r="A2005" s="0" t="n">
        <f aca="false">com.sun.star.sheet.addin.Analysis.getRandbetween(1,30)</f>
        <v>16</v>
      </c>
      <c r="B2005" s="2" t="n">
        <f aca="false">IF(A2005&lt;10,"0"&amp;A2005,A2005)</f>
        <v>16</v>
      </c>
      <c r="C2005" s="0" t="n">
        <f aca="false">com.sun.star.sheet.addin.Analysis.getRandbetween(1,12)</f>
        <v>9</v>
      </c>
      <c r="D2005" s="2" t="str">
        <f aca="false">IF(C2005&lt;10,"0"&amp;C2005,C2005)</f>
        <v>09</v>
      </c>
      <c r="E2005" s="0" t="n">
        <f aca="false">com.sun.star.sheet.addin.Analysis.getRandbetween(2019,2022)</f>
        <v>2019</v>
      </c>
      <c r="F2005" s="3" t="n">
        <f aca="false">DATE(E2005,D2005,B2005)</f>
        <v>43724</v>
      </c>
      <c r="G2005" s="2" t="n">
        <f aca="false">com.sun.star.sheet.addin.Analysis.getRandbetween(1,7)</f>
        <v>7</v>
      </c>
      <c r="H2005" s="0" t="str">
        <f aca="false">VLOOKUP(G2005,$O$2:$V$8,2,FALSE())</f>
        <v>Site B</v>
      </c>
      <c r="I2005" s="0" t="n">
        <f aca="false">com.sun.star.sheet.addin.Analysis.getRandbetween(1,13)</f>
        <v>13</v>
      </c>
      <c r="J2005" s="0" t="str">
        <f aca="false">VLOOKUP(I2005,$O$12:$S$24,2,FALSE())</f>
        <v>Electricity</v>
      </c>
      <c r="K2005" s="0" t="str">
        <f aca="false">VLOOKUP(I2005,$O$12:$S$24,5,FALSE())</f>
        <v>MWh</v>
      </c>
      <c r="L2005" s="0" t="n">
        <f aca="false">IF(K2005="MMBtu",com.sun.star.sheet.addin.Analysis.getRandbetween(100,500),com.sun.star.sheet.addin.Analysis.getRandbetween(100,10000))</f>
        <v>7304</v>
      </c>
    </row>
    <row r="2006" customFormat="false" ht="15.75" hidden="false" customHeight="false" outlineLevel="0" collapsed="false">
      <c r="A2006" s="0" t="n">
        <f aca="false">com.sun.star.sheet.addin.Analysis.getRandbetween(1,30)</f>
        <v>21</v>
      </c>
      <c r="B2006" s="2" t="n">
        <f aca="false">IF(A2006&lt;10,"0"&amp;A2006,A2006)</f>
        <v>21</v>
      </c>
      <c r="C2006" s="0" t="n">
        <f aca="false">com.sun.star.sheet.addin.Analysis.getRandbetween(1,12)</f>
        <v>4</v>
      </c>
      <c r="D2006" s="2" t="str">
        <f aca="false">IF(C2006&lt;10,"0"&amp;C2006,C2006)</f>
        <v>04</v>
      </c>
      <c r="E2006" s="0" t="n">
        <f aca="false">com.sun.star.sheet.addin.Analysis.getRandbetween(2019,2022)</f>
        <v>2022</v>
      </c>
      <c r="F2006" s="3" t="n">
        <f aca="false">DATE(E2006,D2006,B2006)</f>
        <v>44672</v>
      </c>
      <c r="G2006" s="2" t="n">
        <f aca="false">com.sun.star.sheet.addin.Analysis.getRandbetween(1,7)</f>
        <v>2</v>
      </c>
      <c r="H2006" s="0" t="str">
        <f aca="false">VLOOKUP(G2006,$O$2:$V$8,2,FALSE())</f>
        <v>Factory 2</v>
      </c>
      <c r="I2006" s="0" t="n">
        <f aca="false">com.sun.star.sheet.addin.Analysis.getRandbetween(1,13)</f>
        <v>5</v>
      </c>
      <c r="J2006" s="0" t="str">
        <f aca="false">VLOOKUP(I2006,$O$12:$S$24,2,FALSE())</f>
        <v>Natural gas</v>
      </c>
      <c r="K2006" s="0" t="str">
        <f aca="false">VLOOKUP(I2006,$O$12:$S$24,5,FALSE())</f>
        <v>Liters</v>
      </c>
      <c r="L2006" s="0" t="n">
        <f aca="false">IF(K2006="MMBtu",com.sun.star.sheet.addin.Analysis.getRandbetween(100,500),com.sun.star.sheet.addin.Analysis.getRandbetween(100,10000))</f>
        <v>3982</v>
      </c>
    </row>
    <row r="2007" customFormat="false" ht="15.75" hidden="false" customHeight="false" outlineLevel="0" collapsed="false">
      <c r="A2007" s="0" t="n">
        <f aca="false">com.sun.star.sheet.addin.Analysis.getRandbetween(1,30)</f>
        <v>23</v>
      </c>
      <c r="B2007" s="2" t="n">
        <f aca="false">IF(A2007&lt;10,"0"&amp;A2007,A2007)</f>
        <v>23</v>
      </c>
      <c r="C2007" s="0" t="n">
        <f aca="false">com.sun.star.sheet.addin.Analysis.getRandbetween(1,12)</f>
        <v>12</v>
      </c>
      <c r="D2007" s="2" t="n">
        <f aca="false">IF(C2007&lt;10,"0"&amp;C2007,C2007)</f>
        <v>12</v>
      </c>
      <c r="E2007" s="0" t="n">
        <f aca="false">com.sun.star.sheet.addin.Analysis.getRandbetween(2019,2022)</f>
        <v>2021</v>
      </c>
      <c r="F2007" s="3" t="n">
        <f aca="false">DATE(E2007,D2007,B2007)</f>
        <v>44553</v>
      </c>
      <c r="G2007" s="2" t="n">
        <f aca="false">com.sun.star.sheet.addin.Analysis.getRandbetween(1,7)</f>
        <v>5</v>
      </c>
      <c r="H2007" s="0" t="str">
        <f aca="false">VLOOKUP(G2007,$O$2:$V$8,2,FALSE())</f>
        <v>Wharehouse</v>
      </c>
      <c r="I2007" s="0" t="n">
        <f aca="false">com.sun.star.sheet.addin.Analysis.getRandbetween(1,13)</f>
        <v>2</v>
      </c>
      <c r="J2007" s="0" t="str">
        <f aca="false">VLOOKUP(I2007,$O$12:$S$24,2,FALSE())</f>
        <v>Diesel</v>
      </c>
      <c r="K2007" s="0" t="str">
        <f aca="false">VLOOKUP(I2007,$O$12:$S$24,5,FALSE())</f>
        <v>Liters</v>
      </c>
      <c r="L2007" s="0" t="n">
        <f aca="false">IF(K2007="MMBtu",com.sun.star.sheet.addin.Analysis.getRandbetween(100,500),com.sun.star.sheet.addin.Analysis.getRandbetween(100,10000))</f>
        <v>9214</v>
      </c>
    </row>
    <row r="2008" customFormat="false" ht="15.75" hidden="false" customHeight="false" outlineLevel="0" collapsed="false">
      <c r="A2008" s="0" t="n">
        <f aca="false">com.sun.star.sheet.addin.Analysis.getRandbetween(1,30)</f>
        <v>20</v>
      </c>
      <c r="B2008" s="2" t="n">
        <f aca="false">IF(A2008&lt;10,"0"&amp;A2008,A2008)</f>
        <v>20</v>
      </c>
      <c r="C2008" s="0" t="n">
        <f aca="false">com.sun.star.sheet.addin.Analysis.getRandbetween(1,12)</f>
        <v>7</v>
      </c>
      <c r="D2008" s="2" t="str">
        <f aca="false">IF(C2008&lt;10,"0"&amp;C2008,C2008)</f>
        <v>07</v>
      </c>
      <c r="E2008" s="0" t="n">
        <f aca="false">com.sun.star.sheet.addin.Analysis.getRandbetween(2019,2022)</f>
        <v>2022</v>
      </c>
      <c r="F2008" s="3" t="n">
        <f aca="false">DATE(E2008,D2008,B2008)</f>
        <v>44762</v>
      </c>
      <c r="G2008" s="2" t="n">
        <f aca="false">com.sun.star.sheet.addin.Analysis.getRandbetween(1,7)</f>
        <v>6</v>
      </c>
      <c r="H2008" s="0" t="str">
        <f aca="false">VLOOKUP(G2008,$O$2:$V$8,2,FALSE())</f>
        <v>Site A</v>
      </c>
      <c r="I2008" s="0" t="n">
        <f aca="false">com.sun.star.sheet.addin.Analysis.getRandbetween(1,13)</f>
        <v>10</v>
      </c>
      <c r="J2008" s="0" t="str">
        <f aca="false">VLOOKUP(I2008,$O$12:$S$24,2,FALSE())</f>
        <v>Propane</v>
      </c>
      <c r="K2008" s="0" t="str">
        <f aca="false">VLOOKUP(I2008,$O$12:$S$24,5,FALSE())</f>
        <v>Gallons</v>
      </c>
      <c r="L2008" s="0" t="n">
        <f aca="false">IF(K2008="MMBtu",com.sun.star.sheet.addin.Analysis.getRandbetween(100,500),com.sun.star.sheet.addin.Analysis.getRandbetween(100,10000))</f>
        <v>6058</v>
      </c>
    </row>
    <row r="2009" customFormat="false" ht="15.75" hidden="false" customHeight="false" outlineLevel="0" collapsed="false">
      <c r="A2009" s="0" t="n">
        <f aca="false">com.sun.star.sheet.addin.Analysis.getRandbetween(1,30)</f>
        <v>29</v>
      </c>
      <c r="B2009" s="2" t="n">
        <f aca="false">IF(A2009&lt;10,"0"&amp;A2009,A2009)</f>
        <v>29</v>
      </c>
      <c r="C2009" s="0" t="n">
        <f aca="false">com.sun.star.sheet.addin.Analysis.getRandbetween(1,12)</f>
        <v>8</v>
      </c>
      <c r="D2009" s="2" t="str">
        <f aca="false">IF(C2009&lt;10,"0"&amp;C2009,C2009)</f>
        <v>08</v>
      </c>
      <c r="E2009" s="0" t="n">
        <f aca="false">com.sun.star.sheet.addin.Analysis.getRandbetween(2019,2022)</f>
        <v>2022</v>
      </c>
      <c r="F2009" s="3" t="n">
        <f aca="false">DATE(E2009,D2009,B2009)</f>
        <v>44802</v>
      </c>
      <c r="G2009" s="2" t="n">
        <f aca="false">com.sun.star.sheet.addin.Analysis.getRandbetween(1,7)</f>
        <v>2</v>
      </c>
      <c r="H2009" s="0" t="str">
        <f aca="false">VLOOKUP(G2009,$O$2:$V$8,2,FALSE())</f>
        <v>Factory 2</v>
      </c>
      <c r="I2009" s="0" t="n">
        <f aca="false">com.sun.star.sheet.addin.Analysis.getRandbetween(1,13)</f>
        <v>4</v>
      </c>
      <c r="J2009" s="0" t="str">
        <f aca="false">VLOOKUP(I2009,$O$12:$S$24,2,FALSE())</f>
        <v>Natural gas</v>
      </c>
      <c r="K2009" s="0" t="str">
        <f aca="false">VLOOKUP(I2009,$O$12:$S$24,5,FALSE())</f>
        <v>kWh</v>
      </c>
      <c r="L2009" s="0" t="n">
        <f aca="false">IF(K2009="MMBtu",com.sun.star.sheet.addin.Analysis.getRandbetween(100,500),com.sun.star.sheet.addin.Analysis.getRandbetween(100,10000))</f>
        <v>2633</v>
      </c>
    </row>
    <row r="2010" customFormat="false" ht="15.75" hidden="false" customHeight="false" outlineLevel="0" collapsed="false">
      <c r="A2010" s="0" t="n">
        <f aca="false">com.sun.star.sheet.addin.Analysis.getRandbetween(1,30)</f>
        <v>30</v>
      </c>
      <c r="B2010" s="2" t="n">
        <f aca="false">IF(A2010&lt;10,"0"&amp;A2010,A2010)</f>
        <v>30</v>
      </c>
      <c r="C2010" s="0" t="n">
        <f aca="false">com.sun.star.sheet.addin.Analysis.getRandbetween(1,12)</f>
        <v>3</v>
      </c>
      <c r="D2010" s="2" t="str">
        <f aca="false">IF(C2010&lt;10,"0"&amp;C2010,C2010)</f>
        <v>03</v>
      </c>
      <c r="E2010" s="0" t="n">
        <f aca="false">com.sun.star.sheet.addin.Analysis.getRandbetween(2019,2022)</f>
        <v>2022</v>
      </c>
      <c r="F2010" s="3" t="n">
        <f aca="false">DATE(E2010,D2010,B2010)</f>
        <v>44650</v>
      </c>
      <c r="G2010" s="2" t="n">
        <f aca="false">com.sun.star.sheet.addin.Analysis.getRandbetween(1,7)</f>
        <v>7</v>
      </c>
      <c r="H2010" s="0" t="str">
        <f aca="false">VLOOKUP(G2010,$O$2:$V$8,2,FALSE())</f>
        <v>Site B</v>
      </c>
      <c r="I2010" s="0" t="n">
        <f aca="false">com.sun.star.sheet.addin.Analysis.getRandbetween(1,13)</f>
        <v>3</v>
      </c>
      <c r="J2010" s="0" t="str">
        <f aca="false">VLOOKUP(I2010,$O$12:$S$24,2,FALSE())</f>
        <v>Diesel</v>
      </c>
      <c r="K2010" s="0" t="str">
        <f aca="false">VLOOKUP(I2010,$O$12:$S$24,5,FALSE())</f>
        <v>Gallons</v>
      </c>
      <c r="L2010" s="0" t="n">
        <f aca="false">IF(K2010="MMBtu",com.sun.star.sheet.addin.Analysis.getRandbetween(100,500),com.sun.star.sheet.addin.Analysis.getRandbetween(100,10000))</f>
        <v>4855</v>
      </c>
    </row>
    <row r="2011" customFormat="false" ht="15.75" hidden="false" customHeight="false" outlineLevel="0" collapsed="false">
      <c r="A2011" s="0" t="n">
        <f aca="false">com.sun.star.sheet.addin.Analysis.getRandbetween(1,30)</f>
        <v>4</v>
      </c>
      <c r="B2011" s="2" t="str">
        <f aca="false">IF(A2011&lt;10,"0"&amp;A2011,A2011)</f>
        <v>04</v>
      </c>
      <c r="C2011" s="0" t="n">
        <f aca="false">com.sun.star.sheet.addin.Analysis.getRandbetween(1,12)</f>
        <v>10</v>
      </c>
      <c r="D2011" s="2" t="n">
        <f aca="false">IF(C2011&lt;10,"0"&amp;C2011,C2011)</f>
        <v>10</v>
      </c>
      <c r="E2011" s="0" t="n">
        <f aca="false">com.sun.star.sheet.addin.Analysis.getRandbetween(2019,2022)</f>
        <v>2022</v>
      </c>
      <c r="F2011" s="3" t="n">
        <f aca="false">DATE(E2011,D2011,B2011)</f>
        <v>44838</v>
      </c>
      <c r="G2011" s="2" t="n">
        <f aca="false">com.sun.star.sheet.addin.Analysis.getRandbetween(1,7)</f>
        <v>1</v>
      </c>
      <c r="H2011" s="0" t="str">
        <f aca="false">VLOOKUP(G2011,$O$2:$V$8,2,FALSE())</f>
        <v>Factory 1</v>
      </c>
      <c r="I2011" s="0" t="n">
        <f aca="false">com.sun.star.sheet.addin.Analysis.getRandbetween(1,13)</f>
        <v>5</v>
      </c>
      <c r="J2011" s="0" t="str">
        <f aca="false">VLOOKUP(I2011,$O$12:$S$24,2,FALSE())</f>
        <v>Natural gas</v>
      </c>
      <c r="K2011" s="0" t="str">
        <f aca="false">VLOOKUP(I2011,$O$12:$S$24,5,FALSE())</f>
        <v>Liters</v>
      </c>
      <c r="L2011" s="0" t="n">
        <f aca="false">IF(K2011="MMBtu",com.sun.star.sheet.addin.Analysis.getRandbetween(100,500),com.sun.star.sheet.addin.Analysis.getRandbetween(100,10000))</f>
        <v>426</v>
      </c>
    </row>
    <row r="2012" customFormat="false" ht="15.75" hidden="false" customHeight="false" outlineLevel="0" collapsed="false">
      <c r="A2012" s="0" t="n">
        <f aca="false">com.sun.star.sheet.addin.Analysis.getRandbetween(1,30)</f>
        <v>23</v>
      </c>
      <c r="B2012" s="2" t="n">
        <f aca="false">IF(A2012&lt;10,"0"&amp;A2012,A2012)</f>
        <v>23</v>
      </c>
      <c r="C2012" s="0" t="n">
        <f aca="false">com.sun.star.sheet.addin.Analysis.getRandbetween(1,12)</f>
        <v>7</v>
      </c>
      <c r="D2012" s="2" t="str">
        <f aca="false">IF(C2012&lt;10,"0"&amp;C2012,C2012)</f>
        <v>07</v>
      </c>
      <c r="E2012" s="0" t="n">
        <f aca="false">com.sun.star.sheet.addin.Analysis.getRandbetween(2019,2022)</f>
        <v>2022</v>
      </c>
      <c r="F2012" s="3" t="n">
        <f aca="false">DATE(E2012,D2012,B2012)</f>
        <v>44765</v>
      </c>
      <c r="G2012" s="2" t="n">
        <f aca="false">com.sun.star.sheet.addin.Analysis.getRandbetween(1,7)</f>
        <v>2</v>
      </c>
      <c r="H2012" s="0" t="str">
        <f aca="false">VLOOKUP(G2012,$O$2:$V$8,2,FALSE())</f>
        <v>Factory 2</v>
      </c>
      <c r="I2012" s="0" t="n">
        <f aca="false">com.sun.star.sheet.addin.Analysis.getRandbetween(1,13)</f>
        <v>11</v>
      </c>
      <c r="J2012" s="0" t="str">
        <f aca="false">VLOOKUP(I2012,$O$12:$S$24,2,FALSE())</f>
        <v>Propane</v>
      </c>
      <c r="K2012" s="0" t="str">
        <f aca="false">VLOOKUP(I2012,$O$12:$S$24,5,FALSE())</f>
        <v>MMBtu</v>
      </c>
      <c r="L2012" s="0" t="n">
        <f aca="false">IF(K2012="MMBtu",com.sun.star.sheet.addin.Analysis.getRandbetween(100,500),com.sun.star.sheet.addin.Analysis.getRandbetween(100,10000))</f>
        <v>493</v>
      </c>
    </row>
    <row r="2013" customFormat="false" ht="15.75" hidden="false" customHeight="false" outlineLevel="0" collapsed="false">
      <c r="A2013" s="0" t="n">
        <f aca="false">com.sun.star.sheet.addin.Analysis.getRandbetween(1,30)</f>
        <v>18</v>
      </c>
      <c r="B2013" s="2" t="n">
        <f aca="false">IF(A2013&lt;10,"0"&amp;A2013,A2013)</f>
        <v>18</v>
      </c>
      <c r="C2013" s="0" t="n">
        <f aca="false">com.sun.star.sheet.addin.Analysis.getRandbetween(1,12)</f>
        <v>3</v>
      </c>
      <c r="D2013" s="2" t="str">
        <f aca="false">IF(C2013&lt;10,"0"&amp;C2013,C2013)</f>
        <v>03</v>
      </c>
      <c r="E2013" s="0" t="n">
        <f aca="false">com.sun.star.sheet.addin.Analysis.getRandbetween(2019,2022)</f>
        <v>2022</v>
      </c>
      <c r="F2013" s="3" t="n">
        <f aca="false">DATE(E2013,D2013,B2013)</f>
        <v>44638</v>
      </c>
      <c r="G2013" s="2" t="n">
        <f aca="false">com.sun.star.sheet.addin.Analysis.getRandbetween(1,7)</f>
        <v>3</v>
      </c>
      <c r="H2013" s="0" t="str">
        <f aca="false">VLOOKUP(G2013,$O$2:$V$8,2,FALSE())</f>
        <v>Factory 3 </v>
      </c>
      <c r="I2013" s="0" t="n">
        <f aca="false">com.sun.star.sheet.addin.Analysis.getRandbetween(1,13)</f>
        <v>6</v>
      </c>
      <c r="J2013" s="0" t="str">
        <f aca="false">VLOOKUP(I2013,$O$12:$S$24,2,FALSE())</f>
        <v>Natural gas</v>
      </c>
      <c r="K2013" s="0" t="str">
        <f aca="false">VLOOKUP(I2013,$O$12:$S$24,5,FALSE())</f>
        <v>Gallons</v>
      </c>
      <c r="L2013" s="0" t="n">
        <f aca="false">IF(K2013="MMBtu",com.sun.star.sheet.addin.Analysis.getRandbetween(100,500),com.sun.star.sheet.addin.Analysis.getRandbetween(100,10000))</f>
        <v>5084</v>
      </c>
    </row>
    <row r="2014" customFormat="false" ht="15.75" hidden="false" customHeight="false" outlineLevel="0" collapsed="false">
      <c r="A2014" s="0" t="n">
        <f aca="false">com.sun.star.sheet.addin.Analysis.getRandbetween(1,30)</f>
        <v>15</v>
      </c>
      <c r="B2014" s="2" t="n">
        <f aca="false">IF(A2014&lt;10,"0"&amp;A2014,A2014)</f>
        <v>15</v>
      </c>
      <c r="C2014" s="0" t="n">
        <f aca="false">com.sun.star.sheet.addin.Analysis.getRandbetween(1,12)</f>
        <v>6</v>
      </c>
      <c r="D2014" s="2" t="str">
        <f aca="false">IF(C2014&lt;10,"0"&amp;C2014,C2014)</f>
        <v>06</v>
      </c>
      <c r="E2014" s="0" t="n">
        <f aca="false">com.sun.star.sheet.addin.Analysis.getRandbetween(2019,2022)</f>
        <v>2022</v>
      </c>
      <c r="F2014" s="3" t="n">
        <f aca="false">DATE(E2014,D2014,B2014)</f>
        <v>44727</v>
      </c>
      <c r="G2014" s="2" t="n">
        <f aca="false">com.sun.star.sheet.addin.Analysis.getRandbetween(1,7)</f>
        <v>2</v>
      </c>
      <c r="H2014" s="0" t="str">
        <f aca="false">VLOOKUP(G2014,$O$2:$V$8,2,FALSE())</f>
        <v>Factory 2</v>
      </c>
      <c r="I2014" s="0" t="n">
        <f aca="false">com.sun.star.sheet.addin.Analysis.getRandbetween(1,13)</f>
        <v>4</v>
      </c>
      <c r="J2014" s="0" t="str">
        <f aca="false">VLOOKUP(I2014,$O$12:$S$24,2,FALSE())</f>
        <v>Natural gas</v>
      </c>
      <c r="K2014" s="0" t="str">
        <f aca="false">VLOOKUP(I2014,$O$12:$S$24,5,FALSE())</f>
        <v>kWh</v>
      </c>
      <c r="L2014" s="0" t="n">
        <f aca="false">IF(K2014="MMBtu",com.sun.star.sheet.addin.Analysis.getRandbetween(100,500),com.sun.star.sheet.addin.Analysis.getRandbetween(100,10000))</f>
        <v>3835</v>
      </c>
    </row>
    <row r="2015" customFormat="false" ht="15.75" hidden="false" customHeight="false" outlineLevel="0" collapsed="false">
      <c r="A2015" s="0" t="n">
        <f aca="false">com.sun.star.sheet.addin.Analysis.getRandbetween(1,30)</f>
        <v>12</v>
      </c>
      <c r="B2015" s="2" t="n">
        <f aca="false">IF(A2015&lt;10,"0"&amp;A2015,A2015)</f>
        <v>12</v>
      </c>
      <c r="C2015" s="0" t="n">
        <f aca="false">com.sun.star.sheet.addin.Analysis.getRandbetween(1,12)</f>
        <v>5</v>
      </c>
      <c r="D2015" s="2" t="str">
        <f aca="false">IF(C2015&lt;10,"0"&amp;C2015,C2015)</f>
        <v>05</v>
      </c>
      <c r="E2015" s="0" t="n">
        <f aca="false">com.sun.star.sheet.addin.Analysis.getRandbetween(2019,2022)</f>
        <v>2019</v>
      </c>
      <c r="F2015" s="3" t="n">
        <f aca="false">DATE(E2015,D2015,B2015)</f>
        <v>43597</v>
      </c>
      <c r="G2015" s="2" t="n">
        <f aca="false">com.sun.star.sheet.addin.Analysis.getRandbetween(1,7)</f>
        <v>4</v>
      </c>
      <c r="H2015" s="0" t="str">
        <f aca="false">VLOOKUP(G2015,$O$2:$V$8,2,FALSE())</f>
        <v>Head Quarter</v>
      </c>
      <c r="I2015" s="0" t="n">
        <f aca="false">com.sun.star.sheet.addin.Analysis.getRandbetween(1,13)</f>
        <v>3</v>
      </c>
      <c r="J2015" s="0" t="str">
        <f aca="false">VLOOKUP(I2015,$O$12:$S$24,2,FALSE())</f>
        <v>Diesel</v>
      </c>
      <c r="K2015" s="0" t="str">
        <f aca="false">VLOOKUP(I2015,$O$12:$S$24,5,FALSE())</f>
        <v>Gallons</v>
      </c>
      <c r="L2015" s="0" t="n">
        <f aca="false">IF(K2015="MMBtu",com.sun.star.sheet.addin.Analysis.getRandbetween(100,500),com.sun.star.sheet.addin.Analysis.getRandbetween(100,10000))</f>
        <v>1585</v>
      </c>
    </row>
    <row r="2016" customFormat="false" ht="15.75" hidden="false" customHeight="false" outlineLevel="0" collapsed="false">
      <c r="A2016" s="0" t="n">
        <f aca="false">com.sun.star.sheet.addin.Analysis.getRandbetween(1,30)</f>
        <v>2</v>
      </c>
      <c r="B2016" s="2" t="str">
        <f aca="false">IF(A2016&lt;10,"0"&amp;A2016,A2016)</f>
        <v>02</v>
      </c>
      <c r="C2016" s="0" t="n">
        <f aca="false">com.sun.star.sheet.addin.Analysis.getRandbetween(1,12)</f>
        <v>10</v>
      </c>
      <c r="D2016" s="2" t="n">
        <f aca="false">IF(C2016&lt;10,"0"&amp;C2016,C2016)</f>
        <v>10</v>
      </c>
      <c r="E2016" s="0" t="n">
        <f aca="false">com.sun.star.sheet.addin.Analysis.getRandbetween(2019,2022)</f>
        <v>2019</v>
      </c>
      <c r="F2016" s="3" t="n">
        <f aca="false">DATE(E2016,D2016,B2016)</f>
        <v>43740</v>
      </c>
      <c r="G2016" s="2" t="n">
        <f aca="false">com.sun.star.sheet.addin.Analysis.getRandbetween(1,7)</f>
        <v>4</v>
      </c>
      <c r="H2016" s="0" t="str">
        <f aca="false">VLOOKUP(G2016,$O$2:$V$8,2,FALSE())</f>
        <v>Head Quarter</v>
      </c>
      <c r="I2016" s="0" t="n">
        <f aca="false">com.sun.star.sheet.addin.Analysis.getRandbetween(1,13)</f>
        <v>11</v>
      </c>
      <c r="J2016" s="0" t="str">
        <f aca="false">VLOOKUP(I2016,$O$12:$S$24,2,FALSE())</f>
        <v>Propane</v>
      </c>
      <c r="K2016" s="0" t="str">
        <f aca="false">VLOOKUP(I2016,$O$12:$S$24,5,FALSE())</f>
        <v>MMBtu</v>
      </c>
      <c r="L2016" s="0" t="n">
        <f aca="false">IF(K2016="MMBtu",com.sun.star.sheet.addin.Analysis.getRandbetween(100,500),com.sun.star.sheet.addin.Analysis.getRandbetween(100,10000))</f>
        <v>299</v>
      </c>
    </row>
    <row r="2017" customFormat="false" ht="15.75" hidden="false" customHeight="false" outlineLevel="0" collapsed="false">
      <c r="A2017" s="0" t="n">
        <f aca="false">com.sun.star.sheet.addin.Analysis.getRandbetween(1,30)</f>
        <v>8</v>
      </c>
      <c r="B2017" s="2" t="str">
        <f aca="false">IF(A2017&lt;10,"0"&amp;A2017,A2017)</f>
        <v>08</v>
      </c>
      <c r="C2017" s="0" t="n">
        <f aca="false">com.sun.star.sheet.addin.Analysis.getRandbetween(1,12)</f>
        <v>3</v>
      </c>
      <c r="D2017" s="2" t="str">
        <f aca="false">IF(C2017&lt;10,"0"&amp;C2017,C2017)</f>
        <v>03</v>
      </c>
      <c r="E2017" s="0" t="n">
        <f aca="false">com.sun.star.sheet.addin.Analysis.getRandbetween(2019,2022)</f>
        <v>2019</v>
      </c>
      <c r="F2017" s="3" t="n">
        <f aca="false">DATE(E2017,D2017,B2017)</f>
        <v>43532</v>
      </c>
      <c r="G2017" s="2" t="n">
        <f aca="false">com.sun.star.sheet.addin.Analysis.getRandbetween(1,7)</f>
        <v>3</v>
      </c>
      <c r="H2017" s="0" t="str">
        <f aca="false">VLOOKUP(G2017,$O$2:$V$8,2,FALSE())</f>
        <v>Factory 3 </v>
      </c>
      <c r="I2017" s="0" t="n">
        <f aca="false">com.sun.star.sheet.addin.Analysis.getRandbetween(1,13)</f>
        <v>6</v>
      </c>
      <c r="J2017" s="0" t="str">
        <f aca="false">VLOOKUP(I2017,$O$12:$S$24,2,FALSE())</f>
        <v>Natural gas</v>
      </c>
      <c r="K2017" s="0" t="str">
        <f aca="false">VLOOKUP(I2017,$O$12:$S$24,5,FALSE())</f>
        <v>Gallons</v>
      </c>
      <c r="L2017" s="0" t="n">
        <f aca="false">IF(K2017="MMBtu",com.sun.star.sheet.addin.Analysis.getRandbetween(100,500),com.sun.star.sheet.addin.Analysis.getRandbetween(100,10000))</f>
        <v>143</v>
      </c>
    </row>
    <row r="2018" customFormat="false" ht="15.75" hidden="false" customHeight="false" outlineLevel="0" collapsed="false">
      <c r="A2018" s="0" t="n">
        <f aca="false">com.sun.star.sheet.addin.Analysis.getRandbetween(1,30)</f>
        <v>16</v>
      </c>
      <c r="B2018" s="2" t="n">
        <f aca="false">IF(A2018&lt;10,"0"&amp;A2018,A2018)</f>
        <v>16</v>
      </c>
      <c r="C2018" s="0" t="n">
        <f aca="false">com.sun.star.sheet.addin.Analysis.getRandbetween(1,12)</f>
        <v>12</v>
      </c>
      <c r="D2018" s="2" t="n">
        <f aca="false">IF(C2018&lt;10,"0"&amp;C2018,C2018)</f>
        <v>12</v>
      </c>
      <c r="E2018" s="0" t="n">
        <f aca="false">com.sun.star.sheet.addin.Analysis.getRandbetween(2019,2022)</f>
        <v>2021</v>
      </c>
      <c r="F2018" s="3" t="n">
        <f aca="false">DATE(E2018,D2018,B2018)</f>
        <v>44546</v>
      </c>
      <c r="G2018" s="2" t="n">
        <f aca="false">com.sun.star.sheet.addin.Analysis.getRandbetween(1,7)</f>
        <v>5</v>
      </c>
      <c r="H2018" s="0" t="str">
        <f aca="false">VLOOKUP(G2018,$O$2:$V$8,2,FALSE())</f>
        <v>Wharehouse</v>
      </c>
      <c r="I2018" s="0" t="n">
        <f aca="false">com.sun.star.sheet.addin.Analysis.getRandbetween(1,13)</f>
        <v>9</v>
      </c>
      <c r="J2018" s="0" t="str">
        <f aca="false">VLOOKUP(I2018,$O$12:$S$24,2,FALSE())</f>
        <v>Propane</v>
      </c>
      <c r="K2018" s="0" t="str">
        <f aca="false">VLOOKUP(I2018,$O$12:$S$24,5,FALSE())</f>
        <v>Liters</v>
      </c>
      <c r="L2018" s="0" t="n">
        <f aca="false">IF(K2018="MMBtu",com.sun.star.sheet.addin.Analysis.getRandbetween(100,500),com.sun.star.sheet.addin.Analysis.getRandbetween(100,10000))</f>
        <v>4601</v>
      </c>
    </row>
    <row r="2019" customFormat="false" ht="15.75" hidden="false" customHeight="false" outlineLevel="0" collapsed="false">
      <c r="A2019" s="0" t="n">
        <f aca="false">com.sun.star.sheet.addin.Analysis.getRandbetween(1,30)</f>
        <v>4</v>
      </c>
      <c r="B2019" s="2" t="str">
        <f aca="false">IF(A2019&lt;10,"0"&amp;A2019,A2019)</f>
        <v>04</v>
      </c>
      <c r="C2019" s="0" t="n">
        <f aca="false">com.sun.star.sheet.addin.Analysis.getRandbetween(1,12)</f>
        <v>6</v>
      </c>
      <c r="D2019" s="2" t="str">
        <f aca="false">IF(C2019&lt;10,"0"&amp;C2019,C2019)</f>
        <v>06</v>
      </c>
      <c r="E2019" s="0" t="n">
        <f aca="false">com.sun.star.sheet.addin.Analysis.getRandbetween(2019,2022)</f>
        <v>2022</v>
      </c>
      <c r="F2019" s="3" t="n">
        <f aca="false">DATE(E2019,D2019,B2019)</f>
        <v>44716</v>
      </c>
      <c r="G2019" s="2" t="n">
        <f aca="false">com.sun.star.sheet.addin.Analysis.getRandbetween(1,7)</f>
        <v>6</v>
      </c>
      <c r="H2019" s="0" t="str">
        <f aca="false">VLOOKUP(G2019,$O$2:$V$8,2,FALSE())</f>
        <v>Site A</v>
      </c>
      <c r="I2019" s="0" t="n">
        <f aca="false">com.sun.star.sheet.addin.Analysis.getRandbetween(1,13)</f>
        <v>9</v>
      </c>
      <c r="J2019" s="0" t="str">
        <f aca="false">VLOOKUP(I2019,$O$12:$S$24,2,FALSE())</f>
        <v>Propane</v>
      </c>
      <c r="K2019" s="0" t="str">
        <f aca="false">VLOOKUP(I2019,$O$12:$S$24,5,FALSE())</f>
        <v>Liters</v>
      </c>
      <c r="L2019" s="0" t="n">
        <f aca="false">IF(K2019="MMBtu",com.sun.star.sheet.addin.Analysis.getRandbetween(100,500),com.sun.star.sheet.addin.Analysis.getRandbetween(100,10000))</f>
        <v>1624</v>
      </c>
    </row>
    <row r="2020" customFormat="false" ht="15.75" hidden="false" customHeight="false" outlineLevel="0" collapsed="false">
      <c r="A2020" s="0" t="n">
        <f aca="false">com.sun.star.sheet.addin.Analysis.getRandbetween(1,30)</f>
        <v>29</v>
      </c>
      <c r="B2020" s="2" t="n">
        <f aca="false">IF(A2020&lt;10,"0"&amp;A2020,A2020)</f>
        <v>29</v>
      </c>
      <c r="C2020" s="0" t="n">
        <f aca="false">com.sun.star.sheet.addin.Analysis.getRandbetween(1,12)</f>
        <v>12</v>
      </c>
      <c r="D2020" s="2" t="n">
        <f aca="false">IF(C2020&lt;10,"0"&amp;C2020,C2020)</f>
        <v>12</v>
      </c>
      <c r="E2020" s="0" t="n">
        <f aca="false">com.sun.star.sheet.addin.Analysis.getRandbetween(2019,2022)</f>
        <v>2021</v>
      </c>
      <c r="F2020" s="3" t="n">
        <f aca="false">DATE(E2020,D2020,B2020)</f>
        <v>44559</v>
      </c>
      <c r="G2020" s="2" t="n">
        <f aca="false">com.sun.star.sheet.addin.Analysis.getRandbetween(1,7)</f>
        <v>4</v>
      </c>
      <c r="H2020" s="0" t="str">
        <f aca="false">VLOOKUP(G2020,$O$2:$V$8,2,FALSE())</f>
        <v>Head Quarter</v>
      </c>
      <c r="I2020" s="0" t="n">
        <f aca="false">com.sun.star.sheet.addin.Analysis.getRandbetween(1,13)</f>
        <v>6</v>
      </c>
      <c r="J2020" s="0" t="str">
        <f aca="false">VLOOKUP(I2020,$O$12:$S$24,2,FALSE())</f>
        <v>Natural gas</v>
      </c>
      <c r="K2020" s="0" t="str">
        <f aca="false">VLOOKUP(I2020,$O$12:$S$24,5,FALSE())</f>
        <v>Gallons</v>
      </c>
      <c r="L2020" s="0" t="n">
        <f aca="false">IF(K2020="MMBtu",com.sun.star.sheet.addin.Analysis.getRandbetween(100,500),com.sun.star.sheet.addin.Analysis.getRandbetween(100,10000))</f>
        <v>3284</v>
      </c>
    </row>
    <row r="2021" customFormat="false" ht="15.75" hidden="false" customHeight="false" outlineLevel="0" collapsed="false">
      <c r="A2021" s="0" t="n">
        <f aca="false">com.sun.star.sheet.addin.Analysis.getRandbetween(1,30)</f>
        <v>17</v>
      </c>
      <c r="B2021" s="2" t="n">
        <f aca="false">IF(A2021&lt;10,"0"&amp;A2021,A2021)</f>
        <v>17</v>
      </c>
      <c r="C2021" s="0" t="n">
        <f aca="false">com.sun.star.sheet.addin.Analysis.getRandbetween(1,12)</f>
        <v>5</v>
      </c>
      <c r="D2021" s="2" t="str">
        <f aca="false">IF(C2021&lt;10,"0"&amp;C2021,C2021)</f>
        <v>05</v>
      </c>
      <c r="E2021" s="0" t="n">
        <f aca="false">com.sun.star.sheet.addin.Analysis.getRandbetween(2019,2022)</f>
        <v>2019</v>
      </c>
      <c r="F2021" s="3" t="n">
        <f aca="false">DATE(E2021,D2021,B2021)</f>
        <v>43602</v>
      </c>
      <c r="G2021" s="2" t="n">
        <f aca="false">com.sun.star.sheet.addin.Analysis.getRandbetween(1,7)</f>
        <v>3</v>
      </c>
      <c r="H2021" s="0" t="str">
        <f aca="false">VLOOKUP(G2021,$O$2:$V$8,2,FALSE())</f>
        <v>Factory 3 </v>
      </c>
      <c r="I2021" s="0" t="n">
        <f aca="false">com.sun.star.sheet.addin.Analysis.getRandbetween(1,13)</f>
        <v>13</v>
      </c>
      <c r="J2021" s="0" t="str">
        <f aca="false">VLOOKUP(I2021,$O$12:$S$24,2,FALSE())</f>
        <v>Electricity</v>
      </c>
      <c r="K2021" s="0" t="str">
        <f aca="false">VLOOKUP(I2021,$O$12:$S$24,5,FALSE())</f>
        <v>MWh</v>
      </c>
      <c r="L2021" s="0" t="n">
        <f aca="false">IF(K2021="MMBtu",com.sun.star.sheet.addin.Analysis.getRandbetween(100,500),com.sun.star.sheet.addin.Analysis.getRandbetween(100,10000))</f>
        <v>2083</v>
      </c>
    </row>
    <row r="2022" customFormat="false" ht="15.75" hidden="false" customHeight="false" outlineLevel="0" collapsed="false">
      <c r="A2022" s="0" t="n">
        <f aca="false">com.sun.star.sheet.addin.Analysis.getRandbetween(1,30)</f>
        <v>7</v>
      </c>
      <c r="B2022" s="2" t="str">
        <f aca="false">IF(A2022&lt;10,"0"&amp;A2022,A2022)</f>
        <v>07</v>
      </c>
      <c r="C2022" s="0" t="n">
        <f aca="false">com.sun.star.sheet.addin.Analysis.getRandbetween(1,12)</f>
        <v>6</v>
      </c>
      <c r="D2022" s="2" t="str">
        <f aca="false">IF(C2022&lt;10,"0"&amp;C2022,C2022)</f>
        <v>06</v>
      </c>
      <c r="E2022" s="0" t="n">
        <f aca="false">com.sun.star.sheet.addin.Analysis.getRandbetween(2019,2022)</f>
        <v>2019</v>
      </c>
      <c r="F2022" s="3" t="n">
        <f aca="false">DATE(E2022,D2022,B2022)</f>
        <v>43623</v>
      </c>
      <c r="G2022" s="2" t="n">
        <f aca="false">com.sun.star.sheet.addin.Analysis.getRandbetween(1,7)</f>
        <v>3</v>
      </c>
      <c r="H2022" s="0" t="str">
        <f aca="false">VLOOKUP(G2022,$O$2:$V$8,2,FALSE())</f>
        <v>Factory 3 </v>
      </c>
      <c r="I2022" s="0" t="n">
        <f aca="false">com.sun.star.sheet.addin.Analysis.getRandbetween(1,13)</f>
        <v>3</v>
      </c>
      <c r="J2022" s="0" t="str">
        <f aca="false">VLOOKUP(I2022,$O$12:$S$24,2,FALSE())</f>
        <v>Diesel</v>
      </c>
      <c r="K2022" s="0" t="str">
        <f aca="false">VLOOKUP(I2022,$O$12:$S$24,5,FALSE())</f>
        <v>Gallons</v>
      </c>
      <c r="L2022" s="0" t="n">
        <f aca="false">IF(K2022="MMBtu",com.sun.star.sheet.addin.Analysis.getRandbetween(100,500),com.sun.star.sheet.addin.Analysis.getRandbetween(100,10000))</f>
        <v>1500</v>
      </c>
    </row>
    <row r="2023" customFormat="false" ht="15.75" hidden="false" customHeight="false" outlineLevel="0" collapsed="false">
      <c r="A2023" s="0" t="n">
        <f aca="false">com.sun.star.sheet.addin.Analysis.getRandbetween(1,30)</f>
        <v>30</v>
      </c>
      <c r="B2023" s="2" t="n">
        <f aca="false">IF(A2023&lt;10,"0"&amp;A2023,A2023)</f>
        <v>30</v>
      </c>
      <c r="C2023" s="0" t="n">
        <f aca="false">com.sun.star.sheet.addin.Analysis.getRandbetween(1,12)</f>
        <v>10</v>
      </c>
      <c r="D2023" s="2" t="n">
        <f aca="false">IF(C2023&lt;10,"0"&amp;C2023,C2023)</f>
        <v>10</v>
      </c>
      <c r="E2023" s="0" t="n">
        <f aca="false">com.sun.star.sheet.addin.Analysis.getRandbetween(2019,2022)</f>
        <v>2021</v>
      </c>
      <c r="F2023" s="3" t="n">
        <f aca="false">DATE(E2023,D2023,B2023)</f>
        <v>44499</v>
      </c>
      <c r="G2023" s="2" t="n">
        <f aca="false">com.sun.star.sheet.addin.Analysis.getRandbetween(1,7)</f>
        <v>4</v>
      </c>
      <c r="H2023" s="0" t="str">
        <f aca="false">VLOOKUP(G2023,$O$2:$V$8,2,FALSE())</f>
        <v>Head Quarter</v>
      </c>
      <c r="I2023" s="0" t="n">
        <f aca="false">com.sun.star.sheet.addin.Analysis.getRandbetween(1,13)</f>
        <v>2</v>
      </c>
      <c r="J2023" s="0" t="str">
        <f aca="false">VLOOKUP(I2023,$O$12:$S$24,2,FALSE())</f>
        <v>Diesel</v>
      </c>
      <c r="K2023" s="0" t="str">
        <f aca="false">VLOOKUP(I2023,$O$12:$S$24,5,FALSE())</f>
        <v>Liters</v>
      </c>
      <c r="L2023" s="0" t="n">
        <f aca="false">IF(K2023="MMBtu",com.sun.star.sheet.addin.Analysis.getRandbetween(100,500),com.sun.star.sheet.addin.Analysis.getRandbetween(100,10000))</f>
        <v>7864</v>
      </c>
    </row>
    <row r="2024" customFormat="false" ht="15.75" hidden="false" customHeight="false" outlineLevel="0" collapsed="false">
      <c r="A2024" s="0" t="n">
        <f aca="false">com.sun.star.sheet.addin.Analysis.getRandbetween(1,30)</f>
        <v>7</v>
      </c>
      <c r="B2024" s="2" t="str">
        <f aca="false">IF(A2024&lt;10,"0"&amp;A2024,A2024)</f>
        <v>07</v>
      </c>
      <c r="C2024" s="0" t="n">
        <f aca="false">com.sun.star.sheet.addin.Analysis.getRandbetween(1,12)</f>
        <v>1</v>
      </c>
      <c r="D2024" s="2" t="str">
        <f aca="false">IF(C2024&lt;10,"0"&amp;C2024,C2024)</f>
        <v>01</v>
      </c>
      <c r="E2024" s="0" t="n">
        <f aca="false">com.sun.star.sheet.addin.Analysis.getRandbetween(2019,2022)</f>
        <v>2020</v>
      </c>
      <c r="F2024" s="3" t="n">
        <f aca="false">DATE(E2024,D2024,B2024)</f>
        <v>43837</v>
      </c>
      <c r="G2024" s="2" t="n">
        <f aca="false">com.sun.star.sheet.addin.Analysis.getRandbetween(1,7)</f>
        <v>1</v>
      </c>
      <c r="H2024" s="0" t="str">
        <f aca="false">VLOOKUP(G2024,$O$2:$V$8,2,FALSE())</f>
        <v>Factory 1</v>
      </c>
      <c r="I2024" s="0" t="n">
        <f aca="false">com.sun.star.sheet.addin.Analysis.getRandbetween(1,13)</f>
        <v>12</v>
      </c>
      <c r="J2024" s="0" t="str">
        <f aca="false">VLOOKUP(I2024,$O$12:$S$24,2,FALSE())</f>
        <v>Electricity</v>
      </c>
      <c r="K2024" s="0" t="str">
        <f aca="false">VLOOKUP(I2024,$O$12:$S$24,5,FALSE())</f>
        <v>kWh</v>
      </c>
      <c r="L2024" s="0" t="n">
        <f aca="false">IF(K2024="MMBtu",com.sun.star.sheet.addin.Analysis.getRandbetween(100,500),com.sun.star.sheet.addin.Analysis.getRandbetween(100,10000))</f>
        <v>8044</v>
      </c>
    </row>
    <row r="2025" customFormat="false" ht="15.75" hidden="false" customHeight="false" outlineLevel="0" collapsed="false">
      <c r="A2025" s="0" t="n">
        <f aca="false">com.sun.star.sheet.addin.Analysis.getRandbetween(1,30)</f>
        <v>8</v>
      </c>
      <c r="B2025" s="2" t="str">
        <f aca="false">IF(A2025&lt;10,"0"&amp;A2025,A2025)</f>
        <v>08</v>
      </c>
      <c r="C2025" s="0" t="n">
        <f aca="false">com.sun.star.sheet.addin.Analysis.getRandbetween(1,12)</f>
        <v>12</v>
      </c>
      <c r="D2025" s="2" t="n">
        <f aca="false">IF(C2025&lt;10,"0"&amp;C2025,C2025)</f>
        <v>12</v>
      </c>
      <c r="E2025" s="0" t="n">
        <f aca="false">com.sun.star.sheet.addin.Analysis.getRandbetween(2019,2022)</f>
        <v>2021</v>
      </c>
      <c r="F2025" s="3" t="n">
        <f aca="false">DATE(E2025,D2025,B2025)</f>
        <v>44538</v>
      </c>
      <c r="G2025" s="2" t="n">
        <f aca="false">com.sun.star.sheet.addin.Analysis.getRandbetween(1,7)</f>
        <v>3</v>
      </c>
      <c r="H2025" s="0" t="str">
        <f aca="false">VLOOKUP(G2025,$O$2:$V$8,2,FALSE())</f>
        <v>Factory 3 </v>
      </c>
      <c r="I2025" s="0" t="n">
        <f aca="false">com.sun.star.sheet.addin.Analysis.getRandbetween(1,13)</f>
        <v>11</v>
      </c>
      <c r="J2025" s="0" t="str">
        <f aca="false">VLOOKUP(I2025,$O$12:$S$24,2,FALSE())</f>
        <v>Propane</v>
      </c>
      <c r="K2025" s="0" t="str">
        <f aca="false">VLOOKUP(I2025,$O$12:$S$24,5,FALSE())</f>
        <v>MMBtu</v>
      </c>
      <c r="L2025" s="0" t="n">
        <f aca="false">IF(K2025="MMBtu",com.sun.star.sheet.addin.Analysis.getRandbetween(100,500),com.sun.star.sheet.addin.Analysis.getRandbetween(100,10000))</f>
        <v>416</v>
      </c>
    </row>
    <row r="2026" customFormat="false" ht="15.75" hidden="false" customHeight="false" outlineLevel="0" collapsed="false">
      <c r="A2026" s="0" t="n">
        <f aca="false">com.sun.star.sheet.addin.Analysis.getRandbetween(1,30)</f>
        <v>20</v>
      </c>
      <c r="B2026" s="2" t="n">
        <f aca="false">IF(A2026&lt;10,"0"&amp;A2026,A2026)</f>
        <v>20</v>
      </c>
      <c r="C2026" s="0" t="n">
        <f aca="false">com.sun.star.sheet.addin.Analysis.getRandbetween(1,12)</f>
        <v>9</v>
      </c>
      <c r="D2026" s="2" t="str">
        <f aca="false">IF(C2026&lt;10,"0"&amp;C2026,C2026)</f>
        <v>09</v>
      </c>
      <c r="E2026" s="0" t="n">
        <f aca="false">com.sun.star.sheet.addin.Analysis.getRandbetween(2019,2022)</f>
        <v>2021</v>
      </c>
      <c r="F2026" s="3" t="n">
        <f aca="false">DATE(E2026,D2026,B2026)</f>
        <v>44459</v>
      </c>
      <c r="G2026" s="2" t="n">
        <f aca="false">com.sun.star.sheet.addin.Analysis.getRandbetween(1,7)</f>
        <v>3</v>
      </c>
      <c r="H2026" s="0" t="str">
        <f aca="false">VLOOKUP(G2026,$O$2:$V$8,2,FALSE())</f>
        <v>Factory 3 </v>
      </c>
      <c r="I2026" s="0" t="n">
        <f aca="false">com.sun.star.sheet.addin.Analysis.getRandbetween(1,13)</f>
        <v>3</v>
      </c>
      <c r="J2026" s="0" t="str">
        <f aca="false">VLOOKUP(I2026,$O$12:$S$24,2,FALSE())</f>
        <v>Diesel</v>
      </c>
      <c r="K2026" s="0" t="str">
        <f aca="false">VLOOKUP(I2026,$O$12:$S$24,5,FALSE())</f>
        <v>Gallons</v>
      </c>
      <c r="L2026" s="0" t="n">
        <f aca="false">IF(K2026="MMBtu",com.sun.star.sheet.addin.Analysis.getRandbetween(100,500),com.sun.star.sheet.addin.Analysis.getRandbetween(100,10000))</f>
        <v>6076</v>
      </c>
    </row>
    <row r="2027" customFormat="false" ht="15.75" hidden="false" customHeight="false" outlineLevel="0" collapsed="false">
      <c r="A2027" s="0" t="n">
        <f aca="false">com.sun.star.sheet.addin.Analysis.getRandbetween(1,30)</f>
        <v>19</v>
      </c>
      <c r="B2027" s="2" t="n">
        <f aca="false">IF(A2027&lt;10,"0"&amp;A2027,A2027)</f>
        <v>19</v>
      </c>
      <c r="C2027" s="0" t="n">
        <f aca="false">com.sun.star.sheet.addin.Analysis.getRandbetween(1,12)</f>
        <v>1</v>
      </c>
      <c r="D2027" s="2" t="str">
        <f aca="false">IF(C2027&lt;10,"0"&amp;C2027,C2027)</f>
        <v>01</v>
      </c>
      <c r="E2027" s="0" t="n">
        <f aca="false">com.sun.star.sheet.addin.Analysis.getRandbetween(2019,2022)</f>
        <v>2020</v>
      </c>
      <c r="F2027" s="3" t="n">
        <f aca="false">DATE(E2027,D2027,B2027)</f>
        <v>43849</v>
      </c>
      <c r="G2027" s="2" t="n">
        <f aca="false">com.sun.star.sheet.addin.Analysis.getRandbetween(1,7)</f>
        <v>5</v>
      </c>
      <c r="H2027" s="0" t="str">
        <f aca="false">VLOOKUP(G2027,$O$2:$V$8,2,FALSE())</f>
        <v>Wharehouse</v>
      </c>
      <c r="I2027" s="0" t="n">
        <f aca="false">com.sun.star.sheet.addin.Analysis.getRandbetween(1,13)</f>
        <v>7</v>
      </c>
      <c r="J2027" s="0" t="str">
        <f aca="false">VLOOKUP(I2027,$O$12:$S$24,2,FALSE())</f>
        <v>Natural gas</v>
      </c>
      <c r="K2027" s="0" t="str">
        <f aca="false">VLOOKUP(I2027,$O$12:$S$24,5,FALSE())</f>
        <v>MMBtu</v>
      </c>
      <c r="L2027" s="0" t="n">
        <f aca="false">IF(K2027="MMBtu",com.sun.star.sheet.addin.Analysis.getRandbetween(100,500),com.sun.star.sheet.addin.Analysis.getRandbetween(100,10000))</f>
        <v>231</v>
      </c>
    </row>
    <row r="2028" customFormat="false" ht="15.75" hidden="false" customHeight="false" outlineLevel="0" collapsed="false">
      <c r="A2028" s="0" t="n">
        <f aca="false">com.sun.star.sheet.addin.Analysis.getRandbetween(1,30)</f>
        <v>5</v>
      </c>
      <c r="B2028" s="2" t="str">
        <f aca="false">IF(A2028&lt;10,"0"&amp;A2028,A2028)</f>
        <v>05</v>
      </c>
      <c r="C2028" s="0" t="n">
        <f aca="false">com.sun.star.sheet.addin.Analysis.getRandbetween(1,12)</f>
        <v>10</v>
      </c>
      <c r="D2028" s="2" t="n">
        <f aca="false">IF(C2028&lt;10,"0"&amp;C2028,C2028)</f>
        <v>10</v>
      </c>
      <c r="E2028" s="0" t="n">
        <f aca="false">com.sun.star.sheet.addin.Analysis.getRandbetween(2019,2022)</f>
        <v>2019</v>
      </c>
      <c r="F2028" s="3" t="n">
        <f aca="false">DATE(E2028,D2028,B2028)</f>
        <v>43743</v>
      </c>
      <c r="G2028" s="2" t="n">
        <f aca="false">com.sun.star.sheet.addin.Analysis.getRandbetween(1,7)</f>
        <v>2</v>
      </c>
      <c r="H2028" s="0" t="str">
        <f aca="false">VLOOKUP(G2028,$O$2:$V$8,2,FALSE())</f>
        <v>Factory 2</v>
      </c>
      <c r="I2028" s="0" t="n">
        <f aca="false">com.sun.star.sheet.addin.Analysis.getRandbetween(1,13)</f>
        <v>2</v>
      </c>
      <c r="J2028" s="0" t="str">
        <f aca="false">VLOOKUP(I2028,$O$12:$S$24,2,FALSE())</f>
        <v>Diesel</v>
      </c>
      <c r="K2028" s="0" t="str">
        <f aca="false">VLOOKUP(I2028,$O$12:$S$24,5,FALSE())</f>
        <v>Liters</v>
      </c>
      <c r="L2028" s="0" t="n">
        <f aca="false">IF(K2028="MMBtu",com.sun.star.sheet.addin.Analysis.getRandbetween(100,500),com.sun.star.sheet.addin.Analysis.getRandbetween(100,10000))</f>
        <v>381</v>
      </c>
    </row>
    <row r="2029" customFormat="false" ht="15.75" hidden="false" customHeight="false" outlineLevel="0" collapsed="false">
      <c r="A2029" s="0" t="n">
        <f aca="false">com.sun.star.sheet.addin.Analysis.getRandbetween(1,30)</f>
        <v>30</v>
      </c>
      <c r="B2029" s="2" t="n">
        <f aca="false">IF(A2029&lt;10,"0"&amp;A2029,A2029)</f>
        <v>30</v>
      </c>
      <c r="C2029" s="0" t="n">
        <f aca="false">com.sun.star.sheet.addin.Analysis.getRandbetween(1,12)</f>
        <v>12</v>
      </c>
      <c r="D2029" s="2" t="n">
        <f aca="false">IF(C2029&lt;10,"0"&amp;C2029,C2029)</f>
        <v>12</v>
      </c>
      <c r="E2029" s="0" t="n">
        <f aca="false">com.sun.star.sheet.addin.Analysis.getRandbetween(2019,2022)</f>
        <v>2021</v>
      </c>
      <c r="F2029" s="3" t="n">
        <f aca="false">DATE(E2029,D2029,B2029)</f>
        <v>44560</v>
      </c>
      <c r="G2029" s="2" t="n">
        <f aca="false">com.sun.star.sheet.addin.Analysis.getRandbetween(1,7)</f>
        <v>1</v>
      </c>
      <c r="H2029" s="0" t="str">
        <f aca="false">VLOOKUP(G2029,$O$2:$V$8,2,FALSE())</f>
        <v>Factory 1</v>
      </c>
      <c r="I2029" s="0" t="n">
        <f aca="false">com.sun.star.sheet.addin.Analysis.getRandbetween(1,13)</f>
        <v>10</v>
      </c>
      <c r="J2029" s="0" t="str">
        <f aca="false">VLOOKUP(I2029,$O$12:$S$24,2,FALSE())</f>
        <v>Propane</v>
      </c>
      <c r="K2029" s="0" t="str">
        <f aca="false">VLOOKUP(I2029,$O$12:$S$24,5,FALSE())</f>
        <v>Gallons</v>
      </c>
      <c r="L2029" s="0" t="n">
        <f aca="false">IF(K2029="MMBtu",com.sun.star.sheet.addin.Analysis.getRandbetween(100,500),com.sun.star.sheet.addin.Analysis.getRandbetween(100,10000))</f>
        <v>1720</v>
      </c>
    </row>
    <row r="2030" customFormat="false" ht="15.75" hidden="false" customHeight="false" outlineLevel="0" collapsed="false">
      <c r="A2030" s="0" t="n">
        <f aca="false">com.sun.star.sheet.addin.Analysis.getRandbetween(1,30)</f>
        <v>22</v>
      </c>
      <c r="B2030" s="2" t="n">
        <f aca="false">IF(A2030&lt;10,"0"&amp;A2030,A2030)</f>
        <v>22</v>
      </c>
      <c r="C2030" s="0" t="n">
        <f aca="false">com.sun.star.sheet.addin.Analysis.getRandbetween(1,12)</f>
        <v>11</v>
      </c>
      <c r="D2030" s="2" t="n">
        <f aca="false">IF(C2030&lt;10,"0"&amp;C2030,C2030)</f>
        <v>11</v>
      </c>
      <c r="E2030" s="0" t="n">
        <f aca="false">com.sun.star.sheet.addin.Analysis.getRandbetween(2019,2022)</f>
        <v>2020</v>
      </c>
      <c r="F2030" s="3" t="n">
        <f aca="false">DATE(E2030,D2030,B2030)</f>
        <v>44157</v>
      </c>
      <c r="G2030" s="2" t="n">
        <f aca="false">com.sun.star.sheet.addin.Analysis.getRandbetween(1,7)</f>
        <v>4</v>
      </c>
      <c r="H2030" s="0" t="str">
        <f aca="false">VLOOKUP(G2030,$O$2:$V$8,2,FALSE())</f>
        <v>Head Quarter</v>
      </c>
      <c r="I2030" s="0" t="n">
        <f aca="false">com.sun.star.sheet.addin.Analysis.getRandbetween(1,13)</f>
        <v>6</v>
      </c>
      <c r="J2030" s="0" t="str">
        <f aca="false">VLOOKUP(I2030,$O$12:$S$24,2,FALSE())</f>
        <v>Natural gas</v>
      </c>
      <c r="K2030" s="0" t="str">
        <f aca="false">VLOOKUP(I2030,$O$12:$S$24,5,FALSE())</f>
        <v>Gallons</v>
      </c>
      <c r="L2030" s="0" t="n">
        <f aca="false">IF(K2030="MMBtu",com.sun.star.sheet.addin.Analysis.getRandbetween(100,500),com.sun.star.sheet.addin.Analysis.getRandbetween(100,10000))</f>
        <v>3277</v>
      </c>
    </row>
    <row r="2031" customFormat="false" ht="15.75" hidden="false" customHeight="false" outlineLevel="0" collapsed="false">
      <c r="A2031" s="0" t="n">
        <f aca="false">com.sun.star.sheet.addin.Analysis.getRandbetween(1,30)</f>
        <v>4</v>
      </c>
      <c r="B2031" s="2" t="str">
        <f aca="false">IF(A2031&lt;10,"0"&amp;A2031,A2031)</f>
        <v>04</v>
      </c>
      <c r="C2031" s="0" t="n">
        <f aca="false">com.sun.star.sheet.addin.Analysis.getRandbetween(1,12)</f>
        <v>7</v>
      </c>
      <c r="D2031" s="2" t="str">
        <f aca="false">IF(C2031&lt;10,"0"&amp;C2031,C2031)</f>
        <v>07</v>
      </c>
      <c r="E2031" s="0" t="n">
        <f aca="false">com.sun.star.sheet.addin.Analysis.getRandbetween(2019,2022)</f>
        <v>2022</v>
      </c>
      <c r="F2031" s="3" t="n">
        <f aca="false">DATE(E2031,D2031,B2031)</f>
        <v>44746</v>
      </c>
      <c r="G2031" s="2" t="n">
        <f aca="false">com.sun.star.sheet.addin.Analysis.getRandbetween(1,7)</f>
        <v>1</v>
      </c>
      <c r="H2031" s="0" t="str">
        <f aca="false">VLOOKUP(G2031,$O$2:$V$8,2,FALSE())</f>
        <v>Factory 1</v>
      </c>
      <c r="I2031" s="0" t="n">
        <f aca="false">com.sun.star.sheet.addin.Analysis.getRandbetween(1,13)</f>
        <v>2</v>
      </c>
      <c r="J2031" s="0" t="str">
        <f aca="false">VLOOKUP(I2031,$O$12:$S$24,2,FALSE())</f>
        <v>Diesel</v>
      </c>
      <c r="K2031" s="0" t="str">
        <f aca="false">VLOOKUP(I2031,$O$12:$S$24,5,FALSE())</f>
        <v>Liters</v>
      </c>
      <c r="L2031" s="0" t="n">
        <f aca="false">IF(K2031="MMBtu",com.sun.star.sheet.addin.Analysis.getRandbetween(100,500),com.sun.star.sheet.addin.Analysis.getRandbetween(100,10000))</f>
        <v>7304</v>
      </c>
    </row>
    <row r="2032" customFormat="false" ht="15.75" hidden="false" customHeight="false" outlineLevel="0" collapsed="false">
      <c r="A2032" s="0" t="n">
        <f aca="false">com.sun.star.sheet.addin.Analysis.getRandbetween(1,30)</f>
        <v>9</v>
      </c>
      <c r="B2032" s="2" t="str">
        <f aca="false">IF(A2032&lt;10,"0"&amp;A2032,A2032)</f>
        <v>09</v>
      </c>
      <c r="C2032" s="0" t="n">
        <f aca="false">com.sun.star.sheet.addin.Analysis.getRandbetween(1,12)</f>
        <v>1</v>
      </c>
      <c r="D2032" s="2" t="str">
        <f aca="false">IF(C2032&lt;10,"0"&amp;C2032,C2032)</f>
        <v>01</v>
      </c>
      <c r="E2032" s="0" t="n">
        <f aca="false">com.sun.star.sheet.addin.Analysis.getRandbetween(2019,2022)</f>
        <v>2022</v>
      </c>
      <c r="F2032" s="3" t="n">
        <f aca="false">DATE(E2032,D2032,B2032)</f>
        <v>44570</v>
      </c>
      <c r="G2032" s="2" t="n">
        <f aca="false">com.sun.star.sheet.addin.Analysis.getRandbetween(1,7)</f>
        <v>4</v>
      </c>
      <c r="H2032" s="0" t="str">
        <f aca="false">VLOOKUP(G2032,$O$2:$V$8,2,FALSE())</f>
        <v>Head Quarter</v>
      </c>
      <c r="I2032" s="0" t="n">
        <f aca="false">com.sun.star.sheet.addin.Analysis.getRandbetween(1,13)</f>
        <v>13</v>
      </c>
      <c r="J2032" s="0" t="str">
        <f aca="false">VLOOKUP(I2032,$O$12:$S$24,2,FALSE())</f>
        <v>Electricity</v>
      </c>
      <c r="K2032" s="0" t="str">
        <f aca="false">VLOOKUP(I2032,$O$12:$S$24,5,FALSE())</f>
        <v>MWh</v>
      </c>
      <c r="L2032" s="0" t="n">
        <f aca="false">IF(K2032="MMBtu",com.sun.star.sheet.addin.Analysis.getRandbetween(100,500),com.sun.star.sheet.addin.Analysis.getRandbetween(100,10000))</f>
        <v>8346</v>
      </c>
    </row>
    <row r="2033" customFormat="false" ht="15.75" hidden="false" customHeight="false" outlineLevel="0" collapsed="false">
      <c r="A2033" s="0" t="n">
        <f aca="false">com.sun.star.sheet.addin.Analysis.getRandbetween(1,30)</f>
        <v>4</v>
      </c>
      <c r="B2033" s="2" t="str">
        <f aca="false">IF(A2033&lt;10,"0"&amp;A2033,A2033)</f>
        <v>04</v>
      </c>
      <c r="C2033" s="0" t="n">
        <f aca="false">com.sun.star.sheet.addin.Analysis.getRandbetween(1,12)</f>
        <v>3</v>
      </c>
      <c r="D2033" s="2" t="str">
        <f aca="false">IF(C2033&lt;10,"0"&amp;C2033,C2033)</f>
        <v>03</v>
      </c>
      <c r="E2033" s="0" t="n">
        <f aca="false">com.sun.star.sheet.addin.Analysis.getRandbetween(2019,2022)</f>
        <v>2022</v>
      </c>
      <c r="F2033" s="3" t="n">
        <f aca="false">DATE(E2033,D2033,B2033)</f>
        <v>44624</v>
      </c>
      <c r="G2033" s="2" t="n">
        <f aca="false">com.sun.star.sheet.addin.Analysis.getRandbetween(1,7)</f>
        <v>3</v>
      </c>
      <c r="H2033" s="0" t="str">
        <f aca="false">VLOOKUP(G2033,$O$2:$V$8,2,FALSE())</f>
        <v>Factory 3 </v>
      </c>
      <c r="I2033" s="0" t="n">
        <f aca="false">com.sun.star.sheet.addin.Analysis.getRandbetween(1,13)</f>
        <v>5</v>
      </c>
      <c r="J2033" s="0" t="str">
        <f aca="false">VLOOKUP(I2033,$O$12:$S$24,2,FALSE())</f>
        <v>Natural gas</v>
      </c>
      <c r="K2033" s="0" t="str">
        <f aca="false">VLOOKUP(I2033,$O$12:$S$24,5,FALSE())</f>
        <v>Liters</v>
      </c>
      <c r="L2033" s="0" t="n">
        <f aca="false">IF(K2033="MMBtu",com.sun.star.sheet.addin.Analysis.getRandbetween(100,500),com.sun.star.sheet.addin.Analysis.getRandbetween(100,10000))</f>
        <v>7055</v>
      </c>
    </row>
    <row r="2034" customFormat="false" ht="15.75" hidden="false" customHeight="false" outlineLevel="0" collapsed="false">
      <c r="A2034" s="0" t="n">
        <f aca="false">com.sun.star.sheet.addin.Analysis.getRandbetween(1,30)</f>
        <v>26</v>
      </c>
      <c r="B2034" s="2" t="n">
        <f aca="false">IF(A2034&lt;10,"0"&amp;A2034,A2034)</f>
        <v>26</v>
      </c>
      <c r="C2034" s="0" t="n">
        <f aca="false">com.sun.star.sheet.addin.Analysis.getRandbetween(1,12)</f>
        <v>12</v>
      </c>
      <c r="D2034" s="2" t="n">
        <f aca="false">IF(C2034&lt;10,"0"&amp;C2034,C2034)</f>
        <v>12</v>
      </c>
      <c r="E2034" s="0" t="n">
        <f aca="false">com.sun.star.sheet.addin.Analysis.getRandbetween(2019,2022)</f>
        <v>2019</v>
      </c>
      <c r="F2034" s="3" t="n">
        <f aca="false">DATE(E2034,D2034,B2034)</f>
        <v>43825</v>
      </c>
      <c r="G2034" s="2" t="n">
        <f aca="false">com.sun.star.sheet.addin.Analysis.getRandbetween(1,7)</f>
        <v>1</v>
      </c>
      <c r="H2034" s="0" t="str">
        <f aca="false">VLOOKUP(G2034,$O$2:$V$8,2,FALSE())</f>
        <v>Factory 1</v>
      </c>
      <c r="I2034" s="0" t="n">
        <f aca="false">com.sun.star.sheet.addin.Analysis.getRandbetween(1,13)</f>
        <v>4</v>
      </c>
      <c r="J2034" s="0" t="str">
        <f aca="false">VLOOKUP(I2034,$O$12:$S$24,2,FALSE())</f>
        <v>Natural gas</v>
      </c>
      <c r="K2034" s="0" t="str">
        <f aca="false">VLOOKUP(I2034,$O$12:$S$24,5,FALSE())</f>
        <v>kWh</v>
      </c>
      <c r="L2034" s="0" t="n">
        <f aca="false">IF(K2034="MMBtu",com.sun.star.sheet.addin.Analysis.getRandbetween(100,500),com.sun.star.sheet.addin.Analysis.getRandbetween(100,10000))</f>
        <v>4109</v>
      </c>
    </row>
    <row r="2035" customFormat="false" ht="15.75" hidden="false" customHeight="false" outlineLevel="0" collapsed="false">
      <c r="A2035" s="0" t="n">
        <f aca="false">com.sun.star.sheet.addin.Analysis.getRandbetween(1,30)</f>
        <v>3</v>
      </c>
      <c r="B2035" s="2" t="str">
        <f aca="false">IF(A2035&lt;10,"0"&amp;A2035,A2035)</f>
        <v>03</v>
      </c>
      <c r="C2035" s="0" t="n">
        <f aca="false">com.sun.star.sheet.addin.Analysis.getRandbetween(1,12)</f>
        <v>12</v>
      </c>
      <c r="D2035" s="2" t="n">
        <f aca="false">IF(C2035&lt;10,"0"&amp;C2035,C2035)</f>
        <v>12</v>
      </c>
      <c r="E2035" s="0" t="n">
        <f aca="false">com.sun.star.sheet.addin.Analysis.getRandbetween(2019,2022)</f>
        <v>2021</v>
      </c>
      <c r="F2035" s="3" t="n">
        <f aca="false">DATE(E2035,D2035,B2035)</f>
        <v>44533</v>
      </c>
      <c r="G2035" s="2" t="n">
        <f aca="false">com.sun.star.sheet.addin.Analysis.getRandbetween(1,7)</f>
        <v>5</v>
      </c>
      <c r="H2035" s="0" t="str">
        <f aca="false">VLOOKUP(G2035,$O$2:$V$8,2,FALSE())</f>
        <v>Wharehouse</v>
      </c>
      <c r="I2035" s="0" t="n">
        <f aca="false">com.sun.star.sheet.addin.Analysis.getRandbetween(1,13)</f>
        <v>7</v>
      </c>
      <c r="J2035" s="0" t="str">
        <f aca="false">VLOOKUP(I2035,$O$12:$S$24,2,FALSE())</f>
        <v>Natural gas</v>
      </c>
      <c r="K2035" s="0" t="str">
        <f aca="false">VLOOKUP(I2035,$O$12:$S$24,5,FALSE())</f>
        <v>MMBtu</v>
      </c>
      <c r="L2035" s="0" t="n">
        <f aca="false">IF(K2035="MMBtu",com.sun.star.sheet.addin.Analysis.getRandbetween(100,500),com.sun.star.sheet.addin.Analysis.getRandbetween(100,10000))</f>
        <v>117</v>
      </c>
    </row>
    <row r="2036" customFormat="false" ht="15.75" hidden="false" customHeight="false" outlineLevel="0" collapsed="false">
      <c r="A2036" s="0" t="n">
        <f aca="false">com.sun.star.sheet.addin.Analysis.getRandbetween(1,30)</f>
        <v>29</v>
      </c>
      <c r="B2036" s="2" t="n">
        <f aca="false">IF(A2036&lt;10,"0"&amp;A2036,A2036)</f>
        <v>29</v>
      </c>
      <c r="C2036" s="0" t="n">
        <f aca="false">com.sun.star.sheet.addin.Analysis.getRandbetween(1,12)</f>
        <v>11</v>
      </c>
      <c r="D2036" s="2" t="n">
        <f aca="false">IF(C2036&lt;10,"0"&amp;C2036,C2036)</f>
        <v>11</v>
      </c>
      <c r="E2036" s="0" t="n">
        <f aca="false">com.sun.star.sheet.addin.Analysis.getRandbetween(2019,2022)</f>
        <v>2020</v>
      </c>
      <c r="F2036" s="3" t="n">
        <f aca="false">DATE(E2036,D2036,B2036)</f>
        <v>44164</v>
      </c>
      <c r="G2036" s="2" t="n">
        <f aca="false">com.sun.star.sheet.addin.Analysis.getRandbetween(1,7)</f>
        <v>4</v>
      </c>
      <c r="H2036" s="0" t="str">
        <f aca="false">VLOOKUP(G2036,$O$2:$V$8,2,FALSE())</f>
        <v>Head Quarter</v>
      </c>
      <c r="I2036" s="0" t="n">
        <f aca="false">com.sun.star.sheet.addin.Analysis.getRandbetween(1,13)</f>
        <v>10</v>
      </c>
      <c r="J2036" s="0" t="str">
        <f aca="false">VLOOKUP(I2036,$O$12:$S$24,2,FALSE())</f>
        <v>Propane</v>
      </c>
      <c r="K2036" s="0" t="str">
        <f aca="false">VLOOKUP(I2036,$O$12:$S$24,5,FALSE())</f>
        <v>Gallons</v>
      </c>
      <c r="L2036" s="0" t="n">
        <f aca="false">IF(K2036="MMBtu",com.sun.star.sheet.addin.Analysis.getRandbetween(100,500),com.sun.star.sheet.addin.Analysis.getRandbetween(100,10000))</f>
        <v>4274</v>
      </c>
    </row>
    <row r="2037" customFormat="false" ht="15.75" hidden="false" customHeight="false" outlineLevel="0" collapsed="false">
      <c r="A2037" s="0" t="n">
        <f aca="false">com.sun.star.sheet.addin.Analysis.getRandbetween(1,30)</f>
        <v>22</v>
      </c>
      <c r="B2037" s="2" t="n">
        <f aca="false">IF(A2037&lt;10,"0"&amp;A2037,A2037)</f>
        <v>22</v>
      </c>
      <c r="C2037" s="0" t="n">
        <f aca="false">com.sun.star.sheet.addin.Analysis.getRandbetween(1,12)</f>
        <v>6</v>
      </c>
      <c r="D2037" s="2" t="str">
        <f aca="false">IF(C2037&lt;10,"0"&amp;C2037,C2037)</f>
        <v>06</v>
      </c>
      <c r="E2037" s="0" t="n">
        <f aca="false">com.sun.star.sheet.addin.Analysis.getRandbetween(2019,2022)</f>
        <v>2022</v>
      </c>
      <c r="F2037" s="3" t="n">
        <f aca="false">DATE(E2037,D2037,B2037)</f>
        <v>44734</v>
      </c>
      <c r="G2037" s="2" t="n">
        <f aca="false">com.sun.star.sheet.addin.Analysis.getRandbetween(1,7)</f>
        <v>4</v>
      </c>
      <c r="H2037" s="0" t="str">
        <f aca="false">VLOOKUP(G2037,$O$2:$V$8,2,FALSE())</f>
        <v>Head Quarter</v>
      </c>
      <c r="I2037" s="0" t="n">
        <f aca="false">com.sun.star.sheet.addin.Analysis.getRandbetween(1,13)</f>
        <v>7</v>
      </c>
      <c r="J2037" s="0" t="str">
        <f aca="false">VLOOKUP(I2037,$O$12:$S$24,2,FALSE())</f>
        <v>Natural gas</v>
      </c>
      <c r="K2037" s="0" t="str">
        <f aca="false">VLOOKUP(I2037,$O$12:$S$24,5,FALSE())</f>
        <v>MMBtu</v>
      </c>
      <c r="L2037" s="0" t="n">
        <f aca="false">IF(K2037="MMBtu",com.sun.star.sheet.addin.Analysis.getRandbetween(100,500),com.sun.star.sheet.addin.Analysis.getRandbetween(100,10000))</f>
        <v>218</v>
      </c>
    </row>
    <row r="2038" customFormat="false" ht="15.75" hidden="false" customHeight="false" outlineLevel="0" collapsed="false">
      <c r="A2038" s="0" t="n">
        <f aca="false">com.sun.star.sheet.addin.Analysis.getRandbetween(1,30)</f>
        <v>15</v>
      </c>
      <c r="B2038" s="2" t="n">
        <f aca="false">IF(A2038&lt;10,"0"&amp;A2038,A2038)</f>
        <v>15</v>
      </c>
      <c r="C2038" s="0" t="n">
        <f aca="false">com.sun.star.sheet.addin.Analysis.getRandbetween(1,12)</f>
        <v>11</v>
      </c>
      <c r="D2038" s="2" t="n">
        <f aca="false">IF(C2038&lt;10,"0"&amp;C2038,C2038)</f>
        <v>11</v>
      </c>
      <c r="E2038" s="0" t="n">
        <f aca="false">com.sun.star.sheet.addin.Analysis.getRandbetween(2019,2022)</f>
        <v>2019</v>
      </c>
      <c r="F2038" s="3" t="n">
        <f aca="false">DATE(E2038,D2038,B2038)</f>
        <v>43784</v>
      </c>
      <c r="G2038" s="2" t="n">
        <f aca="false">com.sun.star.sheet.addin.Analysis.getRandbetween(1,7)</f>
        <v>1</v>
      </c>
      <c r="H2038" s="0" t="str">
        <f aca="false">VLOOKUP(G2038,$O$2:$V$8,2,FALSE())</f>
        <v>Factory 1</v>
      </c>
      <c r="I2038" s="0" t="n">
        <f aca="false">com.sun.star.sheet.addin.Analysis.getRandbetween(1,13)</f>
        <v>3</v>
      </c>
      <c r="J2038" s="0" t="str">
        <f aca="false">VLOOKUP(I2038,$O$12:$S$24,2,FALSE())</f>
        <v>Diesel</v>
      </c>
      <c r="K2038" s="0" t="str">
        <f aca="false">VLOOKUP(I2038,$O$12:$S$24,5,FALSE())</f>
        <v>Gallons</v>
      </c>
      <c r="L2038" s="0" t="n">
        <f aca="false">IF(K2038="MMBtu",com.sun.star.sheet.addin.Analysis.getRandbetween(100,500),com.sun.star.sheet.addin.Analysis.getRandbetween(100,10000))</f>
        <v>3839</v>
      </c>
    </row>
    <row r="2039" customFormat="false" ht="15.75" hidden="false" customHeight="false" outlineLevel="0" collapsed="false">
      <c r="A2039" s="0" t="n">
        <f aca="false">com.sun.star.sheet.addin.Analysis.getRandbetween(1,30)</f>
        <v>6</v>
      </c>
      <c r="B2039" s="2" t="str">
        <f aca="false">IF(A2039&lt;10,"0"&amp;A2039,A2039)</f>
        <v>06</v>
      </c>
      <c r="C2039" s="0" t="n">
        <f aca="false">com.sun.star.sheet.addin.Analysis.getRandbetween(1,12)</f>
        <v>9</v>
      </c>
      <c r="D2039" s="2" t="str">
        <f aca="false">IF(C2039&lt;10,"0"&amp;C2039,C2039)</f>
        <v>09</v>
      </c>
      <c r="E2039" s="0" t="n">
        <f aca="false">com.sun.star.sheet.addin.Analysis.getRandbetween(2019,2022)</f>
        <v>2020</v>
      </c>
      <c r="F2039" s="3" t="n">
        <f aca="false">DATE(E2039,D2039,B2039)</f>
        <v>44080</v>
      </c>
      <c r="G2039" s="2" t="n">
        <f aca="false">com.sun.star.sheet.addin.Analysis.getRandbetween(1,7)</f>
        <v>6</v>
      </c>
      <c r="H2039" s="0" t="str">
        <f aca="false">VLOOKUP(G2039,$O$2:$V$8,2,FALSE())</f>
        <v>Site A</v>
      </c>
      <c r="I2039" s="0" t="n">
        <f aca="false">com.sun.star.sheet.addin.Analysis.getRandbetween(1,13)</f>
        <v>3</v>
      </c>
      <c r="J2039" s="0" t="str">
        <f aca="false">VLOOKUP(I2039,$O$12:$S$24,2,FALSE())</f>
        <v>Diesel</v>
      </c>
      <c r="K2039" s="0" t="str">
        <f aca="false">VLOOKUP(I2039,$O$12:$S$24,5,FALSE())</f>
        <v>Gallons</v>
      </c>
      <c r="L2039" s="0" t="n">
        <f aca="false">IF(K2039="MMBtu",com.sun.star.sheet.addin.Analysis.getRandbetween(100,500),com.sun.star.sheet.addin.Analysis.getRandbetween(100,10000))</f>
        <v>1372</v>
      </c>
    </row>
    <row r="2040" customFormat="false" ht="15.75" hidden="false" customHeight="false" outlineLevel="0" collapsed="false">
      <c r="A2040" s="0" t="n">
        <f aca="false">com.sun.star.sheet.addin.Analysis.getRandbetween(1,30)</f>
        <v>23</v>
      </c>
      <c r="B2040" s="2" t="n">
        <f aca="false">IF(A2040&lt;10,"0"&amp;A2040,A2040)</f>
        <v>23</v>
      </c>
      <c r="C2040" s="0" t="n">
        <f aca="false">com.sun.star.sheet.addin.Analysis.getRandbetween(1,12)</f>
        <v>4</v>
      </c>
      <c r="D2040" s="2" t="str">
        <f aca="false">IF(C2040&lt;10,"0"&amp;C2040,C2040)</f>
        <v>04</v>
      </c>
      <c r="E2040" s="0" t="n">
        <f aca="false">com.sun.star.sheet.addin.Analysis.getRandbetween(2019,2022)</f>
        <v>2019</v>
      </c>
      <c r="F2040" s="3" t="n">
        <f aca="false">DATE(E2040,D2040,B2040)</f>
        <v>43578</v>
      </c>
      <c r="G2040" s="2" t="n">
        <f aca="false">com.sun.star.sheet.addin.Analysis.getRandbetween(1,7)</f>
        <v>7</v>
      </c>
      <c r="H2040" s="0" t="str">
        <f aca="false">VLOOKUP(G2040,$O$2:$V$8,2,FALSE())</f>
        <v>Site B</v>
      </c>
      <c r="I2040" s="0" t="n">
        <f aca="false">com.sun.star.sheet.addin.Analysis.getRandbetween(1,13)</f>
        <v>13</v>
      </c>
      <c r="J2040" s="0" t="str">
        <f aca="false">VLOOKUP(I2040,$O$12:$S$24,2,FALSE())</f>
        <v>Electricity</v>
      </c>
      <c r="K2040" s="0" t="str">
        <f aca="false">VLOOKUP(I2040,$O$12:$S$24,5,FALSE())</f>
        <v>MWh</v>
      </c>
      <c r="L2040" s="0" t="n">
        <f aca="false">IF(K2040="MMBtu",com.sun.star.sheet.addin.Analysis.getRandbetween(100,500),com.sun.star.sheet.addin.Analysis.getRandbetween(100,10000))</f>
        <v>4106</v>
      </c>
    </row>
    <row r="2041" customFormat="false" ht="15.75" hidden="false" customHeight="false" outlineLevel="0" collapsed="false">
      <c r="A2041" s="0" t="n">
        <f aca="false">com.sun.star.sheet.addin.Analysis.getRandbetween(1,30)</f>
        <v>24</v>
      </c>
      <c r="B2041" s="2" t="n">
        <f aca="false">IF(A2041&lt;10,"0"&amp;A2041,A2041)</f>
        <v>24</v>
      </c>
      <c r="C2041" s="0" t="n">
        <f aca="false">com.sun.star.sheet.addin.Analysis.getRandbetween(1,12)</f>
        <v>10</v>
      </c>
      <c r="D2041" s="2" t="n">
        <f aca="false">IF(C2041&lt;10,"0"&amp;C2041,C2041)</f>
        <v>10</v>
      </c>
      <c r="E2041" s="0" t="n">
        <f aca="false">com.sun.star.sheet.addin.Analysis.getRandbetween(2019,2022)</f>
        <v>2021</v>
      </c>
      <c r="F2041" s="3" t="n">
        <f aca="false">DATE(E2041,D2041,B2041)</f>
        <v>44493</v>
      </c>
      <c r="G2041" s="2" t="n">
        <f aca="false">com.sun.star.sheet.addin.Analysis.getRandbetween(1,7)</f>
        <v>6</v>
      </c>
      <c r="H2041" s="0" t="str">
        <f aca="false">VLOOKUP(G2041,$O$2:$V$8,2,FALSE())</f>
        <v>Site A</v>
      </c>
      <c r="I2041" s="0" t="n">
        <f aca="false">com.sun.star.sheet.addin.Analysis.getRandbetween(1,13)</f>
        <v>5</v>
      </c>
      <c r="J2041" s="0" t="str">
        <f aca="false">VLOOKUP(I2041,$O$12:$S$24,2,FALSE())</f>
        <v>Natural gas</v>
      </c>
      <c r="K2041" s="0" t="str">
        <f aca="false">VLOOKUP(I2041,$O$12:$S$24,5,FALSE())</f>
        <v>Liters</v>
      </c>
      <c r="L2041" s="0" t="n">
        <f aca="false">IF(K2041="MMBtu",com.sun.star.sheet.addin.Analysis.getRandbetween(100,500),com.sun.star.sheet.addin.Analysis.getRandbetween(100,10000))</f>
        <v>675</v>
      </c>
    </row>
    <row r="2042" customFormat="false" ht="15.75" hidden="false" customHeight="false" outlineLevel="0" collapsed="false">
      <c r="A2042" s="0" t="n">
        <f aca="false">com.sun.star.sheet.addin.Analysis.getRandbetween(1,30)</f>
        <v>18</v>
      </c>
      <c r="B2042" s="2" t="n">
        <f aca="false">IF(A2042&lt;10,"0"&amp;A2042,A2042)</f>
        <v>18</v>
      </c>
      <c r="C2042" s="0" t="n">
        <f aca="false">com.sun.star.sheet.addin.Analysis.getRandbetween(1,12)</f>
        <v>3</v>
      </c>
      <c r="D2042" s="2" t="str">
        <f aca="false">IF(C2042&lt;10,"0"&amp;C2042,C2042)</f>
        <v>03</v>
      </c>
      <c r="E2042" s="0" t="n">
        <f aca="false">com.sun.star.sheet.addin.Analysis.getRandbetween(2019,2022)</f>
        <v>2022</v>
      </c>
      <c r="F2042" s="3" t="n">
        <f aca="false">DATE(E2042,D2042,B2042)</f>
        <v>44638</v>
      </c>
      <c r="G2042" s="2" t="n">
        <f aca="false">com.sun.star.sheet.addin.Analysis.getRandbetween(1,7)</f>
        <v>6</v>
      </c>
      <c r="H2042" s="0" t="str">
        <f aca="false">VLOOKUP(G2042,$O$2:$V$8,2,FALSE())</f>
        <v>Site A</v>
      </c>
      <c r="I2042" s="0" t="n">
        <f aca="false">com.sun.star.sheet.addin.Analysis.getRandbetween(1,13)</f>
        <v>8</v>
      </c>
      <c r="J2042" s="0" t="str">
        <f aca="false">VLOOKUP(I2042,$O$12:$S$24,2,FALSE())</f>
        <v>Propane</v>
      </c>
      <c r="K2042" s="0" t="str">
        <f aca="false">VLOOKUP(I2042,$O$12:$S$24,5,FALSE())</f>
        <v>kWh</v>
      </c>
      <c r="L2042" s="0" t="n">
        <f aca="false">IF(K2042="MMBtu",com.sun.star.sheet.addin.Analysis.getRandbetween(100,500),com.sun.star.sheet.addin.Analysis.getRandbetween(100,10000))</f>
        <v>6192</v>
      </c>
    </row>
    <row r="2043" customFormat="false" ht="15.75" hidden="false" customHeight="false" outlineLevel="0" collapsed="false">
      <c r="A2043" s="0" t="n">
        <f aca="false">com.sun.star.sheet.addin.Analysis.getRandbetween(1,30)</f>
        <v>15</v>
      </c>
      <c r="B2043" s="2" t="n">
        <f aca="false">IF(A2043&lt;10,"0"&amp;A2043,A2043)</f>
        <v>15</v>
      </c>
      <c r="C2043" s="0" t="n">
        <f aca="false">com.sun.star.sheet.addin.Analysis.getRandbetween(1,12)</f>
        <v>1</v>
      </c>
      <c r="D2043" s="2" t="str">
        <f aca="false">IF(C2043&lt;10,"0"&amp;C2043,C2043)</f>
        <v>01</v>
      </c>
      <c r="E2043" s="0" t="n">
        <f aca="false">com.sun.star.sheet.addin.Analysis.getRandbetween(2019,2022)</f>
        <v>2021</v>
      </c>
      <c r="F2043" s="3" t="n">
        <f aca="false">DATE(E2043,D2043,B2043)</f>
        <v>44211</v>
      </c>
      <c r="G2043" s="2" t="n">
        <f aca="false">com.sun.star.sheet.addin.Analysis.getRandbetween(1,7)</f>
        <v>4</v>
      </c>
      <c r="H2043" s="0" t="str">
        <f aca="false">VLOOKUP(G2043,$O$2:$V$8,2,FALSE())</f>
        <v>Head Quarter</v>
      </c>
      <c r="I2043" s="0" t="n">
        <f aca="false">com.sun.star.sheet.addin.Analysis.getRandbetween(1,13)</f>
        <v>4</v>
      </c>
      <c r="J2043" s="0" t="str">
        <f aca="false">VLOOKUP(I2043,$O$12:$S$24,2,FALSE())</f>
        <v>Natural gas</v>
      </c>
      <c r="K2043" s="0" t="str">
        <f aca="false">VLOOKUP(I2043,$O$12:$S$24,5,FALSE())</f>
        <v>kWh</v>
      </c>
      <c r="L2043" s="0" t="n">
        <f aca="false">IF(K2043="MMBtu",com.sun.star.sheet.addin.Analysis.getRandbetween(100,500),com.sun.star.sheet.addin.Analysis.getRandbetween(100,10000))</f>
        <v>6922</v>
      </c>
    </row>
    <row r="2044" customFormat="false" ht="15.75" hidden="false" customHeight="false" outlineLevel="0" collapsed="false">
      <c r="A2044" s="0" t="n">
        <f aca="false">com.sun.star.sheet.addin.Analysis.getRandbetween(1,30)</f>
        <v>8</v>
      </c>
      <c r="B2044" s="2" t="str">
        <f aca="false">IF(A2044&lt;10,"0"&amp;A2044,A2044)</f>
        <v>08</v>
      </c>
      <c r="C2044" s="0" t="n">
        <f aca="false">com.sun.star.sheet.addin.Analysis.getRandbetween(1,12)</f>
        <v>11</v>
      </c>
      <c r="D2044" s="2" t="n">
        <f aca="false">IF(C2044&lt;10,"0"&amp;C2044,C2044)</f>
        <v>11</v>
      </c>
      <c r="E2044" s="0" t="n">
        <f aca="false">com.sun.star.sheet.addin.Analysis.getRandbetween(2019,2022)</f>
        <v>2022</v>
      </c>
      <c r="F2044" s="3" t="n">
        <f aca="false">DATE(E2044,D2044,B2044)</f>
        <v>44873</v>
      </c>
      <c r="G2044" s="2" t="n">
        <f aca="false">com.sun.star.sheet.addin.Analysis.getRandbetween(1,7)</f>
        <v>1</v>
      </c>
      <c r="H2044" s="0" t="str">
        <f aca="false">VLOOKUP(G2044,$O$2:$V$8,2,FALSE())</f>
        <v>Factory 1</v>
      </c>
      <c r="I2044" s="0" t="n">
        <f aca="false">com.sun.star.sheet.addin.Analysis.getRandbetween(1,13)</f>
        <v>6</v>
      </c>
      <c r="J2044" s="0" t="str">
        <f aca="false">VLOOKUP(I2044,$O$12:$S$24,2,FALSE())</f>
        <v>Natural gas</v>
      </c>
      <c r="K2044" s="0" t="str">
        <f aca="false">VLOOKUP(I2044,$O$12:$S$24,5,FALSE())</f>
        <v>Gallons</v>
      </c>
      <c r="L2044" s="0" t="n">
        <f aca="false">IF(K2044="MMBtu",com.sun.star.sheet.addin.Analysis.getRandbetween(100,500),com.sun.star.sheet.addin.Analysis.getRandbetween(100,10000))</f>
        <v>3478</v>
      </c>
    </row>
    <row r="2045" customFormat="false" ht="15.75" hidden="false" customHeight="false" outlineLevel="0" collapsed="false">
      <c r="A2045" s="0" t="n">
        <f aca="false">com.sun.star.sheet.addin.Analysis.getRandbetween(1,30)</f>
        <v>12</v>
      </c>
      <c r="B2045" s="2" t="n">
        <f aca="false">IF(A2045&lt;10,"0"&amp;A2045,A2045)</f>
        <v>12</v>
      </c>
      <c r="C2045" s="0" t="n">
        <f aca="false">com.sun.star.sheet.addin.Analysis.getRandbetween(1,12)</f>
        <v>10</v>
      </c>
      <c r="D2045" s="2" t="n">
        <f aca="false">IF(C2045&lt;10,"0"&amp;C2045,C2045)</f>
        <v>10</v>
      </c>
      <c r="E2045" s="0" t="n">
        <f aca="false">com.sun.star.sheet.addin.Analysis.getRandbetween(2019,2022)</f>
        <v>2020</v>
      </c>
      <c r="F2045" s="3" t="n">
        <f aca="false">DATE(E2045,D2045,B2045)</f>
        <v>44116</v>
      </c>
      <c r="G2045" s="2" t="n">
        <f aca="false">com.sun.star.sheet.addin.Analysis.getRandbetween(1,7)</f>
        <v>7</v>
      </c>
      <c r="H2045" s="0" t="str">
        <f aca="false">VLOOKUP(G2045,$O$2:$V$8,2,FALSE())</f>
        <v>Site B</v>
      </c>
      <c r="I2045" s="0" t="n">
        <f aca="false">com.sun.star.sheet.addin.Analysis.getRandbetween(1,13)</f>
        <v>5</v>
      </c>
      <c r="J2045" s="0" t="str">
        <f aca="false">VLOOKUP(I2045,$O$12:$S$24,2,FALSE())</f>
        <v>Natural gas</v>
      </c>
      <c r="K2045" s="0" t="str">
        <f aca="false">VLOOKUP(I2045,$O$12:$S$24,5,FALSE())</f>
        <v>Liters</v>
      </c>
      <c r="L2045" s="0" t="n">
        <f aca="false">IF(K2045="MMBtu",com.sun.star.sheet.addin.Analysis.getRandbetween(100,500),com.sun.star.sheet.addin.Analysis.getRandbetween(100,10000))</f>
        <v>1627</v>
      </c>
    </row>
    <row r="2046" customFormat="false" ht="15.75" hidden="false" customHeight="false" outlineLevel="0" collapsed="false">
      <c r="A2046" s="0" t="n">
        <f aca="false">com.sun.star.sheet.addin.Analysis.getRandbetween(1,30)</f>
        <v>12</v>
      </c>
      <c r="B2046" s="2" t="n">
        <f aca="false">IF(A2046&lt;10,"0"&amp;A2046,A2046)</f>
        <v>12</v>
      </c>
      <c r="C2046" s="0" t="n">
        <f aca="false">com.sun.star.sheet.addin.Analysis.getRandbetween(1,12)</f>
        <v>8</v>
      </c>
      <c r="D2046" s="2" t="str">
        <f aca="false">IF(C2046&lt;10,"0"&amp;C2046,C2046)</f>
        <v>08</v>
      </c>
      <c r="E2046" s="0" t="n">
        <f aca="false">com.sun.star.sheet.addin.Analysis.getRandbetween(2019,2022)</f>
        <v>2022</v>
      </c>
      <c r="F2046" s="3" t="n">
        <f aca="false">DATE(E2046,D2046,B2046)</f>
        <v>44785</v>
      </c>
      <c r="G2046" s="2" t="n">
        <f aca="false">com.sun.star.sheet.addin.Analysis.getRandbetween(1,7)</f>
        <v>3</v>
      </c>
      <c r="H2046" s="0" t="str">
        <f aca="false">VLOOKUP(G2046,$O$2:$V$8,2,FALSE())</f>
        <v>Factory 3 </v>
      </c>
      <c r="I2046" s="0" t="n">
        <f aca="false">com.sun.star.sheet.addin.Analysis.getRandbetween(1,13)</f>
        <v>3</v>
      </c>
      <c r="J2046" s="0" t="str">
        <f aca="false">VLOOKUP(I2046,$O$12:$S$24,2,FALSE())</f>
        <v>Diesel</v>
      </c>
      <c r="K2046" s="0" t="str">
        <f aca="false">VLOOKUP(I2046,$O$12:$S$24,5,FALSE())</f>
        <v>Gallons</v>
      </c>
      <c r="L2046" s="0" t="n">
        <f aca="false">IF(K2046="MMBtu",com.sun.star.sheet.addin.Analysis.getRandbetween(100,500),com.sun.star.sheet.addin.Analysis.getRandbetween(100,10000))</f>
        <v>3148</v>
      </c>
    </row>
    <row r="2047" customFormat="false" ht="15.75" hidden="false" customHeight="false" outlineLevel="0" collapsed="false">
      <c r="A2047" s="0" t="n">
        <f aca="false">com.sun.star.sheet.addin.Analysis.getRandbetween(1,30)</f>
        <v>25</v>
      </c>
      <c r="B2047" s="2" t="n">
        <f aca="false">IF(A2047&lt;10,"0"&amp;A2047,A2047)</f>
        <v>25</v>
      </c>
      <c r="C2047" s="0" t="n">
        <f aca="false">com.sun.star.sheet.addin.Analysis.getRandbetween(1,12)</f>
        <v>1</v>
      </c>
      <c r="D2047" s="2" t="str">
        <f aca="false">IF(C2047&lt;10,"0"&amp;C2047,C2047)</f>
        <v>01</v>
      </c>
      <c r="E2047" s="0" t="n">
        <f aca="false">com.sun.star.sheet.addin.Analysis.getRandbetween(2019,2022)</f>
        <v>2019</v>
      </c>
      <c r="F2047" s="3" t="n">
        <f aca="false">DATE(E2047,D2047,B2047)</f>
        <v>43490</v>
      </c>
      <c r="G2047" s="2" t="n">
        <f aca="false">com.sun.star.sheet.addin.Analysis.getRandbetween(1,7)</f>
        <v>7</v>
      </c>
      <c r="H2047" s="0" t="str">
        <f aca="false">VLOOKUP(G2047,$O$2:$V$8,2,FALSE())</f>
        <v>Site B</v>
      </c>
      <c r="I2047" s="0" t="n">
        <f aca="false">com.sun.star.sheet.addin.Analysis.getRandbetween(1,13)</f>
        <v>6</v>
      </c>
      <c r="J2047" s="0" t="str">
        <f aca="false">VLOOKUP(I2047,$O$12:$S$24,2,FALSE())</f>
        <v>Natural gas</v>
      </c>
      <c r="K2047" s="0" t="str">
        <f aca="false">VLOOKUP(I2047,$O$12:$S$24,5,FALSE())</f>
        <v>Gallons</v>
      </c>
      <c r="L2047" s="0" t="n">
        <f aca="false">IF(K2047="MMBtu",com.sun.star.sheet.addin.Analysis.getRandbetween(100,500),com.sun.star.sheet.addin.Analysis.getRandbetween(100,10000))</f>
        <v>1783</v>
      </c>
    </row>
    <row r="2048" customFormat="false" ht="15.75" hidden="false" customHeight="false" outlineLevel="0" collapsed="false">
      <c r="A2048" s="0" t="n">
        <f aca="false">com.sun.star.sheet.addin.Analysis.getRandbetween(1,30)</f>
        <v>1</v>
      </c>
      <c r="B2048" s="2" t="str">
        <f aca="false">IF(A2048&lt;10,"0"&amp;A2048,A2048)</f>
        <v>01</v>
      </c>
      <c r="C2048" s="0" t="n">
        <f aca="false">com.sun.star.sheet.addin.Analysis.getRandbetween(1,12)</f>
        <v>11</v>
      </c>
      <c r="D2048" s="2" t="n">
        <f aca="false">IF(C2048&lt;10,"0"&amp;C2048,C2048)</f>
        <v>11</v>
      </c>
      <c r="E2048" s="0" t="n">
        <f aca="false">com.sun.star.sheet.addin.Analysis.getRandbetween(2019,2022)</f>
        <v>2022</v>
      </c>
      <c r="F2048" s="3" t="n">
        <f aca="false">DATE(E2048,D2048,B2048)</f>
        <v>44866</v>
      </c>
      <c r="G2048" s="2" t="n">
        <f aca="false">com.sun.star.sheet.addin.Analysis.getRandbetween(1,7)</f>
        <v>3</v>
      </c>
      <c r="H2048" s="0" t="str">
        <f aca="false">VLOOKUP(G2048,$O$2:$V$8,2,FALSE())</f>
        <v>Factory 3 </v>
      </c>
      <c r="I2048" s="0" t="n">
        <f aca="false">com.sun.star.sheet.addin.Analysis.getRandbetween(1,13)</f>
        <v>8</v>
      </c>
      <c r="J2048" s="0" t="str">
        <f aca="false">VLOOKUP(I2048,$O$12:$S$24,2,FALSE())</f>
        <v>Propane</v>
      </c>
      <c r="K2048" s="0" t="str">
        <f aca="false">VLOOKUP(I2048,$O$12:$S$24,5,FALSE())</f>
        <v>kWh</v>
      </c>
      <c r="L2048" s="0" t="n">
        <f aca="false">IF(K2048="MMBtu",com.sun.star.sheet.addin.Analysis.getRandbetween(100,500),com.sun.star.sheet.addin.Analysis.getRandbetween(100,10000))</f>
        <v>4113</v>
      </c>
    </row>
    <row r="2049" customFormat="false" ht="15.75" hidden="false" customHeight="false" outlineLevel="0" collapsed="false">
      <c r="A2049" s="0" t="n">
        <f aca="false">com.sun.star.sheet.addin.Analysis.getRandbetween(1,30)</f>
        <v>30</v>
      </c>
      <c r="B2049" s="2" t="n">
        <f aca="false">IF(A2049&lt;10,"0"&amp;A2049,A2049)</f>
        <v>30</v>
      </c>
      <c r="C2049" s="0" t="n">
        <f aca="false">com.sun.star.sheet.addin.Analysis.getRandbetween(1,12)</f>
        <v>11</v>
      </c>
      <c r="D2049" s="2" t="n">
        <f aca="false">IF(C2049&lt;10,"0"&amp;C2049,C2049)</f>
        <v>11</v>
      </c>
      <c r="E2049" s="0" t="n">
        <f aca="false">com.sun.star.sheet.addin.Analysis.getRandbetween(2019,2022)</f>
        <v>2021</v>
      </c>
      <c r="F2049" s="3" t="n">
        <f aca="false">DATE(E2049,D2049,B2049)</f>
        <v>44530</v>
      </c>
      <c r="G2049" s="2" t="n">
        <f aca="false">com.sun.star.sheet.addin.Analysis.getRandbetween(1,7)</f>
        <v>1</v>
      </c>
      <c r="H2049" s="0" t="str">
        <f aca="false">VLOOKUP(G2049,$O$2:$V$8,2,FALSE())</f>
        <v>Factory 1</v>
      </c>
      <c r="I2049" s="0" t="n">
        <f aca="false">com.sun.star.sheet.addin.Analysis.getRandbetween(1,13)</f>
        <v>9</v>
      </c>
      <c r="J2049" s="0" t="str">
        <f aca="false">VLOOKUP(I2049,$O$12:$S$24,2,FALSE())</f>
        <v>Propane</v>
      </c>
      <c r="K2049" s="0" t="str">
        <f aca="false">VLOOKUP(I2049,$O$12:$S$24,5,FALSE())</f>
        <v>Liters</v>
      </c>
      <c r="L2049" s="0" t="n">
        <f aca="false">IF(K2049="MMBtu",com.sun.star.sheet.addin.Analysis.getRandbetween(100,500),com.sun.star.sheet.addin.Analysis.getRandbetween(100,10000))</f>
        <v>9717</v>
      </c>
    </row>
    <row r="2050" customFormat="false" ht="15.75" hidden="false" customHeight="false" outlineLevel="0" collapsed="false">
      <c r="A2050" s="0" t="n">
        <f aca="false">com.sun.star.sheet.addin.Analysis.getRandbetween(1,30)</f>
        <v>11</v>
      </c>
      <c r="B2050" s="2" t="n">
        <f aca="false">IF(A2050&lt;10,"0"&amp;A2050,A2050)</f>
        <v>11</v>
      </c>
      <c r="C2050" s="0" t="n">
        <f aca="false">com.sun.star.sheet.addin.Analysis.getRandbetween(1,12)</f>
        <v>4</v>
      </c>
      <c r="D2050" s="2" t="str">
        <f aca="false">IF(C2050&lt;10,"0"&amp;C2050,C2050)</f>
        <v>04</v>
      </c>
      <c r="E2050" s="0" t="n">
        <f aca="false">com.sun.star.sheet.addin.Analysis.getRandbetween(2019,2022)</f>
        <v>2020</v>
      </c>
      <c r="F2050" s="3" t="n">
        <f aca="false">DATE(E2050,D2050,B2050)</f>
        <v>43932</v>
      </c>
      <c r="G2050" s="2" t="n">
        <f aca="false">com.sun.star.sheet.addin.Analysis.getRandbetween(1,7)</f>
        <v>6</v>
      </c>
      <c r="H2050" s="0" t="str">
        <f aca="false">VLOOKUP(G2050,$O$2:$V$8,2,FALSE())</f>
        <v>Site A</v>
      </c>
      <c r="I2050" s="0" t="n">
        <f aca="false">com.sun.star.sheet.addin.Analysis.getRandbetween(1,13)</f>
        <v>12</v>
      </c>
      <c r="J2050" s="0" t="str">
        <f aca="false">VLOOKUP(I2050,$O$12:$S$24,2,FALSE())</f>
        <v>Electricity</v>
      </c>
      <c r="K2050" s="0" t="str">
        <f aca="false">VLOOKUP(I2050,$O$12:$S$24,5,FALSE())</f>
        <v>kWh</v>
      </c>
      <c r="L2050" s="0" t="n">
        <f aca="false">IF(K2050="MMBtu",com.sun.star.sheet.addin.Analysis.getRandbetween(100,500),com.sun.star.sheet.addin.Analysis.getRandbetween(100,10000))</f>
        <v>5500</v>
      </c>
    </row>
    <row r="2051" customFormat="false" ht="15.75" hidden="false" customHeight="false" outlineLevel="0" collapsed="false">
      <c r="A2051" s="0" t="n">
        <f aca="false">com.sun.star.sheet.addin.Analysis.getRandbetween(1,30)</f>
        <v>2</v>
      </c>
      <c r="B2051" s="2" t="str">
        <f aca="false">IF(A2051&lt;10,"0"&amp;A2051,A2051)</f>
        <v>02</v>
      </c>
      <c r="C2051" s="0" t="n">
        <f aca="false">com.sun.star.sheet.addin.Analysis.getRandbetween(1,12)</f>
        <v>11</v>
      </c>
      <c r="D2051" s="2" t="n">
        <f aca="false">IF(C2051&lt;10,"0"&amp;C2051,C2051)</f>
        <v>11</v>
      </c>
      <c r="E2051" s="0" t="n">
        <f aca="false">com.sun.star.sheet.addin.Analysis.getRandbetween(2019,2022)</f>
        <v>2022</v>
      </c>
      <c r="F2051" s="3" t="n">
        <f aca="false">DATE(E2051,D2051,B2051)</f>
        <v>44867</v>
      </c>
      <c r="G2051" s="2" t="n">
        <f aca="false">com.sun.star.sheet.addin.Analysis.getRandbetween(1,7)</f>
        <v>6</v>
      </c>
      <c r="H2051" s="0" t="str">
        <f aca="false">VLOOKUP(G2051,$O$2:$V$8,2,FALSE())</f>
        <v>Site A</v>
      </c>
      <c r="I2051" s="0" t="n">
        <f aca="false">com.sun.star.sheet.addin.Analysis.getRandbetween(1,13)</f>
        <v>12</v>
      </c>
      <c r="J2051" s="0" t="str">
        <f aca="false">VLOOKUP(I2051,$O$12:$S$24,2,FALSE())</f>
        <v>Electricity</v>
      </c>
      <c r="K2051" s="0" t="str">
        <f aca="false">VLOOKUP(I2051,$O$12:$S$24,5,FALSE())</f>
        <v>kWh</v>
      </c>
      <c r="L2051" s="0" t="n">
        <f aca="false">IF(K2051="MMBtu",com.sun.star.sheet.addin.Analysis.getRandbetween(100,500),com.sun.star.sheet.addin.Analysis.getRandbetween(100,10000))</f>
        <v>8833</v>
      </c>
    </row>
    <row r="2052" customFormat="false" ht="15.75" hidden="false" customHeight="false" outlineLevel="0" collapsed="false">
      <c r="A2052" s="0" t="n">
        <f aca="false">com.sun.star.sheet.addin.Analysis.getRandbetween(1,30)</f>
        <v>6</v>
      </c>
      <c r="B2052" s="2" t="str">
        <f aca="false">IF(A2052&lt;10,"0"&amp;A2052,A2052)</f>
        <v>06</v>
      </c>
      <c r="C2052" s="0" t="n">
        <f aca="false">com.sun.star.sheet.addin.Analysis.getRandbetween(1,12)</f>
        <v>5</v>
      </c>
      <c r="D2052" s="2" t="str">
        <f aca="false">IF(C2052&lt;10,"0"&amp;C2052,C2052)</f>
        <v>05</v>
      </c>
      <c r="E2052" s="0" t="n">
        <f aca="false">com.sun.star.sheet.addin.Analysis.getRandbetween(2019,2022)</f>
        <v>2021</v>
      </c>
      <c r="F2052" s="3" t="n">
        <f aca="false">DATE(E2052,D2052,B2052)</f>
        <v>44322</v>
      </c>
      <c r="G2052" s="2" t="n">
        <f aca="false">com.sun.star.sheet.addin.Analysis.getRandbetween(1,7)</f>
        <v>6</v>
      </c>
      <c r="H2052" s="0" t="str">
        <f aca="false">VLOOKUP(G2052,$O$2:$V$8,2,FALSE())</f>
        <v>Site A</v>
      </c>
      <c r="I2052" s="0" t="n">
        <f aca="false">com.sun.star.sheet.addin.Analysis.getRandbetween(1,13)</f>
        <v>11</v>
      </c>
      <c r="J2052" s="0" t="str">
        <f aca="false">VLOOKUP(I2052,$O$12:$S$24,2,FALSE())</f>
        <v>Propane</v>
      </c>
      <c r="K2052" s="0" t="str">
        <f aca="false">VLOOKUP(I2052,$O$12:$S$24,5,FALSE())</f>
        <v>MMBtu</v>
      </c>
      <c r="L2052" s="0" t="n">
        <f aca="false">IF(K2052="MMBtu",com.sun.star.sheet.addin.Analysis.getRandbetween(100,500),com.sun.star.sheet.addin.Analysis.getRandbetween(100,10000))</f>
        <v>143</v>
      </c>
    </row>
    <row r="2053" customFormat="false" ht="15.75" hidden="false" customHeight="false" outlineLevel="0" collapsed="false">
      <c r="A2053" s="0" t="n">
        <f aca="false">com.sun.star.sheet.addin.Analysis.getRandbetween(1,30)</f>
        <v>26</v>
      </c>
      <c r="B2053" s="2" t="n">
        <f aca="false">IF(A2053&lt;10,"0"&amp;A2053,A2053)</f>
        <v>26</v>
      </c>
      <c r="C2053" s="0" t="n">
        <f aca="false">com.sun.star.sheet.addin.Analysis.getRandbetween(1,12)</f>
        <v>6</v>
      </c>
      <c r="D2053" s="2" t="str">
        <f aca="false">IF(C2053&lt;10,"0"&amp;C2053,C2053)</f>
        <v>06</v>
      </c>
      <c r="E2053" s="0" t="n">
        <f aca="false">com.sun.star.sheet.addin.Analysis.getRandbetween(2019,2022)</f>
        <v>2022</v>
      </c>
      <c r="F2053" s="3" t="n">
        <f aca="false">DATE(E2053,D2053,B2053)</f>
        <v>44738</v>
      </c>
      <c r="G2053" s="2" t="n">
        <f aca="false">com.sun.star.sheet.addin.Analysis.getRandbetween(1,7)</f>
        <v>4</v>
      </c>
      <c r="H2053" s="0" t="str">
        <f aca="false">VLOOKUP(G2053,$O$2:$V$8,2,FALSE())</f>
        <v>Head Quarter</v>
      </c>
      <c r="I2053" s="0" t="n">
        <f aca="false">com.sun.star.sheet.addin.Analysis.getRandbetween(1,13)</f>
        <v>12</v>
      </c>
      <c r="J2053" s="0" t="str">
        <f aca="false">VLOOKUP(I2053,$O$12:$S$24,2,FALSE())</f>
        <v>Electricity</v>
      </c>
      <c r="K2053" s="0" t="str">
        <f aca="false">VLOOKUP(I2053,$O$12:$S$24,5,FALSE())</f>
        <v>kWh</v>
      </c>
      <c r="L2053" s="0" t="n">
        <f aca="false">IF(K2053="MMBtu",com.sun.star.sheet.addin.Analysis.getRandbetween(100,500),com.sun.star.sheet.addin.Analysis.getRandbetween(100,10000))</f>
        <v>7597</v>
      </c>
    </row>
    <row r="2054" customFormat="false" ht="15.75" hidden="false" customHeight="false" outlineLevel="0" collapsed="false">
      <c r="A2054" s="0" t="n">
        <f aca="false">com.sun.star.sheet.addin.Analysis.getRandbetween(1,30)</f>
        <v>1</v>
      </c>
      <c r="B2054" s="2" t="str">
        <f aca="false">IF(A2054&lt;10,"0"&amp;A2054,A2054)</f>
        <v>01</v>
      </c>
      <c r="C2054" s="0" t="n">
        <f aca="false">com.sun.star.sheet.addin.Analysis.getRandbetween(1,12)</f>
        <v>3</v>
      </c>
      <c r="D2054" s="2" t="str">
        <f aca="false">IF(C2054&lt;10,"0"&amp;C2054,C2054)</f>
        <v>03</v>
      </c>
      <c r="E2054" s="0" t="n">
        <f aca="false">com.sun.star.sheet.addin.Analysis.getRandbetween(2019,2022)</f>
        <v>2021</v>
      </c>
      <c r="F2054" s="3" t="n">
        <f aca="false">DATE(E2054,D2054,B2054)</f>
        <v>44256</v>
      </c>
      <c r="G2054" s="2" t="n">
        <f aca="false">com.sun.star.sheet.addin.Analysis.getRandbetween(1,7)</f>
        <v>3</v>
      </c>
      <c r="H2054" s="0" t="str">
        <f aca="false">VLOOKUP(G2054,$O$2:$V$8,2,FALSE())</f>
        <v>Factory 3 </v>
      </c>
      <c r="I2054" s="0" t="n">
        <f aca="false">com.sun.star.sheet.addin.Analysis.getRandbetween(1,13)</f>
        <v>11</v>
      </c>
      <c r="J2054" s="0" t="str">
        <f aca="false">VLOOKUP(I2054,$O$12:$S$24,2,FALSE())</f>
        <v>Propane</v>
      </c>
      <c r="K2054" s="0" t="str">
        <f aca="false">VLOOKUP(I2054,$O$12:$S$24,5,FALSE())</f>
        <v>MMBtu</v>
      </c>
      <c r="L2054" s="0" t="n">
        <f aca="false">IF(K2054="MMBtu",com.sun.star.sheet.addin.Analysis.getRandbetween(100,500),com.sun.star.sheet.addin.Analysis.getRandbetween(100,10000))</f>
        <v>279</v>
      </c>
    </row>
    <row r="2055" customFormat="false" ht="15.75" hidden="false" customHeight="false" outlineLevel="0" collapsed="false">
      <c r="A2055" s="0" t="n">
        <f aca="false">com.sun.star.sheet.addin.Analysis.getRandbetween(1,30)</f>
        <v>1</v>
      </c>
      <c r="B2055" s="2" t="str">
        <f aca="false">IF(A2055&lt;10,"0"&amp;A2055,A2055)</f>
        <v>01</v>
      </c>
      <c r="C2055" s="0" t="n">
        <f aca="false">com.sun.star.sheet.addin.Analysis.getRandbetween(1,12)</f>
        <v>2</v>
      </c>
      <c r="D2055" s="2" t="str">
        <f aca="false">IF(C2055&lt;10,"0"&amp;C2055,C2055)</f>
        <v>02</v>
      </c>
      <c r="E2055" s="0" t="n">
        <f aca="false">com.sun.star.sheet.addin.Analysis.getRandbetween(2019,2022)</f>
        <v>2022</v>
      </c>
      <c r="F2055" s="3" t="n">
        <f aca="false">DATE(E2055,D2055,B2055)</f>
        <v>44593</v>
      </c>
      <c r="G2055" s="2" t="n">
        <f aca="false">com.sun.star.sheet.addin.Analysis.getRandbetween(1,7)</f>
        <v>2</v>
      </c>
      <c r="H2055" s="0" t="str">
        <f aca="false">VLOOKUP(G2055,$O$2:$V$8,2,FALSE())</f>
        <v>Factory 2</v>
      </c>
      <c r="I2055" s="0" t="n">
        <f aca="false">com.sun.star.sheet.addin.Analysis.getRandbetween(1,13)</f>
        <v>3</v>
      </c>
      <c r="J2055" s="0" t="str">
        <f aca="false">VLOOKUP(I2055,$O$12:$S$24,2,FALSE())</f>
        <v>Diesel</v>
      </c>
      <c r="K2055" s="0" t="str">
        <f aca="false">VLOOKUP(I2055,$O$12:$S$24,5,FALSE())</f>
        <v>Gallons</v>
      </c>
      <c r="L2055" s="0" t="n">
        <f aca="false">IF(K2055="MMBtu",com.sun.star.sheet.addin.Analysis.getRandbetween(100,500),com.sun.star.sheet.addin.Analysis.getRandbetween(100,10000))</f>
        <v>4492</v>
      </c>
    </row>
    <row r="2056" customFormat="false" ht="15.75" hidden="false" customHeight="false" outlineLevel="0" collapsed="false">
      <c r="A2056" s="0" t="n">
        <f aca="false">com.sun.star.sheet.addin.Analysis.getRandbetween(1,30)</f>
        <v>11</v>
      </c>
      <c r="B2056" s="2" t="n">
        <f aca="false">IF(A2056&lt;10,"0"&amp;A2056,A2056)</f>
        <v>11</v>
      </c>
      <c r="C2056" s="0" t="n">
        <f aca="false">com.sun.star.sheet.addin.Analysis.getRandbetween(1,12)</f>
        <v>6</v>
      </c>
      <c r="D2056" s="2" t="str">
        <f aca="false">IF(C2056&lt;10,"0"&amp;C2056,C2056)</f>
        <v>06</v>
      </c>
      <c r="E2056" s="0" t="n">
        <f aca="false">com.sun.star.sheet.addin.Analysis.getRandbetween(2019,2022)</f>
        <v>2019</v>
      </c>
      <c r="F2056" s="3" t="n">
        <f aca="false">DATE(E2056,D2056,B2056)</f>
        <v>43627</v>
      </c>
      <c r="G2056" s="2" t="n">
        <f aca="false">com.sun.star.sheet.addin.Analysis.getRandbetween(1,7)</f>
        <v>3</v>
      </c>
      <c r="H2056" s="0" t="str">
        <f aca="false">VLOOKUP(G2056,$O$2:$V$8,2,FALSE())</f>
        <v>Factory 3 </v>
      </c>
      <c r="I2056" s="0" t="n">
        <f aca="false">com.sun.star.sheet.addin.Analysis.getRandbetween(1,13)</f>
        <v>8</v>
      </c>
      <c r="J2056" s="0" t="str">
        <f aca="false">VLOOKUP(I2056,$O$12:$S$24,2,FALSE())</f>
        <v>Propane</v>
      </c>
      <c r="K2056" s="0" t="str">
        <f aca="false">VLOOKUP(I2056,$O$12:$S$24,5,FALSE())</f>
        <v>kWh</v>
      </c>
      <c r="L2056" s="0" t="n">
        <f aca="false">IF(K2056="MMBtu",com.sun.star.sheet.addin.Analysis.getRandbetween(100,500),com.sun.star.sheet.addin.Analysis.getRandbetween(100,10000))</f>
        <v>1824</v>
      </c>
    </row>
    <row r="2057" customFormat="false" ht="15.75" hidden="false" customHeight="false" outlineLevel="0" collapsed="false">
      <c r="A2057" s="0" t="n">
        <f aca="false">com.sun.star.sheet.addin.Analysis.getRandbetween(1,30)</f>
        <v>29</v>
      </c>
      <c r="B2057" s="2" t="n">
        <f aca="false">IF(A2057&lt;10,"0"&amp;A2057,A2057)</f>
        <v>29</v>
      </c>
      <c r="C2057" s="0" t="n">
        <f aca="false">com.sun.star.sheet.addin.Analysis.getRandbetween(1,12)</f>
        <v>3</v>
      </c>
      <c r="D2057" s="2" t="str">
        <f aca="false">IF(C2057&lt;10,"0"&amp;C2057,C2057)</f>
        <v>03</v>
      </c>
      <c r="E2057" s="0" t="n">
        <f aca="false">com.sun.star.sheet.addin.Analysis.getRandbetween(2019,2022)</f>
        <v>2019</v>
      </c>
      <c r="F2057" s="3" t="n">
        <f aca="false">DATE(E2057,D2057,B2057)</f>
        <v>43553</v>
      </c>
      <c r="G2057" s="2" t="n">
        <f aca="false">com.sun.star.sheet.addin.Analysis.getRandbetween(1,7)</f>
        <v>3</v>
      </c>
      <c r="H2057" s="0" t="str">
        <f aca="false">VLOOKUP(G2057,$O$2:$V$8,2,FALSE())</f>
        <v>Factory 3 </v>
      </c>
      <c r="I2057" s="0" t="n">
        <f aca="false">com.sun.star.sheet.addin.Analysis.getRandbetween(1,13)</f>
        <v>8</v>
      </c>
      <c r="J2057" s="0" t="str">
        <f aca="false">VLOOKUP(I2057,$O$12:$S$24,2,FALSE())</f>
        <v>Propane</v>
      </c>
      <c r="K2057" s="0" t="str">
        <f aca="false">VLOOKUP(I2057,$O$12:$S$24,5,FALSE())</f>
        <v>kWh</v>
      </c>
      <c r="L2057" s="0" t="n">
        <f aca="false">IF(K2057="MMBtu",com.sun.star.sheet.addin.Analysis.getRandbetween(100,500),com.sun.star.sheet.addin.Analysis.getRandbetween(100,10000))</f>
        <v>2095</v>
      </c>
    </row>
    <row r="2058" customFormat="false" ht="15.75" hidden="false" customHeight="false" outlineLevel="0" collapsed="false">
      <c r="A2058" s="0" t="n">
        <f aca="false">com.sun.star.sheet.addin.Analysis.getRandbetween(1,30)</f>
        <v>30</v>
      </c>
      <c r="B2058" s="2" t="n">
        <f aca="false">IF(A2058&lt;10,"0"&amp;A2058,A2058)</f>
        <v>30</v>
      </c>
      <c r="C2058" s="0" t="n">
        <f aca="false">com.sun.star.sheet.addin.Analysis.getRandbetween(1,12)</f>
        <v>1</v>
      </c>
      <c r="D2058" s="2" t="str">
        <f aca="false">IF(C2058&lt;10,"0"&amp;C2058,C2058)</f>
        <v>01</v>
      </c>
      <c r="E2058" s="0" t="n">
        <f aca="false">com.sun.star.sheet.addin.Analysis.getRandbetween(2019,2022)</f>
        <v>2021</v>
      </c>
      <c r="F2058" s="3" t="n">
        <f aca="false">DATE(E2058,D2058,B2058)</f>
        <v>44226</v>
      </c>
      <c r="G2058" s="2" t="n">
        <f aca="false">com.sun.star.sheet.addin.Analysis.getRandbetween(1,7)</f>
        <v>7</v>
      </c>
      <c r="H2058" s="0" t="str">
        <f aca="false">VLOOKUP(G2058,$O$2:$V$8,2,FALSE())</f>
        <v>Site B</v>
      </c>
      <c r="I2058" s="0" t="n">
        <f aca="false">com.sun.star.sheet.addin.Analysis.getRandbetween(1,13)</f>
        <v>5</v>
      </c>
      <c r="J2058" s="0" t="str">
        <f aca="false">VLOOKUP(I2058,$O$12:$S$24,2,FALSE())</f>
        <v>Natural gas</v>
      </c>
      <c r="K2058" s="0" t="str">
        <f aca="false">VLOOKUP(I2058,$O$12:$S$24,5,FALSE())</f>
        <v>Liters</v>
      </c>
      <c r="L2058" s="0" t="n">
        <f aca="false">IF(K2058="MMBtu",com.sun.star.sheet.addin.Analysis.getRandbetween(100,500),com.sun.star.sheet.addin.Analysis.getRandbetween(100,10000))</f>
        <v>3911</v>
      </c>
    </row>
    <row r="2059" customFormat="false" ht="15.75" hidden="false" customHeight="false" outlineLevel="0" collapsed="false">
      <c r="A2059" s="0" t="n">
        <f aca="false">com.sun.star.sheet.addin.Analysis.getRandbetween(1,30)</f>
        <v>5</v>
      </c>
      <c r="B2059" s="2" t="str">
        <f aca="false">IF(A2059&lt;10,"0"&amp;A2059,A2059)</f>
        <v>05</v>
      </c>
      <c r="C2059" s="0" t="n">
        <f aca="false">com.sun.star.sheet.addin.Analysis.getRandbetween(1,12)</f>
        <v>2</v>
      </c>
      <c r="D2059" s="2" t="str">
        <f aca="false">IF(C2059&lt;10,"0"&amp;C2059,C2059)</f>
        <v>02</v>
      </c>
      <c r="E2059" s="0" t="n">
        <f aca="false">com.sun.star.sheet.addin.Analysis.getRandbetween(2019,2022)</f>
        <v>2021</v>
      </c>
      <c r="F2059" s="3" t="n">
        <f aca="false">DATE(E2059,D2059,B2059)</f>
        <v>44232</v>
      </c>
      <c r="G2059" s="2" t="n">
        <f aca="false">com.sun.star.sheet.addin.Analysis.getRandbetween(1,7)</f>
        <v>2</v>
      </c>
      <c r="H2059" s="0" t="str">
        <f aca="false">VLOOKUP(G2059,$O$2:$V$8,2,FALSE())</f>
        <v>Factory 2</v>
      </c>
      <c r="I2059" s="0" t="n">
        <f aca="false">com.sun.star.sheet.addin.Analysis.getRandbetween(1,13)</f>
        <v>13</v>
      </c>
      <c r="J2059" s="0" t="str">
        <f aca="false">VLOOKUP(I2059,$O$12:$S$24,2,FALSE())</f>
        <v>Electricity</v>
      </c>
      <c r="K2059" s="0" t="str">
        <f aca="false">VLOOKUP(I2059,$O$12:$S$24,5,FALSE())</f>
        <v>MWh</v>
      </c>
      <c r="L2059" s="0" t="n">
        <f aca="false">IF(K2059="MMBtu",com.sun.star.sheet.addin.Analysis.getRandbetween(100,500),com.sun.star.sheet.addin.Analysis.getRandbetween(100,10000))</f>
        <v>2824</v>
      </c>
    </row>
    <row r="2060" customFormat="false" ht="15.75" hidden="false" customHeight="false" outlineLevel="0" collapsed="false">
      <c r="A2060" s="0" t="n">
        <f aca="false">com.sun.star.sheet.addin.Analysis.getRandbetween(1,30)</f>
        <v>15</v>
      </c>
      <c r="B2060" s="2" t="n">
        <f aca="false">IF(A2060&lt;10,"0"&amp;A2060,A2060)</f>
        <v>15</v>
      </c>
      <c r="C2060" s="0" t="n">
        <f aca="false">com.sun.star.sheet.addin.Analysis.getRandbetween(1,12)</f>
        <v>11</v>
      </c>
      <c r="D2060" s="2" t="n">
        <f aca="false">IF(C2060&lt;10,"0"&amp;C2060,C2060)</f>
        <v>11</v>
      </c>
      <c r="E2060" s="0" t="n">
        <f aca="false">com.sun.star.sheet.addin.Analysis.getRandbetween(2019,2022)</f>
        <v>2020</v>
      </c>
      <c r="F2060" s="3" t="n">
        <f aca="false">DATE(E2060,D2060,B2060)</f>
        <v>44150</v>
      </c>
      <c r="G2060" s="2" t="n">
        <f aca="false">com.sun.star.sheet.addin.Analysis.getRandbetween(1,7)</f>
        <v>2</v>
      </c>
      <c r="H2060" s="0" t="str">
        <f aca="false">VLOOKUP(G2060,$O$2:$V$8,2,FALSE())</f>
        <v>Factory 2</v>
      </c>
      <c r="I2060" s="0" t="n">
        <f aca="false">com.sun.star.sheet.addin.Analysis.getRandbetween(1,13)</f>
        <v>4</v>
      </c>
      <c r="J2060" s="0" t="str">
        <f aca="false">VLOOKUP(I2060,$O$12:$S$24,2,FALSE())</f>
        <v>Natural gas</v>
      </c>
      <c r="K2060" s="0" t="str">
        <f aca="false">VLOOKUP(I2060,$O$12:$S$24,5,FALSE())</f>
        <v>kWh</v>
      </c>
      <c r="L2060" s="0" t="n">
        <f aca="false">IF(K2060="MMBtu",com.sun.star.sheet.addin.Analysis.getRandbetween(100,500),com.sun.star.sheet.addin.Analysis.getRandbetween(100,10000))</f>
        <v>8361</v>
      </c>
    </row>
    <row r="2061" customFormat="false" ht="15.75" hidden="false" customHeight="false" outlineLevel="0" collapsed="false">
      <c r="A2061" s="0" t="n">
        <f aca="false">com.sun.star.sheet.addin.Analysis.getRandbetween(1,30)</f>
        <v>20</v>
      </c>
      <c r="B2061" s="2" t="n">
        <f aca="false">IF(A2061&lt;10,"0"&amp;A2061,A2061)</f>
        <v>20</v>
      </c>
      <c r="C2061" s="0" t="n">
        <f aca="false">com.sun.star.sheet.addin.Analysis.getRandbetween(1,12)</f>
        <v>3</v>
      </c>
      <c r="D2061" s="2" t="str">
        <f aca="false">IF(C2061&lt;10,"0"&amp;C2061,C2061)</f>
        <v>03</v>
      </c>
      <c r="E2061" s="0" t="n">
        <f aca="false">com.sun.star.sheet.addin.Analysis.getRandbetween(2019,2022)</f>
        <v>2020</v>
      </c>
      <c r="F2061" s="3" t="n">
        <f aca="false">DATE(E2061,D2061,B2061)</f>
        <v>43910</v>
      </c>
      <c r="G2061" s="2" t="n">
        <f aca="false">com.sun.star.sheet.addin.Analysis.getRandbetween(1,7)</f>
        <v>6</v>
      </c>
      <c r="H2061" s="0" t="str">
        <f aca="false">VLOOKUP(G2061,$O$2:$V$8,2,FALSE())</f>
        <v>Site A</v>
      </c>
      <c r="I2061" s="0" t="n">
        <f aca="false">com.sun.star.sheet.addin.Analysis.getRandbetween(1,13)</f>
        <v>4</v>
      </c>
      <c r="J2061" s="0" t="str">
        <f aca="false">VLOOKUP(I2061,$O$12:$S$24,2,FALSE())</f>
        <v>Natural gas</v>
      </c>
      <c r="K2061" s="0" t="str">
        <f aca="false">VLOOKUP(I2061,$O$12:$S$24,5,FALSE())</f>
        <v>kWh</v>
      </c>
      <c r="L2061" s="0" t="n">
        <f aca="false">IF(K2061="MMBtu",com.sun.star.sheet.addin.Analysis.getRandbetween(100,500),com.sun.star.sheet.addin.Analysis.getRandbetween(100,10000))</f>
        <v>2988</v>
      </c>
    </row>
    <row r="2062" customFormat="false" ht="15.75" hidden="false" customHeight="false" outlineLevel="0" collapsed="false">
      <c r="A2062" s="0" t="n">
        <f aca="false">com.sun.star.sheet.addin.Analysis.getRandbetween(1,30)</f>
        <v>13</v>
      </c>
      <c r="B2062" s="2" t="n">
        <f aca="false">IF(A2062&lt;10,"0"&amp;A2062,A2062)</f>
        <v>13</v>
      </c>
      <c r="C2062" s="0" t="n">
        <f aca="false">com.sun.star.sheet.addin.Analysis.getRandbetween(1,12)</f>
        <v>8</v>
      </c>
      <c r="D2062" s="2" t="str">
        <f aca="false">IF(C2062&lt;10,"0"&amp;C2062,C2062)</f>
        <v>08</v>
      </c>
      <c r="E2062" s="0" t="n">
        <f aca="false">com.sun.star.sheet.addin.Analysis.getRandbetween(2019,2022)</f>
        <v>2020</v>
      </c>
      <c r="F2062" s="3" t="n">
        <f aca="false">DATE(E2062,D2062,B2062)</f>
        <v>44056</v>
      </c>
      <c r="G2062" s="2" t="n">
        <f aca="false">com.sun.star.sheet.addin.Analysis.getRandbetween(1,7)</f>
        <v>7</v>
      </c>
      <c r="H2062" s="0" t="str">
        <f aca="false">VLOOKUP(G2062,$O$2:$V$8,2,FALSE())</f>
        <v>Site B</v>
      </c>
      <c r="I2062" s="0" t="n">
        <f aca="false">com.sun.star.sheet.addin.Analysis.getRandbetween(1,13)</f>
        <v>6</v>
      </c>
      <c r="J2062" s="0" t="str">
        <f aca="false">VLOOKUP(I2062,$O$12:$S$24,2,FALSE())</f>
        <v>Natural gas</v>
      </c>
      <c r="K2062" s="0" t="str">
        <f aca="false">VLOOKUP(I2062,$O$12:$S$24,5,FALSE())</f>
        <v>Gallons</v>
      </c>
      <c r="L2062" s="0" t="n">
        <f aca="false">IF(K2062="MMBtu",com.sun.star.sheet.addin.Analysis.getRandbetween(100,500),com.sun.star.sheet.addin.Analysis.getRandbetween(100,10000))</f>
        <v>5079</v>
      </c>
    </row>
    <row r="2063" customFormat="false" ht="15.75" hidden="false" customHeight="false" outlineLevel="0" collapsed="false">
      <c r="A2063" s="0" t="n">
        <f aca="false">com.sun.star.sheet.addin.Analysis.getRandbetween(1,30)</f>
        <v>12</v>
      </c>
      <c r="B2063" s="2" t="n">
        <f aca="false">IF(A2063&lt;10,"0"&amp;A2063,A2063)</f>
        <v>12</v>
      </c>
      <c r="C2063" s="0" t="n">
        <f aca="false">com.sun.star.sheet.addin.Analysis.getRandbetween(1,12)</f>
        <v>7</v>
      </c>
      <c r="D2063" s="2" t="str">
        <f aca="false">IF(C2063&lt;10,"0"&amp;C2063,C2063)</f>
        <v>07</v>
      </c>
      <c r="E2063" s="0" t="n">
        <f aca="false">com.sun.star.sheet.addin.Analysis.getRandbetween(2019,2022)</f>
        <v>2019</v>
      </c>
      <c r="F2063" s="3" t="n">
        <f aca="false">DATE(E2063,D2063,B2063)</f>
        <v>43658</v>
      </c>
      <c r="G2063" s="2" t="n">
        <f aca="false">com.sun.star.sheet.addin.Analysis.getRandbetween(1,7)</f>
        <v>3</v>
      </c>
      <c r="H2063" s="0" t="str">
        <f aca="false">VLOOKUP(G2063,$O$2:$V$8,2,FALSE())</f>
        <v>Factory 3 </v>
      </c>
      <c r="I2063" s="0" t="n">
        <f aca="false">com.sun.star.sheet.addin.Analysis.getRandbetween(1,13)</f>
        <v>4</v>
      </c>
      <c r="J2063" s="0" t="str">
        <f aca="false">VLOOKUP(I2063,$O$12:$S$24,2,FALSE())</f>
        <v>Natural gas</v>
      </c>
      <c r="K2063" s="0" t="str">
        <f aca="false">VLOOKUP(I2063,$O$12:$S$24,5,FALSE())</f>
        <v>kWh</v>
      </c>
      <c r="L2063" s="0" t="n">
        <f aca="false">IF(K2063="MMBtu",com.sun.star.sheet.addin.Analysis.getRandbetween(100,500),com.sun.star.sheet.addin.Analysis.getRandbetween(100,10000))</f>
        <v>2590</v>
      </c>
    </row>
    <row r="2064" customFormat="false" ht="15.75" hidden="false" customHeight="false" outlineLevel="0" collapsed="false">
      <c r="A2064" s="0" t="n">
        <f aca="false">com.sun.star.sheet.addin.Analysis.getRandbetween(1,30)</f>
        <v>12</v>
      </c>
      <c r="B2064" s="2" t="n">
        <f aca="false">IF(A2064&lt;10,"0"&amp;A2064,A2064)</f>
        <v>12</v>
      </c>
      <c r="C2064" s="0" t="n">
        <f aca="false">com.sun.star.sheet.addin.Analysis.getRandbetween(1,12)</f>
        <v>4</v>
      </c>
      <c r="D2064" s="2" t="str">
        <f aca="false">IF(C2064&lt;10,"0"&amp;C2064,C2064)</f>
        <v>04</v>
      </c>
      <c r="E2064" s="0" t="n">
        <f aca="false">com.sun.star.sheet.addin.Analysis.getRandbetween(2019,2022)</f>
        <v>2022</v>
      </c>
      <c r="F2064" s="3" t="n">
        <f aca="false">DATE(E2064,D2064,B2064)</f>
        <v>44663</v>
      </c>
      <c r="G2064" s="2" t="n">
        <f aca="false">com.sun.star.sheet.addin.Analysis.getRandbetween(1,7)</f>
        <v>3</v>
      </c>
      <c r="H2064" s="0" t="str">
        <f aca="false">VLOOKUP(G2064,$O$2:$V$8,2,FALSE())</f>
        <v>Factory 3 </v>
      </c>
      <c r="I2064" s="0" t="n">
        <f aca="false">com.sun.star.sheet.addin.Analysis.getRandbetween(1,13)</f>
        <v>11</v>
      </c>
      <c r="J2064" s="0" t="str">
        <f aca="false">VLOOKUP(I2064,$O$12:$S$24,2,FALSE())</f>
        <v>Propane</v>
      </c>
      <c r="K2064" s="0" t="str">
        <f aca="false">VLOOKUP(I2064,$O$12:$S$24,5,FALSE())</f>
        <v>MMBtu</v>
      </c>
      <c r="L2064" s="0" t="n">
        <f aca="false">IF(K2064="MMBtu",com.sun.star.sheet.addin.Analysis.getRandbetween(100,500),com.sun.star.sheet.addin.Analysis.getRandbetween(100,10000))</f>
        <v>352</v>
      </c>
    </row>
    <row r="2065" customFormat="false" ht="15.75" hidden="false" customHeight="false" outlineLevel="0" collapsed="false">
      <c r="A2065" s="0" t="n">
        <f aca="false">com.sun.star.sheet.addin.Analysis.getRandbetween(1,30)</f>
        <v>9</v>
      </c>
      <c r="B2065" s="2" t="str">
        <f aca="false">IF(A2065&lt;10,"0"&amp;A2065,A2065)</f>
        <v>09</v>
      </c>
      <c r="C2065" s="0" t="n">
        <f aca="false">com.sun.star.sheet.addin.Analysis.getRandbetween(1,12)</f>
        <v>6</v>
      </c>
      <c r="D2065" s="2" t="str">
        <f aca="false">IF(C2065&lt;10,"0"&amp;C2065,C2065)</f>
        <v>06</v>
      </c>
      <c r="E2065" s="0" t="n">
        <f aca="false">com.sun.star.sheet.addin.Analysis.getRandbetween(2019,2022)</f>
        <v>2020</v>
      </c>
      <c r="F2065" s="3" t="n">
        <f aca="false">DATE(E2065,D2065,B2065)</f>
        <v>43991</v>
      </c>
      <c r="G2065" s="2" t="n">
        <f aca="false">com.sun.star.sheet.addin.Analysis.getRandbetween(1,7)</f>
        <v>7</v>
      </c>
      <c r="H2065" s="0" t="str">
        <f aca="false">VLOOKUP(G2065,$O$2:$V$8,2,FALSE())</f>
        <v>Site B</v>
      </c>
      <c r="I2065" s="0" t="n">
        <f aca="false">com.sun.star.sheet.addin.Analysis.getRandbetween(1,13)</f>
        <v>12</v>
      </c>
      <c r="J2065" s="0" t="str">
        <f aca="false">VLOOKUP(I2065,$O$12:$S$24,2,FALSE())</f>
        <v>Electricity</v>
      </c>
      <c r="K2065" s="0" t="str">
        <f aca="false">VLOOKUP(I2065,$O$12:$S$24,5,FALSE())</f>
        <v>kWh</v>
      </c>
      <c r="L2065" s="0" t="n">
        <f aca="false">IF(K2065="MMBtu",com.sun.star.sheet.addin.Analysis.getRandbetween(100,500),com.sun.star.sheet.addin.Analysis.getRandbetween(100,10000))</f>
        <v>3664</v>
      </c>
    </row>
    <row r="2066" customFormat="false" ht="15.75" hidden="false" customHeight="false" outlineLevel="0" collapsed="false">
      <c r="A2066" s="0" t="n">
        <f aca="false">com.sun.star.sheet.addin.Analysis.getRandbetween(1,30)</f>
        <v>15</v>
      </c>
      <c r="B2066" s="2" t="n">
        <f aca="false">IF(A2066&lt;10,"0"&amp;A2066,A2066)</f>
        <v>15</v>
      </c>
      <c r="C2066" s="0" t="n">
        <f aca="false">com.sun.star.sheet.addin.Analysis.getRandbetween(1,12)</f>
        <v>11</v>
      </c>
      <c r="D2066" s="2" t="n">
        <f aca="false">IF(C2066&lt;10,"0"&amp;C2066,C2066)</f>
        <v>11</v>
      </c>
      <c r="E2066" s="0" t="n">
        <f aca="false">com.sun.star.sheet.addin.Analysis.getRandbetween(2019,2022)</f>
        <v>2019</v>
      </c>
      <c r="F2066" s="3" t="n">
        <f aca="false">DATE(E2066,D2066,B2066)</f>
        <v>43784</v>
      </c>
      <c r="G2066" s="2" t="n">
        <f aca="false">com.sun.star.sheet.addin.Analysis.getRandbetween(1,7)</f>
        <v>2</v>
      </c>
      <c r="H2066" s="0" t="str">
        <f aca="false">VLOOKUP(G2066,$O$2:$V$8,2,FALSE())</f>
        <v>Factory 2</v>
      </c>
      <c r="I2066" s="0" t="n">
        <f aca="false">com.sun.star.sheet.addin.Analysis.getRandbetween(1,13)</f>
        <v>9</v>
      </c>
      <c r="J2066" s="0" t="str">
        <f aca="false">VLOOKUP(I2066,$O$12:$S$24,2,FALSE())</f>
        <v>Propane</v>
      </c>
      <c r="K2066" s="0" t="str">
        <f aca="false">VLOOKUP(I2066,$O$12:$S$24,5,FALSE())</f>
        <v>Liters</v>
      </c>
      <c r="L2066" s="0" t="n">
        <f aca="false">IF(K2066="MMBtu",com.sun.star.sheet.addin.Analysis.getRandbetween(100,500),com.sun.star.sheet.addin.Analysis.getRandbetween(100,10000))</f>
        <v>6877</v>
      </c>
    </row>
    <row r="2067" customFormat="false" ht="15.75" hidden="false" customHeight="false" outlineLevel="0" collapsed="false">
      <c r="A2067" s="0" t="n">
        <f aca="false">com.sun.star.sheet.addin.Analysis.getRandbetween(1,30)</f>
        <v>22</v>
      </c>
      <c r="B2067" s="2" t="n">
        <f aca="false">IF(A2067&lt;10,"0"&amp;A2067,A2067)</f>
        <v>22</v>
      </c>
      <c r="C2067" s="0" t="n">
        <f aca="false">com.sun.star.sheet.addin.Analysis.getRandbetween(1,12)</f>
        <v>12</v>
      </c>
      <c r="D2067" s="2" t="n">
        <f aca="false">IF(C2067&lt;10,"0"&amp;C2067,C2067)</f>
        <v>12</v>
      </c>
      <c r="E2067" s="0" t="n">
        <f aca="false">com.sun.star.sheet.addin.Analysis.getRandbetween(2019,2022)</f>
        <v>2020</v>
      </c>
      <c r="F2067" s="3" t="n">
        <f aca="false">DATE(E2067,D2067,B2067)</f>
        <v>44187</v>
      </c>
      <c r="G2067" s="2" t="n">
        <f aca="false">com.sun.star.sheet.addin.Analysis.getRandbetween(1,7)</f>
        <v>4</v>
      </c>
      <c r="H2067" s="0" t="str">
        <f aca="false">VLOOKUP(G2067,$O$2:$V$8,2,FALSE())</f>
        <v>Head Quarter</v>
      </c>
      <c r="I2067" s="0" t="n">
        <f aca="false">com.sun.star.sheet.addin.Analysis.getRandbetween(1,13)</f>
        <v>3</v>
      </c>
      <c r="J2067" s="0" t="str">
        <f aca="false">VLOOKUP(I2067,$O$12:$S$24,2,FALSE())</f>
        <v>Diesel</v>
      </c>
      <c r="K2067" s="0" t="str">
        <f aca="false">VLOOKUP(I2067,$O$12:$S$24,5,FALSE())</f>
        <v>Gallons</v>
      </c>
      <c r="L2067" s="0" t="n">
        <f aca="false">IF(K2067="MMBtu",com.sun.star.sheet.addin.Analysis.getRandbetween(100,500),com.sun.star.sheet.addin.Analysis.getRandbetween(100,10000))</f>
        <v>5287</v>
      </c>
    </row>
    <row r="2068" customFormat="false" ht="15.75" hidden="false" customHeight="false" outlineLevel="0" collapsed="false">
      <c r="A2068" s="0" t="n">
        <f aca="false">com.sun.star.sheet.addin.Analysis.getRandbetween(1,30)</f>
        <v>5</v>
      </c>
      <c r="B2068" s="2" t="str">
        <f aca="false">IF(A2068&lt;10,"0"&amp;A2068,A2068)</f>
        <v>05</v>
      </c>
      <c r="C2068" s="0" t="n">
        <f aca="false">com.sun.star.sheet.addin.Analysis.getRandbetween(1,12)</f>
        <v>2</v>
      </c>
      <c r="D2068" s="2" t="str">
        <f aca="false">IF(C2068&lt;10,"0"&amp;C2068,C2068)</f>
        <v>02</v>
      </c>
      <c r="E2068" s="0" t="n">
        <f aca="false">com.sun.star.sheet.addin.Analysis.getRandbetween(2019,2022)</f>
        <v>2020</v>
      </c>
      <c r="F2068" s="3" t="n">
        <f aca="false">DATE(E2068,D2068,B2068)</f>
        <v>43866</v>
      </c>
      <c r="G2068" s="2" t="n">
        <f aca="false">com.sun.star.sheet.addin.Analysis.getRandbetween(1,7)</f>
        <v>1</v>
      </c>
      <c r="H2068" s="0" t="str">
        <f aca="false">VLOOKUP(G2068,$O$2:$V$8,2,FALSE())</f>
        <v>Factory 1</v>
      </c>
      <c r="I2068" s="0" t="n">
        <f aca="false">com.sun.star.sheet.addin.Analysis.getRandbetween(1,13)</f>
        <v>10</v>
      </c>
      <c r="J2068" s="0" t="str">
        <f aca="false">VLOOKUP(I2068,$O$12:$S$24,2,FALSE())</f>
        <v>Propane</v>
      </c>
      <c r="K2068" s="0" t="str">
        <f aca="false">VLOOKUP(I2068,$O$12:$S$24,5,FALSE())</f>
        <v>Gallons</v>
      </c>
      <c r="L2068" s="0" t="n">
        <f aca="false">IF(K2068="MMBtu",com.sun.star.sheet.addin.Analysis.getRandbetween(100,500),com.sun.star.sheet.addin.Analysis.getRandbetween(100,10000))</f>
        <v>4834</v>
      </c>
    </row>
    <row r="2069" customFormat="false" ht="15.75" hidden="false" customHeight="false" outlineLevel="0" collapsed="false">
      <c r="A2069" s="0" t="n">
        <f aca="false">com.sun.star.sheet.addin.Analysis.getRandbetween(1,30)</f>
        <v>2</v>
      </c>
      <c r="B2069" s="2" t="str">
        <f aca="false">IF(A2069&lt;10,"0"&amp;A2069,A2069)</f>
        <v>02</v>
      </c>
      <c r="C2069" s="0" t="n">
        <f aca="false">com.sun.star.sheet.addin.Analysis.getRandbetween(1,12)</f>
        <v>9</v>
      </c>
      <c r="D2069" s="2" t="str">
        <f aca="false">IF(C2069&lt;10,"0"&amp;C2069,C2069)</f>
        <v>09</v>
      </c>
      <c r="E2069" s="0" t="n">
        <f aca="false">com.sun.star.sheet.addin.Analysis.getRandbetween(2019,2022)</f>
        <v>2020</v>
      </c>
      <c r="F2069" s="3" t="n">
        <f aca="false">DATE(E2069,D2069,B2069)</f>
        <v>44076</v>
      </c>
      <c r="G2069" s="2" t="n">
        <f aca="false">com.sun.star.sheet.addin.Analysis.getRandbetween(1,7)</f>
        <v>7</v>
      </c>
      <c r="H2069" s="0" t="str">
        <f aca="false">VLOOKUP(G2069,$O$2:$V$8,2,FALSE())</f>
        <v>Site B</v>
      </c>
      <c r="I2069" s="0" t="n">
        <f aca="false">com.sun.star.sheet.addin.Analysis.getRandbetween(1,13)</f>
        <v>3</v>
      </c>
      <c r="J2069" s="0" t="str">
        <f aca="false">VLOOKUP(I2069,$O$12:$S$24,2,FALSE())</f>
        <v>Diesel</v>
      </c>
      <c r="K2069" s="0" t="str">
        <f aca="false">VLOOKUP(I2069,$O$12:$S$24,5,FALSE())</f>
        <v>Gallons</v>
      </c>
      <c r="L2069" s="0" t="n">
        <f aca="false">IF(K2069="MMBtu",com.sun.star.sheet.addin.Analysis.getRandbetween(100,500),com.sun.star.sheet.addin.Analysis.getRandbetween(100,10000))</f>
        <v>7998</v>
      </c>
    </row>
    <row r="2070" customFormat="false" ht="15.75" hidden="false" customHeight="false" outlineLevel="0" collapsed="false">
      <c r="A2070" s="0" t="n">
        <f aca="false">com.sun.star.sheet.addin.Analysis.getRandbetween(1,30)</f>
        <v>30</v>
      </c>
      <c r="B2070" s="2" t="n">
        <f aca="false">IF(A2070&lt;10,"0"&amp;A2070,A2070)</f>
        <v>30</v>
      </c>
      <c r="C2070" s="0" t="n">
        <f aca="false">com.sun.star.sheet.addin.Analysis.getRandbetween(1,12)</f>
        <v>1</v>
      </c>
      <c r="D2070" s="2" t="str">
        <f aca="false">IF(C2070&lt;10,"0"&amp;C2070,C2070)</f>
        <v>01</v>
      </c>
      <c r="E2070" s="0" t="n">
        <f aca="false">com.sun.star.sheet.addin.Analysis.getRandbetween(2019,2022)</f>
        <v>2021</v>
      </c>
      <c r="F2070" s="3" t="n">
        <f aca="false">DATE(E2070,D2070,B2070)</f>
        <v>44226</v>
      </c>
      <c r="G2070" s="2" t="n">
        <f aca="false">com.sun.star.sheet.addin.Analysis.getRandbetween(1,7)</f>
        <v>7</v>
      </c>
      <c r="H2070" s="0" t="str">
        <f aca="false">VLOOKUP(G2070,$O$2:$V$8,2,FALSE())</f>
        <v>Site B</v>
      </c>
      <c r="I2070" s="0" t="n">
        <f aca="false">com.sun.star.sheet.addin.Analysis.getRandbetween(1,13)</f>
        <v>10</v>
      </c>
      <c r="J2070" s="0" t="str">
        <f aca="false">VLOOKUP(I2070,$O$12:$S$24,2,FALSE())</f>
        <v>Propane</v>
      </c>
      <c r="K2070" s="0" t="str">
        <f aca="false">VLOOKUP(I2070,$O$12:$S$24,5,FALSE())</f>
        <v>Gallons</v>
      </c>
      <c r="L2070" s="0" t="n">
        <f aca="false">IF(K2070="MMBtu",com.sun.star.sheet.addin.Analysis.getRandbetween(100,500),com.sun.star.sheet.addin.Analysis.getRandbetween(100,10000))</f>
        <v>6400</v>
      </c>
    </row>
    <row r="2071" customFormat="false" ht="15.75" hidden="false" customHeight="false" outlineLevel="0" collapsed="false">
      <c r="A2071" s="0" t="n">
        <f aca="false">com.sun.star.sheet.addin.Analysis.getRandbetween(1,30)</f>
        <v>4</v>
      </c>
      <c r="B2071" s="2" t="str">
        <f aca="false">IF(A2071&lt;10,"0"&amp;A2071,A2071)</f>
        <v>04</v>
      </c>
      <c r="C2071" s="0" t="n">
        <f aca="false">com.sun.star.sheet.addin.Analysis.getRandbetween(1,12)</f>
        <v>6</v>
      </c>
      <c r="D2071" s="2" t="str">
        <f aca="false">IF(C2071&lt;10,"0"&amp;C2071,C2071)</f>
        <v>06</v>
      </c>
      <c r="E2071" s="0" t="n">
        <f aca="false">com.sun.star.sheet.addin.Analysis.getRandbetween(2019,2022)</f>
        <v>2019</v>
      </c>
      <c r="F2071" s="3" t="n">
        <f aca="false">DATE(E2071,D2071,B2071)</f>
        <v>43620</v>
      </c>
      <c r="G2071" s="2" t="n">
        <f aca="false">com.sun.star.sheet.addin.Analysis.getRandbetween(1,7)</f>
        <v>4</v>
      </c>
      <c r="H2071" s="0" t="str">
        <f aca="false">VLOOKUP(G2071,$O$2:$V$8,2,FALSE())</f>
        <v>Head Quarter</v>
      </c>
      <c r="I2071" s="0" t="n">
        <f aca="false">com.sun.star.sheet.addin.Analysis.getRandbetween(1,13)</f>
        <v>1</v>
      </c>
      <c r="J2071" s="0" t="str">
        <f aca="false">VLOOKUP(I2071,$O$12:$S$24,2,FALSE())</f>
        <v>Diesel</v>
      </c>
      <c r="K2071" s="0" t="str">
        <f aca="false">VLOOKUP(I2071,$O$12:$S$24,5,FALSE())</f>
        <v>kWh</v>
      </c>
      <c r="L2071" s="0" t="n">
        <f aca="false">IF(K2071="MMBtu",com.sun.star.sheet.addin.Analysis.getRandbetween(100,500),com.sun.star.sheet.addin.Analysis.getRandbetween(100,10000))</f>
        <v>4879</v>
      </c>
    </row>
    <row r="2072" customFormat="false" ht="15.75" hidden="false" customHeight="false" outlineLevel="0" collapsed="false">
      <c r="A2072" s="0" t="n">
        <f aca="false">com.sun.star.sheet.addin.Analysis.getRandbetween(1,30)</f>
        <v>27</v>
      </c>
      <c r="B2072" s="2" t="n">
        <f aca="false">IF(A2072&lt;10,"0"&amp;A2072,A2072)</f>
        <v>27</v>
      </c>
      <c r="C2072" s="0" t="n">
        <f aca="false">com.sun.star.sheet.addin.Analysis.getRandbetween(1,12)</f>
        <v>6</v>
      </c>
      <c r="D2072" s="2" t="str">
        <f aca="false">IF(C2072&lt;10,"0"&amp;C2072,C2072)</f>
        <v>06</v>
      </c>
      <c r="E2072" s="0" t="n">
        <f aca="false">com.sun.star.sheet.addin.Analysis.getRandbetween(2019,2022)</f>
        <v>2022</v>
      </c>
      <c r="F2072" s="3" t="n">
        <f aca="false">DATE(E2072,D2072,B2072)</f>
        <v>44739</v>
      </c>
      <c r="G2072" s="2" t="n">
        <f aca="false">com.sun.star.sheet.addin.Analysis.getRandbetween(1,7)</f>
        <v>2</v>
      </c>
      <c r="H2072" s="0" t="str">
        <f aca="false">VLOOKUP(G2072,$O$2:$V$8,2,FALSE())</f>
        <v>Factory 2</v>
      </c>
      <c r="I2072" s="0" t="n">
        <f aca="false">com.sun.star.sheet.addin.Analysis.getRandbetween(1,13)</f>
        <v>13</v>
      </c>
      <c r="J2072" s="0" t="str">
        <f aca="false">VLOOKUP(I2072,$O$12:$S$24,2,FALSE())</f>
        <v>Electricity</v>
      </c>
      <c r="K2072" s="0" t="str">
        <f aca="false">VLOOKUP(I2072,$O$12:$S$24,5,FALSE())</f>
        <v>MWh</v>
      </c>
      <c r="L2072" s="0" t="n">
        <f aca="false">IF(K2072="MMBtu",com.sun.star.sheet.addin.Analysis.getRandbetween(100,500),com.sun.star.sheet.addin.Analysis.getRandbetween(100,10000))</f>
        <v>3666</v>
      </c>
    </row>
    <row r="2073" customFormat="false" ht="15.75" hidden="false" customHeight="false" outlineLevel="0" collapsed="false">
      <c r="A2073" s="0" t="n">
        <f aca="false">com.sun.star.sheet.addin.Analysis.getRandbetween(1,30)</f>
        <v>23</v>
      </c>
      <c r="B2073" s="2" t="n">
        <f aca="false">IF(A2073&lt;10,"0"&amp;A2073,A2073)</f>
        <v>23</v>
      </c>
      <c r="C2073" s="0" t="n">
        <f aca="false">com.sun.star.sheet.addin.Analysis.getRandbetween(1,12)</f>
        <v>9</v>
      </c>
      <c r="D2073" s="2" t="str">
        <f aca="false">IF(C2073&lt;10,"0"&amp;C2073,C2073)</f>
        <v>09</v>
      </c>
      <c r="E2073" s="0" t="n">
        <f aca="false">com.sun.star.sheet.addin.Analysis.getRandbetween(2019,2022)</f>
        <v>2021</v>
      </c>
      <c r="F2073" s="3" t="n">
        <f aca="false">DATE(E2073,D2073,B2073)</f>
        <v>44462</v>
      </c>
      <c r="G2073" s="2" t="n">
        <f aca="false">com.sun.star.sheet.addin.Analysis.getRandbetween(1,7)</f>
        <v>3</v>
      </c>
      <c r="H2073" s="0" t="str">
        <f aca="false">VLOOKUP(G2073,$O$2:$V$8,2,FALSE())</f>
        <v>Factory 3 </v>
      </c>
      <c r="I2073" s="0" t="n">
        <f aca="false">com.sun.star.sheet.addin.Analysis.getRandbetween(1,13)</f>
        <v>10</v>
      </c>
      <c r="J2073" s="0" t="str">
        <f aca="false">VLOOKUP(I2073,$O$12:$S$24,2,FALSE())</f>
        <v>Propane</v>
      </c>
      <c r="K2073" s="0" t="str">
        <f aca="false">VLOOKUP(I2073,$O$12:$S$24,5,FALSE())</f>
        <v>Gallons</v>
      </c>
      <c r="L2073" s="0" t="n">
        <f aca="false">IF(K2073="MMBtu",com.sun.star.sheet.addin.Analysis.getRandbetween(100,500),com.sun.star.sheet.addin.Analysis.getRandbetween(100,10000))</f>
        <v>2459</v>
      </c>
    </row>
    <row r="2074" customFormat="false" ht="15.75" hidden="false" customHeight="false" outlineLevel="0" collapsed="false">
      <c r="A2074" s="0" t="n">
        <f aca="false">com.sun.star.sheet.addin.Analysis.getRandbetween(1,30)</f>
        <v>9</v>
      </c>
      <c r="B2074" s="2" t="str">
        <f aca="false">IF(A2074&lt;10,"0"&amp;A2074,A2074)</f>
        <v>09</v>
      </c>
      <c r="C2074" s="0" t="n">
        <f aca="false">com.sun.star.sheet.addin.Analysis.getRandbetween(1,12)</f>
        <v>5</v>
      </c>
      <c r="D2074" s="2" t="str">
        <f aca="false">IF(C2074&lt;10,"0"&amp;C2074,C2074)</f>
        <v>05</v>
      </c>
      <c r="E2074" s="0" t="n">
        <f aca="false">com.sun.star.sheet.addin.Analysis.getRandbetween(2019,2022)</f>
        <v>2020</v>
      </c>
      <c r="F2074" s="3" t="n">
        <f aca="false">DATE(E2074,D2074,B2074)</f>
        <v>43960</v>
      </c>
      <c r="G2074" s="2" t="n">
        <f aca="false">com.sun.star.sheet.addin.Analysis.getRandbetween(1,7)</f>
        <v>2</v>
      </c>
      <c r="H2074" s="0" t="str">
        <f aca="false">VLOOKUP(G2074,$O$2:$V$8,2,FALSE())</f>
        <v>Factory 2</v>
      </c>
      <c r="I2074" s="0" t="n">
        <f aca="false">com.sun.star.sheet.addin.Analysis.getRandbetween(1,13)</f>
        <v>9</v>
      </c>
      <c r="J2074" s="0" t="str">
        <f aca="false">VLOOKUP(I2074,$O$12:$S$24,2,FALSE())</f>
        <v>Propane</v>
      </c>
      <c r="K2074" s="0" t="str">
        <f aca="false">VLOOKUP(I2074,$O$12:$S$24,5,FALSE())</f>
        <v>Liters</v>
      </c>
      <c r="L2074" s="0" t="n">
        <f aca="false">IF(K2074="MMBtu",com.sun.star.sheet.addin.Analysis.getRandbetween(100,500),com.sun.star.sheet.addin.Analysis.getRandbetween(100,10000))</f>
        <v>2735</v>
      </c>
    </row>
    <row r="2075" customFormat="false" ht="15.75" hidden="false" customHeight="false" outlineLevel="0" collapsed="false">
      <c r="A2075" s="0" t="n">
        <f aca="false">com.sun.star.sheet.addin.Analysis.getRandbetween(1,30)</f>
        <v>11</v>
      </c>
      <c r="B2075" s="2" t="n">
        <f aca="false">IF(A2075&lt;10,"0"&amp;A2075,A2075)</f>
        <v>11</v>
      </c>
      <c r="C2075" s="0" t="n">
        <f aca="false">com.sun.star.sheet.addin.Analysis.getRandbetween(1,12)</f>
        <v>7</v>
      </c>
      <c r="D2075" s="2" t="str">
        <f aca="false">IF(C2075&lt;10,"0"&amp;C2075,C2075)</f>
        <v>07</v>
      </c>
      <c r="E2075" s="0" t="n">
        <f aca="false">com.sun.star.sheet.addin.Analysis.getRandbetween(2019,2022)</f>
        <v>2021</v>
      </c>
      <c r="F2075" s="3" t="n">
        <f aca="false">DATE(E2075,D2075,B2075)</f>
        <v>44388</v>
      </c>
      <c r="G2075" s="2" t="n">
        <f aca="false">com.sun.star.sheet.addin.Analysis.getRandbetween(1,7)</f>
        <v>5</v>
      </c>
      <c r="H2075" s="0" t="str">
        <f aca="false">VLOOKUP(G2075,$O$2:$V$8,2,FALSE())</f>
        <v>Wharehouse</v>
      </c>
      <c r="I2075" s="0" t="n">
        <f aca="false">com.sun.star.sheet.addin.Analysis.getRandbetween(1,13)</f>
        <v>9</v>
      </c>
      <c r="J2075" s="0" t="str">
        <f aca="false">VLOOKUP(I2075,$O$12:$S$24,2,FALSE())</f>
        <v>Propane</v>
      </c>
      <c r="K2075" s="0" t="str">
        <f aca="false">VLOOKUP(I2075,$O$12:$S$24,5,FALSE())</f>
        <v>Liters</v>
      </c>
      <c r="L2075" s="0" t="n">
        <f aca="false">IF(K2075="MMBtu",com.sun.star.sheet.addin.Analysis.getRandbetween(100,500),com.sun.star.sheet.addin.Analysis.getRandbetween(100,10000))</f>
        <v>4727</v>
      </c>
    </row>
    <row r="2076" customFormat="false" ht="15.75" hidden="false" customHeight="false" outlineLevel="0" collapsed="false">
      <c r="A2076" s="0" t="n">
        <f aca="false">com.sun.star.sheet.addin.Analysis.getRandbetween(1,30)</f>
        <v>12</v>
      </c>
      <c r="B2076" s="2" t="n">
        <f aca="false">IF(A2076&lt;10,"0"&amp;A2076,A2076)</f>
        <v>12</v>
      </c>
      <c r="C2076" s="0" t="n">
        <f aca="false">com.sun.star.sheet.addin.Analysis.getRandbetween(1,12)</f>
        <v>12</v>
      </c>
      <c r="D2076" s="2" t="n">
        <f aca="false">IF(C2076&lt;10,"0"&amp;C2076,C2076)</f>
        <v>12</v>
      </c>
      <c r="E2076" s="0" t="n">
        <f aca="false">com.sun.star.sheet.addin.Analysis.getRandbetween(2019,2022)</f>
        <v>2022</v>
      </c>
      <c r="F2076" s="3" t="n">
        <f aca="false">DATE(E2076,D2076,B2076)</f>
        <v>44907</v>
      </c>
      <c r="G2076" s="2" t="n">
        <f aca="false">com.sun.star.sheet.addin.Analysis.getRandbetween(1,7)</f>
        <v>5</v>
      </c>
      <c r="H2076" s="0" t="str">
        <f aca="false">VLOOKUP(G2076,$O$2:$V$8,2,FALSE())</f>
        <v>Wharehouse</v>
      </c>
      <c r="I2076" s="0" t="n">
        <f aca="false">com.sun.star.sheet.addin.Analysis.getRandbetween(1,13)</f>
        <v>12</v>
      </c>
      <c r="J2076" s="0" t="str">
        <f aca="false">VLOOKUP(I2076,$O$12:$S$24,2,FALSE())</f>
        <v>Electricity</v>
      </c>
      <c r="K2076" s="0" t="str">
        <f aca="false">VLOOKUP(I2076,$O$12:$S$24,5,FALSE())</f>
        <v>kWh</v>
      </c>
      <c r="L2076" s="0" t="n">
        <f aca="false">IF(K2076="MMBtu",com.sun.star.sheet.addin.Analysis.getRandbetween(100,500),com.sun.star.sheet.addin.Analysis.getRandbetween(100,10000))</f>
        <v>2756</v>
      </c>
    </row>
    <row r="2077" customFormat="false" ht="15.75" hidden="false" customHeight="false" outlineLevel="0" collapsed="false">
      <c r="A2077" s="0" t="n">
        <f aca="false">com.sun.star.sheet.addin.Analysis.getRandbetween(1,30)</f>
        <v>1</v>
      </c>
      <c r="B2077" s="2" t="str">
        <f aca="false">IF(A2077&lt;10,"0"&amp;A2077,A2077)</f>
        <v>01</v>
      </c>
      <c r="C2077" s="0" t="n">
        <f aca="false">com.sun.star.sheet.addin.Analysis.getRandbetween(1,12)</f>
        <v>4</v>
      </c>
      <c r="D2077" s="2" t="str">
        <f aca="false">IF(C2077&lt;10,"0"&amp;C2077,C2077)</f>
        <v>04</v>
      </c>
      <c r="E2077" s="0" t="n">
        <f aca="false">com.sun.star.sheet.addin.Analysis.getRandbetween(2019,2022)</f>
        <v>2021</v>
      </c>
      <c r="F2077" s="3" t="n">
        <f aca="false">DATE(E2077,D2077,B2077)</f>
        <v>44287</v>
      </c>
      <c r="G2077" s="2" t="n">
        <f aca="false">com.sun.star.sheet.addin.Analysis.getRandbetween(1,7)</f>
        <v>5</v>
      </c>
      <c r="H2077" s="0" t="str">
        <f aca="false">VLOOKUP(G2077,$O$2:$V$8,2,FALSE())</f>
        <v>Wharehouse</v>
      </c>
      <c r="I2077" s="0" t="n">
        <f aca="false">com.sun.star.sheet.addin.Analysis.getRandbetween(1,13)</f>
        <v>5</v>
      </c>
      <c r="J2077" s="0" t="str">
        <f aca="false">VLOOKUP(I2077,$O$12:$S$24,2,FALSE())</f>
        <v>Natural gas</v>
      </c>
      <c r="K2077" s="0" t="str">
        <f aca="false">VLOOKUP(I2077,$O$12:$S$24,5,FALSE())</f>
        <v>Liters</v>
      </c>
      <c r="L2077" s="0" t="n">
        <f aca="false">IF(K2077="MMBtu",com.sun.star.sheet.addin.Analysis.getRandbetween(100,500),com.sun.star.sheet.addin.Analysis.getRandbetween(100,10000))</f>
        <v>2250</v>
      </c>
    </row>
    <row r="2078" customFormat="false" ht="15.75" hidden="false" customHeight="false" outlineLevel="0" collapsed="false">
      <c r="A2078" s="0" t="n">
        <f aca="false">com.sun.star.sheet.addin.Analysis.getRandbetween(1,30)</f>
        <v>18</v>
      </c>
      <c r="B2078" s="2" t="n">
        <f aca="false">IF(A2078&lt;10,"0"&amp;A2078,A2078)</f>
        <v>18</v>
      </c>
      <c r="C2078" s="0" t="n">
        <f aca="false">com.sun.star.sheet.addin.Analysis.getRandbetween(1,12)</f>
        <v>12</v>
      </c>
      <c r="D2078" s="2" t="n">
        <f aca="false">IF(C2078&lt;10,"0"&amp;C2078,C2078)</f>
        <v>12</v>
      </c>
      <c r="E2078" s="0" t="n">
        <f aca="false">com.sun.star.sheet.addin.Analysis.getRandbetween(2019,2022)</f>
        <v>2020</v>
      </c>
      <c r="F2078" s="3" t="n">
        <f aca="false">DATE(E2078,D2078,B2078)</f>
        <v>44183</v>
      </c>
      <c r="G2078" s="2" t="n">
        <f aca="false">com.sun.star.sheet.addin.Analysis.getRandbetween(1,7)</f>
        <v>1</v>
      </c>
      <c r="H2078" s="0" t="str">
        <f aca="false">VLOOKUP(G2078,$O$2:$V$8,2,FALSE())</f>
        <v>Factory 1</v>
      </c>
      <c r="I2078" s="0" t="n">
        <f aca="false">com.sun.star.sheet.addin.Analysis.getRandbetween(1,13)</f>
        <v>2</v>
      </c>
      <c r="J2078" s="0" t="str">
        <f aca="false">VLOOKUP(I2078,$O$12:$S$24,2,FALSE())</f>
        <v>Diesel</v>
      </c>
      <c r="K2078" s="0" t="str">
        <f aca="false">VLOOKUP(I2078,$O$12:$S$24,5,FALSE())</f>
        <v>Liters</v>
      </c>
      <c r="L2078" s="0" t="n">
        <f aca="false">IF(K2078="MMBtu",com.sun.star.sheet.addin.Analysis.getRandbetween(100,500),com.sun.star.sheet.addin.Analysis.getRandbetween(100,10000))</f>
        <v>7762</v>
      </c>
    </row>
    <row r="2079" customFormat="false" ht="15.75" hidden="false" customHeight="false" outlineLevel="0" collapsed="false">
      <c r="A2079" s="0" t="n">
        <f aca="false">com.sun.star.sheet.addin.Analysis.getRandbetween(1,30)</f>
        <v>30</v>
      </c>
      <c r="B2079" s="2" t="n">
        <f aca="false">IF(A2079&lt;10,"0"&amp;A2079,A2079)</f>
        <v>30</v>
      </c>
      <c r="C2079" s="0" t="n">
        <f aca="false">com.sun.star.sheet.addin.Analysis.getRandbetween(1,12)</f>
        <v>4</v>
      </c>
      <c r="D2079" s="2" t="str">
        <f aca="false">IF(C2079&lt;10,"0"&amp;C2079,C2079)</f>
        <v>04</v>
      </c>
      <c r="E2079" s="0" t="n">
        <f aca="false">com.sun.star.sheet.addin.Analysis.getRandbetween(2019,2022)</f>
        <v>2022</v>
      </c>
      <c r="F2079" s="3" t="n">
        <f aca="false">DATE(E2079,D2079,B2079)</f>
        <v>44681</v>
      </c>
      <c r="G2079" s="2" t="n">
        <f aca="false">com.sun.star.sheet.addin.Analysis.getRandbetween(1,7)</f>
        <v>4</v>
      </c>
      <c r="H2079" s="0" t="str">
        <f aca="false">VLOOKUP(G2079,$O$2:$V$8,2,FALSE())</f>
        <v>Head Quarter</v>
      </c>
      <c r="I2079" s="0" t="n">
        <f aca="false">com.sun.star.sheet.addin.Analysis.getRandbetween(1,13)</f>
        <v>10</v>
      </c>
      <c r="J2079" s="0" t="str">
        <f aca="false">VLOOKUP(I2079,$O$12:$S$24,2,FALSE())</f>
        <v>Propane</v>
      </c>
      <c r="K2079" s="0" t="str">
        <f aca="false">VLOOKUP(I2079,$O$12:$S$24,5,FALSE())</f>
        <v>Gallons</v>
      </c>
      <c r="L2079" s="0" t="n">
        <f aca="false">IF(K2079="MMBtu",com.sun.star.sheet.addin.Analysis.getRandbetween(100,500),com.sun.star.sheet.addin.Analysis.getRandbetween(100,10000))</f>
        <v>4029</v>
      </c>
    </row>
    <row r="2080" customFormat="false" ht="15.75" hidden="false" customHeight="false" outlineLevel="0" collapsed="false">
      <c r="A2080" s="0" t="n">
        <f aca="false">com.sun.star.sheet.addin.Analysis.getRandbetween(1,30)</f>
        <v>13</v>
      </c>
      <c r="B2080" s="2" t="n">
        <f aca="false">IF(A2080&lt;10,"0"&amp;A2080,A2080)</f>
        <v>13</v>
      </c>
      <c r="C2080" s="0" t="n">
        <f aca="false">com.sun.star.sheet.addin.Analysis.getRandbetween(1,12)</f>
        <v>5</v>
      </c>
      <c r="D2080" s="2" t="str">
        <f aca="false">IF(C2080&lt;10,"0"&amp;C2080,C2080)</f>
        <v>05</v>
      </c>
      <c r="E2080" s="0" t="n">
        <f aca="false">com.sun.star.sheet.addin.Analysis.getRandbetween(2019,2022)</f>
        <v>2022</v>
      </c>
      <c r="F2080" s="3" t="n">
        <f aca="false">DATE(E2080,D2080,B2080)</f>
        <v>44694</v>
      </c>
      <c r="G2080" s="2" t="n">
        <f aca="false">com.sun.star.sheet.addin.Analysis.getRandbetween(1,7)</f>
        <v>7</v>
      </c>
      <c r="H2080" s="0" t="str">
        <f aca="false">VLOOKUP(G2080,$O$2:$V$8,2,FALSE())</f>
        <v>Site B</v>
      </c>
      <c r="I2080" s="0" t="n">
        <f aca="false">com.sun.star.sheet.addin.Analysis.getRandbetween(1,13)</f>
        <v>8</v>
      </c>
      <c r="J2080" s="0" t="str">
        <f aca="false">VLOOKUP(I2080,$O$12:$S$24,2,FALSE())</f>
        <v>Propane</v>
      </c>
      <c r="K2080" s="0" t="str">
        <f aca="false">VLOOKUP(I2080,$O$12:$S$24,5,FALSE())</f>
        <v>kWh</v>
      </c>
      <c r="L2080" s="0" t="n">
        <f aca="false">IF(K2080="MMBtu",com.sun.star.sheet.addin.Analysis.getRandbetween(100,500),com.sun.star.sheet.addin.Analysis.getRandbetween(100,10000))</f>
        <v>7595</v>
      </c>
    </row>
    <row r="2081" customFormat="false" ht="15.75" hidden="false" customHeight="false" outlineLevel="0" collapsed="false">
      <c r="A2081" s="0" t="n">
        <f aca="false">com.sun.star.sheet.addin.Analysis.getRandbetween(1,30)</f>
        <v>13</v>
      </c>
      <c r="B2081" s="2" t="n">
        <f aca="false">IF(A2081&lt;10,"0"&amp;A2081,A2081)</f>
        <v>13</v>
      </c>
      <c r="C2081" s="0" t="n">
        <f aca="false">com.sun.star.sheet.addin.Analysis.getRandbetween(1,12)</f>
        <v>8</v>
      </c>
      <c r="D2081" s="2" t="str">
        <f aca="false">IF(C2081&lt;10,"0"&amp;C2081,C2081)</f>
        <v>08</v>
      </c>
      <c r="E2081" s="0" t="n">
        <f aca="false">com.sun.star.sheet.addin.Analysis.getRandbetween(2019,2022)</f>
        <v>2020</v>
      </c>
      <c r="F2081" s="3" t="n">
        <f aca="false">DATE(E2081,D2081,B2081)</f>
        <v>44056</v>
      </c>
      <c r="G2081" s="2" t="n">
        <f aca="false">com.sun.star.sheet.addin.Analysis.getRandbetween(1,7)</f>
        <v>1</v>
      </c>
      <c r="H2081" s="0" t="str">
        <f aca="false">VLOOKUP(G2081,$O$2:$V$8,2,FALSE())</f>
        <v>Factory 1</v>
      </c>
      <c r="I2081" s="0" t="n">
        <f aca="false">com.sun.star.sheet.addin.Analysis.getRandbetween(1,13)</f>
        <v>4</v>
      </c>
      <c r="J2081" s="0" t="str">
        <f aca="false">VLOOKUP(I2081,$O$12:$S$24,2,FALSE())</f>
        <v>Natural gas</v>
      </c>
      <c r="K2081" s="0" t="str">
        <f aca="false">VLOOKUP(I2081,$O$12:$S$24,5,FALSE())</f>
        <v>kWh</v>
      </c>
      <c r="L2081" s="0" t="n">
        <f aca="false">IF(K2081="MMBtu",com.sun.star.sheet.addin.Analysis.getRandbetween(100,500),com.sun.star.sheet.addin.Analysis.getRandbetween(100,10000))</f>
        <v>1318</v>
      </c>
    </row>
    <row r="2082" customFormat="false" ht="15.75" hidden="false" customHeight="false" outlineLevel="0" collapsed="false">
      <c r="A2082" s="0" t="n">
        <f aca="false">com.sun.star.sheet.addin.Analysis.getRandbetween(1,30)</f>
        <v>15</v>
      </c>
      <c r="B2082" s="2" t="n">
        <f aca="false">IF(A2082&lt;10,"0"&amp;A2082,A2082)</f>
        <v>15</v>
      </c>
      <c r="C2082" s="0" t="n">
        <f aca="false">com.sun.star.sheet.addin.Analysis.getRandbetween(1,12)</f>
        <v>7</v>
      </c>
      <c r="D2082" s="2" t="str">
        <f aca="false">IF(C2082&lt;10,"0"&amp;C2082,C2082)</f>
        <v>07</v>
      </c>
      <c r="E2082" s="0" t="n">
        <f aca="false">com.sun.star.sheet.addin.Analysis.getRandbetween(2019,2022)</f>
        <v>2021</v>
      </c>
      <c r="F2082" s="3" t="n">
        <f aca="false">DATE(E2082,D2082,B2082)</f>
        <v>44392</v>
      </c>
      <c r="G2082" s="2" t="n">
        <f aca="false">com.sun.star.sheet.addin.Analysis.getRandbetween(1,7)</f>
        <v>2</v>
      </c>
      <c r="H2082" s="0" t="str">
        <f aca="false">VLOOKUP(G2082,$O$2:$V$8,2,FALSE())</f>
        <v>Factory 2</v>
      </c>
      <c r="I2082" s="0" t="n">
        <f aca="false">com.sun.star.sheet.addin.Analysis.getRandbetween(1,13)</f>
        <v>13</v>
      </c>
      <c r="J2082" s="0" t="str">
        <f aca="false">VLOOKUP(I2082,$O$12:$S$24,2,FALSE())</f>
        <v>Electricity</v>
      </c>
      <c r="K2082" s="0" t="str">
        <f aca="false">VLOOKUP(I2082,$O$12:$S$24,5,FALSE())</f>
        <v>MWh</v>
      </c>
      <c r="L2082" s="0" t="n">
        <f aca="false">IF(K2082="MMBtu",com.sun.star.sheet.addin.Analysis.getRandbetween(100,500),com.sun.star.sheet.addin.Analysis.getRandbetween(100,10000))</f>
        <v>3678</v>
      </c>
    </row>
    <row r="2083" customFormat="false" ht="15.75" hidden="false" customHeight="false" outlineLevel="0" collapsed="false">
      <c r="A2083" s="0" t="n">
        <f aca="false">com.sun.star.sheet.addin.Analysis.getRandbetween(1,30)</f>
        <v>29</v>
      </c>
      <c r="B2083" s="2" t="n">
        <f aca="false">IF(A2083&lt;10,"0"&amp;A2083,A2083)</f>
        <v>29</v>
      </c>
      <c r="C2083" s="0" t="n">
        <f aca="false">com.sun.star.sheet.addin.Analysis.getRandbetween(1,12)</f>
        <v>12</v>
      </c>
      <c r="D2083" s="2" t="n">
        <f aca="false">IF(C2083&lt;10,"0"&amp;C2083,C2083)</f>
        <v>12</v>
      </c>
      <c r="E2083" s="0" t="n">
        <f aca="false">com.sun.star.sheet.addin.Analysis.getRandbetween(2019,2022)</f>
        <v>2022</v>
      </c>
      <c r="F2083" s="3" t="n">
        <f aca="false">DATE(E2083,D2083,B2083)</f>
        <v>44924</v>
      </c>
      <c r="G2083" s="2" t="n">
        <f aca="false">com.sun.star.sheet.addin.Analysis.getRandbetween(1,7)</f>
        <v>6</v>
      </c>
      <c r="H2083" s="0" t="str">
        <f aca="false">VLOOKUP(G2083,$O$2:$V$8,2,FALSE())</f>
        <v>Site A</v>
      </c>
      <c r="I2083" s="0" t="n">
        <f aca="false">com.sun.star.sheet.addin.Analysis.getRandbetween(1,13)</f>
        <v>12</v>
      </c>
      <c r="J2083" s="0" t="str">
        <f aca="false">VLOOKUP(I2083,$O$12:$S$24,2,FALSE())</f>
        <v>Electricity</v>
      </c>
      <c r="K2083" s="0" t="str">
        <f aca="false">VLOOKUP(I2083,$O$12:$S$24,5,FALSE())</f>
        <v>kWh</v>
      </c>
      <c r="L2083" s="0" t="n">
        <f aca="false">IF(K2083="MMBtu",com.sun.star.sheet.addin.Analysis.getRandbetween(100,500),com.sun.star.sheet.addin.Analysis.getRandbetween(100,10000))</f>
        <v>9529</v>
      </c>
    </row>
    <row r="2084" customFormat="false" ht="15.75" hidden="false" customHeight="false" outlineLevel="0" collapsed="false">
      <c r="A2084" s="0" t="n">
        <f aca="false">com.sun.star.sheet.addin.Analysis.getRandbetween(1,30)</f>
        <v>13</v>
      </c>
      <c r="B2084" s="2" t="n">
        <f aca="false">IF(A2084&lt;10,"0"&amp;A2084,A2084)</f>
        <v>13</v>
      </c>
      <c r="C2084" s="0" t="n">
        <f aca="false">com.sun.star.sheet.addin.Analysis.getRandbetween(1,12)</f>
        <v>5</v>
      </c>
      <c r="D2084" s="2" t="str">
        <f aca="false">IF(C2084&lt;10,"0"&amp;C2084,C2084)</f>
        <v>05</v>
      </c>
      <c r="E2084" s="0" t="n">
        <f aca="false">com.sun.star.sheet.addin.Analysis.getRandbetween(2019,2022)</f>
        <v>2019</v>
      </c>
      <c r="F2084" s="3" t="n">
        <f aca="false">DATE(E2084,D2084,B2084)</f>
        <v>43598</v>
      </c>
      <c r="G2084" s="2" t="n">
        <f aca="false">com.sun.star.sheet.addin.Analysis.getRandbetween(1,7)</f>
        <v>4</v>
      </c>
      <c r="H2084" s="0" t="str">
        <f aca="false">VLOOKUP(G2084,$O$2:$V$8,2,FALSE())</f>
        <v>Head Quarter</v>
      </c>
      <c r="I2084" s="0" t="n">
        <f aca="false">com.sun.star.sheet.addin.Analysis.getRandbetween(1,13)</f>
        <v>12</v>
      </c>
      <c r="J2084" s="0" t="str">
        <f aca="false">VLOOKUP(I2084,$O$12:$S$24,2,FALSE())</f>
        <v>Electricity</v>
      </c>
      <c r="K2084" s="0" t="str">
        <f aca="false">VLOOKUP(I2084,$O$12:$S$24,5,FALSE())</f>
        <v>kWh</v>
      </c>
      <c r="L2084" s="0" t="n">
        <f aca="false">IF(K2084="MMBtu",com.sun.star.sheet.addin.Analysis.getRandbetween(100,500),com.sun.star.sheet.addin.Analysis.getRandbetween(100,10000))</f>
        <v>7249</v>
      </c>
    </row>
    <row r="2085" customFormat="false" ht="15.75" hidden="false" customHeight="false" outlineLevel="0" collapsed="false">
      <c r="A2085" s="0" t="n">
        <f aca="false">com.sun.star.sheet.addin.Analysis.getRandbetween(1,30)</f>
        <v>13</v>
      </c>
      <c r="B2085" s="2" t="n">
        <f aca="false">IF(A2085&lt;10,"0"&amp;A2085,A2085)</f>
        <v>13</v>
      </c>
      <c r="C2085" s="0" t="n">
        <f aca="false">com.sun.star.sheet.addin.Analysis.getRandbetween(1,12)</f>
        <v>4</v>
      </c>
      <c r="D2085" s="2" t="str">
        <f aca="false">IF(C2085&lt;10,"0"&amp;C2085,C2085)</f>
        <v>04</v>
      </c>
      <c r="E2085" s="0" t="n">
        <f aca="false">com.sun.star.sheet.addin.Analysis.getRandbetween(2019,2022)</f>
        <v>2021</v>
      </c>
      <c r="F2085" s="3" t="n">
        <f aca="false">DATE(E2085,D2085,B2085)</f>
        <v>44299</v>
      </c>
      <c r="G2085" s="2" t="n">
        <f aca="false">com.sun.star.sheet.addin.Analysis.getRandbetween(1,7)</f>
        <v>7</v>
      </c>
      <c r="H2085" s="0" t="str">
        <f aca="false">VLOOKUP(G2085,$O$2:$V$8,2,FALSE())</f>
        <v>Site B</v>
      </c>
      <c r="I2085" s="0" t="n">
        <f aca="false">com.sun.star.sheet.addin.Analysis.getRandbetween(1,13)</f>
        <v>5</v>
      </c>
      <c r="J2085" s="0" t="str">
        <f aca="false">VLOOKUP(I2085,$O$12:$S$24,2,FALSE())</f>
        <v>Natural gas</v>
      </c>
      <c r="K2085" s="0" t="str">
        <f aca="false">VLOOKUP(I2085,$O$12:$S$24,5,FALSE())</f>
        <v>Liters</v>
      </c>
      <c r="L2085" s="0" t="n">
        <f aca="false">IF(K2085="MMBtu",com.sun.star.sheet.addin.Analysis.getRandbetween(100,500),com.sun.star.sheet.addin.Analysis.getRandbetween(100,10000))</f>
        <v>2142</v>
      </c>
    </row>
    <row r="2086" customFormat="false" ht="15.75" hidden="false" customHeight="false" outlineLevel="0" collapsed="false">
      <c r="A2086" s="0" t="n">
        <f aca="false">com.sun.star.sheet.addin.Analysis.getRandbetween(1,30)</f>
        <v>7</v>
      </c>
      <c r="B2086" s="2" t="str">
        <f aca="false">IF(A2086&lt;10,"0"&amp;A2086,A2086)</f>
        <v>07</v>
      </c>
      <c r="C2086" s="0" t="n">
        <f aca="false">com.sun.star.sheet.addin.Analysis.getRandbetween(1,12)</f>
        <v>9</v>
      </c>
      <c r="D2086" s="2" t="str">
        <f aca="false">IF(C2086&lt;10,"0"&amp;C2086,C2086)</f>
        <v>09</v>
      </c>
      <c r="E2086" s="0" t="n">
        <f aca="false">com.sun.star.sheet.addin.Analysis.getRandbetween(2019,2022)</f>
        <v>2022</v>
      </c>
      <c r="F2086" s="3" t="n">
        <f aca="false">DATE(E2086,D2086,B2086)</f>
        <v>44811</v>
      </c>
      <c r="G2086" s="2" t="n">
        <f aca="false">com.sun.star.sheet.addin.Analysis.getRandbetween(1,7)</f>
        <v>1</v>
      </c>
      <c r="H2086" s="0" t="str">
        <f aca="false">VLOOKUP(G2086,$O$2:$V$8,2,FALSE())</f>
        <v>Factory 1</v>
      </c>
      <c r="I2086" s="0" t="n">
        <f aca="false">com.sun.star.sheet.addin.Analysis.getRandbetween(1,13)</f>
        <v>10</v>
      </c>
      <c r="J2086" s="0" t="str">
        <f aca="false">VLOOKUP(I2086,$O$12:$S$24,2,FALSE())</f>
        <v>Propane</v>
      </c>
      <c r="K2086" s="0" t="str">
        <f aca="false">VLOOKUP(I2086,$O$12:$S$24,5,FALSE())</f>
        <v>Gallons</v>
      </c>
      <c r="L2086" s="0" t="n">
        <f aca="false">IF(K2086="MMBtu",com.sun.star.sheet.addin.Analysis.getRandbetween(100,500),com.sun.star.sheet.addin.Analysis.getRandbetween(100,10000))</f>
        <v>3876</v>
      </c>
    </row>
    <row r="2087" customFormat="false" ht="15.75" hidden="false" customHeight="false" outlineLevel="0" collapsed="false">
      <c r="A2087" s="0" t="n">
        <f aca="false">com.sun.star.sheet.addin.Analysis.getRandbetween(1,30)</f>
        <v>5</v>
      </c>
      <c r="B2087" s="2" t="str">
        <f aca="false">IF(A2087&lt;10,"0"&amp;A2087,A2087)</f>
        <v>05</v>
      </c>
      <c r="C2087" s="0" t="n">
        <f aca="false">com.sun.star.sheet.addin.Analysis.getRandbetween(1,12)</f>
        <v>6</v>
      </c>
      <c r="D2087" s="2" t="str">
        <f aca="false">IF(C2087&lt;10,"0"&amp;C2087,C2087)</f>
        <v>06</v>
      </c>
      <c r="E2087" s="0" t="n">
        <f aca="false">com.sun.star.sheet.addin.Analysis.getRandbetween(2019,2022)</f>
        <v>2021</v>
      </c>
      <c r="F2087" s="3" t="n">
        <f aca="false">DATE(E2087,D2087,B2087)</f>
        <v>44352</v>
      </c>
      <c r="G2087" s="2" t="n">
        <f aca="false">com.sun.star.sheet.addin.Analysis.getRandbetween(1,7)</f>
        <v>7</v>
      </c>
      <c r="H2087" s="0" t="str">
        <f aca="false">VLOOKUP(G2087,$O$2:$V$8,2,FALSE())</f>
        <v>Site B</v>
      </c>
      <c r="I2087" s="0" t="n">
        <f aca="false">com.sun.star.sheet.addin.Analysis.getRandbetween(1,13)</f>
        <v>10</v>
      </c>
      <c r="J2087" s="0" t="str">
        <f aca="false">VLOOKUP(I2087,$O$12:$S$24,2,FALSE())</f>
        <v>Propane</v>
      </c>
      <c r="K2087" s="0" t="str">
        <f aca="false">VLOOKUP(I2087,$O$12:$S$24,5,FALSE())</f>
        <v>Gallons</v>
      </c>
      <c r="L2087" s="0" t="n">
        <f aca="false">IF(K2087="MMBtu",com.sun.star.sheet.addin.Analysis.getRandbetween(100,500),com.sun.star.sheet.addin.Analysis.getRandbetween(100,10000))</f>
        <v>9038</v>
      </c>
    </row>
    <row r="2088" customFormat="false" ht="15.75" hidden="false" customHeight="false" outlineLevel="0" collapsed="false">
      <c r="A2088" s="0" t="n">
        <f aca="false">com.sun.star.sheet.addin.Analysis.getRandbetween(1,30)</f>
        <v>28</v>
      </c>
      <c r="B2088" s="2" t="n">
        <f aca="false">IF(A2088&lt;10,"0"&amp;A2088,A2088)</f>
        <v>28</v>
      </c>
      <c r="C2088" s="0" t="n">
        <f aca="false">com.sun.star.sheet.addin.Analysis.getRandbetween(1,12)</f>
        <v>5</v>
      </c>
      <c r="D2088" s="2" t="str">
        <f aca="false">IF(C2088&lt;10,"0"&amp;C2088,C2088)</f>
        <v>05</v>
      </c>
      <c r="E2088" s="0" t="n">
        <f aca="false">com.sun.star.sheet.addin.Analysis.getRandbetween(2019,2022)</f>
        <v>2019</v>
      </c>
      <c r="F2088" s="3" t="n">
        <f aca="false">DATE(E2088,D2088,B2088)</f>
        <v>43613</v>
      </c>
      <c r="G2088" s="2" t="n">
        <f aca="false">com.sun.star.sheet.addin.Analysis.getRandbetween(1,7)</f>
        <v>7</v>
      </c>
      <c r="H2088" s="0" t="str">
        <f aca="false">VLOOKUP(G2088,$O$2:$V$8,2,FALSE())</f>
        <v>Site B</v>
      </c>
      <c r="I2088" s="0" t="n">
        <f aca="false">com.sun.star.sheet.addin.Analysis.getRandbetween(1,13)</f>
        <v>10</v>
      </c>
      <c r="J2088" s="0" t="str">
        <f aca="false">VLOOKUP(I2088,$O$12:$S$24,2,FALSE())</f>
        <v>Propane</v>
      </c>
      <c r="K2088" s="0" t="str">
        <f aca="false">VLOOKUP(I2088,$O$12:$S$24,5,FALSE())</f>
        <v>Gallons</v>
      </c>
      <c r="L2088" s="0" t="n">
        <f aca="false">IF(K2088="MMBtu",com.sun.star.sheet.addin.Analysis.getRandbetween(100,500),com.sun.star.sheet.addin.Analysis.getRandbetween(100,10000))</f>
        <v>1750</v>
      </c>
    </row>
    <row r="2089" customFormat="false" ht="15.75" hidden="false" customHeight="false" outlineLevel="0" collapsed="false">
      <c r="A2089" s="0" t="n">
        <f aca="false">com.sun.star.sheet.addin.Analysis.getRandbetween(1,30)</f>
        <v>24</v>
      </c>
      <c r="B2089" s="2" t="n">
        <f aca="false">IF(A2089&lt;10,"0"&amp;A2089,A2089)</f>
        <v>24</v>
      </c>
      <c r="C2089" s="0" t="n">
        <f aca="false">com.sun.star.sheet.addin.Analysis.getRandbetween(1,12)</f>
        <v>2</v>
      </c>
      <c r="D2089" s="2" t="str">
        <f aca="false">IF(C2089&lt;10,"0"&amp;C2089,C2089)</f>
        <v>02</v>
      </c>
      <c r="E2089" s="0" t="n">
        <f aca="false">com.sun.star.sheet.addin.Analysis.getRandbetween(2019,2022)</f>
        <v>2020</v>
      </c>
      <c r="F2089" s="3" t="n">
        <f aca="false">DATE(E2089,D2089,B2089)</f>
        <v>43885</v>
      </c>
      <c r="G2089" s="2" t="n">
        <f aca="false">com.sun.star.sheet.addin.Analysis.getRandbetween(1,7)</f>
        <v>3</v>
      </c>
      <c r="H2089" s="0" t="str">
        <f aca="false">VLOOKUP(G2089,$O$2:$V$8,2,FALSE())</f>
        <v>Factory 3 </v>
      </c>
      <c r="I2089" s="0" t="n">
        <f aca="false">com.sun.star.sheet.addin.Analysis.getRandbetween(1,13)</f>
        <v>3</v>
      </c>
      <c r="J2089" s="0" t="str">
        <f aca="false">VLOOKUP(I2089,$O$12:$S$24,2,FALSE())</f>
        <v>Diesel</v>
      </c>
      <c r="K2089" s="0" t="str">
        <f aca="false">VLOOKUP(I2089,$O$12:$S$24,5,FALSE())</f>
        <v>Gallons</v>
      </c>
      <c r="L2089" s="0" t="n">
        <f aca="false">IF(K2089="MMBtu",com.sun.star.sheet.addin.Analysis.getRandbetween(100,500),com.sun.star.sheet.addin.Analysis.getRandbetween(100,10000))</f>
        <v>2391</v>
      </c>
    </row>
    <row r="2090" customFormat="false" ht="15.75" hidden="false" customHeight="false" outlineLevel="0" collapsed="false">
      <c r="A2090" s="0" t="n">
        <f aca="false">com.sun.star.sheet.addin.Analysis.getRandbetween(1,30)</f>
        <v>10</v>
      </c>
      <c r="B2090" s="2" t="n">
        <f aca="false">IF(A2090&lt;10,"0"&amp;A2090,A2090)</f>
        <v>10</v>
      </c>
      <c r="C2090" s="0" t="n">
        <f aca="false">com.sun.star.sheet.addin.Analysis.getRandbetween(1,12)</f>
        <v>1</v>
      </c>
      <c r="D2090" s="2" t="str">
        <f aca="false">IF(C2090&lt;10,"0"&amp;C2090,C2090)</f>
        <v>01</v>
      </c>
      <c r="E2090" s="0" t="n">
        <f aca="false">com.sun.star.sheet.addin.Analysis.getRandbetween(2019,2022)</f>
        <v>2019</v>
      </c>
      <c r="F2090" s="3" t="n">
        <f aca="false">DATE(E2090,D2090,B2090)</f>
        <v>43475</v>
      </c>
      <c r="G2090" s="2" t="n">
        <f aca="false">com.sun.star.sheet.addin.Analysis.getRandbetween(1,7)</f>
        <v>4</v>
      </c>
      <c r="H2090" s="0" t="str">
        <f aca="false">VLOOKUP(G2090,$O$2:$V$8,2,FALSE())</f>
        <v>Head Quarter</v>
      </c>
      <c r="I2090" s="0" t="n">
        <f aca="false">com.sun.star.sheet.addin.Analysis.getRandbetween(1,13)</f>
        <v>5</v>
      </c>
      <c r="J2090" s="0" t="str">
        <f aca="false">VLOOKUP(I2090,$O$12:$S$24,2,FALSE())</f>
        <v>Natural gas</v>
      </c>
      <c r="K2090" s="0" t="str">
        <f aca="false">VLOOKUP(I2090,$O$12:$S$24,5,FALSE())</f>
        <v>Liters</v>
      </c>
      <c r="L2090" s="0" t="n">
        <f aca="false">IF(K2090="MMBtu",com.sun.star.sheet.addin.Analysis.getRandbetween(100,500),com.sun.star.sheet.addin.Analysis.getRandbetween(100,10000))</f>
        <v>7755</v>
      </c>
    </row>
    <row r="2091" customFormat="false" ht="15.75" hidden="false" customHeight="false" outlineLevel="0" collapsed="false">
      <c r="A2091" s="0" t="n">
        <f aca="false">com.sun.star.sheet.addin.Analysis.getRandbetween(1,30)</f>
        <v>9</v>
      </c>
      <c r="B2091" s="2" t="str">
        <f aca="false">IF(A2091&lt;10,"0"&amp;A2091,A2091)</f>
        <v>09</v>
      </c>
      <c r="C2091" s="0" t="n">
        <f aca="false">com.sun.star.sheet.addin.Analysis.getRandbetween(1,12)</f>
        <v>2</v>
      </c>
      <c r="D2091" s="2" t="str">
        <f aca="false">IF(C2091&lt;10,"0"&amp;C2091,C2091)</f>
        <v>02</v>
      </c>
      <c r="E2091" s="0" t="n">
        <f aca="false">com.sun.star.sheet.addin.Analysis.getRandbetween(2019,2022)</f>
        <v>2021</v>
      </c>
      <c r="F2091" s="3" t="n">
        <f aca="false">DATE(E2091,D2091,B2091)</f>
        <v>44236</v>
      </c>
      <c r="G2091" s="2" t="n">
        <f aca="false">com.sun.star.sheet.addin.Analysis.getRandbetween(1,7)</f>
        <v>3</v>
      </c>
      <c r="H2091" s="0" t="str">
        <f aca="false">VLOOKUP(G2091,$O$2:$V$8,2,FALSE())</f>
        <v>Factory 3 </v>
      </c>
      <c r="I2091" s="0" t="n">
        <f aca="false">com.sun.star.sheet.addin.Analysis.getRandbetween(1,13)</f>
        <v>12</v>
      </c>
      <c r="J2091" s="0" t="str">
        <f aca="false">VLOOKUP(I2091,$O$12:$S$24,2,FALSE())</f>
        <v>Electricity</v>
      </c>
      <c r="K2091" s="0" t="str">
        <f aca="false">VLOOKUP(I2091,$O$12:$S$24,5,FALSE())</f>
        <v>kWh</v>
      </c>
      <c r="L2091" s="0" t="n">
        <f aca="false">IF(K2091="MMBtu",com.sun.star.sheet.addin.Analysis.getRandbetween(100,500),com.sun.star.sheet.addin.Analysis.getRandbetween(100,10000))</f>
        <v>5731</v>
      </c>
    </row>
    <row r="2092" customFormat="false" ht="15.75" hidden="false" customHeight="false" outlineLevel="0" collapsed="false">
      <c r="A2092" s="0" t="n">
        <f aca="false">com.sun.star.sheet.addin.Analysis.getRandbetween(1,30)</f>
        <v>9</v>
      </c>
      <c r="B2092" s="2" t="str">
        <f aca="false">IF(A2092&lt;10,"0"&amp;A2092,A2092)</f>
        <v>09</v>
      </c>
      <c r="C2092" s="0" t="n">
        <f aca="false">com.sun.star.sheet.addin.Analysis.getRandbetween(1,12)</f>
        <v>5</v>
      </c>
      <c r="D2092" s="2" t="str">
        <f aca="false">IF(C2092&lt;10,"0"&amp;C2092,C2092)</f>
        <v>05</v>
      </c>
      <c r="E2092" s="0" t="n">
        <f aca="false">com.sun.star.sheet.addin.Analysis.getRandbetween(2019,2022)</f>
        <v>2020</v>
      </c>
      <c r="F2092" s="3" t="n">
        <f aca="false">DATE(E2092,D2092,B2092)</f>
        <v>43960</v>
      </c>
      <c r="G2092" s="2" t="n">
        <f aca="false">com.sun.star.sheet.addin.Analysis.getRandbetween(1,7)</f>
        <v>1</v>
      </c>
      <c r="H2092" s="0" t="str">
        <f aca="false">VLOOKUP(G2092,$O$2:$V$8,2,FALSE())</f>
        <v>Factory 1</v>
      </c>
      <c r="I2092" s="0" t="n">
        <f aca="false">com.sun.star.sheet.addin.Analysis.getRandbetween(1,13)</f>
        <v>13</v>
      </c>
      <c r="J2092" s="0" t="str">
        <f aca="false">VLOOKUP(I2092,$O$12:$S$24,2,FALSE())</f>
        <v>Electricity</v>
      </c>
      <c r="K2092" s="0" t="str">
        <f aca="false">VLOOKUP(I2092,$O$12:$S$24,5,FALSE())</f>
        <v>MWh</v>
      </c>
      <c r="L2092" s="0" t="n">
        <f aca="false">IF(K2092="MMBtu",com.sun.star.sheet.addin.Analysis.getRandbetween(100,500),com.sun.star.sheet.addin.Analysis.getRandbetween(100,10000))</f>
        <v>3911</v>
      </c>
    </row>
    <row r="2093" customFormat="false" ht="15.75" hidden="false" customHeight="false" outlineLevel="0" collapsed="false">
      <c r="A2093" s="0" t="n">
        <f aca="false">com.sun.star.sheet.addin.Analysis.getRandbetween(1,30)</f>
        <v>6</v>
      </c>
      <c r="B2093" s="2" t="str">
        <f aca="false">IF(A2093&lt;10,"0"&amp;A2093,A2093)</f>
        <v>06</v>
      </c>
      <c r="C2093" s="0" t="n">
        <f aca="false">com.sun.star.sheet.addin.Analysis.getRandbetween(1,12)</f>
        <v>2</v>
      </c>
      <c r="D2093" s="2" t="str">
        <f aca="false">IF(C2093&lt;10,"0"&amp;C2093,C2093)</f>
        <v>02</v>
      </c>
      <c r="E2093" s="0" t="n">
        <f aca="false">com.sun.star.sheet.addin.Analysis.getRandbetween(2019,2022)</f>
        <v>2019</v>
      </c>
      <c r="F2093" s="3" t="n">
        <f aca="false">DATE(E2093,D2093,B2093)</f>
        <v>43502</v>
      </c>
      <c r="G2093" s="2" t="n">
        <f aca="false">com.sun.star.sheet.addin.Analysis.getRandbetween(1,7)</f>
        <v>5</v>
      </c>
      <c r="H2093" s="0" t="str">
        <f aca="false">VLOOKUP(G2093,$O$2:$V$8,2,FALSE())</f>
        <v>Wharehouse</v>
      </c>
      <c r="I2093" s="0" t="n">
        <f aca="false">com.sun.star.sheet.addin.Analysis.getRandbetween(1,13)</f>
        <v>1</v>
      </c>
      <c r="J2093" s="0" t="str">
        <f aca="false">VLOOKUP(I2093,$O$12:$S$24,2,FALSE())</f>
        <v>Diesel</v>
      </c>
      <c r="K2093" s="0" t="str">
        <f aca="false">VLOOKUP(I2093,$O$12:$S$24,5,FALSE())</f>
        <v>kWh</v>
      </c>
      <c r="L2093" s="0" t="n">
        <f aca="false">IF(K2093="MMBtu",com.sun.star.sheet.addin.Analysis.getRandbetween(100,500),com.sun.star.sheet.addin.Analysis.getRandbetween(100,10000))</f>
        <v>8540</v>
      </c>
    </row>
    <row r="2094" customFormat="false" ht="15.75" hidden="false" customHeight="false" outlineLevel="0" collapsed="false">
      <c r="A2094" s="0" t="n">
        <f aca="false">com.sun.star.sheet.addin.Analysis.getRandbetween(1,30)</f>
        <v>14</v>
      </c>
      <c r="B2094" s="2" t="n">
        <f aca="false">IF(A2094&lt;10,"0"&amp;A2094,A2094)</f>
        <v>14</v>
      </c>
      <c r="C2094" s="0" t="n">
        <f aca="false">com.sun.star.sheet.addin.Analysis.getRandbetween(1,12)</f>
        <v>7</v>
      </c>
      <c r="D2094" s="2" t="str">
        <f aca="false">IF(C2094&lt;10,"0"&amp;C2094,C2094)</f>
        <v>07</v>
      </c>
      <c r="E2094" s="0" t="n">
        <f aca="false">com.sun.star.sheet.addin.Analysis.getRandbetween(2019,2022)</f>
        <v>2022</v>
      </c>
      <c r="F2094" s="3" t="n">
        <f aca="false">DATE(E2094,D2094,B2094)</f>
        <v>44756</v>
      </c>
      <c r="G2094" s="2" t="n">
        <f aca="false">com.sun.star.sheet.addin.Analysis.getRandbetween(1,7)</f>
        <v>1</v>
      </c>
      <c r="H2094" s="0" t="str">
        <f aca="false">VLOOKUP(G2094,$O$2:$V$8,2,FALSE())</f>
        <v>Factory 1</v>
      </c>
      <c r="I2094" s="0" t="n">
        <f aca="false">com.sun.star.sheet.addin.Analysis.getRandbetween(1,13)</f>
        <v>12</v>
      </c>
      <c r="J2094" s="0" t="str">
        <f aca="false">VLOOKUP(I2094,$O$12:$S$24,2,FALSE())</f>
        <v>Electricity</v>
      </c>
      <c r="K2094" s="0" t="str">
        <f aca="false">VLOOKUP(I2094,$O$12:$S$24,5,FALSE())</f>
        <v>kWh</v>
      </c>
      <c r="L2094" s="0" t="n">
        <f aca="false">IF(K2094="MMBtu",com.sun.star.sheet.addin.Analysis.getRandbetween(100,500),com.sun.star.sheet.addin.Analysis.getRandbetween(100,10000))</f>
        <v>5353</v>
      </c>
    </row>
    <row r="2095" customFormat="false" ht="15.75" hidden="false" customHeight="false" outlineLevel="0" collapsed="false">
      <c r="A2095" s="0" t="n">
        <f aca="false">com.sun.star.sheet.addin.Analysis.getRandbetween(1,30)</f>
        <v>1</v>
      </c>
      <c r="B2095" s="2" t="str">
        <f aca="false">IF(A2095&lt;10,"0"&amp;A2095,A2095)</f>
        <v>01</v>
      </c>
      <c r="C2095" s="0" t="n">
        <f aca="false">com.sun.star.sheet.addin.Analysis.getRandbetween(1,12)</f>
        <v>12</v>
      </c>
      <c r="D2095" s="2" t="n">
        <f aca="false">IF(C2095&lt;10,"0"&amp;C2095,C2095)</f>
        <v>12</v>
      </c>
      <c r="E2095" s="0" t="n">
        <f aca="false">com.sun.star.sheet.addin.Analysis.getRandbetween(2019,2022)</f>
        <v>2021</v>
      </c>
      <c r="F2095" s="3" t="n">
        <f aca="false">DATE(E2095,D2095,B2095)</f>
        <v>44531</v>
      </c>
      <c r="G2095" s="2" t="n">
        <f aca="false">com.sun.star.sheet.addin.Analysis.getRandbetween(1,7)</f>
        <v>2</v>
      </c>
      <c r="H2095" s="0" t="str">
        <f aca="false">VLOOKUP(G2095,$O$2:$V$8,2,FALSE())</f>
        <v>Factory 2</v>
      </c>
      <c r="I2095" s="0" t="n">
        <f aca="false">com.sun.star.sheet.addin.Analysis.getRandbetween(1,13)</f>
        <v>9</v>
      </c>
      <c r="J2095" s="0" t="str">
        <f aca="false">VLOOKUP(I2095,$O$12:$S$24,2,FALSE())</f>
        <v>Propane</v>
      </c>
      <c r="K2095" s="0" t="str">
        <f aca="false">VLOOKUP(I2095,$O$12:$S$24,5,FALSE())</f>
        <v>Liters</v>
      </c>
      <c r="L2095" s="0" t="n">
        <f aca="false">IF(K2095="MMBtu",com.sun.star.sheet.addin.Analysis.getRandbetween(100,500),com.sun.star.sheet.addin.Analysis.getRandbetween(100,10000))</f>
        <v>7282</v>
      </c>
    </row>
    <row r="2096" customFormat="false" ht="15.75" hidden="false" customHeight="false" outlineLevel="0" collapsed="false">
      <c r="A2096" s="0" t="n">
        <f aca="false">com.sun.star.sheet.addin.Analysis.getRandbetween(1,30)</f>
        <v>28</v>
      </c>
      <c r="B2096" s="2" t="n">
        <f aca="false">IF(A2096&lt;10,"0"&amp;A2096,A2096)</f>
        <v>28</v>
      </c>
      <c r="C2096" s="0" t="n">
        <f aca="false">com.sun.star.sheet.addin.Analysis.getRandbetween(1,12)</f>
        <v>3</v>
      </c>
      <c r="D2096" s="2" t="str">
        <f aca="false">IF(C2096&lt;10,"0"&amp;C2096,C2096)</f>
        <v>03</v>
      </c>
      <c r="E2096" s="0" t="n">
        <f aca="false">com.sun.star.sheet.addin.Analysis.getRandbetween(2019,2022)</f>
        <v>2020</v>
      </c>
      <c r="F2096" s="3" t="n">
        <f aca="false">DATE(E2096,D2096,B2096)</f>
        <v>43918</v>
      </c>
      <c r="G2096" s="2" t="n">
        <f aca="false">com.sun.star.sheet.addin.Analysis.getRandbetween(1,7)</f>
        <v>2</v>
      </c>
      <c r="H2096" s="0" t="str">
        <f aca="false">VLOOKUP(G2096,$O$2:$V$8,2,FALSE())</f>
        <v>Factory 2</v>
      </c>
      <c r="I2096" s="0" t="n">
        <f aca="false">com.sun.star.sheet.addin.Analysis.getRandbetween(1,13)</f>
        <v>6</v>
      </c>
      <c r="J2096" s="0" t="str">
        <f aca="false">VLOOKUP(I2096,$O$12:$S$24,2,FALSE())</f>
        <v>Natural gas</v>
      </c>
      <c r="K2096" s="0" t="str">
        <f aca="false">VLOOKUP(I2096,$O$12:$S$24,5,FALSE())</f>
        <v>Gallons</v>
      </c>
      <c r="L2096" s="0" t="n">
        <f aca="false">IF(K2096="MMBtu",com.sun.star.sheet.addin.Analysis.getRandbetween(100,500),com.sun.star.sheet.addin.Analysis.getRandbetween(100,10000))</f>
        <v>9833</v>
      </c>
    </row>
    <row r="2097" customFormat="false" ht="15.75" hidden="false" customHeight="false" outlineLevel="0" collapsed="false">
      <c r="A2097" s="0" t="n">
        <f aca="false">com.sun.star.sheet.addin.Analysis.getRandbetween(1,30)</f>
        <v>27</v>
      </c>
      <c r="B2097" s="2" t="n">
        <f aca="false">IF(A2097&lt;10,"0"&amp;A2097,A2097)</f>
        <v>27</v>
      </c>
      <c r="C2097" s="0" t="n">
        <f aca="false">com.sun.star.sheet.addin.Analysis.getRandbetween(1,12)</f>
        <v>10</v>
      </c>
      <c r="D2097" s="2" t="n">
        <f aca="false">IF(C2097&lt;10,"0"&amp;C2097,C2097)</f>
        <v>10</v>
      </c>
      <c r="E2097" s="0" t="n">
        <f aca="false">com.sun.star.sheet.addin.Analysis.getRandbetween(2019,2022)</f>
        <v>2022</v>
      </c>
      <c r="F2097" s="3" t="n">
        <f aca="false">DATE(E2097,D2097,B2097)</f>
        <v>44861</v>
      </c>
      <c r="G2097" s="2" t="n">
        <f aca="false">com.sun.star.sheet.addin.Analysis.getRandbetween(1,7)</f>
        <v>4</v>
      </c>
      <c r="H2097" s="0" t="str">
        <f aca="false">VLOOKUP(G2097,$O$2:$V$8,2,FALSE())</f>
        <v>Head Quarter</v>
      </c>
      <c r="I2097" s="0" t="n">
        <f aca="false">com.sun.star.sheet.addin.Analysis.getRandbetween(1,13)</f>
        <v>6</v>
      </c>
      <c r="J2097" s="0" t="str">
        <f aca="false">VLOOKUP(I2097,$O$12:$S$24,2,FALSE())</f>
        <v>Natural gas</v>
      </c>
      <c r="K2097" s="0" t="str">
        <f aca="false">VLOOKUP(I2097,$O$12:$S$24,5,FALSE())</f>
        <v>Gallons</v>
      </c>
      <c r="L2097" s="0" t="n">
        <f aca="false">IF(K2097="MMBtu",com.sun.star.sheet.addin.Analysis.getRandbetween(100,500),com.sun.star.sheet.addin.Analysis.getRandbetween(100,10000))</f>
        <v>8037</v>
      </c>
    </row>
    <row r="2098" customFormat="false" ht="15.75" hidden="false" customHeight="false" outlineLevel="0" collapsed="false">
      <c r="A2098" s="0" t="n">
        <f aca="false">com.sun.star.sheet.addin.Analysis.getRandbetween(1,30)</f>
        <v>7</v>
      </c>
      <c r="B2098" s="2" t="str">
        <f aca="false">IF(A2098&lt;10,"0"&amp;A2098,A2098)</f>
        <v>07</v>
      </c>
      <c r="C2098" s="0" t="n">
        <f aca="false">com.sun.star.sheet.addin.Analysis.getRandbetween(1,12)</f>
        <v>5</v>
      </c>
      <c r="D2098" s="2" t="str">
        <f aca="false">IF(C2098&lt;10,"0"&amp;C2098,C2098)</f>
        <v>05</v>
      </c>
      <c r="E2098" s="0" t="n">
        <f aca="false">com.sun.star.sheet.addin.Analysis.getRandbetween(2019,2022)</f>
        <v>2021</v>
      </c>
      <c r="F2098" s="3" t="n">
        <f aca="false">DATE(E2098,D2098,B2098)</f>
        <v>44323</v>
      </c>
      <c r="G2098" s="2" t="n">
        <f aca="false">com.sun.star.sheet.addin.Analysis.getRandbetween(1,7)</f>
        <v>2</v>
      </c>
      <c r="H2098" s="0" t="str">
        <f aca="false">VLOOKUP(G2098,$O$2:$V$8,2,FALSE())</f>
        <v>Factory 2</v>
      </c>
      <c r="I2098" s="0" t="n">
        <f aca="false">com.sun.star.sheet.addin.Analysis.getRandbetween(1,13)</f>
        <v>9</v>
      </c>
      <c r="J2098" s="0" t="str">
        <f aca="false">VLOOKUP(I2098,$O$12:$S$24,2,FALSE())</f>
        <v>Propane</v>
      </c>
      <c r="K2098" s="0" t="str">
        <f aca="false">VLOOKUP(I2098,$O$12:$S$24,5,FALSE())</f>
        <v>Liters</v>
      </c>
      <c r="L2098" s="0" t="n">
        <f aca="false">IF(K2098="MMBtu",com.sun.star.sheet.addin.Analysis.getRandbetween(100,500),com.sun.star.sheet.addin.Analysis.getRandbetween(100,10000))</f>
        <v>2950</v>
      </c>
    </row>
    <row r="2099" customFormat="false" ht="15.75" hidden="false" customHeight="false" outlineLevel="0" collapsed="false">
      <c r="A2099" s="0" t="n">
        <f aca="false">com.sun.star.sheet.addin.Analysis.getRandbetween(1,30)</f>
        <v>25</v>
      </c>
      <c r="B2099" s="2" t="n">
        <f aca="false">IF(A2099&lt;10,"0"&amp;A2099,A2099)</f>
        <v>25</v>
      </c>
      <c r="C2099" s="0" t="n">
        <f aca="false">com.sun.star.sheet.addin.Analysis.getRandbetween(1,12)</f>
        <v>5</v>
      </c>
      <c r="D2099" s="2" t="str">
        <f aca="false">IF(C2099&lt;10,"0"&amp;C2099,C2099)</f>
        <v>05</v>
      </c>
      <c r="E2099" s="0" t="n">
        <f aca="false">com.sun.star.sheet.addin.Analysis.getRandbetween(2019,2022)</f>
        <v>2019</v>
      </c>
      <c r="F2099" s="3" t="n">
        <f aca="false">DATE(E2099,D2099,B2099)</f>
        <v>43610</v>
      </c>
      <c r="G2099" s="2" t="n">
        <f aca="false">com.sun.star.sheet.addin.Analysis.getRandbetween(1,7)</f>
        <v>7</v>
      </c>
      <c r="H2099" s="0" t="str">
        <f aca="false">VLOOKUP(G2099,$O$2:$V$8,2,FALSE())</f>
        <v>Site B</v>
      </c>
      <c r="I2099" s="0" t="n">
        <f aca="false">com.sun.star.sheet.addin.Analysis.getRandbetween(1,13)</f>
        <v>10</v>
      </c>
      <c r="J2099" s="0" t="str">
        <f aca="false">VLOOKUP(I2099,$O$12:$S$24,2,FALSE())</f>
        <v>Propane</v>
      </c>
      <c r="K2099" s="0" t="str">
        <f aca="false">VLOOKUP(I2099,$O$12:$S$24,5,FALSE())</f>
        <v>Gallons</v>
      </c>
      <c r="L2099" s="0" t="n">
        <f aca="false">IF(K2099="MMBtu",com.sun.star.sheet.addin.Analysis.getRandbetween(100,500),com.sun.star.sheet.addin.Analysis.getRandbetween(100,10000))</f>
        <v>2308</v>
      </c>
    </row>
    <row r="2100" customFormat="false" ht="15.75" hidden="false" customHeight="false" outlineLevel="0" collapsed="false">
      <c r="A2100" s="0" t="n">
        <f aca="false">com.sun.star.sheet.addin.Analysis.getRandbetween(1,30)</f>
        <v>25</v>
      </c>
      <c r="B2100" s="2" t="n">
        <f aca="false">IF(A2100&lt;10,"0"&amp;A2100,A2100)</f>
        <v>25</v>
      </c>
      <c r="C2100" s="0" t="n">
        <f aca="false">com.sun.star.sheet.addin.Analysis.getRandbetween(1,12)</f>
        <v>3</v>
      </c>
      <c r="D2100" s="2" t="str">
        <f aca="false">IF(C2100&lt;10,"0"&amp;C2100,C2100)</f>
        <v>03</v>
      </c>
      <c r="E2100" s="0" t="n">
        <f aca="false">com.sun.star.sheet.addin.Analysis.getRandbetween(2019,2022)</f>
        <v>2020</v>
      </c>
      <c r="F2100" s="3" t="n">
        <f aca="false">DATE(E2100,D2100,B2100)</f>
        <v>43915</v>
      </c>
      <c r="G2100" s="2" t="n">
        <f aca="false">com.sun.star.sheet.addin.Analysis.getRandbetween(1,7)</f>
        <v>7</v>
      </c>
      <c r="H2100" s="0" t="str">
        <f aca="false">VLOOKUP(G2100,$O$2:$V$8,2,FALSE())</f>
        <v>Site B</v>
      </c>
      <c r="I2100" s="0" t="n">
        <f aca="false">com.sun.star.sheet.addin.Analysis.getRandbetween(1,13)</f>
        <v>4</v>
      </c>
      <c r="J2100" s="0" t="str">
        <f aca="false">VLOOKUP(I2100,$O$12:$S$24,2,FALSE())</f>
        <v>Natural gas</v>
      </c>
      <c r="K2100" s="0" t="str">
        <f aca="false">VLOOKUP(I2100,$O$12:$S$24,5,FALSE())</f>
        <v>kWh</v>
      </c>
      <c r="L2100" s="0" t="n">
        <f aca="false">IF(K2100="MMBtu",com.sun.star.sheet.addin.Analysis.getRandbetween(100,500),com.sun.star.sheet.addin.Analysis.getRandbetween(100,10000))</f>
        <v>9527</v>
      </c>
    </row>
    <row r="2101" customFormat="false" ht="15.75" hidden="false" customHeight="false" outlineLevel="0" collapsed="false">
      <c r="A2101" s="0" t="n">
        <f aca="false">com.sun.star.sheet.addin.Analysis.getRandbetween(1,30)</f>
        <v>23</v>
      </c>
      <c r="B2101" s="2" t="n">
        <f aca="false">IF(A2101&lt;10,"0"&amp;A2101,A2101)</f>
        <v>23</v>
      </c>
      <c r="C2101" s="0" t="n">
        <f aca="false">com.sun.star.sheet.addin.Analysis.getRandbetween(1,12)</f>
        <v>3</v>
      </c>
      <c r="D2101" s="2" t="str">
        <f aca="false">IF(C2101&lt;10,"0"&amp;C2101,C2101)</f>
        <v>03</v>
      </c>
      <c r="E2101" s="0" t="n">
        <f aca="false">com.sun.star.sheet.addin.Analysis.getRandbetween(2019,2022)</f>
        <v>2021</v>
      </c>
      <c r="F2101" s="3" t="n">
        <f aca="false">DATE(E2101,D2101,B2101)</f>
        <v>44278</v>
      </c>
      <c r="G2101" s="2" t="n">
        <f aca="false">com.sun.star.sheet.addin.Analysis.getRandbetween(1,7)</f>
        <v>6</v>
      </c>
      <c r="H2101" s="0" t="str">
        <f aca="false">VLOOKUP(G2101,$O$2:$V$8,2,FALSE())</f>
        <v>Site A</v>
      </c>
      <c r="I2101" s="0" t="n">
        <f aca="false">com.sun.star.sheet.addin.Analysis.getRandbetween(1,13)</f>
        <v>8</v>
      </c>
      <c r="J2101" s="0" t="str">
        <f aca="false">VLOOKUP(I2101,$O$12:$S$24,2,FALSE())</f>
        <v>Propane</v>
      </c>
      <c r="K2101" s="0" t="str">
        <f aca="false">VLOOKUP(I2101,$O$12:$S$24,5,FALSE())</f>
        <v>kWh</v>
      </c>
      <c r="L2101" s="0" t="n">
        <f aca="false">IF(K2101="MMBtu",com.sun.star.sheet.addin.Analysis.getRandbetween(100,500),com.sun.star.sheet.addin.Analysis.getRandbetween(100,10000))</f>
        <v>3750</v>
      </c>
    </row>
    <row r="2102" customFormat="false" ht="15.75" hidden="false" customHeight="false" outlineLevel="0" collapsed="false">
      <c r="A2102" s="0" t="n">
        <f aca="false">com.sun.star.sheet.addin.Analysis.getRandbetween(1,30)</f>
        <v>28</v>
      </c>
      <c r="B2102" s="2" t="n">
        <f aca="false">IF(A2102&lt;10,"0"&amp;A2102,A2102)</f>
        <v>28</v>
      </c>
      <c r="C2102" s="0" t="n">
        <f aca="false">com.sun.star.sheet.addin.Analysis.getRandbetween(1,12)</f>
        <v>5</v>
      </c>
      <c r="D2102" s="2" t="str">
        <f aca="false">IF(C2102&lt;10,"0"&amp;C2102,C2102)</f>
        <v>05</v>
      </c>
      <c r="E2102" s="0" t="n">
        <f aca="false">com.sun.star.sheet.addin.Analysis.getRandbetween(2019,2022)</f>
        <v>2022</v>
      </c>
      <c r="F2102" s="3" t="n">
        <f aca="false">DATE(E2102,D2102,B2102)</f>
        <v>44709</v>
      </c>
      <c r="G2102" s="2" t="n">
        <f aca="false">com.sun.star.sheet.addin.Analysis.getRandbetween(1,7)</f>
        <v>6</v>
      </c>
      <c r="H2102" s="0" t="str">
        <f aca="false">VLOOKUP(G2102,$O$2:$V$8,2,FALSE())</f>
        <v>Site A</v>
      </c>
      <c r="I2102" s="0" t="n">
        <f aca="false">com.sun.star.sheet.addin.Analysis.getRandbetween(1,13)</f>
        <v>7</v>
      </c>
      <c r="J2102" s="0" t="str">
        <f aca="false">VLOOKUP(I2102,$O$12:$S$24,2,FALSE())</f>
        <v>Natural gas</v>
      </c>
      <c r="K2102" s="0" t="str">
        <f aca="false">VLOOKUP(I2102,$O$12:$S$24,5,FALSE())</f>
        <v>MMBtu</v>
      </c>
      <c r="L2102" s="0" t="n">
        <f aca="false">IF(K2102="MMBtu",com.sun.star.sheet.addin.Analysis.getRandbetween(100,500),com.sun.star.sheet.addin.Analysis.getRandbetween(100,10000))</f>
        <v>452</v>
      </c>
    </row>
    <row r="2103" customFormat="false" ht="15.75" hidden="false" customHeight="false" outlineLevel="0" collapsed="false">
      <c r="A2103" s="0" t="n">
        <f aca="false">com.sun.star.sheet.addin.Analysis.getRandbetween(1,30)</f>
        <v>3</v>
      </c>
      <c r="B2103" s="2" t="str">
        <f aca="false">IF(A2103&lt;10,"0"&amp;A2103,A2103)</f>
        <v>03</v>
      </c>
      <c r="C2103" s="0" t="n">
        <f aca="false">com.sun.star.sheet.addin.Analysis.getRandbetween(1,12)</f>
        <v>11</v>
      </c>
      <c r="D2103" s="2" t="n">
        <f aca="false">IF(C2103&lt;10,"0"&amp;C2103,C2103)</f>
        <v>11</v>
      </c>
      <c r="E2103" s="0" t="n">
        <f aca="false">com.sun.star.sheet.addin.Analysis.getRandbetween(2019,2022)</f>
        <v>2021</v>
      </c>
      <c r="F2103" s="3" t="n">
        <f aca="false">DATE(E2103,D2103,B2103)</f>
        <v>44503</v>
      </c>
      <c r="G2103" s="2" t="n">
        <f aca="false">com.sun.star.sheet.addin.Analysis.getRandbetween(1,7)</f>
        <v>4</v>
      </c>
      <c r="H2103" s="0" t="str">
        <f aca="false">VLOOKUP(G2103,$O$2:$V$8,2,FALSE())</f>
        <v>Head Quarter</v>
      </c>
      <c r="I2103" s="0" t="n">
        <f aca="false">com.sun.star.sheet.addin.Analysis.getRandbetween(1,13)</f>
        <v>7</v>
      </c>
      <c r="J2103" s="0" t="str">
        <f aca="false">VLOOKUP(I2103,$O$12:$S$24,2,FALSE())</f>
        <v>Natural gas</v>
      </c>
      <c r="K2103" s="0" t="str">
        <f aca="false">VLOOKUP(I2103,$O$12:$S$24,5,FALSE())</f>
        <v>MMBtu</v>
      </c>
      <c r="L2103" s="0" t="n">
        <f aca="false">IF(K2103="MMBtu",com.sun.star.sheet.addin.Analysis.getRandbetween(100,500),com.sun.star.sheet.addin.Analysis.getRandbetween(100,10000))</f>
        <v>467</v>
      </c>
    </row>
    <row r="2104" customFormat="false" ht="15.75" hidden="false" customHeight="false" outlineLevel="0" collapsed="false">
      <c r="A2104" s="0" t="n">
        <f aca="false">com.sun.star.sheet.addin.Analysis.getRandbetween(1,30)</f>
        <v>23</v>
      </c>
      <c r="B2104" s="2" t="n">
        <f aca="false">IF(A2104&lt;10,"0"&amp;A2104,A2104)</f>
        <v>23</v>
      </c>
      <c r="C2104" s="0" t="n">
        <f aca="false">com.sun.star.sheet.addin.Analysis.getRandbetween(1,12)</f>
        <v>5</v>
      </c>
      <c r="D2104" s="2" t="str">
        <f aca="false">IF(C2104&lt;10,"0"&amp;C2104,C2104)</f>
        <v>05</v>
      </c>
      <c r="E2104" s="0" t="n">
        <f aca="false">com.sun.star.sheet.addin.Analysis.getRandbetween(2019,2022)</f>
        <v>2022</v>
      </c>
      <c r="F2104" s="3" t="n">
        <f aca="false">DATE(E2104,D2104,B2104)</f>
        <v>44704</v>
      </c>
      <c r="G2104" s="2" t="n">
        <f aca="false">com.sun.star.sheet.addin.Analysis.getRandbetween(1,7)</f>
        <v>2</v>
      </c>
      <c r="H2104" s="0" t="str">
        <f aca="false">VLOOKUP(G2104,$O$2:$V$8,2,FALSE())</f>
        <v>Factory 2</v>
      </c>
      <c r="I2104" s="0" t="n">
        <f aca="false">com.sun.star.sheet.addin.Analysis.getRandbetween(1,13)</f>
        <v>5</v>
      </c>
      <c r="J2104" s="0" t="str">
        <f aca="false">VLOOKUP(I2104,$O$12:$S$24,2,FALSE())</f>
        <v>Natural gas</v>
      </c>
      <c r="K2104" s="0" t="str">
        <f aca="false">VLOOKUP(I2104,$O$12:$S$24,5,FALSE())</f>
        <v>Liters</v>
      </c>
      <c r="L2104" s="0" t="n">
        <f aca="false">IF(K2104="MMBtu",com.sun.star.sheet.addin.Analysis.getRandbetween(100,500),com.sun.star.sheet.addin.Analysis.getRandbetween(100,10000))</f>
        <v>8955</v>
      </c>
    </row>
    <row r="2105" customFormat="false" ht="15.75" hidden="false" customHeight="false" outlineLevel="0" collapsed="false">
      <c r="A2105" s="0" t="n">
        <f aca="false">com.sun.star.sheet.addin.Analysis.getRandbetween(1,30)</f>
        <v>9</v>
      </c>
      <c r="B2105" s="2" t="str">
        <f aca="false">IF(A2105&lt;10,"0"&amp;A2105,A2105)</f>
        <v>09</v>
      </c>
      <c r="C2105" s="0" t="n">
        <f aca="false">com.sun.star.sheet.addin.Analysis.getRandbetween(1,12)</f>
        <v>6</v>
      </c>
      <c r="D2105" s="2" t="str">
        <f aca="false">IF(C2105&lt;10,"0"&amp;C2105,C2105)</f>
        <v>06</v>
      </c>
      <c r="E2105" s="0" t="n">
        <f aca="false">com.sun.star.sheet.addin.Analysis.getRandbetween(2019,2022)</f>
        <v>2022</v>
      </c>
      <c r="F2105" s="3" t="n">
        <f aca="false">DATE(E2105,D2105,B2105)</f>
        <v>44721</v>
      </c>
      <c r="G2105" s="2" t="n">
        <f aca="false">com.sun.star.sheet.addin.Analysis.getRandbetween(1,7)</f>
        <v>6</v>
      </c>
      <c r="H2105" s="0" t="str">
        <f aca="false">VLOOKUP(G2105,$O$2:$V$8,2,FALSE())</f>
        <v>Site A</v>
      </c>
      <c r="I2105" s="0" t="n">
        <f aca="false">com.sun.star.sheet.addin.Analysis.getRandbetween(1,13)</f>
        <v>2</v>
      </c>
      <c r="J2105" s="0" t="str">
        <f aca="false">VLOOKUP(I2105,$O$12:$S$24,2,FALSE())</f>
        <v>Diesel</v>
      </c>
      <c r="K2105" s="0" t="str">
        <f aca="false">VLOOKUP(I2105,$O$12:$S$24,5,FALSE())</f>
        <v>Liters</v>
      </c>
      <c r="L2105" s="0" t="n">
        <f aca="false">IF(K2105="MMBtu",com.sun.star.sheet.addin.Analysis.getRandbetween(100,500),com.sun.star.sheet.addin.Analysis.getRandbetween(100,10000))</f>
        <v>6137</v>
      </c>
    </row>
    <row r="2106" customFormat="false" ht="15.75" hidden="false" customHeight="false" outlineLevel="0" collapsed="false">
      <c r="A2106" s="0" t="n">
        <f aca="false">com.sun.star.sheet.addin.Analysis.getRandbetween(1,30)</f>
        <v>13</v>
      </c>
      <c r="B2106" s="2" t="n">
        <f aca="false">IF(A2106&lt;10,"0"&amp;A2106,A2106)</f>
        <v>13</v>
      </c>
      <c r="C2106" s="0" t="n">
        <f aca="false">com.sun.star.sheet.addin.Analysis.getRandbetween(1,12)</f>
        <v>2</v>
      </c>
      <c r="D2106" s="2" t="str">
        <f aca="false">IF(C2106&lt;10,"0"&amp;C2106,C2106)</f>
        <v>02</v>
      </c>
      <c r="E2106" s="0" t="n">
        <f aca="false">com.sun.star.sheet.addin.Analysis.getRandbetween(2019,2022)</f>
        <v>2022</v>
      </c>
      <c r="F2106" s="3" t="n">
        <f aca="false">DATE(E2106,D2106,B2106)</f>
        <v>44605</v>
      </c>
      <c r="G2106" s="2" t="n">
        <f aca="false">com.sun.star.sheet.addin.Analysis.getRandbetween(1,7)</f>
        <v>5</v>
      </c>
      <c r="H2106" s="0" t="str">
        <f aca="false">VLOOKUP(G2106,$O$2:$V$8,2,FALSE())</f>
        <v>Wharehouse</v>
      </c>
      <c r="I2106" s="0" t="n">
        <f aca="false">com.sun.star.sheet.addin.Analysis.getRandbetween(1,13)</f>
        <v>4</v>
      </c>
      <c r="J2106" s="0" t="str">
        <f aca="false">VLOOKUP(I2106,$O$12:$S$24,2,FALSE())</f>
        <v>Natural gas</v>
      </c>
      <c r="K2106" s="0" t="str">
        <f aca="false">VLOOKUP(I2106,$O$12:$S$24,5,FALSE())</f>
        <v>kWh</v>
      </c>
      <c r="L2106" s="0" t="n">
        <f aca="false">IF(K2106="MMBtu",com.sun.star.sheet.addin.Analysis.getRandbetween(100,500),com.sun.star.sheet.addin.Analysis.getRandbetween(100,10000))</f>
        <v>7548</v>
      </c>
    </row>
    <row r="2107" customFormat="false" ht="15.75" hidden="false" customHeight="false" outlineLevel="0" collapsed="false">
      <c r="A2107" s="0" t="n">
        <f aca="false">com.sun.star.sheet.addin.Analysis.getRandbetween(1,30)</f>
        <v>10</v>
      </c>
      <c r="B2107" s="2" t="n">
        <f aca="false">IF(A2107&lt;10,"0"&amp;A2107,A2107)</f>
        <v>10</v>
      </c>
      <c r="C2107" s="0" t="n">
        <f aca="false">com.sun.star.sheet.addin.Analysis.getRandbetween(1,12)</f>
        <v>7</v>
      </c>
      <c r="D2107" s="2" t="str">
        <f aca="false">IF(C2107&lt;10,"0"&amp;C2107,C2107)</f>
        <v>07</v>
      </c>
      <c r="E2107" s="0" t="n">
        <f aca="false">com.sun.star.sheet.addin.Analysis.getRandbetween(2019,2022)</f>
        <v>2022</v>
      </c>
      <c r="F2107" s="3" t="n">
        <f aca="false">DATE(E2107,D2107,B2107)</f>
        <v>44752</v>
      </c>
      <c r="G2107" s="2" t="n">
        <f aca="false">com.sun.star.sheet.addin.Analysis.getRandbetween(1,7)</f>
        <v>5</v>
      </c>
      <c r="H2107" s="0" t="str">
        <f aca="false">VLOOKUP(G2107,$O$2:$V$8,2,FALSE())</f>
        <v>Wharehouse</v>
      </c>
      <c r="I2107" s="0" t="n">
        <f aca="false">com.sun.star.sheet.addin.Analysis.getRandbetween(1,13)</f>
        <v>10</v>
      </c>
      <c r="J2107" s="0" t="str">
        <f aca="false">VLOOKUP(I2107,$O$12:$S$24,2,FALSE())</f>
        <v>Propane</v>
      </c>
      <c r="K2107" s="0" t="str">
        <f aca="false">VLOOKUP(I2107,$O$12:$S$24,5,FALSE())</f>
        <v>Gallons</v>
      </c>
      <c r="L2107" s="0" t="n">
        <f aca="false">IF(K2107="MMBtu",com.sun.star.sheet.addin.Analysis.getRandbetween(100,500),com.sun.star.sheet.addin.Analysis.getRandbetween(100,10000))</f>
        <v>9892</v>
      </c>
    </row>
    <row r="2108" customFormat="false" ht="15.75" hidden="false" customHeight="false" outlineLevel="0" collapsed="false">
      <c r="A2108" s="0" t="n">
        <f aca="false">com.sun.star.sheet.addin.Analysis.getRandbetween(1,30)</f>
        <v>9</v>
      </c>
      <c r="B2108" s="2" t="str">
        <f aca="false">IF(A2108&lt;10,"0"&amp;A2108,A2108)</f>
        <v>09</v>
      </c>
      <c r="C2108" s="0" t="n">
        <f aca="false">com.sun.star.sheet.addin.Analysis.getRandbetween(1,12)</f>
        <v>11</v>
      </c>
      <c r="D2108" s="2" t="n">
        <f aca="false">IF(C2108&lt;10,"0"&amp;C2108,C2108)</f>
        <v>11</v>
      </c>
      <c r="E2108" s="0" t="n">
        <f aca="false">com.sun.star.sheet.addin.Analysis.getRandbetween(2019,2022)</f>
        <v>2022</v>
      </c>
      <c r="F2108" s="3" t="n">
        <f aca="false">DATE(E2108,D2108,B2108)</f>
        <v>44874</v>
      </c>
      <c r="G2108" s="2" t="n">
        <f aca="false">com.sun.star.sheet.addin.Analysis.getRandbetween(1,7)</f>
        <v>3</v>
      </c>
      <c r="H2108" s="0" t="str">
        <f aca="false">VLOOKUP(G2108,$O$2:$V$8,2,FALSE())</f>
        <v>Factory 3 </v>
      </c>
      <c r="I2108" s="0" t="n">
        <f aca="false">com.sun.star.sheet.addin.Analysis.getRandbetween(1,13)</f>
        <v>13</v>
      </c>
      <c r="J2108" s="0" t="str">
        <f aca="false">VLOOKUP(I2108,$O$12:$S$24,2,FALSE())</f>
        <v>Electricity</v>
      </c>
      <c r="K2108" s="0" t="str">
        <f aca="false">VLOOKUP(I2108,$O$12:$S$24,5,FALSE())</f>
        <v>MWh</v>
      </c>
      <c r="L2108" s="0" t="n">
        <f aca="false">IF(K2108="MMBtu",com.sun.star.sheet.addin.Analysis.getRandbetween(100,500),com.sun.star.sheet.addin.Analysis.getRandbetween(100,10000))</f>
        <v>5633</v>
      </c>
    </row>
    <row r="2109" customFormat="false" ht="15.75" hidden="false" customHeight="false" outlineLevel="0" collapsed="false">
      <c r="A2109" s="0" t="n">
        <f aca="false">com.sun.star.sheet.addin.Analysis.getRandbetween(1,30)</f>
        <v>15</v>
      </c>
      <c r="B2109" s="2" t="n">
        <f aca="false">IF(A2109&lt;10,"0"&amp;A2109,A2109)</f>
        <v>15</v>
      </c>
      <c r="C2109" s="0" t="n">
        <f aca="false">com.sun.star.sheet.addin.Analysis.getRandbetween(1,12)</f>
        <v>11</v>
      </c>
      <c r="D2109" s="2" t="n">
        <f aca="false">IF(C2109&lt;10,"0"&amp;C2109,C2109)</f>
        <v>11</v>
      </c>
      <c r="E2109" s="0" t="n">
        <f aca="false">com.sun.star.sheet.addin.Analysis.getRandbetween(2019,2022)</f>
        <v>2021</v>
      </c>
      <c r="F2109" s="3" t="n">
        <f aca="false">DATE(E2109,D2109,B2109)</f>
        <v>44515</v>
      </c>
      <c r="G2109" s="2" t="n">
        <f aca="false">com.sun.star.sheet.addin.Analysis.getRandbetween(1,7)</f>
        <v>1</v>
      </c>
      <c r="H2109" s="0" t="str">
        <f aca="false">VLOOKUP(G2109,$O$2:$V$8,2,FALSE())</f>
        <v>Factory 1</v>
      </c>
      <c r="I2109" s="0" t="n">
        <f aca="false">com.sun.star.sheet.addin.Analysis.getRandbetween(1,13)</f>
        <v>11</v>
      </c>
      <c r="J2109" s="0" t="str">
        <f aca="false">VLOOKUP(I2109,$O$12:$S$24,2,FALSE())</f>
        <v>Propane</v>
      </c>
      <c r="K2109" s="0" t="str">
        <f aca="false">VLOOKUP(I2109,$O$12:$S$24,5,FALSE())</f>
        <v>MMBtu</v>
      </c>
      <c r="L2109" s="0" t="n">
        <f aca="false">IF(K2109="MMBtu",com.sun.star.sheet.addin.Analysis.getRandbetween(100,500),com.sun.star.sheet.addin.Analysis.getRandbetween(100,10000))</f>
        <v>182</v>
      </c>
    </row>
    <row r="2110" customFormat="false" ht="15.75" hidden="false" customHeight="false" outlineLevel="0" collapsed="false">
      <c r="A2110" s="0" t="n">
        <f aca="false">com.sun.star.sheet.addin.Analysis.getRandbetween(1,30)</f>
        <v>12</v>
      </c>
      <c r="B2110" s="2" t="n">
        <f aca="false">IF(A2110&lt;10,"0"&amp;A2110,A2110)</f>
        <v>12</v>
      </c>
      <c r="C2110" s="0" t="n">
        <f aca="false">com.sun.star.sheet.addin.Analysis.getRandbetween(1,12)</f>
        <v>7</v>
      </c>
      <c r="D2110" s="2" t="str">
        <f aca="false">IF(C2110&lt;10,"0"&amp;C2110,C2110)</f>
        <v>07</v>
      </c>
      <c r="E2110" s="0" t="n">
        <f aca="false">com.sun.star.sheet.addin.Analysis.getRandbetween(2019,2022)</f>
        <v>2019</v>
      </c>
      <c r="F2110" s="3" t="n">
        <f aca="false">DATE(E2110,D2110,B2110)</f>
        <v>43658</v>
      </c>
      <c r="G2110" s="2" t="n">
        <f aca="false">com.sun.star.sheet.addin.Analysis.getRandbetween(1,7)</f>
        <v>7</v>
      </c>
      <c r="H2110" s="0" t="str">
        <f aca="false">VLOOKUP(G2110,$O$2:$V$8,2,FALSE())</f>
        <v>Site B</v>
      </c>
      <c r="I2110" s="0" t="n">
        <f aca="false">com.sun.star.sheet.addin.Analysis.getRandbetween(1,13)</f>
        <v>11</v>
      </c>
      <c r="J2110" s="0" t="str">
        <f aca="false">VLOOKUP(I2110,$O$12:$S$24,2,FALSE())</f>
        <v>Propane</v>
      </c>
      <c r="K2110" s="0" t="str">
        <f aca="false">VLOOKUP(I2110,$O$12:$S$24,5,FALSE())</f>
        <v>MMBtu</v>
      </c>
      <c r="L2110" s="0" t="n">
        <f aca="false">IF(K2110="MMBtu",com.sun.star.sheet.addin.Analysis.getRandbetween(100,500),com.sun.star.sheet.addin.Analysis.getRandbetween(100,10000))</f>
        <v>217</v>
      </c>
    </row>
    <row r="2111" customFormat="false" ht="15.75" hidden="false" customHeight="false" outlineLevel="0" collapsed="false">
      <c r="A2111" s="0" t="n">
        <f aca="false">com.sun.star.sheet.addin.Analysis.getRandbetween(1,30)</f>
        <v>22</v>
      </c>
      <c r="B2111" s="2" t="n">
        <f aca="false">IF(A2111&lt;10,"0"&amp;A2111,A2111)</f>
        <v>22</v>
      </c>
      <c r="C2111" s="0" t="n">
        <f aca="false">com.sun.star.sheet.addin.Analysis.getRandbetween(1,12)</f>
        <v>8</v>
      </c>
      <c r="D2111" s="2" t="str">
        <f aca="false">IF(C2111&lt;10,"0"&amp;C2111,C2111)</f>
        <v>08</v>
      </c>
      <c r="E2111" s="0" t="n">
        <f aca="false">com.sun.star.sheet.addin.Analysis.getRandbetween(2019,2022)</f>
        <v>2021</v>
      </c>
      <c r="F2111" s="3" t="n">
        <f aca="false">DATE(E2111,D2111,B2111)</f>
        <v>44430</v>
      </c>
      <c r="G2111" s="2" t="n">
        <f aca="false">com.sun.star.sheet.addin.Analysis.getRandbetween(1,7)</f>
        <v>5</v>
      </c>
      <c r="H2111" s="0" t="str">
        <f aca="false">VLOOKUP(G2111,$O$2:$V$8,2,FALSE())</f>
        <v>Wharehouse</v>
      </c>
      <c r="I2111" s="0" t="n">
        <f aca="false">com.sun.star.sheet.addin.Analysis.getRandbetween(1,13)</f>
        <v>3</v>
      </c>
      <c r="J2111" s="0" t="str">
        <f aca="false">VLOOKUP(I2111,$O$12:$S$24,2,FALSE())</f>
        <v>Diesel</v>
      </c>
      <c r="K2111" s="0" t="str">
        <f aca="false">VLOOKUP(I2111,$O$12:$S$24,5,FALSE())</f>
        <v>Gallons</v>
      </c>
      <c r="L2111" s="0" t="n">
        <f aca="false">IF(K2111="MMBtu",com.sun.star.sheet.addin.Analysis.getRandbetween(100,500),com.sun.star.sheet.addin.Analysis.getRandbetween(100,10000))</f>
        <v>3860</v>
      </c>
    </row>
    <row r="2112" customFormat="false" ht="15.75" hidden="false" customHeight="false" outlineLevel="0" collapsed="false">
      <c r="A2112" s="0" t="n">
        <f aca="false">com.sun.star.sheet.addin.Analysis.getRandbetween(1,30)</f>
        <v>29</v>
      </c>
      <c r="B2112" s="2" t="n">
        <f aca="false">IF(A2112&lt;10,"0"&amp;A2112,A2112)</f>
        <v>29</v>
      </c>
      <c r="C2112" s="0" t="n">
        <f aca="false">com.sun.star.sheet.addin.Analysis.getRandbetween(1,12)</f>
        <v>2</v>
      </c>
      <c r="D2112" s="2" t="str">
        <f aca="false">IF(C2112&lt;10,"0"&amp;C2112,C2112)</f>
        <v>02</v>
      </c>
      <c r="E2112" s="0" t="n">
        <f aca="false">com.sun.star.sheet.addin.Analysis.getRandbetween(2019,2022)</f>
        <v>2021</v>
      </c>
      <c r="F2112" s="3" t="n">
        <f aca="false">DATE(E2112,D2112,B2112)</f>
        <v>44256</v>
      </c>
      <c r="G2112" s="2" t="n">
        <f aca="false">com.sun.star.sheet.addin.Analysis.getRandbetween(1,7)</f>
        <v>7</v>
      </c>
      <c r="H2112" s="0" t="str">
        <f aca="false">VLOOKUP(G2112,$O$2:$V$8,2,FALSE())</f>
        <v>Site B</v>
      </c>
      <c r="I2112" s="0" t="n">
        <f aca="false">com.sun.star.sheet.addin.Analysis.getRandbetween(1,13)</f>
        <v>1</v>
      </c>
      <c r="J2112" s="0" t="str">
        <f aca="false">VLOOKUP(I2112,$O$12:$S$24,2,FALSE())</f>
        <v>Diesel</v>
      </c>
      <c r="K2112" s="0" t="str">
        <f aca="false">VLOOKUP(I2112,$O$12:$S$24,5,FALSE())</f>
        <v>kWh</v>
      </c>
      <c r="L2112" s="0" t="n">
        <f aca="false">IF(K2112="MMBtu",com.sun.star.sheet.addin.Analysis.getRandbetween(100,500),com.sun.star.sheet.addin.Analysis.getRandbetween(100,10000))</f>
        <v>5597</v>
      </c>
    </row>
    <row r="2113" customFormat="false" ht="15.75" hidden="false" customHeight="false" outlineLevel="0" collapsed="false">
      <c r="A2113" s="0" t="n">
        <f aca="false">com.sun.star.sheet.addin.Analysis.getRandbetween(1,30)</f>
        <v>21</v>
      </c>
      <c r="B2113" s="2" t="n">
        <f aca="false">IF(A2113&lt;10,"0"&amp;A2113,A2113)</f>
        <v>21</v>
      </c>
      <c r="C2113" s="0" t="n">
        <f aca="false">com.sun.star.sheet.addin.Analysis.getRandbetween(1,12)</f>
        <v>8</v>
      </c>
      <c r="D2113" s="2" t="str">
        <f aca="false">IF(C2113&lt;10,"0"&amp;C2113,C2113)</f>
        <v>08</v>
      </c>
      <c r="E2113" s="0" t="n">
        <f aca="false">com.sun.star.sheet.addin.Analysis.getRandbetween(2019,2022)</f>
        <v>2022</v>
      </c>
      <c r="F2113" s="3" t="n">
        <f aca="false">DATE(E2113,D2113,B2113)</f>
        <v>44794</v>
      </c>
      <c r="G2113" s="2" t="n">
        <f aca="false">com.sun.star.sheet.addin.Analysis.getRandbetween(1,7)</f>
        <v>2</v>
      </c>
      <c r="H2113" s="0" t="str">
        <f aca="false">VLOOKUP(G2113,$O$2:$V$8,2,FALSE())</f>
        <v>Factory 2</v>
      </c>
      <c r="I2113" s="0" t="n">
        <f aca="false">com.sun.star.sheet.addin.Analysis.getRandbetween(1,13)</f>
        <v>13</v>
      </c>
      <c r="J2113" s="0" t="str">
        <f aca="false">VLOOKUP(I2113,$O$12:$S$24,2,FALSE())</f>
        <v>Electricity</v>
      </c>
      <c r="K2113" s="0" t="str">
        <f aca="false">VLOOKUP(I2113,$O$12:$S$24,5,FALSE())</f>
        <v>MWh</v>
      </c>
      <c r="L2113" s="0" t="n">
        <f aca="false">IF(K2113="MMBtu",com.sun.star.sheet.addin.Analysis.getRandbetween(100,500),com.sun.star.sheet.addin.Analysis.getRandbetween(100,10000))</f>
        <v>4850</v>
      </c>
    </row>
    <row r="2114" customFormat="false" ht="15.75" hidden="false" customHeight="false" outlineLevel="0" collapsed="false">
      <c r="A2114" s="0" t="n">
        <f aca="false">com.sun.star.sheet.addin.Analysis.getRandbetween(1,30)</f>
        <v>10</v>
      </c>
      <c r="B2114" s="2" t="n">
        <f aca="false">IF(A2114&lt;10,"0"&amp;A2114,A2114)</f>
        <v>10</v>
      </c>
      <c r="C2114" s="0" t="n">
        <f aca="false">com.sun.star.sheet.addin.Analysis.getRandbetween(1,12)</f>
        <v>12</v>
      </c>
      <c r="D2114" s="2" t="n">
        <f aca="false">IF(C2114&lt;10,"0"&amp;C2114,C2114)</f>
        <v>12</v>
      </c>
      <c r="E2114" s="0" t="n">
        <f aca="false">com.sun.star.sheet.addin.Analysis.getRandbetween(2019,2022)</f>
        <v>2022</v>
      </c>
      <c r="F2114" s="3" t="n">
        <f aca="false">DATE(E2114,D2114,B2114)</f>
        <v>44905</v>
      </c>
      <c r="G2114" s="2" t="n">
        <f aca="false">com.sun.star.sheet.addin.Analysis.getRandbetween(1,7)</f>
        <v>4</v>
      </c>
      <c r="H2114" s="0" t="str">
        <f aca="false">VLOOKUP(G2114,$O$2:$V$8,2,FALSE())</f>
        <v>Head Quarter</v>
      </c>
      <c r="I2114" s="0" t="n">
        <f aca="false">com.sun.star.sheet.addin.Analysis.getRandbetween(1,13)</f>
        <v>10</v>
      </c>
      <c r="J2114" s="0" t="str">
        <f aca="false">VLOOKUP(I2114,$O$12:$S$24,2,FALSE())</f>
        <v>Propane</v>
      </c>
      <c r="K2114" s="0" t="str">
        <f aca="false">VLOOKUP(I2114,$O$12:$S$24,5,FALSE())</f>
        <v>Gallons</v>
      </c>
      <c r="L2114" s="0" t="n">
        <f aca="false">IF(K2114="MMBtu",com.sun.star.sheet.addin.Analysis.getRandbetween(100,500),com.sun.star.sheet.addin.Analysis.getRandbetween(100,10000))</f>
        <v>1932</v>
      </c>
    </row>
    <row r="2115" customFormat="false" ht="15.75" hidden="false" customHeight="false" outlineLevel="0" collapsed="false">
      <c r="A2115" s="0" t="n">
        <f aca="false">com.sun.star.sheet.addin.Analysis.getRandbetween(1,30)</f>
        <v>6</v>
      </c>
      <c r="B2115" s="2" t="str">
        <f aca="false">IF(A2115&lt;10,"0"&amp;A2115,A2115)</f>
        <v>06</v>
      </c>
      <c r="C2115" s="0" t="n">
        <f aca="false">com.sun.star.sheet.addin.Analysis.getRandbetween(1,12)</f>
        <v>12</v>
      </c>
      <c r="D2115" s="2" t="n">
        <f aca="false">IF(C2115&lt;10,"0"&amp;C2115,C2115)</f>
        <v>12</v>
      </c>
      <c r="E2115" s="0" t="n">
        <f aca="false">com.sun.star.sheet.addin.Analysis.getRandbetween(2019,2022)</f>
        <v>2019</v>
      </c>
      <c r="F2115" s="3" t="n">
        <f aca="false">DATE(E2115,D2115,B2115)</f>
        <v>43805</v>
      </c>
      <c r="G2115" s="2" t="n">
        <f aca="false">com.sun.star.sheet.addin.Analysis.getRandbetween(1,7)</f>
        <v>6</v>
      </c>
      <c r="H2115" s="0" t="str">
        <f aca="false">VLOOKUP(G2115,$O$2:$V$8,2,FALSE())</f>
        <v>Site A</v>
      </c>
      <c r="I2115" s="0" t="n">
        <f aca="false">com.sun.star.sheet.addin.Analysis.getRandbetween(1,13)</f>
        <v>7</v>
      </c>
      <c r="J2115" s="0" t="str">
        <f aca="false">VLOOKUP(I2115,$O$12:$S$24,2,FALSE())</f>
        <v>Natural gas</v>
      </c>
      <c r="K2115" s="0" t="str">
        <f aca="false">VLOOKUP(I2115,$O$12:$S$24,5,FALSE())</f>
        <v>MMBtu</v>
      </c>
      <c r="L2115" s="0" t="n">
        <f aca="false">IF(K2115="MMBtu",com.sun.star.sheet.addin.Analysis.getRandbetween(100,500),com.sun.star.sheet.addin.Analysis.getRandbetween(100,10000))</f>
        <v>374</v>
      </c>
    </row>
    <row r="2116" customFormat="false" ht="15.75" hidden="false" customHeight="false" outlineLevel="0" collapsed="false">
      <c r="A2116" s="0" t="n">
        <f aca="false">com.sun.star.sheet.addin.Analysis.getRandbetween(1,30)</f>
        <v>18</v>
      </c>
      <c r="B2116" s="2" t="n">
        <f aca="false">IF(A2116&lt;10,"0"&amp;A2116,A2116)</f>
        <v>18</v>
      </c>
      <c r="C2116" s="0" t="n">
        <f aca="false">com.sun.star.sheet.addin.Analysis.getRandbetween(1,12)</f>
        <v>6</v>
      </c>
      <c r="D2116" s="2" t="str">
        <f aca="false">IF(C2116&lt;10,"0"&amp;C2116,C2116)</f>
        <v>06</v>
      </c>
      <c r="E2116" s="0" t="n">
        <f aca="false">com.sun.star.sheet.addin.Analysis.getRandbetween(2019,2022)</f>
        <v>2020</v>
      </c>
      <c r="F2116" s="3" t="n">
        <f aca="false">DATE(E2116,D2116,B2116)</f>
        <v>44000</v>
      </c>
      <c r="G2116" s="2" t="n">
        <f aca="false">com.sun.star.sheet.addin.Analysis.getRandbetween(1,7)</f>
        <v>2</v>
      </c>
      <c r="H2116" s="0" t="str">
        <f aca="false">VLOOKUP(G2116,$O$2:$V$8,2,FALSE())</f>
        <v>Factory 2</v>
      </c>
      <c r="I2116" s="0" t="n">
        <f aca="false">com.sun.star.sheet.addin.Analysis.getRandbetween(1,13)</f>
        <v>5</v>
      </c>
      <c r="J2116" s="0" t="str">
        <f aca="false">VLOOKUP(I2116,$O$12:$S$24,2,FALSE())</f>
        <v>Natural gas</v>
      </c>
      <c r="K2116" s="0" t="str">
        <f aca="false">VLOOKUP(I2116,$O$12:$S$24,5,FALSE())</f>
        <v>Liters</v>
      </c>
      <c r="L2116" s="0" t="n">
        <f aca="false">IF(K2116="MMBtu",com.sun.star.sheet.addin.Analysis.getRandbetween(100,500),com.sun.star.sheet.addin.Analysis.getRandbetween(100,10000))</f>
        <v>3686</v>
      </c>
    </row>
    <row r="2117" customFormat="false" ht="15.75" hidden="false" customHeight="false" outlineLevel="0" collapsed="false">
      <c r="A2117" s="0" t="n">
        <f aca="false">com.sun.star.sheet.addin.Analysis.getRandbetween(1,30)</f>
        <v>15</v>
      </c>
      <c r="B2117" s="2" t="n">
        <f aca="false">IF(A2117&lt;10,"0"&amp;A2117,A2117)</f>
        <v>15</v>
      </c>
      <c r="C2117" s="0" t="n">
        <f aca="false">com.sun.star.sheet.addin.Analysis.getRandbetween(1,12)</f>
        <v>4</v>
      </c>
      <c r="D2117" s="2" t="str">
        <f aca="false">IF(C2117&lt;10,"0"&amp;C2117,C2117)</f>
        <v>04</v>
      </c>
      <c r="E2117" s="0" t="n">
        <f aca="false">com.sun.star.sheet.addin.Analysis.getRandbetween(2019,2022)</f>
        <v>2021</v>
      </c>
      <c r="F2117" s="3" t="n">
        <f aca="false">DATE(E2117,D2117,B2117)</f>
        <v>44301</v>
      </c>
      <c r="G2117" s="2" t="n">
        <f aca="false">com.sun.star.sheet.addin.Analysis.getRandbetween(1,7)</f>
        <v>4</v>
      </c>
      <c r="H2117" s="0" t="str">
        <f aca="false">VLOOKUP(G2117,$O$2:$V$8,2,FALSE())</f>
        <v>Head Quarter</v>
      </c>
      <c r="I2117" s="0" t="n">
        <f aca="false">com.sun.star.sheet.addin.Analysis.getRandbetween(1,13)</f>
        <v>13</v>
      </c>
      <c r="J2117" s="0" t="str">
        <f aca="false">VLOOKUP(I2117,$O$12:$S$24,2,FALSE())</f>
        <v>Electricity</v>
      </c>
      <c r="K2117" s="0" t="str">
        <f aca="false">VLOOKUP(I2117,$O$12:$S$24,5,FALSE())</f>
        <v>MWh</v>
      </c>
      <c r="L2117" s="0" t="n">
        <f aca="false">IF(K2117="MMBtu",com.sun.star.sheet.addin.Analysis.getRandbetween(100,500),com.sun.star.sheet.addin.Analysis.getRandbetween(100,10000))</f>
        <v>234</v>
      </c>
    </row>
    <row r="2118" customFormat="false" ht="15.75" hidden="false" customHeight="false" outlineLevel="0" collapsed="false">
      <c r="A2118" s="0" t="n">
        <f aca="false">com.sun.star.sheet.addin.Analysis.getRandbetween(1,30)</f>
        <v>22</v>
      </c>
      <c r="B2118" s="2" t="n">
        <f aca="false">IF(A2118&lt;10,"0"&amp;A2118,A2118)</f>
        <v>22</v>
      </c>
      <c r="C2118" s="0" t="n">
        <f aca="false">com.sun.star.sheet.addin.Analysis.getRandbetween(1,12)</f>
        <v>4</v>
      </c>
      <c r="D2118" s="2" t="str">
        <f aca="false">IF(C2118&lt;10,"0"&amp;C2118,C2118)</f>
        <v>04</v>
      </c>
      <c r="E2118" s="0" t="n">
        <f aca="false">com.sun.star.sheet.addin.Analysis.getRandbetween(2019,2022)</f>
        <v>2020</v>
      </c>
      <c r="F2118" s="3" t="n">
        <f aca="false">DATE(E2118,D2118,B2118)</f>
        <v>43943</v>
      </c>
      <c r="G2118" s="2" t="n">
        <f aca="false">com.sun.star.sheet.addin.Analysis.getRandbetween(1,7)</f>
        <v>2</v>
      </c>
      <c r="H2118" s="0" t="str">
        <f aca="false">VLOOKUP(G2118,$O$2:$V$8,2,FALSE())</f>
        <v>Factory 2</v>
      </c>
      <c r="I2118" s="0" t="n">
        <f aca="false">com.sun.star.sheet.addin.Analysis.getRandbetween(1,13)</f>
        <v>3</v>
      </c>
      <c r="J2118" s="0" t="str">
        <f aca="false">VLOOKUP(I2118,$O$12:$S$24,2,FALSE())</f>
        <v>Diesel</v>
      </c>
      <c r="K2118" s="0" t="str">
        <f aca="false">VLOOKUP(I2118,$O$12:$S$24,5,FALSE())</f>
        <v>Gallons</v>
      </c>
      <c r="L2118" s="0" t="n">
        <f aca="false">IF(K2118="MMBtu",com.sun.star.sheet.addin.Analysis.getRandbetween(100,500),com.sun.star.sheet.addin.Analysis.getRandbetween(100,10000))</f>
        <v>5903</v>
      </c>
    </row>
    <row r="2119" customFormat="false" ht="15.75" hidden="false" customHeight="false" outlineLevel="0" collapsed="false">
      <c r="A2119" s="0" t="n">
        <f aca="false">com.sun.star.sheet.addin.Analysis.getRandbetween(1,30)</f>
        <v>10</v>
      </c>
      <c r="B2119" s="2" t="n">
        <f aca="false">IF(A2119&lt;10,"0"&amp;A2119,A2119)</f>
        <v>10</v>
      </c>
      <c r="C2119" s="0" t="n">
        <f aca="false">com.sun.star.sheet.addin.Analysis.getRandbetween(1,12)</f>
        <v>9</v>
      </c>
      <c r="D2119" s="2" t="str">
        <f aca="false">IF(C2119&lt;10,"0"&amp;C2119,C2119)</f>
        <v>09</v>
      </c>
      <c r="E2119" s="0" t="n">
        <f aca="false">com.sun.star.sheet.addin.Analysis.getRandbetween(2019,2022)</f>
        <v>2022</v>
      </c>
      <c r="F2119" s="3" t="n">
        <f aca="false">DATE(E2119,D2119,B2119)</f>
        <v>44814</v>
      </c>
      <c r="G2119" s="2" t="n">
        <f aca="false">com.sun.star.sheet.addin.Analysis.getRandbetween(1,7)</f>
        <v>6</v>
      </c>
      <c r="H2119" s="0" t="str">
        <f aca="false">VLOOKUP(G2119,$O$2:$V$8,2,FALSE())</f>
        <v>Site A</v>
      </c>
      <c r="I2119" s="0" t="n">
        <f aca="false">com.sun.star.sheet.addin.Analysis.getRandbetween(1,13)</f>
        <v>4</v>
      </c>
      <c r="J2119" s="0" t="str">
        <f aca="false">VLOOKUP(I2119,$O$12:$S$24,2,FALSE())</f>
        <v>Natural gas</v>
      </c>
      <c r="K2119" s="0" t="str">
        <f aca="false">VLOOKUP(I2119,$O$12:$S$24,5,FALSE())</f>
        <v>kWh</v>
      </c>
      <c r="L2119" s="0" t="n">
        <f aca="false">IF(K2119="MMBtu",com.sun.star.sheet.addin.Analysis.getRandbetween(100,500),com.sun.star.sheet.addin.Analysis.getRandbetween(100,10000))</f>
        <v>8923</v>
      </c>
    </row>
    <row r="2120" customFormat="false" ht="15.75" hidden="false" customHeight="false" outlineLevel="0" collapsed="false">
      <c r="A2120" s="0" t="n">
        <f aca="false">com.sun.star.sheet.addin.Analysis.getRandbetween(1,30)</f>
        <v>10</v>
      </c>
      <c r="B2120" s="2" t="n">
        <f aca="false">IF(A2120&lt;10,"0"&amp;A2120,A2120)</f>
        <v>10</v>
      </c>
      <c r="C2120" s="0" t="n">
        <f aca="false">com.sun.star.sheet.addin.Analysis.getRandbetween(1,12)</f>
        <v>6</v>
      </c>
      <c r="D2120" s="2" t="str">
        <f aca="false">IF(C2120&lt;10,"0"&amp;C2120,C2120)</f>
        <v>06</v>
      </c>
      <c r="E2120" s="0" t="n">
        <f aca="false">com.sun.star.sheet.addin.Analysis.getRandbetween(2019,2022)</f>
        <v>2021</v>
      </c>
      <c r="F2120" s="3" t="n">
        <f aca="false">DATE(E2120,D2120,B2120)</f>
        <v>44357</v>
      </c>
      <c r="G2120" s="2" t="n">
        <f aca="false">com.sun.star.sheet.addin.Analysis.getRandbetween(1,7)</f>
        <v>1</v>
      </c>
      <c r="H2120" s="0" t="str">
        <f aca="false">VLOOKUP(G2120,$O$2:$V$8,2,FALSE())</f>
        <v>Factory 1</v>
      </c>
      <c r="I2120" s="0" t="n">
        <f aca="false">com.sun.star.sheet.addin.Analysis.getRandbetween(1,13)</f>
        <v>4</v>
      </c>
      <c r="J2120" s="0" t="str">
        <f aca="false">VLOOKUP(I2120,$O$12:$S$24,2,FALSE())</f>
        <v>Natural gas</v>
      </c>
      <c r="K2120" s="0" t="str">
        <f aca="false">VLOOKUP(I2120,$O$12:$S$24,5,FALSE())</f>
        <v>kWh</v>
      </c>
      <c r="L2120" s="0" t="n">
        <f aca="false">IF(K2120="MMBtu",com.sun.star.sheet.addin.Analysis.getRandbetween(100,500),com.sun.star.sheet.addin.Analysis.getRandbetween(100,10000))</f>
        <v>9116</v>
      </c>
    </row>
    <row r="2121" customFormat="false" ht="15.75" hidden="false" customHeight="false" outlineLevel="0" collapsed="false">
      <c r="A2121" s="0" t="n">
        <f aca="false">com.sun.star.sheet.addin.Analysis.getRandbetween(1,30)</f>
        <v>13</v>
      </c>
      <c r="B2121" s="2" t="n">
        <f aca="false">IF(A2121&lt;10,"0"&amp;A2121,A2121)</f>
        <v>13</v>
      </c>
      <c r="C2121" s="0" t="n">
        <f aca="false">com.sun.star.sheet.addin.Analysis.getRandbetween(1,12)</f>
        <v>7</v>
      </c>
      <c r="D2121" s="2" t="str">
        <f aca="false">IF(C2121&lt;10,"0"&amp;C2121,C2121)</f>
        <v>07</v>
      </c>
      <c r="E2121" s="0" t="n">
        <f aca="false">com.sun.star.sheet.addin.Analysis.getRandbetween(2019,2022)</f>
        <v>2019</v>
      </c>
      <c r="F2121" s="3" t="n">
        <f aca="false">DATE(E2121,D2121,B2121)</f>
        <v>43659</v>
      </c>
      <c r="G2121" s="2" t="n">
        <f aca="false">com.sun.star.sheet.addin.Analysis.getRandbetween(1,7)</f>
        <v>4</v>
      </c>
      <c r="H2121" s="0" t="str">
        <f aca="false">VLOOKUP(G2121,$O$2:$V$8,2,FALSE())</f>
        <v>Head Quarter</v>
      </c>
      <c r="I2121" s="0" t="n">
        <f aca="false">com.sun.star.sheet.addin.Analysis.getRandbetween(1,13)</f>
        <v>11</v>
      </c>
      <c r="J2121" s="0" t="str">
        <f aca="false">VLOOKUP(I2121,$O$12:$S$24,2,FALSE())</f>
        <v>Propane</v>
      </c>
      <c r="K2121" s="0" t="str">
        <f aca="false">VLOOKUP(I2121,$O$12:$S$24,5,FALSE())</f>
        <v>MMBtu</v>
      </c>
      <c r="L2121" s="0" t="n">
        <f aca="false">IF(K2121="MMBtu",com.sun.star.sheet.addin.Analysis.getRandbetween(100,500),com.sun.star.sheet.addin.Analysis.getRandbetween(100,10000))</f>
        <v>406</v>
      </c>
    </row>
    <row r="2122" customFormat="false" ht="15.75" hidden="false" customHeight="false" outlineLevel="0" collapsed="false">
      <c r="A2122" s="0" t="n">
        <f aca="false">com.sun.star.sheet.addin.Analysis.getRandbetween(1,30)</f>
        <v>1</v>
      </c>
      <c r="B2122" s="2" t="str">
        <f aca="false">IF(A2122&lt;10,"0"&amp;A2122,A2122)</f>
        <v>01</v>
      </c>
      <c r="C2122" s="0" t="n">
        <f aca="false">com.sun.star.sheet.addin.Analysis.getRandbetween(1,12)</f>
        <v>5</v>
      </c>
      <c r="D2122" s="2" t="str">
        <f aca="false">IF(C2122&lt;10,"0"&amp;C2122,C2122)</f>
        <v>05</v>
      </c>
      <c r="E2122" s="0" t="n">
        <f aca="false">com.sun.star.sheet.addin.Analysis.getRandbetween(2019,2022)</f>
        <v>2021</v>
      </c>
      <c r="F2122" s="3" t="n">
        <f aca="false">DATE(E2122,D2122,B2122)</f>
        <v>44317</v>
      </c>
      <c r="G2122" s="2" t="n">
        <f aca="false">com.sun.star.sheet.addin.Analysis.getRandbetween(1,7)</f>
        <v>7</v>
      </c>
      <c r="H2122" s="0" t="str">
        <f aca="false">VLOOKUP(G2122,$O$2:$V$8,2,FALSE())</f>
        <v>Site B</v>
      </c>
      <c r="I2122" s="0" t="n">
        <f aca="false">com.sun.star.sheet.addin.Analysis.getRandbetween(1,13)</f>
        <v>10</v>
      </c>
      <c r="J2122" s="0" t="str">
        <f aca="false">VLOOKUP(I2122,$O$12:$S$24,2,FALSE())</f>
        <v>Propane</v>
      </c>
      <c r="K2122" s="0" t="str">
        <f aca="false">VLOOKUP(I2122,$O$12:$S$24,5,FALSE())</f>
        <v>Gallons</v>
      </c>
      <c r="L2122" s="0" t="n">
        <f aca="false">IF(K2122="MMBtu",com.sun.star.sheet.addin.Analysis.getRandbetween(100,500),com.sun.star.sheet.addin.Analysis.getRandbetween(100,10000))</f>
        <v>4945</v>
      </c>
    </row>
    <row r="2123" customFormat="false" ht="15.75" hidden="false" customHeight="false" outlineLevel="0" collapsed="false">
      <c r="A2123" s="0" t="n">
        <f aca="false">com.sun.star.sheet.addin.Analysis.getRandbetween(1,30)</f>
        <v>29</v>
      </c>
      <c r="B2123" s="2" t="n">
        <f aca="false">IF(A2123&lt;10,"0"&amp;A2123,A2123)</f>
        <v>29</v>
      </c>
      <c r="C2123" s="0" t="n">
        <f aca="false">com.sun.star.sheet.addin.Analysis.getRandbetween(1,12)</f>
        <v>12</v>
      </c>
      <c r="D2123" s="2" t="n">
        <f aca="false">IF(C2123&lt;10,"0"&amp;C2123,C2123)</f>
        <v>12</v>
      </c>
      <c r="E2123" s="0" t="n">
        <f aca="false">com.sun.star.sheet.addin.Analysis.getRandbetween(2019,2022)</f>
        <v>2021</v>
      </c>
      <c r="F2123" s="3" t="n">
        <f aca="false">DATE(E2123,D2123,B2123)</f>
        <v>44559</v>
      </c>
      <c r="G2123" s="2" t="n">
        <f aca="false">com.sun.star.sheet.addin.Analysis.getRandbetween(1,7)</f>
        <v>1</v>
      </c>
      <c r="H2123" s="0" t="str">
        <f aca="false">VLOOKUP(G2123,$O$2:$V$8,2,FALSE())</f>
        <v>Factory 1</v>
      </c>
      <c r="I2123" s="0" t="n">
        <f aca="false">com.sun.star.sheet.addin.Analysis.getRandbetween(1,13)</f>
        <v>8</v>
      </c>
      <c r="J2123" s="0" t="str">
        <f aca="false">VLOOKUP(I2123,$O$12:$S$24,2,FALSE())</f>
        <v>Propane</v>
      </c>
      <c r="K2123" s="0" t="str">
        <f aca="false">VLOOKUP(I2123,$O$12:$S$24,5,FALSE())</f>
        <v>kWh</v>
      </c>
      <c r="L2123" s="0" t="n">
        <f aca="false">IF(K2123="MMBtu",com.sun.star.sheet.addin.Analysis.getRandbetween(100,500),com.sun.star.sheet.addin.Analysis.getRandbetween(100,10000))</f>
        <v>2954</v>
      </c>
    </row>
    <row r="2124" customFormat="false" ht="15.75" hidden="false" customHeight="false" outlineLevel="0" collapsed="false">
      <c r="A2124" s="0" t="n">
        <f aca="false">com.sun.star.sheet.addin.Analysis.getRandbetween(1,30)</f>
        <v>7</v>
      </c>
      <c r="B2124" s="2" t="str">
        <f aca="false">IF(A2124&lt;10,"0"&amp;A2124,A2124)</f>
        <v>07</v>
      </c>
      <c r="C2124" s="0" t="n">
        <f aca="false">com.sun.star.sheet.addin.Analysis.getRandbetween(1,12)</f>
        <v>10</v>
      </c>
      <c r="D2124" s="2" t="n">
        <f aca="false">IF(C2124&lt;10,"0"&amp;C2124,C2124)</f>
        <v>10</v>
      </c>
      <c r="E2124" s="0" t="n">
        <f aca="false">com.sun.star.sheet.addin.Analysis.getRandbetween(2019,2022)</f>
        <v>2020</v>
      </c>
      <c r="F2124" s="3" t="n">
        <f aca="false">DATE(E2124,D2124,B2124)</f>
        <v>44111</v>
      </c>
      <c r="G2124" s="2" t="n">
        <f aca="false">com.sun.star.sheet.addin.Analysis.getRandbetween(1,7)</f>
        <v>2</v>
      </c>
      <c r="H2124" s="0" t="str">
        <f aca="false">VLOOKUP(G2124,$O$2:$V$8,2,FALSE())</f>
        <v>Factory 2</v>
      </c>
      <c r="I2124" s="0" t="n">
        <f aca="false">com.sun.star.sheet.addin.Analysis.getRandbetween(1,13)</f>
        <v>5</v>
      </c>
      <c r="J2124" s="0" t="str">
        <f aca="false">VLOOKUP(I2124,$O$12:$S$24,2,FALSE())</f>
        <v>Natural gas</v>
      </c>
      <c r="K2124" s="0" t="str">
        <f aca="false">VLOOKUP(I2124,$O$12:$S$24,5,FALSE())</f>
        <v>Liters</v>
      </c>
      <c r="L2124" s="0" t="n">
        <f aca="false">IF(K2124="MMBtu",com.sun.star.sheet.addin.Analysis.getRandbetween(100,500),com.sun.star.sheet.addin.Analysis.getRandbetween(100,10000))</f>
        <v>5933</v>
      </c>
    </row>
    <row r="2125" customFormat="false" ht="15.75" hidden="false" customHeight="false" outlineLevel="0" collapsed="false">
      <c r="A2125" s="0" t="n">
        <f aca="false">com.sun.star.sheet.addin.Analysis.getRandbetween(1,30)</f>
        <v>4</v>
      </c>
      <c r="B2125" s="2" t="str">
        <f aca="false">IF(A2125&lt;10,"0"&amp;A2125,A2125)</f>
        <v>04</v>
      </c>
      <c r="C2125" s="0" t="n">
        <f aca="false">com.sun.star.sheet.addin.Analysis.getRandbetween(1,12)</f>
        <v>2</v>
      </c>
      <c r="D2125" s="2" t="str">
        <f aca="false">IF(C2125&lt;10,"0"&amp;C2125,C2125)</f>
        <v>02</v>
      </c>
      <c r="E2125" s="0" t="n">
        <f aca="false">com.sun.star.sheet.addin.Analysis.getRandbetween(2019,2022)</f>
        <v>2021</v>
      </c>
      <c r="F2125" s="3" t="n">
        <f aca="false">DATE(E2125,D2125,B2125)</f>
        <v>44231</v>
      </c>
      <c r="G2125" s="2" t="n">
        <f aca="false">com.sun.star.sheet.addin.Analysis.getRandbetween(1,7)</f>
        <v>5</v>
      </c>
      <c r="H2125" s="0" t="str">
        <f aca="false">VLOOKUP(G2125,$O$2:$V$8,2,FALSE())</f>
        <v>Wharehouse</v>
      </c>
      <c r="I2125" s="0" t="n">
        <f aca="false">com.sun.star.sheet.addin.Analysis.getRandbetween(1,13)</f>
        <v>10</v>
      </c>
      <c r="J2125" s="0" t="str">
        <f aca="false">VLOOKUP(I2125,$O$12:$S$24,2,FALSE())</f>
        <v>Propane</v>
      </c>
      <c r="K2125" s="0" t="str">
        <f aca="false">VLOOKUP(I2125,$O$12:$S$24,5,FALSE())</f>
        <v>Gallons</v>
      </c>
      <c r="L2125" s="0" t="n">
        <f aca="false">IF(K2125="MMBtu",com.sun.star.sheet.addin.Analysis.getRandbetween(100,500),com.sun.star.sheet.addin.Analysis.getRandbetween(100,10000))</f>
        <v>4518</v>
      </c>
    </row>
    <row r="2126" customFormat="false" ht="15.75" hidden="false" customHeight="false" outlineLevel="0" collapsed="false">
      <c r="A2126" s="0" t="n">
        <f aca="false">com.sun.star.sheet.addin.Analysis.getRandbetween(1,30)</f>
        <v>9</v>
      </c>
      <c r="B2126" s="2" t="str">
        <f aca="false">IF(A2126&lt;10,"0"&amp;A2126,A2126)</f>
        <v>09</v>
      </c>
      <c r="C2126" s="0" t="n">
        <f aca="false">com.sun.star.sheet.addin.Analysis.getRandbetween(1,12)</f>
        <v>3</v>
      </c>
      <c r="D2126" s="2" t="str">
        <f aca="false">IF(C2126&lt;10,"0"&amp;C2126,C2126)</f>
        <v>03</v>
      </c>
      <c r="E2126" s="0" t="n">
        <f aca="false">com.sun.star.sheet.addin.Analysis.getRandbetween(2019,2022)</f>
        <v>2020</v>
      </c>
      <c r="F2126" s="3" t="n">
        <f aca="false">DATE(E2126,D2126,B2126)</f>
        <v>43899</v>
      </c>
      <c r="G2126" s="2" t="n">
        <f aca="false">com.sun.star.sheet.addin.Analysis.getRandbetween(1,7)</f>
        <v>3</v>
      </c>
      <c r="H2126" s="0" t="str">
        <f aca="false">VLOOKUP(G2126,$O$2:$V$8,2,FALSE())</f>
        <v>Factory 3 </v>
      </c>
      <c r="I2126" s="0" t="n">
        <f aca="false">com.sun.star.sheet.addin.Analysis.getRandbetween(1,13)</f>
        <v>11</v>
      </c>
      <c r="J2126" s="0" t="str">
        <f aca="false">VLOOKUP(I2126,$O$12:$S$24,2,FALSE())</f>
        <v>Propane</v>
      </c>
      <c r="K2126" s="0" t="str">
        <f aca="false">VLOOKUP(I2126,$O$12:$S$24,5,FALSE())</f>
        <v>MMBtu</v>
      </c>
      <c r="L2126" s="0" t="n">
        <f aca="false">IF(K2126="MMBtu",com.sun.star.sheet.addin.Analysis.getRandbetween(100,500),com.sun.star.sheet.addin.Analysis.getRandbetween(100,10000))</f>
        <v>412</v>
      </c>
    </row>
    <row r="2127" customFormat="false" ht="15.75" hidden="false" customHeight="false" outlineLevel="0" collapsed="false">
      <c r="A2127" s="0" t="n">
        <f aca="false">com.sun.star.sheet.addin.Analysis.getRandbetween(1,30)</f>
        <v>5</v>
      </c>
      <c r="B2127" s="2" t="str">
        <f aca="false">IF(A2127&lt;10,"0"&amp;A2127,A2127)</f>
        <v>05</v>
      </c>
      <c r="C2127" s="0" t="n">
        <f aca="false">com.sun.star.sheet.addin.Analysis.getRandbetween(1,12)</f>
        <v>8</v>
      </c>
      <c r="D2127" s="2" t="str">
        <f aca="false">IF(C2127&lt;10,"0"&amp;C2127,C2127)</f>
        <v>08</v>
      </c>
      <c r="E2127" s="0" t="n">
        <f aca="false">com.sun.star.sheet.addin.Analysis.getRandbetween(2019,2022)</f>
        <v>2020</v>
      </c>
      <c r="F2127" s="3" t="n">
        <f aca="false">DATE(E2127,D2127,B2127)</f>
        <v>44048</v>
      </c>
      <c r="G2127" s="2" t="n">
        <f aca="false">com.sun.star.sheet.addin.Analysis.getRandbetween(1,7)</f>
        <v>3</v>
      </c>
      <c r="H2127" s="0" t="str">
        <f aca="false">VLOOKUP(G2127,$O$2:$V$8,2,FALSE())</f>
        <v>Factory 3 </v>
      </c>
      <c r="I2127" s="0" t="n">
        <f aca="false">com.sun.star.sheet.addin.Analysis.getRandbetween(1,13)</f>
        <v>9</v>
      </c>
      <c r="J2127" s="0" t="str">
        <f aca="false">VLOOKUP(I2127,$O$12:$S$24,2,FALSE())</f>
        <v>Propane</v>
      </c>
      <c r="K2127" s="0" t="str">
        <f aca="false">VLOOKUP(I2127,$O$12:$S$24,5,FALSE())</f>
        <v>Liters</v>
      </c>
      <c r="L2127" s="0" t="n">
        <f aca="false">IF(K2127="MMBtu",com.sun.star.sheet.addin.Analysis.getRandbetween(100,500),com.sun.star.sheet.addin.Analysis.getRandbetween(100,10000))</f>
        <v>7431</v>
      </c>
    </row>
    <row r="2128" customFormat="false" ht="15.75" hidden="false" customHeight="false" outlineLevel="0" collapsed="false">
      <c r="A2128" s="0" t="n">
        <f aca="false">com.sun.star.sheet.addin.Analysis.getRandbetween(1,30)</f>
        <v>30</v>
      </c>
      <c r="B2128" s="2" t="n">
        <f aca="false">IF(A2128&lt;10,"0"&amp;A2128,A2128)</f>
        <v>30</v>
      </c>
      <c r="C2128" s="0" t="n">
        <f aca="false">com.sun.star.sheet.addin.Analysis.getRandbetween(1,12)</f>
        <v>8</v>
      </c>
      <c r="D2128" s="2" t="str">
        <f aca="false">IF(C2128&lt;10,"0"&amp;C2128,C2128)</f>
        <v>08</v>
      </c>
      <c r="E2128" s="0" t="n">
        <f aca="false">com.sun.star.sheet.addin.Analysis.getRandbetween(2019,2022)</f>
        <v>2019</v>
      </c>
      <c r="F2128" s="3" t="n">
        <f aca="false">DATE(E2128,D2128,B2128)</f>
        <v>43707</v>
      </c>
      <c r="G2128" s="2" t="n">
        <f aca="false">com.sun.star.sheet.addin.Analysis.getRandbetween(1,7)</f>
        <v>2</v>
      </c>
      <c r="H2128" s="0" t="str">
        <f aca="false">VLOOKUP(G2128,$O$2:$V$8,2,FALSE())</f>
        <v>Factory 2</v>
      </c>
      <c r="I2128" s="0" t="n">
        <f aca="false">com.sun.star.sheet.addin.Analysis.getRandbetween(1,13)</f>
        <v>6</v>
      </c>
      <c r="J2128" s="0" t="str">
        <f aca="false">VLOOKUP(I2128,$O$12:$S$24,2,FALSE())</f>
        <v>Natural gas</v>
      </c>
      <c r="K2128" s="0" t="str">
        <f aca="false">VLOOKUP(I2128,$O$12:$S$24,5,FALSE())</f>
        <v>Gallons</v>
      </c>
      <c r="L2128" s="0" t="n">
        <f aca="false">IF(K2128="MMBtu",com.sun.star.sheet.addin.Analysis.getRandbetween(100,500),com.sun.star.sheet.addin.Analysis.getRandbetween(100,10000))</f>
        <v>7307</v>
      </c>
    </row>
    <row r="2129" customFormat="false" ht="15.75" hidden="false" customHeight="false" outlineLevel="0" collapsed="false">
      <c r="A2129" s="0" t="n">
        <f aca="false">com.sun.star.sheet.addin.Analysis.getRandbetween(1,30)</f>
        <v>14</v>
      </c>
      <c r="B2129" s="2" t="n">
        <f aca="false">IF(A2129&lt;10,"0"&amp;A2129,A2129)</f>
        <v>14</v>
      </c>
      <c r="C2129" s="0" t="n">
        <f aca="false">com.sun.star.sheet.addin.Analysis.getRandbetween(1,12)</f>
        <v>8</v>
      </c>
      <c r="D2129" s="2" t="str">
        <f aca="false">IF(C2129&lt;10,"0"&amp;C2129,C2129)</f>
        <v>08</v>
      </c>
      <c r="E2129" s="0" t="n">
        <f aca="false">com.sun.star.sheet.addin.Analysis.getRandbetween(2019,2022)</f>
        <v>2021</v>
      </c>
      <c r="F2129" s="3" t="n">
        <f aca="false">DATE(E2129,D2129,B2129)</f>
        <v>44422</v>
      </c>
      <c r="G2129" s="2" t="n">
        <f aca="false">com.sun.star.sheet.addin.Analysis.getRandbetween(1,7)</f>
        <v>7</v>
      </c>
      <c r="H2129" s="0" t="str">
        <f aca="false">VLOOKUP(G2129,$O$2:$V$8,2,FALSE())</f>
        <v>Site B</v>
      </c>
      <c r="I2129" s="0" t="n">
        <f aca="false">com.sun.star.sheet.addin.Analysis.getRandbetween(1,13)</f>
        <v>11</v>
      </c>
      <c r="J2129" s="0" t="str">
        <f aca="false">VLOOKUP(I2129,$O$12:$S$24,2,FALSE())</f>
        <v>Propane</v>
      </c>
      <c r="K2129" s="0" t="str">
        <f aca="false">VLOOKUP(I2129,$O$12:$S$24,5,FALSE())</f>
        <v>MMBtu</v>
      </c>
      <c r="L2129" s="0" t="n">
        <f aca="false">IF(K2129="MMBtu",com.sun.star.sheet.addin.Analysis.getRandbetween(100,500),com.sun.star.sheet.addin.Analysis.getRandbetween(100,10000))</f>
        <v>395</v>
      </c>
    </row>
    <row r="2130" customFormat="false" ht="15.75" hidden="false" customHeight="false" outlineLevel="0" collapsed="false">
      <c r="A2130" s="0" t="n">
        <f aca="false">com.sun.star.sheet.addin.Analysis.getRandbetween(1,30)</f>
        <v>25</v>
      </c>
      <c r="B2130" s="2" t="n">
        <f aca="false">IF(A2130&lt;10,"0"&amp;A2130,A2130)</f>
        <v>25</v>
      </c>
      <c r="C2130" s="0" t="n">
        <f aca="false">com.sun.star.sheet.addin.Analysis.getRandbetween(1,12)</f>
        <v>7</v>
      </c>
      <c r="D2130" s="2" t="str">
        <f aca="false">IF(C2130&lt;10,"0"&amp;C2130,C2130)</f>
        <v>07</v>
      </c>
      <c r="E2130" s="0" t="n">
        <f aca="false">com.sun.star.sheet.addin.Analysis.getRandbetween(2019,2022)</f>
        <v>2022</v>
      </c>
      <c r="F2130" s="3" t="n">
        <f aca="false">DATE(E2130,D2130,B2130)</f>
        <v>44767</v>
      </c>
      <c r="G2130" s="2" t="n">
        <f aca="false">com.sun.star.sheet.addin.Analysis.getRandbetween(1,7)</f>
        <v>3</v>
      </c>
      <c r="H2130" s="0" t="str">
        <f aca="false">VLOOKUP(G2130,$O$2:$V$8,2,FALSE())</f>
        <v>Factory 3 </v>
      </c>
      <c r="I2130" s="0" t="n">
        <f aca="false">com.sun.star.sheet.addin.Analysis.getRandbetween(1,13)</f>
        <v>10</v>
      </c>
      <c r="J2130" s="0" t="str">
        <f aca="false">VLOOKUP(I2130,$O$12:$S$24,2,FALSE())</f>
        <v>Propane</v>
      </c>
      <c r="K2130" s="0" t="str">
        <f aca="false">VLOOKUP(I2130,$O$12:$S$24,5,FALSE())</f>
        <v>Gallons</v>
      </c>
      <c r="L2130" s="0" t="n">
        <f aca="false">IF(K2130="MMBtu",com.sun.star.sheet.addin.Analysis.getRandbetween(100,500),com.sun.star.sheet.addin.Analysis.getRandbetween(100,10000))</f>
        <v>6658</v>
      </c>
    </row>
    <row r="2131" customFormat="false" ht="15.75" hidden="false" customHeight="false" outlineLevel="0" collapsed="false">
      <c r="A2131" s="0" t="n">
        <f aca="false">com.sun.star.sheet.addin.Analysis.getRandbetween(1,30)</f>
        <v>7</v>
      </c>
      <c r="B2131" s="2" t="str">
        <f aca="false">IF(A2131&lt;10,"0"&amp;A2131,A2131)</f>
        <v>07</v>
      </c>
      <c r="C2131" s="0" t="n">
        <f aca="false">com.sun.star.sheet.addin.Analysis.getRandbetween(1,12)</f>
        <v>12</v>
      </c>
      <c r="D2131" s="2" t="n">
        <f aca="false">IF(C2131&lt;10,"0"&amp;C2131,C2131)</f>
        <v>12</v>
      </c>
      <c r="E2131" s="0" t="n">
        <f aca="false">com.sun.star.sheet.addin.Analysis.getRandbetween(2019,2022)</f>
        <v>2021</v>
      </c>
      <c r="F2131" s="3" t="n">
        <f aca="false">DATE(E2131,D2131,B2131)</f>
        <v>44537</v>
      </c>
      <c r="G2131" s="2" t="n">
        <f aca="false">com.sun.star.sheet.addin.Analysis.getRandbetween(1,7)</f>
        <v>2</v>
      </c>
      <c r="H2131" s="0" t="str">
        <f aca="false">VLOOKUP(G2131,$O$2:$V$8,2,FALSE())</f>
        <v>Factory 2</v>
      </c>
      <c r="I2131" s="0" t="n">
        <f aca="false">com.sun.star.sheet.addin.Analysis.getRandbetween(1,13)</f>
        <v>11</v>
      </c>
      <c r="J2131" s="0" t="str">
        <f aca="false">VLOOKUP(I2131,$O$12:$S$24,2,FALSE())</f>
        <v>Propane</v>
      </c>
      <c r="K2131" s="0" t="str">
        <f aca="false">VLOOKUP(I2131,$O$12:$S$24,5,FALSE())</f>
        <v>MMBtu</v>
      </c>
      <c r="L2131" s="0" t="n">
        <f aca="false">IF(K2131="MMBtu",com.sun.star.sheet.addin.Analysis.getRandbetween(100,500),com.sun.star.sheet.addin.Analysis.getRandbetween(100,10000))</f>
        <v>255</v>
      </c>
    </row>
    <row r="2132" customFormat="false" ht="15.75" hidden="false" customHeight="false" outlineLevel="0" collapsed="false">
      <c r="A2132" s="0" t="n">
        <f aca="false">com.sun.star.sheet.addin.Analysis.getRandbetween(1,30)</f>
        <v>21</v>
      </c>
      <c r="B2132" s="2" t="n">
        <f aca="false">IF(A2132&lt;10,"0"&amp;A2132,A2132)</f>
        <v>21</v>
      </c>
      <c r="C2132" s="0" t="n">
        <f aca="false">com.sun.star.sheet.addin.Analysis.getRandbetween(1,12)</f>
        <v>10</v>
      </c>
      <c r="D2132" s="2" t="n">
        <f aca="false">IF(C2132&lt;10,"0"&amp;C2132,C2132)</f>
        <v>10</v>
      </c>
      <c r="E2132" s="0" t="n">
        <f aca="false">com.sun.star.sheet.addin.Analysis.getRandbetween(2019,2022)</f>
        <v>2021</v>
      </c>
      <c r="F2132" s="3" t="n">
        <f aca="false">DATE(E2132,D2132,B2132)</f>
        <v>44490</v>
      </c>
      <c r="G2132" s="2" t="n">
        <f aca="false">com.sun.star.sheet.addin.Analysis.getRandbetween(1,7)</f>
        <v>1</v>
      </c>
      <c r="H2132" s="0" t="str">
        <f aca="false">VLOOKUP(G2132,$O$2:$V$8,2,FALSE())</f>
        <v>Factory 1</v>
      </c>
      <c r="I2132" s="0" t="n">
        <f aca="false">com.sun.star.sheet.addin.Analysis.getRandbetween(1,13)</f>
        <v>2</v>
      </c>
      <c r="J2132" s="0" t="str">
        <f aca="false">VLOOKUP(I2132,$O$12:$S$24,2,FALSE())</f>
        <v>Diesel</v>
      </c>
      <c r="K2132" s="0" t="str">
        <f aca="false">VLOOKUP(I2132,$O$12:$S$24,5,FALSE())</f>
        <v>Liters</v>
      </c>
      <c r="L2132" s="0" t="n">
        <f aca="false">IF(K2132="MMBtu",com.sun.star.sheet.addin.Analysis.getRandbetween(100,500),com.sun.star.sheet.addin.Analysis.getRandbetween(100,10000))</f>
        <v>5036</v>
      </c>
    </row>
    <row r="2133" customFormat="false" ht="15.75" hidden="false" customHeight="false" outlineLevel="0" collapsed="false">
      <c r="A2133" s="0" t="n">
        <f aca="false">com.sun.star.sheet.addin.Analysis.getRandbetween(1,30)</f>
        <v>6</v>
      </c>
      <c r="B2133" s="2" t="str">
        <f aca="false">IF(A2133&lt;10,"0"&amp;A2133,A2133)</f>
        <v>06</v>
      </c>
      <c r="C2133" s="0" t="n">
        <f aca="false">com.sun.star.sheet.addin.Analysis.getRandbetween(1,12)</f>
        <v>10</v>
      </c>
      <c r="D2133" s="2" t="n">
        <f aca="false">IF(C2133&lt;10,"0"&amp;C2133,C2133)</f>
        <v>10</v>
      </c>
      <c r="E2133" s="0" t="n">
        <f aca="false">com.sun.star.sheet.addin.Analysis.getRandbetween(2019,2022)</f>
        <v>2022</v>
      </c>
      <c r="F2133" s="3" t="n">
        <f aca="false">DATE(E2133,D2133,B2133)</f>
        <v>44840</v>
      </c>
      <c r="G2133" s="2" t="n">
        <f aca="false">com.sun.star.sheet.addin.Analysis.getRandbetween(1,7)</f>
        <v>3</v>
      </c>
      <c r="H2133" s="0" t="str">
        <f aca="false">VLOOKUP(G2133,$O$2:$V$8,2,FALSE())</f>
        <v>Factory 3 </v>
      </c>
      <c r="I2133" s="0" t="n">
        <f aca="false">com.sun.star.sheet.addin.Analysis.getRandbetween(1,13)</f>
        <v>4</v>
      </c>
      <c r="J2133" s="0" t="str">
        <f aca="false">VLOOKUP(I2133,$O$12:$S$24,2,FALSE())</f>
        <v>Natural gas</v>
      </c>
      <c r="K2133" s="0" t="str">
        <f aca="false">VLOOKUP(I2133,$O$12:$S$24,5,FALSE())</f>
        <v>kWh</v>
      </c>
      <c r="L2133" s="0" t="n">
        <f aca="false">IF(K2133="MMBtu",com.sun.star.sheet.addin.Analysis.getRandbetween(100,500),com.sun.star.sheet.addin.Analysis.getRandbetween(100,10000))</f>
        <v>7564</v>
      </c>
    </row>
    <row r="2134" customFormat="false" ht="15.75" hidden="false" customHeight="false" outlineLevel="0" collapsed="false">
      <c r="A2134" s="0" t="n">
        <f aca="false">com.sun.star.sheet.addin.Analysis.getRandbetween(1,30)</f>
        <v>24</v>
      </c>
      <c r="B2134" s="2" t="n">
        <f aca="false">IF(A2134&lt;10,"0"&amp;A2134,A2134)</f>
        <v>24</v>
      </c>
      <c r="C2134" s="0" t="n">
        <f aca="false">com.sun.star.sheet.addin.Analysis.getRandbetween(1,12)</f>
        <v>12</v>
      </c>
      <c r="D2134" s="2" t="n">
        <f aca="false">IF(C2134&lt;10,"0"&amp;C2134,C2134)</f>
        <v>12</v>
      </c>
      <c r="E2134" s="0" t="n">
        <f aca="false">com.sun.star.sheet.addin.Analysis.getRandbetween(2019,2022)</f>
        <v>2022</v>
      </c>
      <c r="F2134" s="3" t="n">
        <f aca="false">DATE(E2134,D2134,B2134)</f>
        <v>44919</v>
      </c>
      <c r="G2134" s="2" t="n">
        <f aca="false">com.sun.star.sheet.addin.Analysis.getRandbetween(1,7)</f>
        <v>2</v>
      </c>
      <c r="H2134" s="0" t="str">
        <f aca="false">VLOOKUP(G2134,$O$2:$V$8,2,FALSE())</f>
        <v>Factory 2</v>
      </c>
      <c r="I2134" s="0" t="n">
        <f aca="false">com.sun.star.sheet.addin.Analysis.getRandbetween(1,13)</f>
        <v>8</v>
      </c>
      <c r="J2134" s="0" t="str">
        <f aca="false">VLOOKUP(I2134,$O$12:$S$24,2,FALSE())</f>
        <v>Propane</v>
      </c>
      <c r="K2134" s="0" t="str">
        <f aca="false">VLOOKUP(I2134,$O$12:$S$24,5,FALSE())</f>
        <v>kWh</v>
      </c>
      <c r="L2134" s="0" t="n">
        <f aca="false">IF(K2134="MMBtu",com.sun.star.sheet.addin.Analysis.getRandbetween(100,500),com.sun.star.sheet.addin.Analysis.getRandbetween(100,10000))</f>
        <v>2581</v>
      </c>
    </row>
    <row r="2135" customFormat="false" ht="15.75" hidden="false" customHeight="false" outlineLevel="0" collapsed="false">
      <c r="A2135" s="0" t="n">
        <f aca="false">com.sun.star.sheet.addin.Analysis.getRandbetween(1,30)</f>
        <v>16</v>
      </c>
      <c r="B2135" s="2" t="n">
        <f aca="false">IF(A2135&lt;10,"0"&amp;A2135,A2135)</f>
        <v>16</v>
      </c>
      <c r="C2135" s="0" t="n">
        <f aca="false">com.sun.star.sheet.addin.Analysis.getRandbetween(1,12)</f>
        <v>10</v>
      </c>
      <c r="D2135" s="2" t="n">
        <f aca="false">IF(C2135&lt;10,"0"&amp;C2135,C2135)</f>
        <v>10</v>
      </c>
      <c r="E2135" s="0" t="n">
        <f aca="false">com.sun.star.sheet.addin.Analysis.getRandbetween(2019,2022)</f>
        <v>2021</v>
      </c>
      <c r="F2135" s="3" t="n">
        <f aca="false">DATE(E2135,D2135,B2135)</f>
        <v>44485</v>
      </c>
      <c r="G2135" s="2" t="n">
        <f aca="false">com.sun.star.sheet.addin.Analysis.getRandbetween(1,7)</f>
        <v>3</v>
      </c>
      <c r="H2135" s="0" t="str">
        <f aca="false">VLOOKUP(G2135,$O$2:$V$8,2,FALSE())</f>
        <v>Factory 3 </v>
      </c>
      <c r="I2135" s="0" t="n">
        <f aca="false">com.sun.star.sheet.addin.Analysis.getRandbetween(1,13)</f>
        <v>6</v>
      </c>
      <c r="J2135" s="0" t="str">
        <f aca="false">VLOOKUP(I2135,$O$12:$S$24,2,FALSE())</f>
        <v>Natural gas</v>
      </c>
      <c r="K2135" s="0" t="str">
        <f aca="false">VLOOKUP(I2135,$O$12:$S$24,5,FALSE())</f>
        <v>Gallons</v>
      </c>
      <c r="L2135" s="0" t="n">
        <f aca="false">IF(K2135="MMBtu",com.sun.star.sheet.addin.Analysis.getRandbetween(100,500),com.sun.star.sheet.addin.Analysis.getRandbetween(100,10000))</f>
        <v>8913</v>
      </c>
    </row>
    <row r="2136" customFormat="false" ht="15.75" hidden="false" customHeight="false" outlineLevel="0" collapsed="false">
      <c r="A2136" s="0" t="n">
        <f aca="false">com.sun.star.sheet.addin.Analysis.getRandbetween(1,30)</f>
        <v>19</v>
      </c>
      <c r="B2136" s="2" t="n">
        <f aca="false">IF(A2136&lt;10,"0"&amp;A2136,A2136)</f>
        <v>19</v>
      </c>
      <c r="C2136" s="0" t="n">
        <f aca="false">com.sun.star.sheet.addin.Analysis.getRandbetween(1,12)</f>
        <v>2</v>
      </c>
      <c r="D2136" s="2" t="str">
        <f aca="false">IF(C2136&lt;10,"0"&amp;C2136,C2136)</f>
        <v>02</v>
      </c>
      <c r="E2136" s="0" t="n">
        <f aca="false">com.sun.star.sheet.addin.Analysis.getRandbetween(2019,2022)</f>
        <v>2021</v>
      </c>
      <c r="F2136" s="3" t="n">
        <f aca="false">DATE(E2136,D2136,B2136)</f>
        <v>44246</v>
      </c>
      <c r="G2136" s="2" t="n">
        <f aca="false">com.sun.star.sheet.addin.Analysis.getRandbetween(1,7)</f>
        <v>1</v>
      </c>
      <c r="H2136" s="0" t="str">
        <f aca="false">VLOOKUP(G2136,$O$2:$V$8,2,FALSE())</f>
        <v>Factory 1</v>
      </c>
      <c r="I2136" s="0" t="n">
        <f aca="false">com.sun.star.sheet.addin.Analysis.getRandbetween(1,13)</f>
        <v>4</v>
      </c>
      <c r="J2136" s="0" t="str">
        <f aca="false">VLOOKUP(I2136,$O$12:$S$24,2,FALSE())</f>
        <v>Natural gas</v>
      </c>
      <c r="K2136" s="0" t="str">
        <f aca="false">VLOOKUP(I2136,$O$12:$S$24,5,FALSE())</f>
        <v>kWh</v>
      </c>
      <c r="L2136" s="0" t="n">
        <f aca="false">IF(K2136="MMBtu",com.sun.star.sheet.addin.Analysis.getRandbetween(100,500),com.sun.star.sheet.addin.Analysis.getRandbetween(100,10000))</f>
        <v>6493</v>
      </c>
    </row>
    <row r="2137" customFormat="false" ht="15.75" hidden="false" customHeight="false" outlineLevel="0" collapsed="false">
      <c r="A2137" s="0" t="n">
        <f aca="false">com.sun.star.sheet.addin.Analysis.getRandbetween(1,30)</f>
        <v>7</v>
      </c>
      <c r="B2137" s="2" t="str">
        <f aca="false">IF(A2137&lt;10,"0"&amp;A2137,A2137)</f>
        <v>07</v>
      </c>
      <c r="C2137" s="0" t="n">
        <f aca="false">com.sun.star.sheet.addin.Analysis.getRandbetween(1,12)</f>
        <v>12</v>
      </c>
      <c r="D2137" s="2" t="n">
        <f aca="false">IF(C2137&lt;10,"0"&amp;C2137,C2137)</f>
        <v>12</v>
      </c>
      <c r="E2137" s="0" t="n">
        <f aca="false">com.sun.star.sheet.addin.Analysis.getRandbetween(2019,2022)</f>
        <v>2021</v>
      </c>
      <c r="F2137" s="3" t="n">
        <f aca="false">DATE(E2137,D2137,B2137)</f>
        <v>44537</v>
      </c>
      <c r="G2137" s="2" t="n">
        <f aca="false">com.sun.star.sheet.addin.Analysis.getRandbetween(1,7)</f>
        <v>5</v>
      </c>
      <c r="H2137" s="0" t="str">
        <f aca="false">VLOOKUP(G2137,$O$2:$V$8,2,FALSE())</f>
        <v>Wharehouse</v>
      </c>
      <c r="I2137" s="0" t="n">
        <f aca="false">com.sun.star.sheet.addin.Analysis.getRandbetween(1,13)</f>
        <v>11</v>
      </c>
      <c r="J2137" s="0" t="str">
        <f aca="false">VLOOKUP(I2137,$O$12:$S$24,2,FALSE())</f>
        <v>Propane</v>
      </c>
      <c r="K2137" s="0" t="str">
        <f aca="false">VLOOKUP(I2137,$O$12:$S$24,5,FALSE())</f>
        <v>MMBtu</v>
      </c>
      <c r="L2137" s="0" t="n">
        <f aca="false">IF(K2137="MMBtu",com.sun.star.sheet.addin.Analysis.getRandbetween(100,500),com.sun.star.sheet.addin.Analysis.getRandbetween(100,10000))</f>
        <v>221</v>
      </c>
    </row>
    <row r="2138" customFormat="false" ht="15.75" hidden="false" customHeight="false" outlineLevel="0" collapsed="false">
      <c r="A2138" s="0" t="n">
        <f aca="false">com.sun.star.sheet.addin.Analysis.getRandbetween(1,30)</f>
        <v>23</v>
      </c>
      <c r="B2138" s="2" t="n">
        <f aca="false">IF(A2138&lt;10,"0"&amp;A2138,A2138)</f>
        <v>23</v>
      </c>
      <c r="C2138" s="0" t="n">
        <f aca="false">com.sun.star.sheet.addin.Analysis.getRandbetween(1,12)</f>
        <v>2</v>
      </c>
      <c r="D2138" s="2" t="str">
        <f aca="false">IF(C2138&lt;10,"0"&amp;C2138,C2138)</f>
        <v>02</v>
      </c>
      <c r="E2138" s="0" t="n">
        <f aca="false">com.sun.star.sheet.addin.Analysis.getRandbetween(2019,2022)</f>
        <v>2022</v>
      </c>
      <c r="F2138" s="3" t="n">
        <f aca="false">DATE(E2138,D2138,B2138)</f>
        <v>44615</v>
      </c>
      <c r="G2138" s="2" t="n">
        <f aca="false">com.sun.star.sheet.addin.Analysis.getRandbetween(1,7)</f>
        <v>2</v>
      </c>
      <c r="H2138" s="0" t="str">
        <f aca="false">VLOOKUP(G2138,$O$2:$V$8,2,FALSE())</f>
        <v>Factory 2</v>
      </c>
      <c r="I2138" s="0" t="n">
        <f aca="false">com.sun.star.sheet.addin.Analysis.getRandbetween(1,13)</f>
        <v>2</v>
      </c>
      <c r="J2138" s="0" t="str">
        <f aca="false">VLOOKUP(I2138,$O$12:$S$24,2,FALSE())</f>
        <v>Diesel</v>
      </c>
      <c r="K2138" s="0" t="str">
        <f aca="false">VLOOKUP(I2138,$O$12:$S$24,5,FALSE())</f>
        <v>Liters</v>
      </c>
      <c r="L2138" s="0" t="n">
        <f aca="false">IF(K2138="MMBtu",com.sun.star.sheet.addin.Analysis.getRandbetween(100,500),com.sun.star.sheet.addin.Analysis.getRandbetween(100,10000))</f>
        <v>8196</v>
      </c>
    </row>
    <row r="2139" customFormat="false" ht="15.75" hidden="false" customHeight="false" outlineLevel="0" collapsed="false">
      <c r="A2139" s="0" t="n">
        <f aca="false">com.sun.star.sheet.addin.Analysis.getRandbetween(1,30)</f>
        <v>16</v>
      </c>
      <c r="B2139" s="2" t="n">
        <f aca="false">IF(A2139&lt;10,"0"&amp;A2139,A2139)</f>
        <v>16</v>
      </c>
      <c r="C2139" s="0" t="n">
        <f aca="false">com.sun.star.sheet.addin.Analysis.getRandbetween(1,12)</f>
        <v>12</v>
      </c>
      <c r="D2139" s="2" t="n">
        <f aca="false">IF(C2139&lt;10,"0"&amp;C2139,C2139)</f>
        <v>12</v>
      </c>
      <c r="E2139" s="0" t="n">
        <f aca="false">com.sun.star.sheet.addin.Analysis.getRandbetween(2019,2022)</f>
        <v>2021</v>
      </c>
      <c r="F2139" s="3" t="n">
        <f aca="false">DATE(E2139,D2139,B2139)</f>
        <v>44546</v>
      </c>
      <c r="G2139" s="2" t="n">
        <f aca="false">com.sun.star.sheet.addin.Analysis.getRandbetween(1,7)</f>
        <v>5</v>
      </c>
      <c r="H2139" s="0" t="str">
        <f aca="false">VLOOKUP(G2139,$O$2:$V$8,2,FALSE())</f>
        <v>Wharehouse</v>
      </c>
      <c r="I2139" s="0" t="n">
        <f aca="false">com.sun.star.sheet.addin.Analysis.getRandbetween(1,13)</f>
        <v>12</v>
      </c>
      <c r="J2139" s="0" t="str">
        <f aca="false">VLOOKUP(I2139,$O$12:$S$24,2,FALSE())</f>
        <v>Electricity</v>
      </c>
      <c r="K2139" s="0" t="str">
        <f aca="false">VLOOKUP(I2139,$O$12:$S$24,5,FALSE())</f>
        <v>kWh</v>
      </c>
      <c r="L2139" s="0" t="n">
        <f aca="false">IF(K2139="MMBtu",com.sun.star.sheet.addin.Analysis.getRandbetween(100,500),com.sun.star.sheet.addin.Analysis.getRandbetween(100,10000))</f>
        <v>6979</v>
      </c>
    </row>
    <row r="2140" customFormat="false" ht="15.75" hidden="false" customHeight="false" outlineLevel="0" collapsed="false">
      <c r="A2140" s="0" t="n">
        <f aca="false">com.sun.star.sheet.addin.Analysis.getRandbetween(1,30)</f>
        <v>29</v>
      </c>
      <c r="B2140" s="2" t="n">
        <f aca="false">IF(A2140&lt;10,"0"&amp;A2140,A2140)</f>
        <v>29</v>
      </c>
      <c r="C2140" s="0" t="n">
        <f aca="false">com.sun.star.sheet.addin.Analysis.getRandbetween(1,12)</f>
        <v>11</v>
      </c>
      <c r="D2140" s="2" t="n">
        <f aca="false">IF(C2140&lt;10,"0"&amp;C2140,C2140)</f>
        <v>11</v>
      </c>
      <c r="E2140" s="0" t="n">
        <f aca="false">com.sun.star.sheet.addin.Analysis.getRandbetween(2019,2022)</f>
        <v>2019</v>
      </c>
      <c r="F2140" s="3" t="n">
        <f aca="false">DATE(E2140,D2140,B2140)</f>
        <v>43798</v>
      </c>
      <c r="G2140" s="2" t="n">
        <f aca="false">com.sun.star.sheet.addin.Analysis.getRandbetween(1,7)</f>
        <v>7</v>
      </c>
      <c r="H2140" s="0" t="str">
        <f aca="false">VLOOKUP(G2140,$O$2:$V$8,2,FALSE())</f>
        <v>Site B</v>
      </c>
      <c r="I2140" s="0" t="n">
        <f aca="false">com.sun.star.sheet.addin.Analysis.getRandbetween(1,13)</f>
        <v>5</v>
      </c>
      <c r="J2140" s="0" t="str">
        <f aca="false">VLOOKUP(I2140,$O$12:$S$24,2,FALSE())</f>
        <v>Natural gas</v>
      </c>
      <c r="K2140" s="0" t="str">
        <f aca="false">VLOOKUP(I2140,$O$12:$S$24,5,FALSE())</f>
        <v>Liters</v>
      </c>
      <c r="L2140" s="0" t="n">
        <f aca="false">IF(K2140="MMBtu",com.sun.star.sheet.addin.Analysis.getRandbetween(100,500),com.sun.star.sheet.addin.Analysis.getRandbetween(100,10000))</f>
        <v>508</v>
      </c>
    </row>
    <row r="2141" customFormat="false" ht="15.75" hidden="false" customHeight="false" outlineLevel="0" collapsed="false">
      <c r="A2141" s="0" t="n">
        <f aca="false">com.sun.star.sheet.addin.Analysis.getRandbetween(1,30)</f>
        <v>8</v>
      </c>
      <c r="B2141" s="2" t="str">
        <f aca="false">IF(A2141&lt;10,"0"&amp;A2141,A2141)</f>
        <v>08</v>
      </c>
      <c r="C2141" s="0" t="n">
        <f aca="false">com.sun.star.sheet.addin.Analysis.getRandbetween(1,12)</f>
        <v>12</v>
      </c>
      <c r="D2141" s="2" t="n">
        <f aca="false">IF(C2141&lt;10,"0"&amp;C2141,C2141)</f>
        <v>12</v>
      </c>
      <c r="E2141" s="0" t="n">
        <f aca="false">com.sun.star.sheet.addin.Analysis.getRandbetween(2019,2022)</f>
        <v>2020</v>
      </c>
      <c r="F2141" s="3" t="n">
        <f aca="false">DATE(E2141,D2141,B2141)</f>
        <v>44173</v>
      </c>
      <c r="G2141" s="2" t="n">
        <f aca="false">com.sun.star.sheet.addin.Analysis.getRandbetween(1,7)</f>
        <v>2</v>
      </c>
      <c r="H2141" s="0" t="str">
        <f aca="false">VLOOKUP(G2141,$O$2:$V$8,2,FALSE())</f>
        <v>Factory 2</v>
      </c>
      <c r="I2141" s="0" t="n">
        <f aca="false">com.sun.star.sheet.addin.Analysis.getRandbetween(1,13)</f>
        <v>10</v>
      </c>
      <c r="J2141" s="0" t="str">
        <f aca="false">VLOOKUP(I2141,$O$12:$S$24,2,FALSE())</f>
        <v>Propane</v>
      </c>
      <c r="K2141" s="0" t="str">
        <f aca="false">VLOOKUP(I2141,$O$12:$S$24,5,FALSE())</f>
        <v>Gallons</v>
      </c>
      <c r="L2141" s="0" t="n">
        <f aca="false">IF(K2141="MMBtu",com.sun.star.sheet.addin.Analysis.getRandbetween(100,500),com.sun.star.sheet.addin.Analysis.getRandbetween(100,10000))</f>
        <v>454</v>
      </c>
    </row>
    <row r="2142" customFormat="false" ht="15.75" hidden="false" customHeight="false" outlineLevel="0" collapsed="false">
      <c r="A2142" s="0" t="n">
        <f aca="false">com.sun.star.sheet.addin.Analysis.getRandbetween(1,30)</f>
        <v>29</v>
      </c>
      <c r="B2142" s="2" t="n">
        <f aca="false">IF(A2142&lt;10,"0"&amp;A2142,A2142)</f>
        <v>29</v>
      </c>
      <c r="C2142" s="0" t="n">
        <f aca="false">com.sun.star.sheet.addin.Analysis.getRandbetween(1,12)</f>
        <v>1</v>
      </c>
      <c r="D2142" s="2" t="str">
        <f aca="false">IF(C2142&lt;10,"0"&amp;C2142,C2142)</f>
        <v>01</v>
      </c>
      <c r="E2142" s="0" t="n">
        <f aca="false">com.sun.star.sheet.addin.Analysis.getRandbetween(2019,2022)</f>
        <v>2022</v>
      </c>
      <c r="F2142" s="3" t="n">
        <f aca="false">DATE(E2142,D2142,B2142)</f>
        <v>44590</v>
      </c>
      <c r="G2142" s="2" t="n">
        <f aca="false">com.sun.star.sheet.addin.Analysis.getRandbetween(1,7)</f>
        <v>1</v>
      </c>
      <c r="H2142" s="0" t="str">
        <f aca="false">VLOOKUP(G2142,$O$2:$V$8,2,FALSE())</f>
        <v>Factory 1</v>
      </c>
      <c r="I2142" s="0" t="n">
        <f aca="false">com.sun.star.sheet.addin.Analysis.getRandbetween(1,13)</f>
        <v>5</v>
      </c>
      <c r="J2142" s="0" t="str">
        <f aca="false">VLOOKUP(I2142,$O$12:$S$24,2,FALSE())</f>
        <v>Natural gas</v>
      </c>
      <c r="K2142" s="0" t="str">
        <f aca="false">VLOOKUP(I2142,$O$12:$S$24,5,FALSE())</f>
        <v>Liters</v>
      </c>
      <c r="L2142" s="0" t="n">
        <f aca="false">IF(K2142="MMBtu",com.sun.star.sheet.addin.Analysis.getRandbetween(100,500),com.sun.star.sheet.addin.Analysis.getRandbetween(100,10000))</f>
        <v>6030</v>
      </c>
    </row>
    <row r="2143" customFormat="false" ht="15.75" hidden="false" customHeight="false" outlineLevel="0" collapsed="false">
      <c r="A2143" s="0" t="n">
        <f aca="false">com.sun.star.sheet.addin.Analysis.getRandbetween(1,30)</f>
        <v>29</v>
      </c>
      <c r="B2143" s="2" t="n">
        <f aca="false">IF(A2143&lt;10,"0"&amp;A2143,A2143)</f>
        <v>29</v>
      </c>
      <c r="C2143" s="0" t="n">
        <f aca="false">com.sun.star.sheet.addin.Analysis.getRandbetween(1,12)</f>
        <v>11</v>
      </c>
      <c r="D2143" s="2" t="n">
        <f aca="false">IF(C2143&lt;10,"0"&amp;C2143,C2143)</f>
        <v>11</v>
      </c>
      <c r="E2143" s="0" t="n">
        <f aca="false">com.sun.star.sheet.addin.Analysis.getRandbetween(2019,2022)</f>
        <v>2019</v>
      </c>
      <c r="F2143" s="3" t="n">
        <f aca="false">DATE(E2143,D2143,B2143)</f>
        <v>43798</v>
      </c>
      <c r="G2143" s="2" t="n">
        <f aca="false">com.sun.star.sheet.addin.Analysis.getRandbetween(1,7)</f>
        <v>5</v>
      </c>
      <c r="H2143" s="0" t="str">
        <f aca="false">VLOOKUP(G2143,$O$2:$V$8,2,FALSE())</f>
        <v>Wharehouse</v>
      </c>
      <c r="I2143" s="0" t="n">
        <f aca="false">com.sun.star.sheet.addin.Analysis.getRandbetween(1,13)</f>
        <v>2</v>
      </c>
      <c r="J2143" s="0" t="str">
        <f aca="false">VLOOKUP(I2143,$O$12:$S$24,2,FALSE())</f>
        <v>Diesel</v>
      </c>
      <c r="K2143" s="0" t="str">
        <f aca="false">VLOOKUP(I2143,$O$12:$S$24,5,FALSE())</f>
        <v>Liters</v>
      </c>
      <c r="L2143" s="0" t="n">
        <f aca="false">IF(K2143="MMBtu",com.sun.star.sheet.addin.Analysis.getRandbetween(100,500),com.sun.star.sheet.addin.Analysis.getRandbetween(100,10000))</f>
        <v>5922</v>
      </c>
    </row>
    <row r="2144" customFormat="false" ht="15.75" hidden="false" customHeight="false" outlineLevel="0" collapsed="false">
      <c r="A2144" s="0" t="n">
        <f aca="false">com.sun.star.sheet.addin.Analysis.getRandbetween(1,30)</f>
        <v>22</v>
      </c>
      <c r="B2144" s="2" t="n">
        <f aca="false">IF(A2144&lt;10,"0"&amp;A2144,A2144)</f>
        <v>22</v>
      </c>
      <c r="C2144" s="0" t="n">
        <f aca="false">com.sun.star.sheet.addin.Analysis.getRandbetween(1,12)</f>
        <v>6</v>
      </c>
      <c r="D2144" s="2" t="str">
        <f aca="false">IF(C2144&lt;10,"0"&amp;C2144,C2144)</f>
        <v>06</v>
      </c>
      <c r="E2144" s="0" t="n">
        <f aca="false">com.sun.star.sheet.addin.Analysis.getRandbetween(2019,2022)</f>
        <v>2022</v>
      </c>
      <c r="F2144" s="3" t="n">
        <f aca="false">DATE(E2144,D2144,B2144)</f>
        <v>44734</v>
      </c>
      <c r="G2144" s="2" t="n">
        <f aca="false">com.sun.star.sheet.addin.Analysis.getRandbetween(1,7)</f>
        <v>1</v>
      </c>
      <c r="H2144" s="0" t="str">
        <f aca="false">VLOOKUP(G2144,$O$2:$V$8,2,FALSE())</f>
        <v>Factory 1</v>
      </c>
      <c r="I2144" s="0" t="n">
        <f aca="false">com.sun.star.sheet.addin.Analysis.getRandbetween(1,13)</f>
        <v>3</v>
      </c>
      <c r="J2144" s="0" t="str">
        <f aca="false">VLOOKUP(I2144,$O$12:$S$24,2,FALSE())</f>
        <v>Diesel</v>
      </c>
      <c r="K2144" s="0" t="str">
        <f aca="false">VLOOKUP(I2144,$O$12:$S$24,5,FALSE())</f>
        <v>Gallons</v>
      </c>
      <c r="L2144" s="0" t="n">
        <f aca="false">IF(K2144="MMBtu",com.sun.star.sheet.addin.Analysis.getRandbetween(100,500),com.sun.star.sheet.addin.Analysis.getRandbetween(100,10000))</f>
        <v>7517</v>
      </c>
    </row>
    <row r="2145" customFormat="false" ht="15.75" hidden="false" customHeight="false" outlineLevel="0" collapsed="false">
      <c r="A2145" s="0" t="n">
        <f aca="false">com.sun.star.sheet.addin.Analysis.getRandbetween(1,30)</f>
        <v>15</v>
      </c>
      <c r="B2145" s="2" t="n">
        <f aca="false">IF(A2145&lt;10,"0"&amp;A2145,A2145)</f>
        <v>15</v>
      </c>
      <c r="C2145" s="0" t="n">
        <f aca="false">com.sun.star.sheet.addin.Analysis.getRandbetween(1,12)</f>
        <v>8</v>
      </c>
      <c r="D2145" s="2" t="str">
        <f aca="false">IF(C2145&lt;10,"0"&amp;C2145,C2145)</f>
        <v>08</v>
      </c>
      <c r="E2145" s="0" t="n">
        <f aca="false">com.sun.star.sheet.addin.Analysis.getRandbetween(2019,2022)</f>
        <v>2022</v>
      </c>
      <c r="F2145" s="3" t="n">
        <f aca="false">DATE(E2145,D2145,B2145)</f>
        <v>44788</v>
      </c>
      <c r="G2145" s="2" t="n">
        <f aca="false">com.sun.star.sheet.addin.Analysis.getRandbetween(1,7)</f>
        <v>6</v>
      </c>
      <c r="H2145" s="0" t="str">
        <f aca="false">VLOOKUP(G2145,$O$2:$V$8,2,FALSE())</f>
        <v>Site A</v>
      </c>
      <c r="I2145" s="0" t="n">
        <f aca="false">com.sun.star.sheet.addin.Analysis.getRandbetween(1,13)</f>
        <v>3</v>
      </c>
      <c r="J2145" s="0" t="str">
        <f aca="false">VLOOKUP(I2145,$O$12:$S$24,2,FALSE())</f>
        <v>Diesel</v>
      </c>
      <c r="K2145" s="0" t="str">
        <f aca="false">VLOOKUP(I2145,$O$12:$S$24,5,FALSE())</f>
        <v>Gallons</v>
      </c>
      <c r="L2145" s="0" t="n">
        <f aca="false">IF(K2145="MMBtu",com.sun.star.sheet.addin.Analysis.getRandbetween(100,500),com.sun.star.sheet.addin.Analysis.getRandbetween(100,10000))</f>
        <v>3171</v>
      </c>
    </row>
    <row r="2146" customFormat="false" ht="15.75" hidden="false" customHeight="false" outlineLevel="0" collapsed="false">
      <c r="A2146" s="0" t="n">
        <f aca="false">com.sun.star.sheet.addin.Analysis.getRandbetween(1,30)</f>
        <v>10</v>
      </c>
      <c r="B2146" s="2" t="n">
        <f aca="false">IF(A2146&lt;10,"0"&amp;A2146,A2146)</f>
        <v>10</v>
      </c>
      <c r="C2146" s="0" t="n">
        <f aca="false">com.sun.star.sheet.addin.Analysis.getRandbetween(1,12)</f>
        <v>11</v>
      </c>
      <c r="D2146" s="2" t="n">
        <f aca="false">IF(C2146&lt;10,"0"&amp;C2146,C2146)</f>
        <v>11</v>
      </c>
      <c r="E2146" s="0" t="n">
        <f aca="false">com.sun.star.sheet.addin.Analysis.getRandbetween(2019,2022)</f>
        <v>2019</v>
      </c>
      <c r="F2146" s="3" t="n">
        <f aca="false">DATE(E2146,D2146,B2146)</f>
        <v>43779</v>
      </c>
      <c r="G2146" s="2" t="n">
        <f aca="false">com.sun.star.sheet.addin.Analysis.getRandbetween(1,7)</f>
        <v>5</v>
      </c>
      <c r="H2146" s="0" t="str">
        <f aca="false">VLOOKUP(G2146,$O$2:$V$8,2,FALSE())</f>
        <v>Wharehouse</v>
      </c>
      <c r="I2146" s="0" t="n">
        <f aca="false">com.sun.star.sheet.addin.Analysis.getRandbetween(1,13)</f>
        <v>1</v>
      </c>
      <c r="J2146" s="0" t="str">
        <f aca="false">VLOOKUP(I2146,$O$12:$S$24,2,FALSE())</f>
        <v>Diesel</v>
      </c>
      <c r="K2146" s="0" t="str">
        <f aca="false">VLOOKUP(I2146,$O$12:$S$24,5,FALSE())</f>
        <v>kWh</v>
      </c>
      <c r="L2146" s="0" t="n">
        <f aca="false">IF(K2146="MMBtu",com.sun.star.sheet.addin.Analysis.getRandbetween(100,500),com.sun.star.sheet.addin.Analysis.getRandbetween(100,10000))</f>
        <v>6853</v>
      </c>
    </row>
    <row r="2147" customFormat="false" ht="15.75" hidden="false" customHeight="false" outlineLevel="0" collapsed="false">
      <c r="A2147" s="0" t="n">
        <f aca="false">com.sun.star.sheet.addin.Analysis.getRandbetween(1,30)</f>
        <v>9</v>
      </c>
      <c r="B2147" s="2" t="str">
        <f aca="false">IF(A2147&lt;10,"0"&amp;A2147,A2147)</f>
        <v>09</v>
      </c>
      <c r="C2147" s="0" t="n">
        <f aca="false">com.sun.star.sheet.addin.Analysis.getRandbetween(1,12)</f>
        <v>1</v>
      </c>
      <c r="D2147" s="2" t="str">
        <f aca="false">IF(C2147&lt;10,"0"&amp;C2147,C2147)</f>
        <v>01</v>
      </c>
      <c r="E2147" s="0" t="n">
        <f aca="false">com.sun.star.sheet.addin.Analysis.getRandbetween(2019,2022)</f>
        <v>2019</v>
      </c>
      <c r="F2147" s="3" t="n">
        <f aca="false">DATE(E2147,D2147,B2147)</f>
        <v>43474</v>
      </c>
      <c r="G2147" s="2" t="n">
        <f aca="false">com.sun.star.sheet.addin.Analysis.getRandbetween(1,7)</f>
        <v>1</v>
      </c>
      <c r="H2147" s="0" t="str">
        <f aca="false">VLOOKUP(G2147,$O$2:$V$8,2,FALSE())</f>
        <v>Factory 1</v>
      </c>
      <c r="I2147" s="0" t="n">
        <f aca="false">com.sun.star.sheet.addin.Analysis.getRandbetween(1,13)</f>
        <v>6</v>
      </c>
      <c r="J2147" s="0" t="str">
        <f aca="false">VLOOKUP(I2147,$O$12:$S$24,2,FALSE())</f>
        <v>Natural gas</v>
      </c>
      <c r="K2147" s="0" t="str">
        <f aca="false">VLOOKUP(I2147,$O$12:$S$24,5,FALSE())</f>
        <v>Gallons</v>
      </c>
      <c r="L2147" s="0" t="n">
        <f aca="false">IF(K2147="MMBtu",com.sun.star.sheet.addin.Analysis.getRandbetween(100,500),com.sun.star.sheet.addin.Analysis.getRandbetween(100,10000))</f>
        <v>6653</v>
      </c>
    </row>
    <row r="2148" customFormat="false" ht="15.75" hidden="false" customHeight="false" outlineLevel="0" collapsed="false">
      <c r="A2148" s="0" t="n">
        <f aca="false">com.sun.star.sheet.addin.Analysis.getRandbetween(1,30)</f>
        <v>5</v>
      </c>
      <c r="B2148" s="2" t="str">
        <f aca="false">IF(A2148&lt;10,"0"&amp;A2148,A2148)</f>
        <v>05</v>
      </c>
      <c r="C2148" s="0" t="n">
        <f aca="false">com.sun.star.sheet.addin.Analysis.getRandbetween(1,12)</f>
        <v>2</v>
      </c>
      <c r="D2148" s="2" t="str">
        <f aca="false">IF(C2148&lt;10,"0"&amp;C2148,C2148)</f>
        <v>02</v>
      </c>
      <c r="E2148" s="0" t="n">
        <f aca="false">com.sun.star.sheet.addin.Analysis.getRandbetween(2019,2022)</f>
        <v>2019</v>
      </c>
      <c r="F2148" s="3" t="n">
        <f aca="false">DATE(E2148,D2148,B2148)</f>
        <v>43501</v>
      </c>
      <c r="G2148" s="2" t="n">
        <f aca="false">com.sun.star.sheet.addin.Analysis.getRandbetween(1,7)</f>
        <v>1</v>
      </c>
      <c r="H2148" s="0" t="str">
        <f aca="false">VLOOKUP(G2148,$O$2:$V$8,2,FALSE())</f>
        <v>Factory 1</v>
      </c>
      <c r="I2148" s="0" t="n">
        <f aca="false">com.sun.star.sheet.addin.Analysis.getRandbetween(1,13)</f>
        <v>8</v>
      </c>
      <c r="J2148" s="0" t="str">
        <f aca="false">VLOOKUP(I2148,$O$12:$S$24,2,FALSE())</f>
        <v>Propane</v>
      </c>
      <c r="K2148" s="0" t="str">
        <f aca="false">VLOOKUP(I2148,$O$12:$S$24,5,FALSE())</f>
        <v>kWh</v>
      </c>
      <c r="L2148" s="0" t="n">
        <f aca="false">IF(K2148="MMBtu",com.sun.star.sheet.addin.Analysis.getRandbetween(100,500),com.sun.star.sheet.addin.Analysis.getRandbetween(100,10000))</f>
        <v>7599</v>
      </c>
    </row>
    <row r="2149" customFormat="false" ht="15.75" hidden="false" customHeight="false" outlineLevel="0" collapsed="false">
      <c r="A2149" s="0" t="n">
        <f aca="false">com.sun.star.sheet.addin.Analysis.getRandbetween(1,30)</f>
        <v>23</v>
      </c>
      <c r="B2149" s="2" t="n">
        <f aca="false">IF(A2149&lt;10,"0"&amp;A2149,A2149)</f>
        <v>23</v>
      </c>
      <c r="C2149" s="0" t="n">
        <f aca="false">com.sun.star.sheet.addin.Analysis.getRandbetween(1,12)</f>
        <v>5</v>
      </c>
      <c r="D2149" s="2" t="str">
        <f aca="false">IF(C2149&lt;10,"0"&amp;C2149,C2149)</f>
        <v>05</v>
      </c>
      <c r="E2149" s="0" t="n">
        <f aca="false">com.sun.star.sheet.addin.Analysis.getRandbetween(2019,2022)</f>
        <v>2020</v>
      </c>
      <c r="F2149" s="3" t="n">
        <f aca="false">DATE(E2149,D2149,B2149)</f>
        <v>43974</v>
      </c>
      <c r="G2149" s="2" t="n">
        <f aca="false">com.sun.star.sheet.addin.Analysis.getRandbetween(1,7)</f>
        <v>2</v>
      </c>
      <c r="H2149" s="0" t="str">
        <f aca="false">VLOOKUP(G2149,$O$2:$V$8,2,FALSE())</f>
        <v>Factory 2</v>
      </c>
      <c r="I2149" s="0" t="n">
        <f aca="false">com.sun.star.sheet.addin.Analysis.getRandbetween(1,13)</f>
        <v>2</v>
      </c>
      <c r="J2149" s="0" t="str">
        <f aca="false">VLOOKUP(I2149,$O$12:$S$24,2,FALSE())</f>
        <v>Diesel</v>
      </c>
      <c r="K2149" s="0" t="str">
        <f aca="false">VLOOKUP(I2149,$O$12:$S$24,5,FALSE())</f>
        <v>Liters</v>
      </c>
      <c r="L2149" s="0" t="n">
        <f aca="false">IF(K2149="MMBtu",com.sun.star.sheet.addin.Analysis.getRandbetween(100,500),com.sun.star.sheet.addin.Analysis.getRandbetween(100,10000))</f>
        <v>5540</v>
      </c>
    </row>
    <row r="2150" customFormat="false" ht="15.75" hidden="false" customHeight="false" outlineLevel="0" collapsed="false">
      <c r="A2150" s="0" t="n">
        <f aca="false">com.sun.star.sheet.addin.Analysis.getRandbetween(1,30)</f>
        <v>9</v>
      </c>
      <c r="B2150" s="2" t="str">
        <f aca="false">IF(A2150&lt;10,"0"&amp;A2150,A2150)</f>
        <v>09</v>
      </c>
      <c r="C2150" s="0" t="n">
        <f aca="false">com.sun.star.sheet.addin.Analysis.getRandbetween(1,12)</f>
        <v>1</v>
      </c>
      <c r="D2150" s="2" t="str">
        <f aca="false">IF(C2150&lt;10,"0"&amp;C2150,C2150)</f>
        <v>01</v>
      </c>
      <c r="E2150" s="0" t="n">
        <f aca="false">com.sun.star.sheet.addin.Analysis.getRandbetween(2019,2022)</f>
        <v>2019</v>
      </c>
      <c r="F2150" s="3" t="n">
        <f aca="false">DATE(E2150,D2150,B2150)</f>
        <v>43474</v>
      </c>
      <c r="G2150" s="2" t="n">
        <f aca="false">com.sun.star.sheet.addin.Analysis.getRandbetween(1,7)</f>
        <v>7</v>
      </c>
      <c r="H2150" s="0" t="str">
        <f aca="false">VLOOKUP(G2150,$O$2:$V$8,2,FALSE())</f>
        <v>Site B</v>
      </c>
      <c r="I2150" s="0" t="n">
        <f aca="false">com.sun.star.sheet.addin.Analysis.getRandbetween(1,13)</f>
        <v>6</v>
      </c>
      <c r="J2150" s="0" t="str">
        <f aca="false">VLOOKUP(I2150,$O$12:$S$24,2,FALSE())</f>
        <v>Natural gas</v>
      </c>
      <c r="K2150" s="0" t="str">
        <f aca="false">VLOOKUP(I2150,$O$12:$S$24,5,FALSE())</f>
        <v>Gallons</v>
      </c>
      <c r="L2150" s="0" t="n">
        <f aca="false">IF(K2150="MMBtu",com.sun.star.sheet.addin.Analysis.getRandbetween(100,500),com.sun.star.sheet.addin.Analysis.getRandbetween(100,10000))</f>
        <v>9521</v>
      </c>
    </row>
    <row r="2151" customFormat="false" ht="15.75" hidden="false" customHeight="false" outlineLevel="0" collapsed="false">
      <c r="A2151" s="0" t="n">
        <f aca="false">com.sun.star.sheet.addin.Analysis.getRandbetween(1,30)</f>
        <v>4</v>
      </c>
      <c r="B2151" s="2" t="str">
        <f aca="false">IF(A2151&lt;10,"0"&amp;A2151,A2151)</f>
        <v>04</v>
      </c>
      <c r="C2151" s="0" t="n">
        <f aca="false">com.sun.star.sheet.addin.Analysis.getRandbetween(1,12)</f>
        <v>4</v>
      </c>
      <c r="D2151" s="2" t="str">
        <f aca="false">IF(C2151&lt;10,"0"&amp;C2151,C2151)</f>
        <v>04</v>
      </c>
      <c r="E2151" s="0" t="n">
        <f aca="false">com.sun.star.sheet.addin.Analysis.getRandbetween(2019,2022)</f>
        <v>2021</v>
      </c>
      <c r="F2151" s="3" t="n">
        <f aca="false">DATE(E2151,D2151,B2151)</f>
        <v>44290</v>
      </c>
      <c r="G2151" s="2" t="n">
        <f aca="false">com.sun.star.sheet.addin.Analysis.getRandbetween(1,7)</f>
        <v>6</v>
      </c>
      <c r="H2151" s="0" t="str">
        <f aca="false">VLOOKUP(G2151,$O$2:$V$8,2,FALSE())</f>
        <v>Site A</v>
      </c>
      <c r="I2151" s="0" t="n">
        <f aca="false">com.sun.star.sheet.addin.Analysis.getRandbetween(1,13)</f>
        <v>13</v>
      </c>
      <c r="J2151" s="0" t="str">
        <f aca="false">VLOOKUP(I2151,$O$12:$S$24,2,FALSE())</f>
        <v>Electricity</v>
      </c>
      <c r="K2151" s="0" t="str">
        <f aca="false">VLOOKUP(I2151,$O$12:$S$24,5,FALSE())</f>
        <v>MWh</v>
      </c>
      <c r="L2151" s="0" t="n">
        <f aca="false">IF(K2151="MMBtu",com.sun.star.sheet.addin.Analysis.getRandbetween(100,500),com.sun.star.sheet.addin.Analysis.getRandbetween(100,10000))</f>
        <v>9175</v>
      </c>
    </row>
    <row r="2152" customFormat="false" ht="15.75" hidden="false" customHeight="false" outlineLevel="0" collapsed="false">
      <c r="A2152" s="0" t="n">
        <f aca="false">com.sun.star.sheet.addin.Analysis.getRandbetween(1,30)</f>
        <v>24</v>
      </c>
      <c r="B2152" s="2" t="n">
        <f aca="false">IF(A2152&lt;10,"0"&amp;A2152,A2152)</f>
        <v>24</v>
      </c>
      <c r="C2152" s="0" t="n">
        <f aca="false">com.sun.star.sheet.addin.Analysis.getRandbetween(1,12)</f>
        <v>2</v>
      </c>
      <c r="D2152" s="2" t="str">
        <f aca="false">IF(C2152&lt;10,"0"&amp;C2152,C2152)</f>
        <v>02</v>
      </c>
      <c r="E2152" s="0" t="n">
        <f aca="false">com.sun.star.sheet.addin.Analysis.getRandbetween(2019,2022)</f>
        <v>2021</v>
      </c>
      <c r="F2152" s="3" t="n">
        <f aca="false">DATE(E2152,D2152,B2152)</f>
        <v>44251</v>
      </c>
      <c r="G2152" s="2" t="n">
        <f aca="false">com.sun.star.sheet.addin.Analysis.getRandbetween(1,7)</f>
        <v>3</v>
      </c>
      <c r="H2152" s="0" t="str">
        <f aca="false">VLOOKUP(G2152,$O$2:$V$8,2,FALSE())</f>
        <v>Factory 3 </v>
      </c>
      <c r="I2152" s="0" t="n">
        <f aca="false">com.sun.star.sheet.addin.Analysis.getRandbetween(1,13)</f>
        <v>6</v>
      </c>
      <c r="J2152" s="0" t="str">
        <f aca="false">VLOOKUP(I2152,$O$12:$S$24,2,FALSE())</f>
        <v>Natural gas</v>
      </c>
      <c r="K2152" s="0" t="str">
        <f aca="false">VLOOKUP(I2152,$O$12:$S$24,5,FALSE())</f>
        <v>Gallons</v>
      </c>
      <c r="L2152" s="0" t="n">
        <f aca="false">IF(K2152="MMBtu",com.sun.star.sheet.addin.Analysis.getRandbetween(100,500),com.sun.star.sheet.addin.Analysis.getRandbetween(100,10000))</f>
        <v>5524</v>
      </c>
    </row>
    <row r="2153" customFormat="false" ht="15.75" hidden="false" customHeight="false" outlineLevel="0" collapsed="false">
      <c r="A2153" s="0" t="n">
        <f aca="false">com.sun.star.sheet.addin.Analysis.getRandbetween(1,30)</f>
        <v>14</v>
      </c>
      <c r="B2153" s="2" t="n">
        <f aca="false">IF(A2153&lt;10,"0"&amp;A2153,A2153)</f>
        <v>14</v>
      </c>
      <c r="C2153" s="0" t="n">
        <f aca="false">com.sun.star.sheet.addin.Analysis.getRandbetween(1,12)</f>
        <v>4</v>
      </c>
      <c r="D2153" s="2" t="str">
        <f aca="false">IF(C2153&lt;10,"0"&amp;C2153,C2153)</f>
        <v>04</v>
      </c>
      <c r="E2153" s="0" t="n">
        <f aca="false">com.sun.star.sheet.addin.Analysis.getRandbetween(2019,2022)</f>
        <v>2022</v>
      </c>
      <c r="F2153" s="3" t="n">
        <f aca="false">DATE(E2153,D2153,B2153)</f>
        <v>44665</v>
      </c>
      <c r="G2153" s="2" t="n">
        <f aca="false">com.sun.star.sheet.addin.Analysis.getRandbetween(1,7)</f>
        <v>3</v>
      </c>
      <c r="H2153" s="0" t="str">
        <f aca="false">VLOOKUP(G2153,$O$2:$V$8,2,FALSE())</f>
        <v>Factory 3 </v>
      </c>
      <c r="I2153" s="0" t="n">
        <f aca="false">com.sun.star.sheet.addin.Analysis.getRandbetween(1,13)</f>
        <v>7</v>
      </c>
      <c r="J2153" s="0" t="str">
        <f aca="false">VLOOKUP(I2153,$O$12:$S$24,2,FALSE())</f>
        <v>Natural gas</v>
      </c>
      <c r="K2153" s="0" t="str">
        <f aca="false">VLOOKUP(I2153,$O$12:$S$24,5,FALSE())</f>
        <v>MMBtu</v>
      </c>
      <c r="L2153" s="0" t="n">
        <f aca="false">IF(K2153="MMBtu",com.sun.star.sheet.addin.Analysis.getRandbetween(100,500),com.sun.star.sheet.addin.Analysis.getRandbetween(100,10000))</f>
        <v>182</v>
      </c>
    </row>
    <row r="2154" customFormat="false" ht="15.75" hidden="false" customHeight="false" outlineLevel="0" collapsed="false">
      <c r="A2154" s="0" t="n">
        <f aca="false">com.sun.star.sheet.addin.Analysis.getRandbetween(1,30)</f>
        <v>23</v>
      </c>
      <c r="B2154" s="2" t="n">
        <f aca="false">IF(A2154&lt;10,"0"&amp;A2154,A2154)</f>
        <v>23</v>
      </c>
      <c r="C2154" s="0" t="n">
        <f aca="false">com.sun.star.sheet.addin.Analysis.getRandbetween(1,12)</f>
        <v>4</v>
      </c>
      <c r="D2154" s="2" t="str">
        <f aca="false">IF(C2154&lt;10,"0"&amp;C2154,C2154)</f>
        <v>04</v>
      </c>
      <c r="E2154" s="0" t="n">
        <f aca="false">com.sun.star.sheet.addin.Analysis.getRandbetween(2019,2022)</f>
        <v>2020</v>
      </c>
      <c r="F2154" s="3" t="n">
        <f aca="false">DATE(E2154,D2154,B2154)</f>
        <v>43944</v>
      </c>
      <c r="G2154" s="2" t="n">
        <f aca="false">com.sun.star.sheet.addin.Analysis.getRandbetween(1,7)</f>
        <v>5</v>
      </c>
      <c r="H2154" s="0" t="str">
        <f aca="false">VLOOKUP(G2154,$O$2:$V$8,2,FALSE())</f>
        <v>Wharehouse</v>
      </c>
      <c r="I2154" s="0" t="n">
        <f aca="false">com.sun.star.sheet.addin.Analysis.getRandbetween(1,13)</f>
        <v>12</v>
      </c>
      <c r="J2154" s="0" t="str">
        <f aca="false">VLOOKUP(I2154,$O$12:$S$24,2,FALSE())</f>
        <v>Electricity</v>
      </c>
      <c r="K2154" s="0" t="str">
        <f aca="false">VLOOKUP(I2154,$O$12:$S$24,5,FALSE())</f>
        <v>kWh</v>
      </c>
      <c r="L2154" s="0" t="n">
        <f aca="false">IF(K2154="MMBtu",com.sun.star.sheet.addin.Analysis.getRandbetween(100,500),com.sun.star.sheet.addin.Analysis.getRandbetween(100,10000))</f>
        <v>2252</v>
      </c>
    </row>
    <row r="2155" customFormat="false" ht="15.75" hidden="false" customHeight="false" outlineLevel="0" collapsed="false">
      <c r="A2155" s="0" t="n">
        <f aca="false">com.sun.star.sheet.addin.Analysis.getRandbetween(1,30)</f>
        <v>30</v>
      </c>
      <c r="B2155" s="2" t="n">
        <f aca="false">IF(A2155&lt;10,"0"&amp;A2155,A2155)</f>
        <v>30</v>
      </c>
      <c r="C2155" s="0" t="n">
        <f aca="false">com.sun.star.sheet.addin.Analysis.getRandbetween(1,12)</f>
        <v>8</v>
      </c>
      <c r="D2155" s="2" t="str">
        <f aca="false">IF(C2155&lt;10,"0"&amp;C2155,C2155)</f>
        <v>08</v>
      </c>
      <c r="E2155" s="0" t="n">
        <f aca="false">com.sun.star.sheet.addin.Analysis.getRandbetween(2019,2022)</f>
        <v>2019</v>
      </c>
      <c r="F2155" s="3" t="n">
        <f aca="false">DATE(E2155,D2155,B2155)</f>
        <v>43707</v>
      </c>
      <c r="G2155" s="2" t="n">
        <f aca="false">com.sun.star.sheet.addin.Analysis.getRandbetween(1,7)</f>
        <v>1</v>
      </c>
      <c r="H2155" s="0" t="str">
        <f aca="false">VLOOKUP(G2155,$O$2:$V$8,2,FALSE())</f>
        <v>Factory 1</v>
      </c>
      <c r="I2155" s="0" t="n">
        <f aca="false">com.sun.star.sheet.addin.Analysis.getRandbetween(1,13)</f>
        <v>4</v>
      </c>
      <c r="J2155" s="0" t="str">
        <f aca="false">VLOOKUP(I2155,$O$12:$S$24,2,FALSE())</f>
        <v>Natural gas</v>
      </c>
      <c r="K2155" s="0" t="str">
        <f aca="false">VLOOKUP(I2155,$O$12:$S$24,5,FALSE())</f>
        <v>kWh</v>
      </c>
      <c r="L2155" s="0" t="n">
        <f aca="false">IF(K2155="MMBtu",com.sun.star.sheet.addin.Analysis.getRandbetween(100,500),com.sun.star.sheet.addin.Analysis.getRandbetween(100,10000))</f>
        <v>4663</v>
      </c>
    </row>
    <row r="2156" customFormat="false" ht="15.75" hidden="false" customHeight="false" outlineLevel="0" collapsed="false">
      <c r="A2156" s="0" t="n">
        <f aca="false">com.sun.star.sheet.addin.Analysis.getRandbetween(1,30)</f>
        <v>13</v>
      </c>
      <c r="B2156" s="2" t="n">
        <f aca="false">IF(A2156&lt;10,"0"&amp;A2156,A2156)</f>
        <v>13</v>
      </c>
      <c r="C2156" s="0" t="n">
        <f aca="false">com.sun.star.sheet.addin.Analysis.getRandbetween(1,12)</f>
        <v>7</v>
      </c>
      <c r="D2156" s="2" t="str">
        <f aca="false">IF(C2156&lt;10,"0"&amp;C2156,C2156)</f>
        <v>07</v>
      </c>
      <c r="E2156" s="0" t="n">
        <f aca="false">com.sun.star.sheet.addin.Analysis.getRandbetween(2019,2022)</f>
        <v>2020</v>
      </c>
      <c r="F2156" s="3" t="n">
        <f aca="false">DATE(E2156,D2156,B2156)</f>
        <v>44025</v>
      </c>
      <c r="G2156" s="2" t="n">
        <f aca="false">com.sun.star.sheet.addin.Analysis.getRandbetween(1,7)</f>
        <v>6</v>
      </c>
      <c r="H2156" s="0" t="str">
        <f aca="false">VLOOKUP(G2156,$O$2:$V$8,2,FALSE())</f>
        <v>Site A</v>
      </c>
      <c r="I2156" s="0" t="n">
        <f aca="false">com.sun.star.sheet.addin.Analysis.getRandbetween(1,13)</f>
        <v>1</v>
      </c>
      <c r="J2156" s="0" t="str">
        <f aca="false">VLOOKUP(I2156,$O$12:$S$24,2,FALSE())</f>
        <v>Diesel</v>
      </c>
      <c r="K2156" s="0" t="str">
        <f aca="false">VLOOKUP(I2156,$O$12:$S$24,5,FALSE())</f>
        <v>kWh</v>
      </c>
      <c r="L2156" s="0" t="n">
        <f aca="false">IF(K2156="MMBtu",com.sun.star.sheet.addin.Analysis.getRandbetween(100,500),com.sun.star.sheet.addin.Analysis.getRandbetween(100,10000))</f>
        <v>2234</v>
      </c>
    </row>
    <row r="2157" customFormat="false" ht="15.75" hidden="false" customHeight="false" outlineLevel="0" collapsed="false">
      <c r="A2157" s="0" t="n">
        <f aca="false">com.sun.star.sheet.addin.Analysis.getRandbetween(1,30)</f>
        <v>6</v>
      </c>
      <c r="B2157" s="2" t="str">
        <f aca="false">IF(A2157&lt;10,"0"&amp;A2157,A2157)</f>
        <v>06</v>
      </c>
      <c r="C2157" s="0" t="n">
        <f aca="false">com.sun.star.sheet.addin.Analysis.getRandbetween(1,12)</f>
        <v>1</v>
      </c>
      <c r="D2157" s="2" t="str">
        <f aca="false">IF(C2157&lt;10,"0"&amp;C2157,C2157)</f>
        <v>01</v>
      </c>
      <c r="E2157" s="0" t="n">
        <f aca="false">com.sun.star.sheet.addin.Analysis.getRandbetween(2019,2022)</f>
        <v>2022</v>
      </c>
      <c r="F2157" s="3" t="n">
        <f aca="false">DATE(E2157,D2157,B2157)</f>
        <v>44567</v>
      </c>
      <c r="G2157" s="2" t="n">
        <f aca="false">com.sun.star.sheet.addin.Analysis.getRandbetween(1,7)</f>
        <v>3</v>
      </c>
      <c r="H2157" s="0" t="str">
        <f aca="false">VLOOKUP(G2157,$O$2:$V$8,2,FALSE())</f>
        <v>Factory 3 </v>
      </c>
      <c r="I2157" s="0" t="n">
        <f aca="false">com.sun.star.sheet.addin.Analysis.getRandbetween(1,13)</f>
        <v>5</v>
      </c>
      <c r="J2157" s="0" t="str">
        <f aca="false">VLOOKUP(I2157,$O$12:$S$24,2,FALSE())</f>
        <v>Natural gas</v>
      </c>
      <c r="K2157" s="0" t="str">
        <f aca="false">VLOOKUP(I2157,$O$12:$S$24,5,FALSE())</f>
        <v>Liters</v>
      </c>
      <c r="L2157" s="0" t="n">
        <f aca="false">IF(K2157="MMBtu",com.sun.star.sheet.addin.Analysis.getRandbetween(100,500),com.sun.star.sheet.addin.Analysis.getRandbetween(100,10000))</f>
        <v>896</v>
      </c>
    </row>
    <row r="2158" customFormat="false" ht="15.75" hidden="false" customHeight="false" outlineLevel="0" collapsed="false">
      <c r="A2158" s="0" t="n">
        <f aca="false">com.sun.star.sheet.addin.Analysis.getRandbetween(1,30)</f>
        <v>1</v>
      </c>
      <c r="B2158" s="2" t="str">
        <f aca="false">IF(A2158&lt;10,"0"&amp;A2158,A2158)</f>
        <v>01</v>
      </c>
      <c r="C2158" s="0" t="n">
        <f aca="false">com.sun.star.sheet.addin.Analysis.getRandbetween(1,12)</f>
        <v>8</v>
      </c>
      <c r="D2158" s="2" t="str">
        <f aca="false">IF(C2158&lt;10,"0"&amp;C2158,C2158)</f>
        <v>08</v>
      </c>
      <c r="E2158" s="0" t="n">
        <f aca="false">com.sun.star.sheet.addin.Analysis.getRandbetween(2019,2022)</f>
        <v>2022</v>
      </c>
      <c r="F2158" s="3" t="n">
        <f aca="false">DATE(E2158,D2158,B2158)</f>
        <v>44774</v>
      </c>
      <c r="G2158" s="2" t="n">
        <f aca="false">com.sun.star.sheet.addin.Analysis.getRandbetween(1,7)</f>
        <v>7</v>
      </c>
      <c r="H2158" s="0" t="str">
        <f aca="false">VLOOKUP(G2158,$O$2:$V$8,2,FALSE())</f>
        <v>Site B</v>
      </c>
      <c r="I2158" s="0" t="n">
        <f aca="false">com.sun.star.sheet.addin.Analysis.getRandbetween(1,13)</f>
        <v>9</v>
      </c>
      <c r="J2158" s="0" t="str">
        <f aca="false">VLOOKUP(I2158,$O$12:$S$24,2,FALSE())</f>
        <v>Propane</v>
      </c>
      <c r="K2158" s="0" t="str">
        <f aca="false">VLOOKUP(I2158,$O$12:$S$24,5,FALSE())</f>
        <v>Liters</v>
      </c>
      <c r="L2158" s="0" t="n">
        <f aca="false">IF(K2158="MMBtu",com.sun.star.sheet.addin.Analysis.getRandbetween(100,500),com.sun.star.sheet.addin.Analysis.getRandbetween(100,10000))</f>
        <v>494</v>
      </c>
    </row>
    <row r="2159" customFormat="false" ht="15.75" hidden="false" customHeight="false" outlineLevel="0" collapsed="false">
      <c r="A2159" s="0" t="n">
        <f aca="false">com.sun.star.sheet.addin.Analysis.getRandbetween(1,30)</f>
        <v>6</v>
      </c>
      <c r="B2159" s="2" t="str">
        <f aca="false">IF(A2159&lt;10,"0"&amp;A2159,A2159)</f>
        <v>06</v>
      </c>
      <c r="C2159" s="0" t="n">
        <f aca="false">com.sun.star.sheet.addin.Analysis.getRandbetween(1,12)</f>
        <v>6</v>
      </c>
      <c r="D2159" s="2" t="str">
        <f aca="false">IF(C2159&lt;10,"0"&amp;C2159,C2159)</f>
        <v>06</v>
      </c>
      <c r="E2159" s="0" t="n">
        <f aca="false">com.sun.star.sheet.addin.Analysis.getRandbetween(2019,2022)</f>
        <v>2019</v>
      </c>
      <c r="F2159" s="3" t="n">
        <f aca="false">DATE(E2159,D2159,B2159)</f>
        <v>43622</v>
      </c>
      <c r="G2159" s="2" t="n">
        <f aca="false">com.sun.star.sheet.addin.Analysis.getRandbetween(1,7)</f>
        <v>6</v>
      </c>
      <c r="H2159" s="0" t="str">
        <f aca="false">VLOOKUP(G2159,$O$2:$V$8,2,FALSE())</f>
        <v>Site A</v>
      </c>
      <c r="I2159" s="0" t="n">
        <f aca="false">com.sun.star.sheet.addin.Analysis.getRandbetween(1,13)</f>
        <v>9</v>
      </c>
      <c r="J2159" s="0" t="str">
        <f aca="false">VLOOKUP(I2159,$O$12:$S$24,2,FALSE())</f>
        <v>Propane</v>
      </c>
      <c r="K2159" s="0" t="str">
        <f aca="false">VLOOKUP(I2159,$O$12:$S$24,5,FALSE())</f>
        <v>Liters</v>
      </c>
      <c r="L2159" s="0" t="n">
        <f aca="false">IF(K2159="MMBtu",com.sun.star.sheet.addin.Analysis.getRandbetween(100,500),com.sun.star.sheet.addin.Analysis.getRandbetween(100,10000))</f>
        <v>8309</v>
      </c>
    </row>
    <row r="2160" customFormat="false" ht="15.75" hidden="false" customHeight="false" outlineLevel="0" collapsed="false">
      <c r="A2160" s="0" t="n">
        <f aca="false">com.sun.star.sheet.addin.Analysis.getRandbetween(1,30)</f>
        <v>23</v>
      </c>
      <c r="B2160" s="2" t="n">
        <f aca="false">IF(A2160&lt;10,"0"&amp;A2160,A2160)</f>
        <v>23</v>
      </c>
      <c r="C2160" s="0" t="n">
        <f aca="false">com.sun.star.sheet.addin.Analysis.getRandbetween(1,12)</f>
        <v>11</v>
      </c>
      <c r="D2160" s="2" t="n">
        <f aca="false">IF(C2160&lt;10,"0"&amp;C2160,C2160)</f>
        <v>11</v>
      </c>
      <c r="E2160" s="0" t="n">
        <f aca="false">com.sun.star.sheet.addin.Analysis.getRandbetween(2019,2022)</f>
        <v>2021</v>
      </c>
      <c r="F2160" s="3" t="n">
        <f aca="false">DATE(E2160,D2160,B2160)</f>
        <v>44523</v>
      </c>
      <c r="G2160" s="2" t="n">
        <f aca="false">com.sun.star.sheet.addin.Analysis.getRandbetween(1,7)</f>
        <v>4</v>
      </c>
      <c r="H2160" s="0" t="str">
        <f aca="false">VLOOKUP(G2160,$O$2:$V$8,2,FALSE())</f>
        <v>Head Quarter</v>
      </c>
      <c r="I2160" s="0" t="n">
        <f aca="false">com.sun.star.sheet.addin.Analysis.getRandbetween(1,13)</f>
        <v>12</v>
      </c>
      <c r="J2160" s="0" t="str">
        <f aca="false">VLOOKUP(I2160,$O$12:$S$24,2,FALSE())</f>
        <v>Electricity</v>
      </c>
      <c r="K2160" s="0" t="str">
        <f aca="false">VLOOKUP(I2160,$O$12:$S$24,5,FALSE())</f>
        <v>kWh</v>
      </c>
      <c r="L2160" s="0" t="n">
        <f aca="false">IF(K2160="MMBtu",com.sun.star.sheet.addin.Analysis.getRandbetween(100,500),com.sun.star.sheet.addin.Analysis.getRandbetween(100,10000))</f>
        <v>9488</v>
      </c>
    </row>
    <row r="2161" customFormat="false" ht="15.75" hidden="false" customHeight="false" outlineLevel="0" collapsed="false">
      <c r="A2161" s="0" t="n">
        <f aca="false">com.sun.star.sheet.addin.Analysis.getRandbetween(1,30)</f>
        <v>7</v>
      </c>
      <c r="B2161" s="2" t="str">
        <f aca="false">IF(A2161&lt;10,"0"&amp;A2161,A2161)</f>
        <v>07</v>
      </c>
      <c r="C2161" s="0" t="n">
        <f aca="false">com.sun.star.sheet.addin.Analysis.getRandbetween(1,12)</f>
        <v>12</v>
      </c>
      <c r="D2161" s="2" t="n">
        <f aca="false">IF(C2161&lt;10,"0"&amp;C2161,C2161)</f>
        <v>12</v>
      </c>
      <c r="E2161" s="0" t="n">
        <f aca="false">com.sun.star.sheet.addin.Analysis.getRandbetween(2019,2022)</f>
        <v>2019</v>
      </c>
      <c r="F2161" s="3" t="n">
        <f aca="false">DATE(E2161,D2161,B2161)</f>
        <v>43806</v>
      </c>
      <c r="G2161" s="2" t="n">
        <f aca="false">com.sun.star.sheet.addin.Analysis.getRandbetween(1,7)</f>
        <v>7</v>
      </c>
      <c r="H2161" s="0" t="str">
        <f aca="false">VLOOKUP(G2161,$O$2:$V$8,2,FALSE())</f>
        <v>Site B</v>
      </c>
      <c r="I2161" s="0" t="n">
        <f aca="false">com.sun.star.sheet.addin.Analysis.getRandbetween(1,13)</f>
        <v>11</v>
      </c>
      <c r="J2161" s="0" t="str">
        <f aca="false">VLOOKUP(I2161,$O$12:$S$24,2,FALSE())</f>
        <v>Propane</v>
      </c>
      <c r="K2161" s="0" t="str">
        <f aca="false">VLOOKUP(I2161,$O$12:$S$24,5,FALSE())</f>
        <v>MMBtu</v>
      </c>
      <c r="L2161" s="0" t="n">
        <f aca="false">IF(K2161="MMBtu",com.sun.star.sheet.addin.Analysis.getRandbetween(100,500),com.sun.star.sheet.addin.Analysis.getRandbetween(100,10000))</f>
        <v>488</v>
      </c>
    </row>
    <row r="2162" customFormat="false" ht="15.75" hidden="false" customHeight="false" outlineLevel="0" collapsed="false">
      <c r="A2162" s="0" t="n">
        <f aca="false">com.sun.star.sheet.addin.Analysis.getRandbetween(1,30)</f>
        <v>17</v>
      </c>
      <c r="B2162" s="2" t="n">
        <f aca="false">IF(A2162&lt;10,"0"&amp;A2162,A2162)</f>
        <v>17</v>
      </c>
      <c r="C2162" s="0" t="n">
        <f aca="false">com.sun.star.sheet.addin.Analysis.getRandbetween(1,12)</f>
        <v>5</v>
      </c>
      <c r="D2162" s="2" t="str">
        <f aca="false">IF(C2162&lt;10,"0"&amp;C2162,C2162)</f>
        <v>05</v>
      </c>
      <c r="E2162" s="0" t="n">
        <f aca="false">com.sun.star.sheet.addin.Analysis.getRandbetween(2019,2022)</f>
        <v>2019</v>
      </c>
      <c r="F2162" s="3" t="n">
        <f aca="false">DATE(E2162,D2162,B2162)</f>
        <v>43602</v>
      </c>
      <c r="G2162" s="2" t="n">
        <f aca="false">com.sun.star.sheet.addin.Analysis.getRandbetween(1,7)</f>
        <v>1</v>
      </c>
      <c r="H2162" s="0" t="str">
        <f aca="false">VLOOKUP(G2162,$O$2:$V$8,2,FALSE())</f>
        <v>Factory 1</v>
      </c>
      <c r="I2162" s="0" t="n">
        <f aca="false">com.sun.star.sheet.addin.Analysis.getRandbetween(1,13)</f>
        <v>1</v>
      </c>
      <c r="J2162" s="0" t="str">
        <f aca="false">VLOOKUP(I2162,$O$12:$S$24,2,FALSE())</f>
        <v>Diesel</v>
      </c>
      <c r="K2162" s="0" t="str">
        <f aca="false">VLOOKUP(I2162,$O$12:$S$24,5,FALSE())</f>
        <v>kWh</v>
      </c>
      <c r="L2162" s="0" t="n">
        <f aca="false">IF(K2162="MMBtu",com.sun.star.sheet.addin.Analysis.getRandbetween(100,500),com.sun.star.sheet.addin.Analysis.getRandbetween(100,10000))</f>
        <v>9954</v>
      </c>
    </row>
    <row r="2163" customFormat="false" ht="15.75" hidden="false" customHeight="false" outlineLevel="0" collapsed="false">
      <c r="A2163" s="0" t="n">
        <f aca="false">com.sun.star.sheet.addin.Analysis.getRandbetween(1,30)</f>
        <v>5</v>
      </c>
      <c r="B2163" s="2" t="str">
        <f aca="false">IF(A2163&lt;10,"0"&amp;A2163,A2163)</f>
        <v>05</v>
      </c>
      <c r="C2163" s="0" t="n">
        <f aca="false">com.sun.star.sheet.addin.Analysis.getRandbetween(1,12)</f>
        <v>7</v>
      </c>
      <c r="D2163" s="2" t="str">
        <f aca="false">IF(C2163&lt;10,"0"&amp;C2163,C2163)</f>
        <v>07</v>
      </c>
      <c r="E2163" s="0" t="n">
        <f aca="false">com.sun.star.sheet.addin.Analysis.getRandbetween(2019,2022)</f>
        <v>2019</v>
      </c>
      <c r="F2163" s="3" t="n">
        <f aca="false">DATE(E2163,D2163,B2163)</f>
        <v>43651</v>
      </c>
      <c r="G2163" s="2" t="n">
        <f aca="false">com.sun.star.sheet.addin.Analysis.getRandbetween(1,7)</f>
        <v>1</v>
      </c>
      <c r="H2163" s="0" t="str">
        <f aca="false">VLOOKUP(G2163,$O$2:$V$8,2,FALSE())</f>
        <v>Factory 1</v>
      </c>
      <c r="I2163" s="0" t="n">
        <f aca="false">com.sun.star.sheet.addin.Analysis.getRandbetween(1,13)</f>
        <v>4</v>
      </c>
      <c r="J2163" s="0" t="str">
        <f aca="false">VLOOKUP(I2163,$O$12:$S$24,2,FALSE())</f>
        <v>Natural gas</v>
      </c>
      <c r="K2163" s="0" t="str">
        <f aca="false">VLOOKUP(I2163,$O$12:$S$24,5,FALSE())</f>
        <v>kWh</v>
      </c>
      <c r="L2163" s="0" t="n">
        <f aca="false">IF(K2163="MMBtu",com.sun.star.sheet.addin.Analysis.getRandbetween(100,500),com.sun.star.sheet.addin.Analysis.getRandbetween(100,10000))</f>
        <v>2525</v>
      </c>
    </row>
    <row r="2164" customFormat="false" ht="15.75" hidden="false" customHeight="false" outlineLevel="0" collapsed="false">
      <c r="A2164" s="0" t="n">
        <f aca="false">com.sun.star.sheet.addin.Analysis.getRandbetween(1,30)</f>
        <v>20</v>
      </c>
      <c r="B2164" s="2" t="n">
        <f aca="false">IF(A2164&lt;10,"0"&amp;A2164,A2164)</f>
        <v>20</v>
      </c>
      <c r="C2164" s="0" t="n">
        <f aca="false">com.sun.star.sheet.addin.Analysis.getRandbetween(1,12)</f>
        <v>4</v>
      </c>
      <c r="D2164" s="2" t="str">
        <f aca="false">IF(C2164&lt;10,"0"&amp;C2164,C2164)</f>
        <v>04</v>
      </c>
      <c r="E2164" s="0" t="n">
        <f aca="false">com.sun.star.sheet.addin.Analysis.getRandbetween(2019,2022)</f>
        <v>2020</v>
      </c>
      <c r="F2164" s="3" t="n">
        <f aca="false">DATE(E2164,D2164,B2164)</f>
        <v>43941</v>
      </c>
      <c r="G2164" s="2" t="n">
        <f aca="false">com.sun.star.sheet.addin.Analysis.getRandbetween(1,7)</f>
        <v>6</v>
      </c>
      <c r="H2164" s="0" t="str">
        <f aca="false">VLOOKUP(G2164,$O$2:$V$8,2,FALSE())</f>
        <v>Site A</v>
      </c>
      <c r="I2164" s="0" t="n">
        <f aca="false">com.sun.star.sheet.addin.Analysis.getRandbetween(1,13)</f>
        <v>5</v>
      </c>
      <c r="J2164" s="0" t="str">
        <f aca="false">VLOOKUP(I2164,$O$12:$S$24,2,FALSE())</f>
        <v>Natural gas</v>
      </c>
      <c r="K2164" s="0" t="str">
        <f aca="false">VLOOKUP(I2164,$O$12:$S$24,5,FALSE())</f>
        <v>Liters</v>
      </c>
      <c r="L2164" s="0" t="n">
        <f aca="false">IF(K2164="MMBtu",com.sun.star.sheet.addin.Analysis.getRandbetween(100,500),com.sun.star.sheet.addin.Analysis.getRandbetween(100,10000))</f>
        <v>8223</v>
      </c>
    </row>
    <row r="2165" customFormat="false" ht="15.75" hidden="false" customHeight="false" outlineLevel="0" collapsed="false">
      <c r="A2165" s="0" t="n">
        <f aca="false">com.sun.star.sheet.addin.Analysis.getRandbetween(1,30)</f>
        <v>4</v>
      </c>
      <c r="B2165" s="2" t="str">
        <f aca="false">IF(A2165&lt;10,"0"&amp;A2165,A2165)</f>
        <v>04</v>
      </c>
      <c r="C2165" s="0" t="n">
        <f aca="false">com.sun.star.sheet.addin.Analysis.getRandbetween(1,12)</f>
        <v>3</v>
      </c>
      <c r="D2165" s="2" t="str">
        <f aca="false">IF(C2165&lt;10,"0"&amp;C2165,C2165)</f>
        <v>03</v>
      </c>
      <c r="E2165" s="0" t="n">
        <f aca="false">com.sun.star.sheet.addin.Analysis.getRandbetween(2019,2022)</f>
        <v>2020</v>
      </c>
      <c r="F2165" s="3" t="n">
        <f aca="false">DATE(E2165,D2165,B2165)</f>
        <v>43894</v>
      </c>
      <c r="G2165" s="2" t="n">
        <f aca="false">com.sun.star.sheet.addin.Analysis.getRandbetween(1,7)</f>
        <v>6</v>
      </c>
      <c r="H2165" s="0" t="str">
        <f aca="false">VLOOKUP(G2165,$O$2:$V$8,2,FALSE())</f>
        <v>Site A</v>
      </c>
      <c r="I2165" s="0" t="n">
        <f aca="false">com.sun.star.sheet.addin.Analysis.getRandbetween(1,13)</f>
        <v>3</v>
      </c>
      <c r="J2165" s="0" t="str">
        <f aca="false">VLOOKUP(I2165,$O$12:$S$24,2,FALSE())</f>
        <v>Diesel</v>
      </c>
      <c r="K2165" s="0" t="str">
        <f aca="false">VLOOKUP(I2165,$O$12:$S$24,5,FALSE())</f>
        <v>Gallons</v>
      </c>
      <c r="L2165" s="0" t="n">
        <f aca="false">IF(K2165="MMBtu",com.sun.star.sheet.addin.Analysis.getRandbetween(100,500),com.sun.star.sheet.addin.Analysis.getRandbetween(100,10000))</f>
        <v>3838</v>
      </c>
    </row>
    <row r="2166" customFormat="false" ht="15.75" hidden="false" customHeight="false" outlineLevel="0" collapsed="false">
      <c r="A2166" s="0" t="n">
        <f aca="false">com.sun.star.sheet.addin.Analysis.getRandbetween(1,30)</f>
        <v>9</v>
      </c>
      <c r="B2166" s="2" t="str">
        <f aca="false">IF(A2166&lt;10,"0"&amp;A2166,A2166)</f>
        <v>09</v>
      </c>
      <c r="C2166" s="0" t="n">
        <f aca="false">com.sun.star.sheet.addin.Analysis.getRandbetween(1,12)</f>
        <v>6</v>
      </c>
      <c r="D2166" s="2" t="str">
        <f aca="false">IF(C2166&lt;10,"0"&amp;C2166,C2166)</f>
        <v>06</v>
      </c>
      <c r="E2166" s="0" t="n">
        <f aca="false">com.sun.star.sheet.addin.Analysis.getRandbetween(2019,2022)</f>
        <v>2019</v>
      </c>
      <c r="F2166" s="3" t="n">
        <f aca="false">DATE(E2166,D2166,B2166)</f>
        <v>43625</v>
      </c>
      <c r="G2166" s="2" t="n">
        <f aca="false">com.sun.star.sheet.addin.Analysis.getRandbetween(1,7)</f>
        <v>2</v>
      </c>
      <c r="H2166" s="0" t="str">
        <f aca="false">VLOOKUP(G2166,$O$2:$V$8,2,FALSE())</f>
        <v>Factory 2</v>
      </c>
      <c r="I2166" s="0" t="n">
        <f aca="false">com.sun.star.sheet.addin.Analysis.getRandbetween(1,13)</f>
        <v>10</v>
      </c>
      <c r="J2166" s="0" t="str">
        <f aca="false">VLOOKUP(I2166,$O$12:$S$24,2,FALSE())</f>
        <v>Propane</v>
      </c>
      <c r="K2166" s="0" t="str">
        <f aca="false">VLOOKUP(I2166,$O$12:$S$24,5,FALSE())</f>
        <v>Gallons</v>
      </c>
      <c r="L2166" s="0" t="n">
        <f aca="false">IF(K2166="MMBtu",com.sun.star.sheet.addin.Analysis.getRandbetween(100,500),com.sun.star.sheet.addin.Analysis.getRandbetween(100,10000))</f>
        <v>1538</v>
      </c>
    </row>
    <row r="2167" customFormat="false" ht="15.75" hidden="false" customHeight="false" outlineLevel="0" collapsed="false">
      <c r="A2167" s="0" t="n">
        <f aca="false">com.sun.star.sheet.addin.Analysis.getRandbetween(1,30)</f>
        <v>9</v>
      </c>
      <c r="B2167" s="2" t="str">
        <f aca="false">IF(A2167&lt;10,"0"&amp;A2167,A2167)</f>
        <v>09</v>
      </c>
      <c r="C2167" s="0" t="n">
        <f aca="false">com.sun.star.sheet.addin.Analysis.getRandbetween(1,12)</f>
        <v>9</v>
      </c>
      <c r="D2167" s="2" t="str">
        <f aca="false">IF(C2167&lt;10,"0"&amp;C2167,C2167)</f>
        <v>09</v>
      </c>
      <c r="E2167" s="0" t="n">
        <f aca="false">com.sun.star.sheet.addin.Analysis.getRandbetween(2019,2022)</f>
        <v>2021</v>
      </c>
      <c r="F2167" s="3" t="n">
        <f aca="false">DATE(E2167,D2167,B2167)</f>
        <v>44448</v>
      </c>
      <c r="G2167" s="2" t="n">
        <f aca="false">com.sun.star.sheet.addin.Analysis.getRandbetween(1,7)</f>
        <v>1</v>
      </c>
      <c r="H2167" s="0" t="str">
        <f aca="false">VLOOKUP(G2167,$O$2:$V$8,2,FALSE())</f>
        <v>Factory 1</v>
      </c>
      <c r="I2167" s="0" t="n">
        <f aca="false">com.sun.star.sheet.addin.Analysis.getRandbetween(1,13)</f>
        <v>7</v>
      </c>
      <c r="J2167" s="0" t="str">
        <f aca="false">VLOOKUP(I2167,$O$12:$S$24,2,FALSE())</f>
        <v>Natural gas</v>
      </c>
      <c r="K2167" s="0" t="str">
        <f aca="false">VLOOKUP(I2167,$O$12:$S$24,5,FALSE())</f>
        <v>MMBtu</v>
      </c>
      <c r="L2167" s="0" t="n">
        <f aca="false">IF(K2167="MMBtu",com.sun.star.sheet.addin.Analysis.getRandbetween(100,500),com.sun.star.sheet.addin.Analysis.getRandbetween(100,10000))</f>
        <v>369</v>
      </c>
    </row>
    <row r="2168" customFormat="false" ht="15.75" hidden="false" customHeight="false" outlineLevel="0" collapsed="false">
      <c r="A2168" s="0" t="n">
        <f aca="false">com.sun.star.sheet.addin.Analysis.getRandbetween(1,30)</f>
        <v>15</v>
      </c>
      <c r="B2168" s="2" t="n">
        <f aca="false">IF(A2168&lt;10,"0"&amp;A2168,A2168)</f>
        <v>15</v>
      </c>
      <c r="C2168" s="0" t="n">
        <f aca="false">com.sun.star.sheet.addin.Analysis.getRandbetween(1,12)</f>
        <v>12</v>
      </c>
      <c r="D2168" s="2" t="n">
        <f aca="false">IF(C2168&lt;10,"0"&amp;C2168,C2168)</f>
        <v>12</v>
      </c>
      <c r="E2168" s="0" t="n">
        <f aca="false">com.sun.star.sheet.addin.Analysis.getRandbetween(2019,2022)</f>
        <v>2022</v>
      </c>
      <c r="F2168" s="3" t="n">
        <f aca="false">DATE(E2168,D2168,B2168)</f>
        <v>44910</v>
      </c>
      <c r="G2168" s="2" t="n">
        <f aca="false">com.sun.star.sheet.addin.Analysis.getRandbetween(1,7)</f>
        <v>1</v>
      </c>
      <c r="H2168" s="0" t="str">
        <f aca="false">VLOOKUP(G2168,$O$2:$V$8,2,FALSE())</f>
        <v>Factory 1</v>
      </c>
      <c r="I2168" s="0" t="n">
        <f aca="false">com.sun.star.sheet.addin.Analysis.getRandbetween(1,13)</f>
        <v>10</v>
      </c>
      <c r="J2168" s="0" t="str">
        <f aca="false">VLOOKUP(I2168,$O$12:$S$24,2,FALSE())</f>
        <v>Propane</v>
      </c>
      <c r="K2168" s="0" t="str">
        <f aca="false">VLOOKUP(I2168,$O$12:$S$24,5,FALSE())</f>
        <v>Gallons</v>
      </c>
      <c r="L2168" s="0" t="n">
        <f aca="false">IF(K2168="MMBtu",com.sun.star.sheet.addin.Analysis.getRandbetween(100,500),com.sun.star.sheet.addin.Analysis.getRandbetween(100,10000))</f>
        <v>6654</v>
      </c>
    </row>
    <row r="2169" customFormat="false" ht="15.75" hidden="false" customHeight="false" outlineLevel="0" collapsed="false">
      <c r="A2169" s="0" t="n">
        <f aca="false">com.sun.star.sheet.addin.Analysis.getRandbetween(1,30)</f>
        <v>15</v>
      </c>
      <c r="B2169" s="2" t="n">
        <f aca="false">IF(A2169&lt;10,"0"&amp;A2169,A2169)</f>
        <v>15</v>
      </c>
      <c r="C2169" s="0" t="n">
        <f aca="false">com.sun.star.sheet.addin.Analysis.getRandbetween(1,12)</f>
        <v>12</v>
      </c>
      <c r="D2169" s="2" t="n">
        <f aca="false">IF(C2169&lt;10,"0"&amp;C2169,C2169)</f>
        <v>12</v>
      </c>
      <c r="E2169" s="0" t="n">
        <f aca="false">com.sun.star.sheet.addin.Analysis.getRandbetween(2019,2022)</f>
        <v>2021</v>
      </c>
      <c r="F2169" s="3" t="n">
        <f aca="false">DATE(E2169,D2169,B2169)</f>
        <v>44545</v>
      </c>
      <c r="G2169" s="2" t="n">
        <f aca="false">com.sun.star.sheet.addin.Analysis.getRandbetween(1,7)</f>
        <v>1</v>
      </c>
      <c r="H2169" s="0" t="str">
        <f aca="false">VLOOKUP(G2169,$O$2:$V$8,2,FALSE())</f>
        <v>Factory 1</v>
      </c>
      <c r="I2169" s="0" t="n">
        <f aca="false">com.sun.star.sheet.addin.Analysis.getRandbetween(1,13)</f>
        <v>11</v>
      </c>
      <c r="J2169" s="0" t="str">
        <f aca="false">VLOOKUP(I2169,$O$12:$S$24,2,FALSE())</f>
        <v>Propane</v>
      </c>
      <c r="K2169" s="0" t="str">
        <f aca="false">VLOOKUP(I2169,$O$12:$S$24,5,FALSE())</f>
        <v>MMBtu</v>
      </c>
      <c r="L2169" s="0" t="n">
        <f aca="false">IF(K2169="MMBtu",com.sun.star.sheet.addin.Analysis.getRandbetween(100,500),com.sun.star.sheet.addin.Analysis.getRandbetween(100,10000))</f>
        <v>167</v>
      </c>
    </row>
    <row r="2170" customFormat="false" ht="15.75" hidden="false" customHeight="false" outlineLevel="0" collapsed="false">
      <c r="A2170" s="0" t="n">
        <f aca="false">com.sun.star.sheet.addin.Analysis.getRandbetween(1,30)</f>
        <v>15</v>
      </c>
      <c r="B2170" s="2" t="n">
        <f aca="false">IF(A2170&lt;10,"0"&amp;A2170,A2170)</f>
        <v>15</v>
      </c>
      <c r="C2170" s="0" t="n">
        <f aca="false">com.sun.star.sheet.addin.Analysis.getRandbetween(1,12)</f>
        <v>4</v>
      </c>
      <c r="D2170" s="2" t="str">
        <f aca="false">IF(C2170&lt;10,"0"&amp;C2170,C2170)</f>
        <v>04</v>
      </c>
      <c r="E2170" s="0" t="n">
        <f aca="false">com.sun.star.sheet.addin.Analysis.getRandbetween(2019,2022)</f>
        <v>2022</v>
      </c>
      <c r="F2170" s="3" t="n">
        <f aca="false">DATE(E2170,D2170,B2170)</f>
        <v>44666</v>
      </c>
      <c r="G2170" s="2" t="n">
        <f aca="false">com.sun.star.sheet.addin.Analysis.getRandbetween(1,7)</f>
        <v>5</v>
      </c>
      <c r="H2170" s="0" t="str">
        <f aca="false">VLOOKUP(G2170,$O$2:$V$8,2,FALSE())</f>
        <v>Wharehouse</v>
      </c>
      <c r="I2170" s="0" t="n">
        <f aca="false">com.sun.star.sheet.addin.Analysis.getRandbetween(1,13)</f>
        <v>2</v>
      </c>
      <c r="J2170" s="0" t="str">
        <f aca="false">VLOOKUP(I2170,$O$12:$S$24,2,FALSE())</f>
        <v>Diesel</v>
      </c>
      <c r="K2170" s="0" t="str">
        <f aca="false">VLOOKUP(I2170,$O$12:$S$24,5,FALSE())</f>
        <v>Liters</v>
      </c>
      <c r="L2170" s="0" t="n">
        <f aca="false">IF(K2170="MMBtu",com.sun.star.sheet.addin.Analysis.getRandbetween(100,500),com.sun.star.sheet.addin.Analysis.getRandbetween(100,10000))</f>
        <v>5083</v>
      </c>
    </row>
    <row r="2171" customFormat="false" ht="15.75" hidden="false" customHeight="false" outlineLevel="0" collapsed="false">
      <c r="A2171" s="0" t="n">
        <f aca="false">com.sun.star.sheet.addin.Analysis.getRandbetween(1,30)</f>
        <v>20</v>
      </c>
      <c r="B2171" s="2" t="n">
        <f aca="false">IF(A2171&lt;10,"0"&amp;A2171,A2171)</f>
        <v>20</v>
      </c>
      <c r="C2171" s="0" t="n">
        <f aca="false">com.sun.star.sheet.addin.Analysis.getRandbetween(1,12)</f>
        <v>4</v>
      </c>
      <c r="D2171" s="2" t="str">
        <f aca="false">IF(C2171&lt;10,"0"&amp;C2171,C2171)</f>
        <v>04</v>
      </c>
      <c r="E2171" s="0" t="n">
        <f aca="false">com.sun.star.sheet.addin.Analysis.getRandbetween(2019,2022)</f>
        <v>2022</v>
      </c>
      <c r="F2171" s="3" t="n">
        <f aca="false">DATE(E2171,D2171,B2171)</f>
        <v>44671</v>
      </c>
      <c r="G2171" s="2" t="n">
        <f aca="false">com.sun.star.sheet.addin.Analysis.getRandbetween(1,7)</f>
        <v>4</v>
      </c>
      <c r="H2171" s="0" t="str">
        <f aca="false">VLOOKUP(G2171,$O$2:$V$8,2,FALSE())</f>
        <v>Head Quarter</v>
      </c>
      <c r="I2171" s="0" t="n">
        <f aca="false">com.sun.star.sheet.addin.Analysis.getRandbetween(1,13)</f>
        <v>8</v>
      </c>
      <c r="J2171" s="0" t="str">
        <f aca="false">VLOOKUP(I2171,$O$12:$S$24,2,FALSE())</f>
        <v>Propane</v>
      </c>
      <c r="K2171" s="0" t="str">
        <f aca="false">VLOOKUP(I2171,$O$12:$S$24,5,FALSE())</f>
        <v>kWh</v>
      </c>
      <c r="L2171" s="0" t="n">
        <f aca="false">IF(K2171="MMBtu",com.sun.star.sheet.addin.Analysis.getRandbetween(100,500),com.sun.star.sheet.addin.Analysis.getRandbetween(100,10000))</f>
        <v>7117</v>
      </c>
    </row>
    <row r="2172" customFormat="false" ht="15.75" hidden="false" customHeight="false" outlineLevel="0" collapsed="false">
      <c r="A2172" s="0" t="n">
        <f aca="false">com.sun.star.sheet.addin.Analysis.getRandbetween(1,30)</f>
        <v>15</v>
      </c>
      <c r="B2172" s="2" t="n">
        <f aca="false">IF(A2172&lt;10,"0"&amp;A2172,A2172)</f>
        <v>15</v>
      </c>
      <c r="C2172" s="0" t="n">
        <f aca="false">com.sun.star.sheet.addin.Analysis.getRandbetween(1,12)</f>
        <v>4</v>
      </c>
      <c r="D2172" s="2" t="str">
        <f aca="false">IF(C2172&lt;10,"0"&amp;C2172,C2172)</f>
        <v>04</v>
      </c>
      <c r="E2172" s="0" t="n">
        <f aca="false">com.sun.star.sheet.addin.Analysis.getRandbetween(2019,2022)</f>
        <v>2020</v>
      </c>
      <c r="F2172" s="3" t="n">
        <f aca="false">DATE(E2172,D2172,B2172)</f>
        <v>43936</v>
      </c>
      <c r="G2172" s="2" t="n">
        <f aca="false">com.sun.star.sheet.addin.Analysis.getRandbetween(1,7)</f>
        <v>3</v>
      </c>
      <c r="H2172" s="0" t="str">
        <f aca="false">VLOOKUP(G2172,$O$2:$V$8,2,FALSE())</f>
        <v>Factory 3 </v>
      </c>
      <c r="I2172" s="0" t="n">
        <f aca="false">com.sun.star.sheet.addin.Analysis.getRandbetween(1,13)</f>
        <v>12</v>
      </c>
      <c r="J2172" s="0" t="str">
        <f aca="false">VLOOKUP(I2172,$O$12:$S$24,2,FALSE())</f>
        <v>Electricity</v>
      </c>
      <c r="K2172" s="0" t="str">
        <f aca="false">VLOOKUP(I2172,$O$12:$S$24,5,FALSE())</f>
        <v>kWh</v>
      </c>
      <c r="L2172" s="0" t="n">
        <f aca="false">IF(K2172="MMBtu",com.sun.star.sheet.addin.Analysis.getRandbetween(100,500),com.sun.star.sheet.addin.Analysis.getRandbetween(100,10000))</f>
        <v>7170</v>
      </c>
    </row>
    <row r="2173" customFormat="false" ht="15.75" hidden="false" customHeight="false" outlineLevel="0" collapsed="false">
      <c r="A2173" s="0" t="n">
        <f aca="false">com.sun.star.sheet.addin.Analysis.getRandbetween(1,30)</f>
        <v>15</v>
      </c>
      <c r="B2173" s="2" t="n">
        <f aca="false">IF(A2173&lt;10,"0"&amp;A2173,A2173)</f>
        <v>15</v>
      </c>
      <c r="C2173" s="0" t="n">
        <f aca="false">com.sun.star.sheet.addin.Analysis.getRandbetween(1,12)</f>
        <v>3</v>
      </c>
      <c r="D2173" s="2" t="str">
        <f aca="false">IF(C2173&lt;10,"0"&amp;C2173,C2173)</f>
        <v>03</v>
      </c>
      <c r="E2173" s="0" t="n">
        <f aca="false">com.sun.star.sheet.addin.Analysis.getRandbetween(2019,2022)</f>
        <v>2021</v>
      </c>
      <c r="F2173" s="3" t="n">
        <f aca="false">DATE(E2173,D2173,B2173)</f>
        <v>44270</v>
      </c>
      <c r="G2173" s="2" t="n">
        <f aca="false">com.sun.star.sheet.addin.Analysis.getRandbetween(1,7)</f>
        <v>4</v>
      </c>
      <c r="H2173" s="0" t="str">
        <f aca="false">VLOOKUP(G2173,$O$2:$V$8,2,FALSE())</f>
        <v>Head Quarter</v>
      </c>
      <c r="I2173" s="0" t="n">
        <f aca="false">com.sun.star.sheet.addin.Analysis.getRandbetween(1,13)</f>
        <v>9</v>
      </c>
      <c r="J2173" s="0" t="str">
        <f aca="false">VLOOKUP(I2173,$O$12:$S$24,2,FALSE())</f>
        <v>Propane</v>
      </c>
      <c r="K2173" s="0" t="str">
        <f aca="false">VLOOKUP(I2173,$O$12:$S$24,5,FALSE())</f>
        <v>Liters</v>
      </c>
      <c r="L2173" s="0" t="n">
        <f aca="false">IF(K2173="MMBtu",com.sun.star.sheet.addin.Analysis.getRandbetween(100,500),com.sun.star.sheet.addin.Analysis.getRandbetween(100,10000))</f>
        <v>5701</v>
      </c>
    </row>
    <row r="2174" customFormat="false" ht="15.75" hidden="false" customHeight="false" outlineLevel="0" collapsed="false">
      <c r="A2174" s="0" t="n">
        <f aca="false">com.sun.star.sheet.addin.Analysis.getRandbetween(1,30)</f>
        <v>14</v>
      </c>
      <c r="B2174" s="2" t="n">
        <f aca="false">IF(A2174&lt;10,"0"&amp;A2174,A2174)</f>
        <v>14</v>
      </c>
      <c r="C2174" s="0" t="n">
        <f aca="false">com.sun.star.sheet.addin.Analysis.getRandbetween(1,12)</f>
        <v>1</v>
      </c>
      <c r="D2174" s="2" t="str">
        <f aca="false">IF(C2174&lt;10,"0"&amp;C2174,C2174)</f>
        <v>01</v>
      </c>
      <c r="E2174" s="0" t="n">
        <f aca="false">com.sun.star.sheet.addin.Analysis.getRandbetween(2019,2022)</f>
        <v>2020</v>
      </c>
      <c r="F2174" s="3" t="n">
        <f aca="false">DATE(E2174,D2174,B2174)</f>
        <v>43844</v>
      </c>
      <c r="G2174" s="2" t="n">
        <f aca="false">com.sun.star.sheet.addin.Analysis.getRandbetween(1,7)</f>
        <v>2</v>
      </c>
      <c r="H2174" s="0" t="str">
        <f aca="false">VLOOKUP(G2174,$O$2:$V$8,2,FALSE())</f>
        <v>Factory 2</v>
      </c>
      <c r="I2174" s="0" t="n">
        <f aca="false">com.sun.star.sheet.addin.Analysis.getRandbetween(1,13)</f>
        <v>11</v>
      </c>
      <c r="J2174" s="0" t="str">
        <f aca="false">VLOOKUP(I2174,$O$12:$S$24,2,FALSE())</f>
        <v>Propane</v>
      </c>
      <c r="K2174" s="0" t="str">
        <f aca="false">VLOOKUP(I2174,$O$12:$S$24,5,FALSE())</f>
        <v>MMBtu</v>
      </c>
      <c r="L2174" s="0" t="n">
        <f aca="false">IF(K2174="MMBtu",com.sun.star.sheet.addin.Analysis.getRandbetween(100,500),com.sun.star.sheet.addin.Analysis.getRandbetween(100,10000))</f>
        <v>318</v>
      </c>
    </row>
    <row r="2175" customFormat="false" ht="15.75" hidden="false" customHeight="false" outlineLevel="0" collapsed="false">
      <c r="A2175" s="0" t="n">
        <f aca="false">com.sun.star.sheet.addin.Analysis.getRandbetween(1,30)</f>
        <v>14</v>
      </c>
      <c r="B2175" s="2" t="n">
        <f aca="false">IF(A2175&lt;10,"0"&amp;A2175,A2175)</f>
        <v>14</v>
      </c>
      <c r="C2175" s="0" t="n">
        <f aca="false">com.sun.star.sheet.addin.Analysis.getRandbetween(1,12)</f>
        <v>9</v>
      </c>
      <c r="D2175" s="2" t="str">
        <f aca="false">IF(C2175&lt;10,"0"&amp;C2175,C2175)</f>
        <v>09</v>
      </c>
      <c r="E2175" s="0" t="n">
        <f aca="false">com.sun.star.sheet.addin.Analysis.getRandbetween(2019,2022)</f>
        <v>2022</v>
      </c>
      <c r="F2175" s="3" t="n">
        <f aca="false">DATE(E2175,D2175,B2175)</f>
        <v>44818</v>
      </c>
      <c r="G2175" s="2" t="n">
        <f aca="false">com.sun.star.sheet.addin.Analysis.getRandbetween(1,7)</f>
        <v>6</v>
      </c>
      <c r="H2175" s="0" t="str">
        <f aca="false">VLOOKUP(G2175,$O$2:$V$8,2,FALSE())</f>
        <v>Site A</v>
      </c>
      <c r="I2175" s="0" t="n">
        <f aca="false">com.sun.star.sheet.addin.Analysis.getRandbetween(1,13)</f>
        <v>7</v>
      </c>
      <c r="J2175" s="0" t="str">
        <f aca="false">VLOOKUP(I2175,$O$12:$S$24,2,FALSE())</f>
        <v>Natural gas</v>
      </c>
      <c r="K2175" s="0" t="str">
        <f aca="false">VLOOKUP(I2175,$O$12:$S$24,5,FALSE())</f>
        <v>MMBtu</v>
      </c>
      <c r="L2175" s="0" t="n">
        <f aca="false">IF(K2175="MMBtu",com.sun.star.sheet.addin.Analysis.getRandbetween(100,500),com.sun.star.sheet.addin.Analysis.getRandbetween(100,10000))</f>
        <v>400</v>
      </c>
    </row>
    <row r="2176" customFormat="false" ht="15.75" hidden="false" customHeight="false" outlineLevel="0" collapsed="false">
      <c r="A2176" s="0" t="n">
        <f aca="false">com.sun.star.sheet.addin.Analysis.getRandbetween(1,30)</f>
        <v>5</v>
      </c>
      <c r="B2176" s="2" t="str">
        <f aca="false">IF(A2176&lt;10,"0"&amp;A2176,A2176)</f>
        <v>05</v>
      </c>
      <c r="C2176" s="0" t="n">
        <f aca="false">com.sun.star.sheet.addin.Analysis.getRandbetween(1,12)</f>
        <v>11</v>
      </c>
      <c r="D2176" s="2" t="n">
        <f aca="false">IF(C2176&lt;10,"0"&amp;C2176,C2176)</f>
        <v>11</v>
      </c>
      <c r="E2176" s="0" t="n">
        <f aca="false">com.sun.star.sheet.addin.Analysis.getRandbetween(2019,2022)</f>
        <v>2019</v>
      </c>
      <c r="F2176" s="3" t="n">
        <f aca="false">DATE(E2176,D2176,B2176)</f>
        <v>43774</v>
      </c>
      <c r="G2176" s="2" t="n">
        <f aca="false">com.sun.star.sheet.addin.Analysis.getRandbetween(1,7)</f>
        <v>5</v>
      </c>
      <c r="H2176" s="0" t="str">
        <f aca="false">VLOOKUP(G2176,$O$2:$V$8,2,FALSE())</f>
        <v>Wharehouse</v>
      </c>
      <c r="I2176" s="0" t="n">
        <f aca="false">com.sun.star.sheet.addin.Analysis.getRandbetween(1,13)</f>
        <v>11</v>
      </c>
      <c r="J2176" s="0" t="str">
        <f aca="false">VLOOKUP(I2176,$O$12:$S$24,2,FALSE())</f>
        <v>Propane</v>
      </c>
      <c r="K2176" s="0" t="str">
        <f aca="false">VLOOKUP(I2176,$O$12:$S$24,5,FALSE())</f>
        <v>MMBtu</v>
      </c>
      <c r="L2176" s="0" t="n">
        <f aca="false">IF(K2176="MMBtu",com.sun.star.sheet.addin.Analysis.getRandbetween(100,500),com.sun.star.sheet.addin.Analysis.getRandbetween(100,10000))</f>
        <v>451</v>
      </c>
    </row>
    <row r="2177" customFormat="false" ht="15.75" hidden="false" customHeight="false" outlineLevel="0" collapsed="false">
      <c r="A2177" s="0" t="n">
        <f aca="false">com.sun.star.sheet.addin.Analysis.getRandbetween(1,30)</f>
        <v>16</v>
      </c>
      <c r="B2177" s="2" t="n">
        <f aca="false">IF(A2177&lt;10,"0"&amp;A2177,A2177)</f>
        <v>16</v>
      </c>
      <c r="C2177" s="0" t="n">
        <f aca="false">com.sun.star.sheet.addin.Analysis.getRandbetween(1,12)</f>
        <v>2</v>
      </c>
      <c r="D2177" s="2" t="str">
        <f aca="false">IF(C2177&lt;10,"0"&amp;C2177,C2177)</f>
        <v>02</v>
      </c>
      <c r="E2177" s="0" t="n">
        <f aca="false">com.sun.star.sheet.addin.Analysis.getRandbetween(2019,2022)</f>
        <v>2021</v>
      </c>
      <c r="F2177" s="3" t="n">
        <f aca="false">DATE(E2177,D2177,B2177)</f>
        <v>44243</v>
      </c>
      <c r="G2177" s="2" t="n">
        <f aca="false">com.sun.star.sheet.addin.Analysis.getRandbetween(1,7)</f>
        <v>4</v>
      </c>
      <c r="H2177" s="0" t="str">
        <f aca="false">VLOOKUP(G2177,$O$2:$V$8,2,FALSE())</f>
        <v>Head Quarter</v>
      </c>
      <c r="I2177" s="0" t="n">
        <f aca="false">com.sun.star.sheet.addin.Analysis.getRandbetween(1,13)</f>
        <v>2</v>
      </c>
      <c r="J2177" s="0" t="str">
        <f aca="false">VLOOKUP(I2177,$O$12:$S$24,2,FALSE())</f>
        <v>Diesel</v>
      </c>
      <c r="K2177" s="0" t="str">
        <f aca="false">VLOOKUP(I2177,$O$12:$S$24,5,FALSE())</f>
        <v>Liters</v>
      </c>
      <c r="L2177" s="0" t="n">
        <f aca="false">IF(K2177="MMBtu",com.sun.star.sheet.addin.Analysis.getRandbetween(100,500),com.sun.star.sheet.addin.Analysis.getRandbetween(100,10000))</f>
        <v>4516</v>
      </c>
    </row>
    <row r="2178" customFormat="false" ht="15.75" hidden="false" customHeight="false" outlineLevel="0" collapsed="false">
      <c r="A2178" s="0" t="n">
        <f aca="false">com.sun.star.sheet.addin.Analysis.getRandbetween(1,30)</f>
        <v>5</v>
      </c>
      <c r="B2178" s="2" t="str">
        <f aca="false">IF(A2178&lt;10,"0"&amp;A2178,A2178)</f>
        <v>05</v>
      </c>
      <c r="C2178" s="0" t="n">
        <f aca="false">com.sun.star.sheet.addin.Analysis.getRandbetween(1,12)</f>
        <v>2</v>
      </c>
      <c r="D2178" s="2" t="str">
        <f aca="false">IF(C2178&lt;10,"0"&amp;C2178,C2178)</f>
        <v>02</v>
      </c>
      <c r="E2178" s="0" t="n">
        <f aca="false">com.sun.star.sheet.addin.Analysis.getRandbetween(2019,2022)</f>
        <v>2022</v>
      </c>
      <c r="F2178" s="3" t="n">
        <f aca="false">DATE(E2178,D2178,B2178)</f>
        <v>44597</v>
      </c>
      <c r="G2178" s="2" t="n">
        <f aca="false">com.sun.star.sheet.addin.Analysis.getRandbetween(1,7)</f>
        <v>4</v>
      </c>
      <c r="H2178" s="0" t="str">
        <f aca="false">VLOOKUP(G2178,$O$2:$V$8,2,FALSE())</f>
        <v>Head Quarter</v>
      </c>
      <c r="I2178" s="0" t="n">
        <f aca="false">com.sun.star.sheet.addin.Analysis.getRandbetween(1,13)</f>
        <v>3</v>
      </c>
      <c r="J2178" s="0" t="str">
        <f aca="false">VLOOKUP(I2178,$O$12:$S$24,2,FALSE())</f>
        <v>Diesel</v>
      </c>
      <c r="K2178" s="0" t="str">
        <f aca="false">VLOOKUP(I2178,$O$12:$S$24,5,FALSE())</f>
        <v>Gallons</v>
      </c>
      <c r="L2178" s="0" t="n">
        <f aca="false">IF(K2178="MMBtu",com.sun.star.sheet.addin.Analysis.getRandbetween(100,500),com.sun.star.sheet.addin.Analysis.getRandbetween(100,10000))</f>
        <v>3786</v>
      </c>
    </row>
    <row r="2179" customFormat="false" ht="15.75" hidden="false" customHeight="false" outlineLevel="0" collapsed="false">
      <c r="A2179" s="0" t="n">
        <f aca="false">com.sun.star.sheet.addin.Analysis.getRandbetween(1,30)</f>
        <v>14</v>
      </c>
      <c r="B2179" s="2" t="n">
        <f aca="false">IF(A2179&lt;10,"0"&amp;A2179,A2179)</f>
        <v>14</v>
      </c>
      <c r="C2179" s="0" t="n">
        <f aca="false">com.sun.star.sheet.addin.Analysis.getRandbetween(1,12)</f>
        <v>6</v>
      </c>
      <c r="D2179" s="2" t="str">
        <f aca="false">IF(C2179&lt;10,"0"&amp;C2179,C2179)</f>
        <v>06</v>
      </c>
      <c r="E2179" s="0" t="n">
        <f aca="false">com.sun.star.sheet.addin.Analysis.getRandbetween(2019,2022)</f>
        <v>2019</v>
      </c>
      <c r="F2179" s="3" t="n">
        <f aca="false">DATE(E2179,D2179,B2179)</f>
        <v>43630</v>
      </c>
      <c r="G2179" s="2" t="n">
        <f aca="false">com.sun.star.sheet.addin.Analysis.getRandbetween(1,7)</f>
        <v>6</v>
      </c>
      <c r="H2179" s="0" t="str">
        <f aca="false">VLOOKUP(G2179,$O$2:$V$8,2,FALSE())</f>
        <v>Site A</v>
      </c>
      <c r="I2179" s="0" t="n">
        <f aca="false">com.sun.star.sheet.addin.Analysis.getRandbetween(1,13)</f>
        <v>5</v>
      </c>
      <c r="J2179" s="0" t="str">
        <f aca="false">VLOOKUP(I2179,$O$12:$S$24,2,FALSE())</f>
        <v>Natural gas</v>
      </c>
      <c r="K2179" s="0" t="str">
        <f aca="false">VLOOKUP(I2179,$O$12:$S$24,5,FALSE())</f>
        <v>Liters</v>
      </c>
      <c r="L2179" s="0" t="n">
        <f aca="false">IF(K2179="MMBtu",com.sun.star.sheet.addin.Analysis.getRandbetween(100,500),com.sun.star.sheet.addin.Analysis.getRandbetween(100,10000))</f>
        <v>7029</v>
      </c>
    </row>
    <row r="2180" customFormat="false" ht="15.75" hidden="false" customHeight="false" outlineLevel="0" collapsed="false">
      <c r="A2180" s="0" t="n">
        <f aca="false">com.sun.star.sheet.addin.Analysis.getRandbetween(1,30)</f>
        <v>7</v>
      </c>
      <c r="B2180" s="2" t="str">
        <f aca="false">IF(A2180&lt;10,"0"&amp;A2180,A2180)</f>
        <v>07</v>
      </c>
      <c r="C2180" s="0" t="n">
        <f aca="false">com.sun.star.sheet.addin.Analysis.getRandbetween(1,12)</f>
        <v>12</v>
      </c>
      <c r="D2180" s="2" t="n">
        <f aca="false">IF(C2180&lt;10,"0"&amp;C2180,C2180)</f>
        <v>12</v>
      </c>
      <c r="E2180" s="0" t="n">
        <f aca="false">com.sun.star.sheet.addin.Analysis.getRandbetween(2019,2022)</f>
        <v>2022</v>
      </c>
      <c r="F2180" s="3" t="n">
        <f aca="false">DATE(E2180,D2180,B2180)</f>
        <v>44902</v>
      </c>
      <c r="G2180" s="2" t="n">
        <f aca="false">com.sun.star.sheet.addin.Analysis.getRandbetween(1,7)</f>
        <v>6</v>
      </c>
      <c r="H2180" s="0" t="str">
        <f aca="false">VLOOKUP(G2180,$O$2:$V$8,2,FALSE())</f>
        <v>Site A</v>
      </c>
      <c r="I2180" s="0" t="n">
        <f aca="false">com.sun.star.sheet.addin.Analysis.getRandbetween(1,13)</f>
        <v>10</v>
      </c>
      <c r="J2180" s="0" t="str">
        <f aca="false">VLOOKUP(I2180,$O$12:$S$24,2,FALSE())</f>
        <v>Propane</v>
      </c>
      <c r="K2180" s="0" t="str">
        <f aca="false">VLOOKUP(I2180,$O$12:$S$24,5,FALSE())</f>
        <v>Gallons</v>
      </c>
      <c r="L2180" s="0" t="n">
        <f aca="false">IF(K2180="MMBtu",com.sun.star.sheet.addin.Analysis.getRandbetween(100,500),com.sun.star.sheet.addin.Analysis.getRandbetween(100,10000))</f>
        <v>1332</v>
      </c>
    </row>
    <row r="2181" customFormat="false" ht="15.75" hidden="false" customHeight="false" outlineLevel="0" collapsed="false">
      <c r="A2181" s="0" t="n">
        <f aca="false">com.sun.star.sheet.addin.Analysis.getRandbetween(1,30)</f>
        <v>12</v>
      </c>
      <c r="B2181" s="2" t="n">
        <f aca="false">IF(A2181&lt;10,"0"&amp;A2181,A2181)</f>
        <v>12</v>
      </c>
      <c r="C2181" s="0" t="n">
        <f aca="false">com.sun.star.sheet.addin.Analysis.getRandbetween(1,12)</f>
        <v>7</v>
      </c>
      <c r="D2181" s="2" t="str">
        <f aca="false">IF(C2181&lt;10,"0"&amp;C2181,C2181)</f>
        <v>07</v>
      </c>
      <c r="E2181" s="0" t="n">
        <f aca="false">com.sun.star.sheet.addin.Analysis.getRandbetween(2019,2022)</f>
        <v>2019</v>
      </c>
      <c r="F2181" s="3" t="n">
        <f aca="false">DATE(E2181,D2181,B2181)</f>
        <v>43658</v>
      </c>
      <c r="G2181" s="2" t="n">
        <f aca="false">com.sun.star.sheet.addin.Analysis.getRandbetween(1,7)</f>
        <v>2</v>
      </c>
      <c r="H2181" s="0" t="str">
        <f aca="false">VLOOKUP(G2181,$O$2:$V$8,2,FALSE())</f>
        <v>Factory 2</v>
      </c>
      <c r="I2181" s="0" t="n">
        <f aca="false">com.sun.star.sheet.addin.Analysis.getRandbetween(1,13)</f>
        <v>11</v>
      </c>
      <c r="J2181" s="0" t="str">
        <f aca="false">VLOOKUP(I2181,$O$12:$S$24,2,FALSE())</f>
        <v>Propane</v>
      </c>
      <c r="K2181" s="0" t="str">
        <f aca="false">VLOOKUP(I2181,$O$12:$S$24,5,FALSE())</f>
        <v>MMBtu</v>
      </c>
      <c r="L2181" s="0" t="n">
        <f aca="false">IF(K2181="MMBtu",com.sun.star.sheet.addin.Analysis.getRandbetween(100,500),com.sun.star.sheet.addin.Analysis.getRandbetween(100,10000))</f>
        <v>323</v>
      </c>
    </row>
    <row r="2182" customFormat="false" ht="15.75" hidden="false" customHeight="false" outlineLevel="0" collapsed="false">
      <c r="A2182" s="0" t="n">
        <f aca="false">com.sun.star.sheet.addin.Analysis.getRandbetween(1,30)</f>
        <v>12</v>
      </c>
      <c r="B2182" s="2" t="n">
        <f aca="false">IF(A2182&lt;10,"0"&amp;A2182,A2182)</f>
        <v>12</v>
      </c>
      <c r="C2182" s="0" t="n">
        <f aca="false">com.sun.star.sheet.addin.Analysis.getRandbetween(1,12)</f>
        <v>11</v>
      </c>
      <c r="D2182" s="2" t="n">
        <f aca="false">IF(C2182&lt;10,"0"&amp;C2182,C2182)</f>
        <v>11</v>
      </c>
      <c r="E2182" s="0" t="n">
        <f aca="false">com.sun.star.sheet.addin.Analysis.getRandbetween(2019,2022)</f>
        <v>2021</v>
      </c>
      <c r="F2182" s="3" t="n">
        <f aca="false">DATE(E2182,D2182,B2182)</f>
        <v>44512</v>
      </c>
      <c r="G2182" s="2" t="n">
        <f aca="false">com.sun.star.sheet.addin.Analysis.getRandbetween(1,7)</f>
        <v>2</v>
      </c>
      <c r="H2182" s="0" t="str">
        <f aca="false">VLOOKUP(G2182,$O$2:$V$8,2,FALSE())</f>
        <v>Factory 2</v>
      </c>
      <c r="I2182" s="0" t="n">
        <f aca="false">com.sun.star.sheet.addin.Analysis.getRandbetween(1,13)</f>
        <v>7</v>
      </c>
      <c r="J2182" s="0" t="str">
        <f aca="false">VLOOKUP(I2182,$O$12:$S$24,2,FALSE())</f>
        <v>Natural gas</v>
      </c>
      <c r="K2182" s="0" t="str">
        <f aca="false">VLOOKUP(I2182,$O$12:$S$24,5,FALSE())</f>
        <v>MMBtu</v>
      </c>
      <c r="L2182" s="0" t="n">
        <f aca="false">IF(K2182="MMBtu",com.sun.star.sheet.addin.Analysis.getRandbetween(100,500),com.sun.star.sheet.addin.Analysis.getRandbetween(100,10000))</f>
        <v>482</v>
      </c>
    </row>
    <row r="2183" customFormat="false" ht="15.75" hidden="false" customHeight="false" outlineLevel="0" collapsed="false">
      <c r="A2183" s="0" t="n">
        <f aca="false">com.sun.star.sheet.addin.Analysis.getRandbetween(1,30)</f>
        <v>26</v>
      </c>
      <c r="B2183" s="2" t="n">
        <f aca="false">IF(A2183&lt;10,"0"&amp;A2183,A2183)</f>
        <v>26</v>
      </c>
      <c r="C2183" s="0" t="n">
        <f aca="false">com.sun.star.sheet.addin.Analysis.getRandbetween(1,12)</f>
        <v>3</v>
      </c>
      <c r="D2183" s="2" t="str">
        <f aca="false">IF(C2183&lt;10,"0"&amp;C2183,C2183)</f>
        <v>03</v>
      </c>
      <c r="E2183" s="0" t="n">
        <f aca="false">com.sun.star.sheet.addin.Analysis.getRandbetween(2019,2022)</f>
        <v>2021</v>
      </c>
      <c r="F2183" s="3" t="n">
        <f aca="false">DATE(E2183,D2183,B2183)</f>
        <v>44281</v>
      </c>
      <c r="G2183" s="2" t="n">
        <f aca="false">com.sun.star.sheet.addin.Analysis.getRandbetween(1,7)</f>
        <v>5</v>
      </c>
      <c r="H2183" s="0" t="str">
        <f aca="false">VLOOKUP(G2183,$O$2:$V$8,2,FALSE())</f>
        <v>Wharehouse</v>
      </c>
      <c r="I2183" s="0" t="n">
        <f aca="false">com.sun.star.sheet.addin.Analysis.getRandbetween(1,13)</f>
        <v>11</v>
      </c>
      <c r="J2183" s="0" t="str">
        <f aca="false">VLOOKUP(I2183,$O$12:$S$24,2,FALSE())</f>
        <v>Propane</v>
      </c>
      <c r="K2183" s="0" t="str">
        <f aca="false">VLOOKUP(I2183,$O$12:$S$24,5,FALSE())</f>
        <v>MMBtu</v>
      </c>
      <c r="L2183" s="0" t="n">
        <f aca="false">IF(K2183="MMBtu",com.sun.star.sheet.addin.Analysis.getRandbetween(100,500),com.sun.star.sheet.addin.Analysis.getRandbetween(100,10000))</f>
        <v>203</v>
      </c>
    </row>
    <row r="2184" customFormat="false" ht="15.75" hidden="false" customHeight="false" outlineLevel="0" collapsed="false">
      <c r="A2184" s="0" t="n">
        <f aca="false">com.sun.star.sheet.addin.Analysis.getRandbetween(1,30)</f>
        <v>13</v>
      </c>
      <c r="B2184" s="2" t="n">
        <f aca="false">IF(A2184&lt;10,"0"&amp;A2184,A2184)</f>
        <v>13</v>
      </c>
      <c r="C2184" s="0" t="n">
        <f aca="false">com.sun.star.sheet.addin.Analysis.getRandbetween(1,12)</f>
        <v>10</v>
      </c>
      <c r="D2184" s="2" t="n">
        <f aca="false">IF(C2184&lt;10,"0"&amp;C2184,C2184)</f>
        <v>10</v>
      </c>
      <c r="E2184" s="0" t="n">
        <f aca="false">com.sun.star.sheet.addin.Analysis.getRandbetween(2019,2022)</f>
        <v>2021</v>
      </c>
      <c r="F2184" s="3" t="n">
        <f aca="false">DATE(E2184,D2184,B2184)</f>
        <v>44482</v>
      </c>
      <c r="G2184" s="2" t="n">
        <f aca="false">com.sun.star.sheet.addin.Analysis.getRandbetween(1,7)</f>
        <v>2</v>
      </c>
      <c r="H2184" s="0" t="str">
        <f aca="false">VLOOKUP(G2184,$O$2:$V$8,2,FALSE())</f>
        <v>Factory 2</v>
      </c>
      <c r="I2184" s="0" t="n">
        <f aca="false">com.sun.star.sheet.addin.Analysis.getRandbetween(1,13)</f>
        <v>5</v>
      </c>
      <c r="J2184" s="0" t="str">
        <f aca="false">VLOOKUP(I2184,$O$12:$S$24,2,FALSE())</f>
        <v>Natural gas</v>
      </c>
      <c r="K2184" s="0" t="str">
        <f aca="false">VLOOKUP(I2184,$O$12:$S$24,5,FALSE())</f>
        <v>Liters</v>
      </c>
      <c r="L2184" s="0" t="n">
        <f aca="false">IF(K2184="MMBtu",com.sun.star.sheet.addin.Analysis.getRandbetween(100,500),com.sun.star.sheet.addin.Analysis.getRandbetween(100,10000))</f>
        <v>8041</v>
      </c>
    </row>
    <row r="2185" customFormat="false" ht="15.75" hidden="false" customHeight="false" outlineLevel="0" collapsed="false">
      <c r="A2185" s="0" t="n">
        <f aca="false">com.sun.star.sheet.addin.Analysis.getRandbetween(1,30)</f>
        <v>21</v>
      </c>
      <c r="B2185" s="2" t="n">
        <f aca="false">IF(A2185&lt;10,"0"&amp;A2185,A2185)</f>
        <v>21</v>
      </c>
      <c r="C2185" s="0" t="n">
        <f aca="false">com.sun.star.sheet.addin.Analysis.getRandbetween(1,12)</f>
        <v>11</v>
      </c>
      <c r="D2185" s="2" t="n">
        <f aca="false">IF(C2185&lt;10,"0"&amp;C2185,C2185)</f>
        <v>11</v>
      </c>
      <c r="E2185" s="0" t="n">
        <f aca="false">com.sun.star.sheet.addin.Analysis.getRandbetween(2019,2022)</f>
        <v>2020</v>
      </c>
      <c r="F2185" s="3" t="n">
        <f aca="false">DATE(E2185,D2185,B2185)</f>
        <v>44156</v>
      </c>
      <c r="G2185" s="2" t="n">
        <f aca="false">com.sun.star.sheet.addin.Analysis.getRandbetween(1,7)</f>
        <v>4</v>
      </c>
      <c r="H2185" s="0" t="str">
        <f aca="false">VLOOKUP(G2185,$O$2:$V$8,2,FALSE())</f>
        <v>Head Quarter</v>
      </c>
      <c r="I2185" s="0" t="n">
        <f aca="false">com.sun.star.sheet.addin.Analysis.getRandbetween(1,13)</f>
        <v>1</v>
      </c>
      <c r="J2185" s="0" t="str">
        <f aca="false">VLOOKUP(I2185,$O$12:$S$24,2,FALSE())</f>
        <v>Diesel</v>
      </c>
      <c r="K2185" s="0" t="str">
        <f aca="false">VLOOKUP(I2185,$O$12:$S$24,5,FALSE())</f>
        <v>kWh</v>
      </c>
      <c r="L2185" s="0" t="n">
        <f aca="false">IF(K2185="MMBtu",com.sun.star.sheet.addin.Analysis.getRandbetween(100,500),com.sun.star.sheet.addin.Analysis.getRandbetween(100,10000))</f>
        <v>2500</v>
      </c>
    </row>
    <row r="2186" customFormat="false" ht="15.75" hidden="false" customHeight="false" outlineLevel="0" collapsed="false">
      <c r="A2186" s="0" t="n">
        <f aca="false">com.sun.star.sheet.addin.Analysis.getRandbetween(1,30)</f>
        <v>29</v>
      </c>
      <c r="B2186" s="2" t="n">
        <f aca="false">IF(A2186&lt;10,"0"&amp;A2186,A2186)</f>
        <v>29</v>
      </c>
      <c r="C2186" s="0" t="n">
        <f aca="false">com.sun.star.sheet.addin.Analysis.getRandbetween(1,12)</f>
        <v>12</v>
      </c>
      <c r="D2186" s="2" t="n">
        <f aca="false">IF(C2186&lt;10,"0"&amp;C2186,C2186)</f>
        <v>12</v>
      </c>
      <c r="E2186" s="0" t="n">
        <f aca="false">com.sun.star.sheet.addin.Analysis.getRandbetween(2019,2022)</f>
        <v>2021</v>
      </c>
      <c r="F2186" s="3" t="n">
        <f aca="false">DATE(E2186,D2186,B2186)</f>
        <v>44559</v>
      </c>
      <c r="G2186" s="2" t="n">
        <f aca="false">com.sun.star.sheet.addin.Analysis.getRandbetween(1,7)</f>
        <v>2</v>
      </c>
      <c r="H2186" s="0" t="str">
        <f aca="false">VLOOKUP(G2186,$O$2:$V$8,2,FALSE())</f>
        <v>Factory 2</v>
      </c>
      <c r="I2186" s="0" t="n">
        <f aca="false">com.sun.star.sheet.addin.Analysis.getRandbetween(1,13)</f>
        <v>4</v>
      </c>
      <c r="J2186" s="0" t="str">
        <f aca="false">VLOOKUP(I2186,$O$12:$S$24,2,FALSE())</f>
        <v>Natural gas</v>
      </c>
      <c r="K2186" s="0" t="str">
        <f aca="false">VLOOKUP(I2186,$O$12:$S$24,5,FALSE())</f>
        <v>kWh</v>
      </c>
      <c r="L2186" s="0" t="n">
        <f aca="false">IF(K2186="MMBtu",com.sun.star.sheet.addin.Analysis.getRandbetween(100,500),com.sun.star.sheet.addin.Analysis.getRandbetween(100,10000))</f>
        <v>1596</v>
      </c>
    </row>
    <row r="2187" customFormat="false" ht="15.75" hidden="false" customHeight="false" outlineLevel="0" collapsed="false">
      <c r="A2187" s="0" t="n">
        <f aca="false">com.sun.star.sheet.addin.Analysis.getRandbetween(1,30)</f>
        <v>20</v>
      </c>
      <c r="B2187" s="2" t="n">
        <f aca="false">IF(A2187&lt;10,"0"&amp;A2187,A2187)</f>
        <v>20</v>
      </c>
      <c r="C2187" s="0" t="n">
        <f aca="false">com.sun.star.sheet.addin.Analysis.getRandbetween(1,12)</f>
        <v>4</v>
      </c>
      <c r="D2187" s="2" t="str">
        <f aca="false">IF(C2187&lt;10,"0"&amp;C2187,C2187)</f>
        <v>04</v>
      </c>
      <c r="E2187" s="0" t="n">
        <f aca="false">com.sun.star.sheet.addin.Analysis.getRandbetween(2019,2022)</f>
        <v>2019</v>
      </c>
      <c r="F2187" s="3" t="n">
        <f aca="false">DATE(E2187,D2187,B2187)</f>
        <v>43575</v>
      </c>
      <c r="G2187" s="2" t="n">
        <f aca="false">com.sun.star.sheet.addin.Analysis.getRandbetween(1,7)</f>
        <v>1</v>
      </c>
      <c r="H2187" s="0" t="str">
        <f aca="false">VLOOKUP(G2187,$O$2:$V$8,2,FALSE())</f>
        <v>Factory 1</v>
      </c>
      <c r="I2187" s="0" t="n">
        <f aca="false">com.sun.star.sheet.addin.Analysis.getRandbetween(1,13)</f>
        <v>12</v>
      </c>
      <c r="J2187" s="0" t="str">
        <f aca="false">VLOOKUP(I2187,$O$12:$S$24,2,FALSE())</f>
        <v>Electricity</v>
      </c>
      <c r="K2187" s="0" t="str">
        <f aca="false">VLOOKUP(I2187,$O$12:$S$24,5,FALSE())</f>
        <v>kWh</v>
      </c>
      <c r="L2187" s="0" t="n">
        <f aca="false">IF(K2187="MMBtu",com.sun.star.sheet.addin.Analysis.getRandbetween(100,500),com.sun.star.sheet.addin.Analysis.getRandbetween(100,10000))</f>
        <v>6630</v>
      </c>
    </row>
    <row r="2188" customFormat="false" ht="15.75" hidden="false" customHeight="false" outlineLevel="0" collapsed="false">
      <c r="A2188" s="0" t="n">
        <f aca="false">com.sun.star.sheet.addin.Analysis.getRandbetween(1,30)</f>
        <v>3</v>
      </c>
      <c r="B2188" s="2" t="str">
        <f aca="false">IF(A2188&lt;10,"0"&amp;A2188,A2188)</f>
        <v>03</v>
      </c>
      <c r="C2188" s="0" t="n">
        <f aca="false">com.sun.star.sheet.addin.Analysis.getRandbetween(1,12)</f>
        <v>6</v>
      </c>
      <c r="D2188" s="2" t="str">
        <f aca="false">IF(C2188&lt;10,"0"&amp;C2188,C2188)</f>
        <v>06</v>
      </c>
      <c r="E2188" s="0" t="n">
        <f aca="false">com.sun.star.sheet.addin.Analysis.getRandbetween(2019,2022)</f>
        <v>2020</v>
      </c>
      <c r="F2188" s="3" t="n">
        <f aca="false">DATE(E2188,D2188,B2188)</f>
        <v>43985</v>
      </c>
      <c r="G2188" s="2" t="n">
        <f aca="false">com.sun.star.sheet.addin.Analysis.getRandbetween(1,7)</f>
        <v>2</v>
      </c>
      <c r="H2188" s="0" t="str">
        <f aca="false">VLOOKUP(G2188,$O$2:$V$8,2,FALSE())</f>
        <v>Factory 2</v>
      </c>
      <c r="I2188" s="0" t="n">
        <f aca="false">com.sun.star.sheet.addin.Analysis.getRandbetween(1,13)</f>
        <v>4</v>
      </c>
      <c r="J2188" s="0" t="str">
        <f aca="false">VLOOKUP(I2188,$O$12:$S$24,2,FALSE())</f>
        <v>Natural gas</v>
      </c>
      <c r="K2188" s="0" t="str">
        <f aca="false">VLOOKUP(I2188,$O$12:$S$24,5,FALSE())</f>
        <v>kWh</v>
      </c>
      <c r="L2188" s="0" t="n">
        <f aca="false">IF(K2188="MMBtu",com.sun.star.sheet.addin.Analysis.getRandbetween(100,500),com.sun.star.sheet.addin.Analysis.getRandbetween(100,10000))</f>
        <v>3324</v>
      </c>
    </row>
    <row r="2189" customFormat="false" ht="15.75" hidden="false" customHeight="false" outlineLevel="0" collapsed="false">
      <c r="A2189" s="0" t="n">
        <f aca="false">com.sun.star.sheet.addin.Analysis.getRandbetween(1,30)</f>
        <v>25</v>
      </c>
      <c r="B2189" s="2" t="n">
        <f aca="false">IF(A2189&lt;10,"0"&amp;A2189,A2189)</f>
        <v>25</v>
      </c>
      <c r="C2189" s="0" t="n">
        <f aca="false">com.sun.star.sheet.addin.Analysis.getRandbetween(1,12)</f>
        <v>8</v>
      </c>
      <c r="D2189" s="2" t="str">
        <f aca="false">IF(C2189&lt;10,"0"&amp;C2189,C2189)</f>
        <v>08</v>
      </c>
      <c r="E2189" s="0" t="n">
        <f aca="false">com.sun.star.sheet.addin.Analysis.getRandbetween(2019,2022)</f>
        <v>2020</v>
      </c>
      <c r="F2189" s="3" t="n">
        <f aca="false">DATE(E2189,D2189,B2189)</f>
        <v>44068</v>
      </c>
      <c r="G2189" s="2" t="n">
        <f aca="false">com.sun.star.sheet.addin.Analysis.getRandbetween(1,7)</f>
        <v>2</v>
      </c>
      <c r="H2189" s="0" t="str">
        <f aca="false">VLOOKUP(G2189,$O$2:$V$8,2,FALSE())</f>
        <v>Factory 2</v>
      </c>
      <c r="I2189" s="0" t="n">
        <f aca="false">com.sun.star.sheet.addin.Analysis.getRandbetween(1,13)</f>
        <v>6</v>
      </c>
      <c r="J2189" s="0" t="str">
        <f aca="false">VLOOKUP(I2189,$O$12:$S$24,2,FALSE())</f>
        <v>Natural gas</v>
      </c>
      <c r="K2189" s="0" t="str">
        <f aca="false">VLOOKUP(I2189,$O$12:$S$24,5,FALSE())</f>
        <v>Gallons</v>
      </c>
      <c r="L2189" s="0" t="n">
        <f aca="false">IF(K2189="MMBtu",com.sun.star.sheet.addin.Analysis.getRandbetween(100,500),com.sun.star.sheet.addin.Analysis.getRandbetween(100,10000))</f>
        <v>7911</v>
      </c>
    </row>
    <row r="2190" customFormat="false" ht="15.75" hidden="false" customHeight="false" outlineLevel="0" collapsed="false">
      <c r="A2190" s="0" t="n">
        <f aca="false">com.sun.star.sheet.addin.Analysis.getRandbetween(1,30)</f>
        <v>25</v>
      </c>
      <c r="B2190" s="2" t="n">
        <f aca="false">IF(A2190&lt;10,"0"&amp;A2190,A2190)</f>
        <v>25</v>
      </c>
      <c r="C2190" s="0" t="n">
        <f aca="false">com.sun.star.sheet.addin.Analysis.getRandbetween(1,12)</f>
        <v>11</v>
      </c>
      <c r="D2190" s="2" t="n">
        <f aca="false">IF(C2190&lt;10,"0"&amp;C2190,C2190)</f>
        <v>11</v>
      </c>
      <c r="E2190" s="0" t="n">
        <f aca="false">com.sun.star.sheet.addin.Analysis.getRandbetween(2019,2022)</f>
        <v>2022</v>
      </c>
      <c r="F2190" s="3" t="n">
        <f aca="false">DATE(E2190,D2190,B2190)</f>
        <v>44890</v>
      </c>
      <c r="G2190" s="2" t="n">
        <f aca="false">com.sun.star.sheet.addin.Analysis.getRandbetween(1,7)</f>
        <v>6</v>
      </c>
      <c r="H2190" s="0" t="str">
        <f aca="false">VLOOKUP(G2190,$O$2:$V$8,2,FALSE())</f>
        <v>Site A</v>
      </c>
      <c r="I2190" s="0" t="n">
        <f aca="false">com.sun.star.sheet.addin.Analysis.getRandbetween(1,13)</f>
        <v>13</v>
      </c>
      <c r="J2190" s="0" t="str">
        <f aca="false">VLOOKUP(I2190,$O$12:$S$24,2,FALSE())</f>
        <v>Electricity</v>
      </c>
      <c r="K2190" s="0" t="str">
        <f aca="false">VLOOKUP(I2190,$O$12:$S$24,5,FALSE())</f>
        <v>MWh</v>
      </c>
      <c r="L2190" s="0" t="n">
        <f aca="false">IF(K2190="MMBtu",com.sun.star.sheet.addin.Analysis.getRandbetween(100,500),com.sun.star.sheet.addin.Analysis.getRandbetween(100,10000))</f>
        <v>9427</v>
      </c>
    </row>
    <row r="2191" customFormat="false" ht="15.75" hidden="false" customHeight="false" outlineLevel="0" collapsed="false">
      <c r="A2191" s="0" t="n">
        <f aca="false">com.sun.star.sheet.addin.Analysis.getRandbetween(1,30)</f>
        <v>8</v>
      </c>
      <c r="B2191" s="2" t="str">
        <f aca="false">IF(A2191&lt;10,"0"&amp;A2191,A2191)</f>
        <v>08</v>
      </c>
      <c r="C2191" s="0" t="n">
        <f aca="false">com.sun.star.sheet.addin.Analysis.getRandbetween(1,12)</f>
        <v>4</v>
      </c>
      <c r="D2191" s="2" t="str">
        <f aca="false">IF(C2191&lt;10,"0"&amp;C2191,C2191)</f>
        <v>04</v>
      </c>
      <c r="E2191" s="0" t="n">
        <f aca="false">com.sun.star.sheet.addin.Analysis.getRandbetween(2019,2022)</f>
        <v>2021</v>
      </c>
      <c r="F2191" s="3" t="n">
        <f aca="false">DATE(E2191,D2191,B2191)</f>
        <v>44294</v>
      </c>
      <c r="G2191" s="2" t="n">
        <f aca="false">com.sun.star.sheet.addin.Analysis.getRandbetween(1,7)</f>
        <v>4</v>
      </c>
      <c r="H2191" s="0" t="str">
        <f aca="false">VLOOKUP(G2191,$O$2:$V$8,2,FALSE())</f>
        <v>Head Quarter</v>
      </c>
      <c r="I2191" s="0" t="n">
        <f aca="false">com.sun.star.sheet.addin.Analysis.getRandbetween(1,13)</f>
        <v>5</v>
      </c>
      <c r="J2191" s="0" t="str">
        <f aca="false">VLOOKUP(I2191,$O$12:$S$24,2,FALSE())</f>
        <v>Natural gas</v>
      </c>
      <c r="K2191" s="0" t="str">
        <f aca="false">VLOOKUP(I2191,$O$12:$S$24,5,FALSE())</f>
        <v>Liters</v>
      </c>
      <c r="L2191" s="0" t="n">
        <f aca="false">IF(K2191="MMBtu",com.sun.star.sheet.addin.Analysis.getRandbetween(100,500),com.sun.star.sheet.addin.Analysis.getRandbetween(100,10000))</f>
        <v>290</v>
      </c>
    </row>
    <row r="2192" customFormat="false" ht="15.75" hidden="false" customHeight="false" outlineLevel="0" collapsed="false">
      <c r="A2192" s="0" t="n">
        <f aca="false">com.sun.star.sheet.addin.Analysis.getRandbetween(1,30)</f>
        <v>19</v>
      </c>
      <c r="B2192" s="2" t="n">
        <f aca="false">IF(A2192&lt;10,"0"&amp;A2192,A2192)</f>
        <v>19</v>
      </c>
      <c r="C2192" s="0" t="n">
        <f aca="false">com.sun.star.sheet.addin.Analysis.getRandbetween(1,12)</f>
        <v>3</v>
      </c>
      <c r="D2192" s="2" t="str">
        <f aca="false">IF(C2192&lt;10,"0"&amp;C2192,C2192)</f>
        <v>03</v>
      </c>
      <c r="E2192" s="0" t="n">
        <f aca="false">com.sun.star.sheet.addin.Analysis.getRandbetween(2019,2022)</f>
        <v>2020</v>
      </c>
      <c r="F2192" s="3" t="n">
        <f aca="false">DATE(E2192,D2192,B2192)</f>
        <v>43909</v>
      </c>
      <c r="G2192" s="2" t="n">
        <f aca="false">com.sun.star.sheet.addin.Analysis.getRandbetween(1,7)</f>
        <v>3</v>
      </c>
      <c r="H2192" s="0" t="str">
        <f aca="false">VLOOKUP(G2192,$O$2:$V$8,2,FALSE())</f>
        <v>Factory 3 </v>
      </c>
      <c r="I2192" s="0" t="n">
        <f aca="false">com.sun.star.sheet.addin.Analysis.getRandbetween(1,13)</f>
        <v>9</v>
      </c>
      <c r="J2192" s="0" t="str">
        <f aca="false">VLOOKUP(I2192,$O$12:$S$24,2,FALSE())</f>
        <v>Propane</v>
      </c>
      <c r="K2192" s="0" t="str">
        <f aca="false">VLOOKUP(I2192,$O$12:$S$24,5,FALSE())</f>
        <v>Liters</v>
      </c>
      <c r="L2192" s="0" t="n">
        <f aca="false">IF(K2192="MMBtu",com.sun.star.sheet.addin.Analysis.getRandbetween(100,500),com.sun.star.sheet.addin.Analysis.getRandbetween(100,10000))</f>
        <v>5931</v>
      </c>
    </row>
    <row r="2193" customFormat="false" ht="15.75" hidden="false" customHeight="false" outlineLevel="0" collapsed="false">
      <c r="A2193" s="0" t="n">
        <f aca="false">com.sun.star.sheet.addin.Analysis.getRandbetween(1,30)</f>
        <v>8</v>
      </c>
      <c r="B2193" s="2" t="str">
        <f aca="false">IF(A2193&lt;10,"0"&amp;A2193,A2193)</f>
        <v>08</v>
      </c>
      <c r="C2193" s="0" t="n">
        <f aca="false">com.sun.star.sheet.addin.Analysis.getRandbetween(1,12)</f>
        <v>12</v>
      </c>
      <c r="D2193" s="2" t="n">
        <f aca="false">IF(C2193&lt;10,"0"&amp;C2193,C2193)</f>
        <v>12</v>
      </c>
      <c r="E2193" s="0" t="n">
        <f aca="false">com.sun.star.sheet.addin.Analysis.getRandbetween(2019,2022)</f>
        <v>2020</v>
      </c>
      <c r="F2193" s="3" t="n">
        <f aca="false">DATE(E2193,D2193,B2193)</f>
        <v>44173</v>
      </c>
      <c r="G2193" s="2" t="n">
        <f aca="false">com.sun.star.sheet.addin.Analysis.getRandbetween(1,7)</f>
        <v>5</v>
      </c>
      <c r="H2193" s="0" t="str">
        <f aca="false">VLOOKUP(G2193,$O$2:$V$8,2,FALSE())</f>
        <v>Wharehouse</v>
      </c>
      <c r="I2193" s="0" t="n">
        <f aca="false">com.sun.star.sheet.addin.Analysis.getRandbetween(1,13)</f>
        <v>13</v>
      </c>
      <c r="J2193" s="0" t="str">
        <f aca="false">VLOOKUP(I2193,$O$12:$S$24,2,FALSE())</f>
        <v>Electricity</v>
      </c>
      <c r="K2193" s="0" t="str">
        <f aca="false">VLOOKUP(I2193,$O$12:$S$24,5,FALSE())</f>
        <v>MWh</v>
      </c>
      <c r="L2193" s="0" t="n">
        <f aca="false">IF(K2193="MMBtu",com.sun.star.sheet.addin.Analysis.getRandbetween(100,500),com.sun.star.sheet.addin.Analysis.getRandbetween(100,10000))</f>
        <v>6774</v>
      </c>
    </row>
    <row r="2194" customFormat="false" ht="15.75" hidden="false" customHeight="false" outlineLevel="0" collapsed="false">
      <c r="A2194" s="0" t="n">
        <f aca="false">com.sun.star.sheet.addin.Analysis.getRandbetween(1,30)</f>
        <v>4</v>
      </c>
      <c r="B2194" s="2" t="str">
        <f aca="false">IF(A2194&lt;10,"0"&amp;A2194,A2194)</f>
        <v>04</v>
      </c>
      <c r="C2194" s="0" t="n">
        <f aca="false">com.sun.star.sheet.addin.Analysis.getRandbetween(1,12)</f>
        <v>9</v>
      </c>
      <c r="D2194" s="2" t="str">
        <f aca="false">IF(C2194&lt;10,"0"&amp;C2194,C2194)</f>
        <v>09</v>
      </c>
      <c r="E2194" s="0" t="n">
        <f aca="false">com.sun.star.sheet.addin.Analysis.getRandbetween(2019,2022)</f>
        <v>2020</v>
      </c>
      <c r="F2194" s="3" t="n">
        <f aca="false">DATE(E2194,D2194,B2194)</f>
        <v>44078</v>
      </c>
      <c r="G2194" s="2" t="n">
        <f aca="false">com.sun.star.sheet.addin.Analysis.getRandbetween(1,7)</f>
        <v>3</v>
      </c>
      <c r="H2194" s="0" t="str">
        <f aca="false">VLOOKUP(G2194,$O$2:$V$8,2,FALSE())</f>
        <v>Factory 3 </v>
      </c>
      <c r="I2194" s="0" t="n">
        <f aca="false">com.sun.star.sheet.addin.Analysis.getRandbetween(1,13)</f>
        <v>7</v>
      </c>
      <c r="J2194" s="0" t="str">
        <f aca="false">VLOOKUP(I2194,$O$12:$S$24,2,FALSE())</f>
        <v>Natural gas</v>
      </c>
      <c r="K2194" s="0" t="str">
        <f aca="false">VLOOKUP(I2194,$O$12:$S$24,5,FALSE())</f>
        <v>MMBtu</v>
      </c>
      <c r="L2194" s="0" t="n">
        <f aca="false">IF(K2194="MMBtu",com.sun.star.sheet.addin.Analysis.getRandbetween(100,500),com.sun.star.sheet.addin.Analysis.getRandbetween(100,10000))</f>
        <v>295</v>
      </c>
    </row>
    <row r="2195" customFormat="false" ht="15.75" hidden="false" customHeight="false" outlineLevel="0" collapsed="false">
      <c r="A2195" s="0" t="n">
        <f aca="false">com.sun.star.sheet.addin.Analysis.getRandbetween(1,30)</f>
        <v>30</v>
      </c>
      <c r="B2195" s="2" t="n">
        <f aca="false">IF(A2195&lt;10,"0"&amp;A2195,A2195)</f>
        <v>30</v>
      </c>
      <c r="C2195" s="0" t="n">
        <f aca="false">com.sun.star.sheet.addin.Analysis.getRandbetween(1,12)</f>
        <v>8</v>
      </c>
      <c r="D2195" s="2" t="str">
        <f aca="false">IF(C2195&lt;10,"0"&amp;C2195,C2195)</f>
        <v>08</v>
      </c>
      <c r="E2195" s="0" t="n">
        <f aca="false">com.sun.star.sheet.addin.Analysis.getRandbetween(2019,2022)</f>
        <v>2021</v>
      </c>
      <c r="F2195" s="3" t="n">
        <f aca="false">DATE(E2195,D2195,B2195)</f>
        <v>44438</v>
      </c>
      <c r="G2195" s="2" t="n">
        <f aca="false">com.sun.star.sheet.addin.Analysis.getRandbetween(1,7)</f>
        <v>1</v>
      </c>
      <c r="H2195" s="0" t="str">
        <f aca="false">VLOOKUP(G2195,$O$2:$V$8,2,FALSE())</f>
        <v>Factory 1</v>
      </c>
      <c r="I2195" s="0" t="n">
        <f aca="false">com.sun.star.sheet.addin.Analysis.getRandbetween(1,13)</f>
        <v>11</v>
      </c>
      <c r="J2195" s="0" t="str">
        <f aca="false">VLOOKUP(I2195,$O$12:$S$24,2,FALSE())</f>
        <v>Propane</v>
      </c>
      <c r="K2195" s="0" t="str">
        <f aca="false">VLOOKUP(I2195,$O$12:$S$24,5,FALSE())</f>
        <v>MMBtu</v>
      </c>
      <c r="L2195" s="0" t="n">
        <f aca="false">IF(K2195="MMBtu",com.sun.star.sheet.addin.Analysis.getRandbetween(100,500),com.sun.star.sheet.addin.Analysis.getRandbetween(100,10000))</f>
        <v>182</v>
      </c>
    </row>
    <row r="2196" customFormat="false" ht="15.75" hidden="false" customHeight="false" outlineLevel="0" collapsed="false">
      <c r="A2196" s="0" t="n">
        <f aca="false">com.sun.star.sheet.addin.Analysis.getRandbetween(1,30)</f>
        <v>8</v>
      </c>
      <c r="B2196" s="2" t="str">
        <f aca="false">IF(A2196&lt;10,"0"&amp;A2196,A2196)</f>
        <v>08</v>
      </c>
      <c r="C2196" s="0" t="n">
        <f aca="false">com.sun.star.sheet.addin.Analysis.getRandbetween(1,12)</f>
        <v>2</v>
      </c>
      <c r="D2196" s="2" t="str">
        <f aca="false">IF(C2196&lt;10,"0"&amp;C2196,C2196)</f>
        <v>02</v>
      </c>
      <c r="E2196" s="0" t="n">
        <f aca="false">com.sun.star.sheet.addin.Analysis.getRandbetween(2019,2022)</f>
        <v>2022</v>
      </c>
      <c r="F2196" s="3" t="n">
        <f aca="false">DATE(E2196,D2196,B2196)</f>
        <v>44600</v>
      </c>
      <c r="G2196" s="2" t="n">
        <f aca="false">com.sun.star.sheet.addin.Analysis.getRandbetween(1,7)</f>
        <v>7</v>
      </c>
      <c r="H2196" s="0" t="str">
        <f aca="false">VLOOKUP(G2196,$O$2:$V$8,2,FALSE())</f>
        <v>Site B</v>
      </c>
      <c r="I2196" s="0" t="n">
        <f aca="false">com.sun.star.sheet.addin.Analysis.getRandbetween(1,13)</f>
        <v>9</v>
      </c>
      <c r="J2196" s="0" t="str">
        <f aca="false">VLOOKUP(I2196,$O$12:$S$24,2,FALSE())</f>
        <v>Propane</v>
      </c>
      <c r="K2196" s="0" t="str">
        <f aca="false">VLOOKUP(I2196,$O$12:$S$24,5,FALSE())</f>
        <v>Liters</v>
      </c>
      <c r="L2196" s="0" t="n">
        <f aca="false">IF(K2196="MMBtu",com.sun.star.sheet.addin.Analysis.getRandbetween(100,500),com.sun.star.sheet.addin.Analysis.getRandbetween(100,10000))</f>
        <v>7706</v>
      </c>
    </row>
    <row r="2197" customFormat="false" ht="15.75" hidden="false" customHeight="false" outlineLevel="0" collapsed="false">
      <c r="A2197" s="0" t="n">
        <f aca="false">com.sun.star.sheet.addin.Analysis.getRandbetween(1,30)</f>
        <v>25</v>
      </c>
      <c r="B2197" s="2" t="n">
        <f aca="false">IF(A2197&lt;10,"0"&amp;A2197,A2197)</f>
        <v>25</v>
      </c>
      <c r="C2197" s="0" t="n">
        <f aca="false">com.sun.star.sheet.addin.Analysis.getRandbetween(1,12)</f>
        <v>8</v>
      </c>
      <c r="D2197" s="2" t="str">
        <f aca="false">IF(C2197&lt;10,"0"&amp;C2197,C2197)</f>
        <v>08</v>
      </c>
      <c r="E2197" s="0" t="n">
        <f aca="false">com.sun.star.sheet.addin.Analysis.getRandbetween(2019,2022)</f>
        <v>2022</v>
      </c>
      <c r="F2197" s="3" t="n">
        <f aca="false">DATE(E2197,D2197,B2197)</f>
        <v>44798</v>
      </c>
      <c r="G2197" s="2" t="n">
        <f aca="false">com.sun.star.sheet.addin.Analysis.getRandbetween(1,7)</f>
        <v>3</v>
      </c>
      <c r="H2197" s="0" t="str">
        <f aca="false">VLOOKUP(G2197,$O$2:$V$8,2,FALSE())</f>
        <v>Factory 3 </v>
      </c>
      <c r="I2197" s="0" t="n">
        <f aca="false">com.sun.star.sheet.addin.Analysis.getRandbetween(1,13)</f>
        <v>12</v>
      </c>
      <c r="J2197" s="0" t="str">
        <f aca="false">VLOOKUP(I2197,$O$12:$S$24,2,FALSE())</f>
        <v>Electricity</v>
      </c>
      <c r="K2197" s="0" t="str">
        <f aca="false">VLOOKUP(I2197,$O$12:$S$24,5,FALSE())</f>
        <v>kWh</v>
      </c>
      <c r="L2197" s="0" t="n">
        <f aca="false">IF(K2197="MMBtu",com.sun.star.sheet.addin.Analysis.getRandbetween(100,500),com.sun.star.sheet.addin.Analysis.getRandbetween(100,10000))</f>
        <v>1856</v>
      </c>
    </row>
    <row r="2198" customFormat="false" ht="15.75" hidden="false" customHeight="false" outlineLevel="0" collapsed="false">
      <c r="A2198" s="0" t="n">
        <f aca="false">com.sun.star.sheet.addin.Analysis.getRandbetween(1,30)</f>
        <v>1</v>
      </c>
      <c r="B2198" s="2" t="str">
        <f aca="false">IF(A2198&lt;10,"0"&amp;A2198,A2198)</f>
        <v>01</v>
      </c>
      <c r="C2198" s="0" t="n">
        <f aca="false">com.sun.star.sheet.addin.Analysis.getRandbetween(1,12)</f>
        <v>6</v>
      </c>
      <c r="D2198" s="2" t="str">
        <f aca="false">IF(C2198&lt;10,"0"&amp;C2198,C2198)</f>
        <v>06</v>
      </c>
      <c r="E2198" s="0" t="n">
        <f aca="false">com.sun.star.sheet.addin.Analysis.getRandbetween(2019,2022)</f>
        <v>2021</v>
      </c>
      <c r="F2198" s="3" t="n">
        <f aca="false">DATE(E2198,D2198,B2198)</f>
        <v>44348</v>
      </c>
      <c r="G2198" s="2" t="n">
        <f aca="false">com.sun.star.sheet.addin.Analysis.getRandbetween(1,7)</f>
        <v>7</v>
      </c>
      <c r="H2198" s="0" t="str">
        <f aca="false">VLOOKUP(G2198,$O$2:$V$8,2,FALSE())</f>
        <v>Site B</v>
      </c>
      <c r="I2198" s="0" t="n">
        <f aca="false">com.sun.star.sheet.addin.Analysis.getRandbetween(1,13)</f>
        <v>2</v>
      </c>
      <c r="J2198" s="0" t="str">
        <f aca="false">VLOOKUP(I2198,$O$12:$S$24,2,FALSE())</f>
        <v>Diesel</v>
      </c>
      <c r="K2198" s="0" t="str">
        <f aca="false">VLOOKUP(I2198,$O$12:$S$24,5,FALSE())</f>
        <v>Liters</v>
      </c>
      <c r="L2198" s="0" t="n">
        <f aca="false">IF(K2198="MMBtu",com.sun.star.sheet.addin.Analysis.getRandbetween(100,500),com.sun.star.sheet.addin.Analysis.getRandbetween(100,10000))</f>
        <v>1933</v>
      </c>
    </row>
    <row r="2199" customFormat="false" ht="15.75" hidden="false" customHeight="false" outlineLevel="0" collapsed="false">
      <c r="A2199" s="0" t="n">
        <f aca="false">com.sun.star.sheet.addin.Analysis.getRandbetween(1,30)</f>
        <v>8</v>
      </c>
      <c r="B2199" s="2" t="str">
        <f aca="false">IF(A2199&lt;10,"0"&amp;A2199,A2199)</f>
        <v>08</v>
      </c>
      <c r="C2199" s="0" t="n">
        <f aca="false">com.sun.star.sheet.addin.Analysis.getRandbetween(1,12)</f>
        <v>1</v>
      </c>
      <c r="D2199" s="2" t="str">
        <f aca="false">IF(C2199&lt;10,"0"&amp;C2199,C2199)</f>
        <v>01</v>
      </c>
      <c r="E2199" s="0" t="n">
        <f aca="false">com.sun.star.sheet.addin.Analysis.getRandbetween(2019,2022)</f>
        <v>2022</v>
      </c>
      <c r="F2199" s="3" t="n">
        <f aca="false">DATE(E2199,D2199,B2199)</f>
        <v>44569</v>
      </c>
      <c r="G2199" s="2" t="n">
        <f aca="false">com.sun.star.sheet.addin.Analysis.getRandbetween(1,7)</f>
        <v>4</v>
      </c>
      <c r="H2199" s="0" t="str">
        <f aca="false">VLOOKUP(G2199,$O$2:$V$8,2,FALSE())</f>
        <v>Head Quarter</v>
      </c>
      <c r="I2199" s="0" t="n">
        <f aca="false">com.sun.star.sheet.addin.Analysis.getRandbetween(1,13)</f>
        <v>4</v>
      </c>
      <c r="J2199" s="0" t="str">
        <f aca="false">VLOOKUP(I2199,$O$12:$S$24,2,FALSE())</f>
        <v>Natural gas</v>
      </c>
      <c r="K2199" s="0" t="str">
        <f aca="false">VLOOKUP(I2199,$O$12:$S$24,5,FALSE())</f>
        <v>kWh</v>
      </c>
      <c r="L2199" s="0" t="n">
        <f aca="false">IF(K2199="MMBtu",com.sun.star.sheet.addin.Analysis.getRandbetween(100,500),com.sun.star.sheet.addin.Analysis.getRandbetween(100,10000))</f>
        <v>4637</v>
      </c>
    </row>
    <row r="2200" customFormat="false" ht="15.75" hidden="false" customHeight="false" outlineLevel="0" collapsed="false">
      <c r="A2200" s="0" t="n">
        <f aca="false">com.sun.star.sheet.addin.Analysis.getRandbetween(1,30)</f>
        <v>22</v>
      </c>
      <c r="B2200" s="2" t="n">
        <f aca="false">IF(A2200&lt;10,"0"&amp;A2200,A2200)</f>
        <v>22</v>
      </c>
      <c r="C2200" s="0" t="n">
        <f aca="false">com.sun.star.sheet.addin.Analysis.getRandbetween(1,12)</f>
        <v>10</v>
      </c>
      <c r="D2200" s="2" t="n">
        <f aca="false">IF(C2200&lt;10,"0"&amp;C2200,C2200)</f>
        <v>10</v>
      </c>
      <c r="E2200" s="0" t="n">
        <f aca="false">com.sun.star.sheet.addin.Analysis.getRandbetween(2019,2022)</f>
        <v>2020</v>
      </c>
      <c r="F2200" s="3" t="n">
        <f aca="false">DATE(E2200,D2200,B2200)</f>
        <v>44126</v>
      </c>
      <c r="G2200" s="2" t="n">
        <f aca="false">com.sun.star.sheet.addin.Analysis.getRandbetween(1,7)</f>
        <v>7</v>
      </c>
      <c r="H2200" s="0" t="str">
        <f aca="false">VLOOKUP(G2200,$O$2:$V$8,2,FALSE())</f>
        <v>Site B</v>
      </c>
      <c r="I2200" s="0" t="n">
        <f aca="false">com.sun.star.sheet.addin.Analysis.getRandbetween(1,13)</f>
        <v>4</v>
      </c>
      <c r="J2200" s="0" t="str">
        <f aca="false">VLOOKUP(I2200,$O$12:$S$24,2,FALSE())</f>
        <v>Natural gas</v>
      </c>
      <c r="K2200" s="0" t="str">
        <f aca="false">VLOOKUP(I2200,$O$12:$S$24,5,FALSE())</f>
        <v>kWh</v>
      </c>
      <c r="L2200" s="0" t="n">
        <f aca="false">IF(K2200="MMBtu",com.sun.star.sheet.addin.Analysis.getRandbetween(100,500),com.sun.star.sheet.addin.Analysis.getRandbetween(100,10000))</f>
        <v>4782</v>
      </c>
    </row>
    <row r="2201" customFormat="false" ht="15.75" hidden="false" customHeight="false" outlineLevel="0" collapsed="false">
      <c r="A2201" s="0" t="n">
        <f aca="false">com.sun.star.sheet.addin.Analysis.getRandbetween(1,30)</f>
        <v>26</v>
      </c>
      <c r="B2201" s="2" t="n">
        <f aca="false">IF(A2201&lt;10,"0"&amp;A2201,A2201)</f>
        <v>26</v>
      </c>
      <c r="C2201" s="0" t="n">
        <f aca="false">com.sun.star.sheet.addin.Analysis.getRandbetween(1,12)</f>
        <v>7</v>
      </c>
      <c r="D2201" s="2" t="str">
        <f aca="false">IF(C2201&lt;10,"0"&amp;C2201,C2201)</f>
        <v>07</v>
      </c>
      <c r="E2201" s="0" t="n">
        <f aca="false">com.sun.star.sheet.addin.Analysis.getRandbetween(2019,2022)</f>
        <v>2022</v>
      </c>
      <c r="F2201" s="3" t="n">
        <f aca="false">DATE(E2201,D2201,B2201)</f>
        <v>44768</v>
      </c>
      <c r="G2201" s="2" t="n">
        <f aca="false">com.sun.star.sheet.addin.Analysis.getRandbetween(1,7)</f>
        <v>5</v>
      </c>
      <c r="H2201" s="0" t="str">
        <f aca="false">VLOOKUP(G2201,$O$2:$V$8,2,FALSE())</f>
        <v>Wharehouse</v>
      </c>
      <c r="I2201" s="0" t="n">
        <f aca="false">com.sun.star.sheet.addin.Analysis.getRandbetween(1,13)</f>
        <v>5</v>
      </c>
      <c r="J2201" s="0" t="str">
        <f aca="false">VLOOKUP(I2201,$O$12:$S$24,2,FALSE())</f>
        <v>Natural gas</v>
      </c>
      <c r="K2201" s="0" t="str">
        <f aca="false">VLOOKUP(I2201,$O$12:$S$24,5,FALSE())</f>
        <v>Liters</v>
      </c>
      <c r="L2201" s="0" t="n">
        <f aca="false">IF(K2201="MMBtu",com.sun.star.sheet.addin.Analysis.getRandbetween(100,500),com.sun.star.sheet.addin.Analysis.getRandbetween(100,10000))</f>
        <v>5842</v>
      </c>
    </row>
    <row r="2202" customFormat="false" ht="15.75" hidden="false" customHeight="false" outlineLevel="0" collapsed="false">
      <c r="A2202" s="0" t="n">
        <f aca="false">com.sun.star.sheet.addin.Analysis.getRandbetween(1,30)</f>
        <v>29</v>
      </c>
      <c r="B2202" s="2" t="n">
        <f aca="false">IF(A2202&lt;10,"0"&amp;A2202,A2202)</f>
        <v>29</v>
      </c>
      <c r="C2202" s="0" t="n">
        <f aca="false">com.sun.star.sheet.addin.Analysis.getRandbetween(1,12)</f>
        <v>10</v>
      </c>
      <c r="D2202" s="2" t="n">
        <f aca="false">IF(C2202&lt;10,"0"&amp;C2202,C2202)</f>
        <v>10</v>
      </c>
      <c r="E2202" s="0" t="n">
        <f aca="false">com.sun.star.sheet.addin.Analysis.getRandbetween(2019,2022)</f>
        <v>2020</v>
      </c>
      <c r="F2202" s="3" t="n">
        <f aca="false">DATE(E2202,D2202,B2202)</f>
        <v>44133</v>
      </c>
      <c r="G2202" s="2" t="n">
        <f aca="false">com.sun.star.sheet.addin.Analysis.getRandbetween(1,7)</f>
        <v>7</v>
      </c>
      <c r="H2202" s="0" t="str">
        <f aca="false">VLOOKUP(G2202,$O$2:$V$8,2,FALSE())</f>
        <v>Site B</v>
      </c>
      <c r="I2202" s="0" t="n">
        <f aca="false">com.sun.star.sheet.addin.Analysis.getRandbetween(1,13)</f>
        <v>12</v>
      </c>
      <c r="J2202" s="0" t="str">
        <f aca="false">VLOOKUP(I2202,$O$12:$S$24,2,FALSE())</f>
        <v>Electricity</v>
      </c>
      <c r="K2202" s="0" t="str">
        <f aca="false">VLOOKUP(I2202,$O$12:$S$24,5,FALSE())</f>
        <v>kWh</v>
      </c>
      <c r="L2202" s="0" t="n">
        <f aca="false">IF(K2202="MMBtu",com.sun.star.sheet.addin.Analysis.getRandbetween(100,500),com.sun.star.sheet.addin.Analysis.getRandbetween(100,10000))</f>
        <v>2691</v>
      </c>
    </row>
    <row r="2203" customFormat="false" ht="15.75" hidden="false" customHeight="false" outlineLevel="0" collapsed="false">
      <c r="A2203" s="0" t="n">
        <f aca="false">com.sun.star.sheet.addin.Analysis.getRandbetween(1,30)</f>
        <v>1</v>
      </c>
      <c r="B2203" s="2" t="str">
        <f aca="false">IF(A2203&lt;10,"0"&amp;A2203,A2203)</f>
        <v>01</v>
      </c>
      <c r="C2203" s="0" t="n">
        <f aca="false">com.sun.star.sheet.addin.Analysis.getRandbetween(1,12)</f>
        <v>3</v>
      </c>
      <c r="D2203" s="2" t="str">
        <f aca="false">IF(C2203&lt;10,"0"&amp;C2203,C2203)</f>
        <v>03</v>
      </c>
      <c r="E2203" s="0" t="n">
        <f aca="false">com.sun.star.sheet.addin.Analysis.getRandbetween(2019,2022)</f>
        <v>2020</v>
      </c>
      <c r="F2203" s="3" t="n">
        <f aca="false">DATE(E2203,D2203,B2203)</f>
        <v>43891</v>
      </c>
      <c r="G2203" s="2" t="n">
        <f aca="false">com.sun.star.sheet.addin.Analysis.getRandbetween(1,7)</f>
        <v>3</v>
      </c>
      <c r="H2203" s="0" t="str">
        <f aca="false">VLOOKUP(G2203,$O$2:$V$8,2,FALSE())</f>
        <v>Factory 3 </v>
      </c>
      <c r="I2203" s="0" t="n">
        <f aca="false">com.sun.star.sheet.addin.Analysis.getRandbetween(1,13)</f>
        <v>10</v>
      </c>
      <c r="J2203" s="0" t="str">
        <f aca="false">VLOOKUP(I2203,$O$12:$S$24,2,FALSE())</f>
        <v>Propane</v>
      </c>
      <c r="K2203" s="0" t="str">
        <f aca="false">VLOOKUP(I2203,$O$12:$S$24,5,FALSE())</f>
        <v>Gallons</v>
      </c>
      <c r="L2203" s="0" t="n">
        <f aca="false">IF(K2203="MMBtu",com.sun.star.sheet.addin.Analysis.getRandbetween(100,500),com.sun.star.sheet.addin.Analysis.getRandbetween(100,10000))</f>
        <v>6434</v>
      </c>
    </row>
    <row r="2204" customFormat="false" ht="15.75" hidden="false" customHeight="false" outlineLevel="0" collapsed="false">
      <c r="A2204" s="0" t="n">
        <f aca="false">com.sun.star.sheet.addin.Analysis.getRandbetween(1,30)</f>
        <v>27</v>
      </c>
      <c r="B2204" s="2" t="n">
        <f aca="false">IF(A2204&lt;10,"0"&amp;A2204,A2204)</f>
        <v>27</v>
      </c>
      <c r="C2204" s="0" t="n">
        <f aca="false">com.sun.star.sheet.addin.Analysis.getRandbetween(1,12)</f>
        <v>3</v>
      </c>
      <c r="D2204" s="2" t="str">
        <f aca="false">IF(C2204&lt;10,"0"&amp;C2204,C2204)</f>
        <v>03</v>
      </c>
      <c r="E2204" s="0" t="n">
        <f aca="false">com.sun.star.sheet.addin.Analysis.getRandbetween(2019,2022)</f>
        <v>2019</v>
      </c>
      <c r="F2204" s="3" t="n">
        <f aca="false">DATE(E2204,D2204,B2204)</f>
        <v>43551</v>
      </c>
      <c r="G2204" s="2" t="n">
        <f aca="false">com.sun.star.sheet.addin.Analysis.getRandbetween(1,7)</f>
        <v>7</v>
      </c>
      <c r="H2204" s="0" t="str">
        <f aca="false">VLOOKUP(G2204,$O$2:$V$8,2,FALSE())</f>
        <v>Site B</v>
      </c>
      <c r="I2204" s="0" t="n">
        <f aca="false">com.sun.star.sheet.addin.Analysis.getRandbetween(1,13)</f>
        <v>7</v>
      </c>
      <c r="J2204" s="0" t="str">
        <f aca="false">VLOOKUP(I2204,$O$12:$S$24,2,FALSE())</f>
        <v>Natural gas</v>
      </c>
      <c r="K2204" s="0" t="str">
        <f aca="false">VLOOKUP(I2204,$O$12:$S$24,5,FALSE())</f>
        <v>MMBtu</v>
      </c>
      <c r="L2204" s="0" t="n">
        <f aca="false">IF(K2204="MMBtu",com.sun.star.sheet.addin.Analysis.getRandbetween(100,500),com.sun.star.sheet.addin.Analysis.getRandbetween(100,10000))</f>
        <v>308</v>
      </c>
    </row>
    <row r="2205" customFormat="false" ht="15.75" hidden="false" customHeight="false" outlineLevel="0" collapsed="false">
      <c r="A2205" s="0" t="n">
        <f aca="false">com.sun.star.sheet.addin.Analysis.getRandbetween(1,30)</f>
        <v>14</v>
      </c>
      <c r="B2205" s="2" t="n">
        <f aca="false">IF(A2205&lt;10,"0"&amp;A2205,A2205)</f>
        <v>14</v>
      </c>
      <c r="C2205" s="0" t="n">
        <f aca="false">com.sun.star.sheet.addin.Analysis.getRandbetween(1,12)</f>
        <v>9</v>
      </c>
      <c r="D2205" s="2" t="str">
        <f aca="false">IF(C2205&lt;10,"0"&amp;C2205,C2205)</f>
        <v>09</v>
      </c>
      <c r="E2205" s="0" t="n">
        <f aca="false">com.sun.star.sheet.addin.Analysis.getRandbetween(2019,2022)</f>
        <v>2020</v>
      </c>
      <c r="F2205" s="3" t="n">
        <f aca="false">DATE(E2205,D2205,B2205)</f>
        <v>44088</v>
      </c>
      <c r="G2205" s="2" t="n">
        <f aca="false">com.sun.star.sheet.addin.Analysis.getRandbetween(1,7)</f>
        <v>6</v>
      </c>
      <c r="H2205" s="0" t="str">
        <f aca="false">VLOOKUP(G2205,$O$2:$V$8,2,FALSE())</f>
        <v>Site A</v>
      </c>
      <c r="I2205" s="0" t="n">
        <f aca="false">com.sun.star.sheet.addin.Analysis.getRandbetween(1,13)</f>
        <v>9</v>
      </c>
      <c r="J2205" s="0" t="str">
        <f aca="false">VLOOKUP(I2205,$O$12:$S$24,2,FALSE())</f>
        <v>Propane</v>
      </c>
      <c r="K2205" s="0" t="str">
        <f aca="false">VLOOKUP(I2205,$O$12:$S$24,5,FALSE())</f>
        <v>Liters</v>
      </c>
      <c r="L2205" s="0" t="n">
        <f aca="false">IF(K2205="MMBtu",com.sun.star.sheet.addin.Analysis.getRandbetween(100,500),com.sun.star.sheet.addin.Analysis.getRandbetween(100,10000))</f>
        <v>1931</v>
      </c>
    </row>
    <row r="2206" customFormat="false" ht="15.75" hidden="false" customHeight="false" outlineLevel="0" collapsed="false">
      <c r="A2206" s="0" t="n">
        <f aca="false">com.sun.star.sheet.addin.Analysis.getRandbetween(1,30)</f>
        <v>22</v>
      </c>
      <c r="B2206" s="2" t="n">
        <f aca="false">IF(A2206&lt;10,"0"&amp;A2206,A2206)</f>
        <v>22</v>
      </c>
      <c r="C2206" s="0" t="n">
        <f aca="false">com.sun.star.sheet.addin.Analysis.getRandbetween(1,12)</f>
        <v>1</v>
      </c>
      <c r="D2206" s="2" t="str">
        <f aca="false">IF(C2206&lt;10,"0"&amp;C2206,C2206)</f>
        <v>01</v>
      </c>
      <c r="E2206" s="0" t="n">
        <f aca="false">com.sun.star.sheet.addin.Analysis.getRandbetween(2019,2022)</f>
        <v>2022</v>
      </c>
      <c r="F2206" s="3" t="n">
        <f aca="false">DATE(E2206,D2206,B2206)</f>
        <v>44583</v>
      </c>
      <c r="G2206" s="2" t="n">
        <f aca="false">com.sun.star.sheet.addin.Analysis.getRandbetween(1,7)</f>
        <v>7</v>
      </c>
      <c r="H2206" s="0" t="str">
        <f aca="false">VLOOKUP(G2206,$O$2:$V$8,2,FALSE())</f>
        <v>Site B</v>
      </c>
      <c r="I2206" s="0" t="n">
        <f aca="false">com.sun.star.sheet.addin.Analysis.getRandbetween(1,13)</f>
        <v>7</v>
      </c>
      <c r="J2206" s="0" t="str">
        <f aca="false">VLOOKUP(I2206,$O$12:$S$24,2,FALSE())</f>
        <v>Natural gas</v>
      </c>
      <c r="K2206" s="0" t="str">
        <f aca="false">VLOOKUP(I2206,$O$12:$S$24,5,FALSE())</f>
        <v>MMBtu</v>
      </c>
      <c r="L2206" s="0" t="n">
        <f aca="false">IF(K2206="MMBtu",com.sun.star.sheet.addin.Analysis.getRandbetween(100,500),com.sun.star.sheet.addin.Analysis.getRandbetween(100,10000))</f>
        <v>312</v>
      </c>
    </row>
    <row r="2207" customFormat="false" ht="15.75" hidden="false" customHeight="false" outlineLevel="0" collapsed="false">
      <c r="A2207" s="0" t="n">
        <f aca="false">com.sun.star.sheet.addin.Analysis.getRandbetween(1,30)</f>
        <v>23</v>
      </c>
      <c r="B2207" s="2" t="n">
        <f aca="false">IF(A2207&lt;10,"0"&amp;A2207,A2207)</f>
        <v>23</v>
      </c>
      <c r="C2207" s="0" t="n">
        <f aca="false">com.sun.star.sheet.addin.Analysis.getRandbetween(1,12)</f>
        <v>5</v>
      </c>
      <c r="D2207" s="2" t="str">
        <f aca="false">IF(C2207&lt;10,"0"&amp;C2207,C2207)</f>
        <v>05</v>
      </c>
      <c r="E2207" s="0" t="n">
        <f aca="false">com.sun.star.sheet.addin.Analysis.getRandbetween(2019,2022)</f>
        <v>2020</v>
      </c>
      <c r="F2207" s="3" t="n">
        <f aca="false">DATE(E2207,D2207,B2207)</f>
        <v>43974</v>
      </c>
      <c r="G2207" s="2" t="n">
        <f aca="false">com.sun.star.sheet.addin.Analysis.getRandbetween(1,7)</f>
        <v>7</v>
      </c>
      <c r="H2207" s="0" t="str">
        <f aca="false">VLOOKUP(G2207,$O$2:$V$8,2,FALSE())</f>
        <v>Site B</v>
      </c>
      <c r="I2207" s="0" t="n">
        <f aca="false">com.sun.star.sheet.addin.Analysis.getRandbetween(1,13)</f>
        <v>6</v>
      </c>
      <c r="J2207" s="0" t="str">
        <f aca="false">VLOOKUP(I2207,$O$12:$S$24,2,FALSE())</f>
        <v>Natural gas</v>
      </c>
      <c r="K2207" s="0" t="str">
        <f aca="false">VLOOKUP(I2207,$O$12:$S$24,5,FALSE())</f>
        <v>Gallons</v>
      </c>
      <c r="L2207" s="0" t="n">
        <f aca="false">IF(K2207="MMBtu",com.sun.star.sheet.addin.Analysis.getRandbetween(100,500),com.sun.star.sheet.addin.Analysis.getRandbetween(100,10000))</f>
        <v>570</v>
      </c>
    </row>
    <row r="2208" customFormat="false" ht="15.75" hidden="false" customHeight="false" outlineLevel="0" collapsed="false">
      <c r="A2208" s="0" t="n">
        <f aca="false">com.sun.star.sheet.addin.Analysis.getRandbetween(1,30)</f>
        <v>12</v>
      </c>
      <c r="B2208" s="2" t="n">
        <f aca="false">IF(A2208&lt;10,"0"&amp;A2208,A2208)</f>
        <v>12</v>
      </c>
      <c r="C2208" s="0" t="n">
        <f aca="false">com.sun.star.sheet.addin.Analysis.getRandbetween(1,12)</f>
        <v>7</v>
      </c>
      <c r="D2208" s="2" t="str">
        <f aca="false">IF(C2208&lt;10,"0"&amp;C2208,C2208)</f>
        <v>07</v>
      </c>
      <c r="E2208" s="0" t="n">
        <f aca="false">com.sun.star.sheet.addin.Analysis.getRandbetween(2019,2022)</f>
        <v>2022</v>
      </c>
      <c r="F2208" s="3" t="n">
        <f aca="false">DATE(E2208,D2208,B2208)</f>
        <v>44754</v>
      </c>
      <c r="G2208" s="2" t="n">
        <f aca="false">com.sun.star.sheet.addin.Analysis.getRandbetween(1,7)</f>
        <v>1</v>
      </c>
      <c r="H2208" s="0" t="str">
        <f aca="false">VLOOKUP(G2208,$O$2:$V$8,2,FALSE())</f>
        <v>Factory 1</v>
      </c>
      <c r="I2208" s="0" t="n">
        <f aca="false">com.sun.star.sheet.addin.Analysis.getRandbetween(1,13)</f>
        <v>9</v>
      </c>
      <c r="J2208" s="0" t="str">
        <f aca="false">VLOOKUP(I2208,$O$12:$S$24,2,FALSE())</f>
        <v>Propane</v>
      </c>
      <c r="K2208" s="0" t="str">
        <f aca="false">VLOOKUP(I2208,$O$12:$S$24,5,FALSE())</f>
        <v>Liters</v>
      </c>
      <c r="L2208" s="0" t="n">
        <f aca="false">IF(K2208="MMBtu",com.sun.star.sheet.addin.Analysis.getRandbetween(100,500),com.sun.star.sheet.addin.Analysis.getRandbetween(100,10000))</f>
        <v>6430</v>
      </c>
    </row>
    <row r="2209" customFormat="false" ht="15.75" hidden="false" customHeight="false" outlineLevel="0" collapsed="false">
      <c r="A2209" s="0" t="n">
        <f aca="false">com.sun.star.sheet.addin.Analysis.getRandbetween(1,30)</f>
        <v>1</v>
      </c>
      <c r="B2209" s="2" t="str">
        <f aca="false">IF(A2209&lt;10,"0"&amp;A2209,A2209)</f>
        <v>01</v>
      </c>
      <c r="C2209" s="0" t="n">
        <f aca="false">com.sun.star.sheet.addin.Analysis.getRandbetween(1,12)</f>
        <v>7</v>
      </c>
      <c r="D2209" s="2" t="str">
        <f aca="false">IF(C2209&lt;10,"0"&amp;C2209,C2209)</f>
        <v>07</v>
      </c>
      <c r="E2209" s="0" t="n">
        <f aca="false">com.sun.star.sheet.addin.Analysis.getRandbetween(2019,2022)</f>
        <v>2020</v>
      </c>
      <c r="F2209" s="3" t="n">
        <f aca="false">DATE(E2209,D2209,B2209)</f>
        <v>44013</v>
      </c>
      <c r="G2209" s="2" t="n">
        <f aca="false">com.sun.star.sheet.addin.Analysis.getRandbetween(1,7)</f>
        <v>7</v>
      </c>
      <c r="H2209" s="0" t="str">
        <f aca="false">VLOOKUP(G2209,$O$2:$V$8,2,FALSE())</f>
        <v>Site B</v>
      </c>
      <c r="I2209" s="0" t="n">
        <f aca="false">com.sun.star.sheet.addin.Analysis.getRandbetween(1,13)</f>
        <v>9</v>
      </c>
      <c r="J2209" s="0" t="str">
        <f aca="false">VLOOKUP(I2209,$O$12:$S$24,2,FALSE())</f>
        <v>Propane</v>
      </c>
      <c r="K2209" s="0" t="str">
        <f aca="false">VLOOKUP(I2209,$O$12:$S$24,5,FALSE())</f>
        <v>Liters</v>
      </c>
      <c r="L2209" s="0" t="n">
        <f aca="false">IF(K2209="MMBtu",com.sun.star.sheet.addin.Analysis.getRandbetween(100,500),com.sun.star.sheet.addin.Analysis.getRandbetween(100,10000))</f>
        <v>2003</v>
      </c>
    </row>
    <row r="2210" customFormat="false" ht="15.75" hidden="false" customHeight="false" outlineLevel="0" collapsed="false">
      <c r="A2210" s="0" t="n">
        <f aca="false">com.sun.star.sheet.addin.Analysis.getRandbetween(1,30)</f>
        <v>2</v>
      </c>
      <c r="B2210" s="2" t="str">
        <f aca="false">IF(A2210&lt;10,"0"&amp;A2210,A2210)</f>
        <v>02</v>
      </c>
      <c r="C2210" s="0" t="n">
        <f aca="false">com.sun.star.sheet.addin.Analysis.getRandbetween(1,12)</f>
        <v>3</v>
      </c>
      <c r="D2210" s="2" t="str">
        <f aca="false">IF(C2210&lt;10,"0"&amp;C2210,C2210)</f>
        <v>03</v>
      </c>
      <c r="E2210" s="0" t="n">
        <f aca="false">com.sun.star.sheet.addin.Analysis.getRandbetween(2019,2022)</f>
        <v>2019</v>
      </c>
      <c r="F2210" s="3" t="n">
        <f aca="false">DATE(E2210,D2210,B2210)</f>
        <v>43526</v>
      </c>
      <c r="G2210" s="2" t="n">
        <f aca="false">com.sun.star.sheet.addin.Analysis.getRandbetween(1,7)</f>
        <v>2</v>
      </c>
      <c r="H2210" s="0" t="str">
        <f aca="false">VLOOKUP(G2210,$O$2:$V$8,2,FALSE())</f>
        <v>Factory 2</v>
      </c>
      <c r="I2210" s="0" t="n">
        <f aca="false">com.sun.star.sheet.addin.Analysis.getRandbetween(1,13)</f>
        <v>12</v>
      </c>
      <c r="J2210" s="0" t="str">
        <f aca="false">VLOOKUP(I2210,$O$12:$S$24,2,FALSE())</f>
        <v>Electricity</v>
      </c>
      <c r="K2210" s="0" t="str">
        <f aca="false">VLOOKUP(I2210,$O$12:$S$24,5,FALSE())</f>
        <v>kWh</v>
      </c>
      <c r="L2210" s="0" t="n">
        <f aca="false">IF(K2210="MMBtu",com.sun.star.sheet.addin.Analysis.getRandbetween(100,500),com.sun.star.sheet.addin.Analysis.getRandbetween(100,10000))</f>
        <v>7266</v>
      </c>
    </row>
    <row r="2211" customFormat="false" ht="15.75" hidden="false" customHeight="false" outlineLevel="0" collapsed="false">
      <c r="A2211" s="0" t="n">
        <f aca="false">com.sun.star.sheet.addin.Analysis.getRandbetween(1,30)</f>
        <v>22</v>
      </c>
      <c r="B2211" s="2" t="n">
        <f aca="false">IF(A2211&lt;10,"0"&amp;A2211,A2211)</f>
        <v>22</v>
      </c>
      <c r="C2211" s="0" t="n">
        <f aca="false">com.sun.star.sheet.addin.Analysis.getRandbetween(1,12)</f>
        <v>1</v>
      </c>
      <c r="D2211" s="2" t="str">
        <f aca="false">IF(C2211&lt;10,"0"&amp;C2211,C2211)</f>
        <v>01</v>
      </c>
      <c r="E2211" s="0" t="n">
        <f aca="false">com.sun.star.sheet.addin.Analysis.getRandbetween(2019,2022)</f>
        <v>2020</v>
      </c>
      <c r="F2211" s="3" t="n">
        <f aca="false">DATE(E2211,D2211,B2211)</f>
        <v>43852</v>
      </c>
      <c r="G2211" s="2" t="n">
        <f aca="false">com.sun.star.sheet.addin.Analysis.getRandbetween(1,7)</f>
        <v>6</v>
      </c>
      <c r="H2211" s="0" t="str">
        <f aca="false">VLOOKUP(G2211,$O$2:$V$8,2,FALSE())</f>
        <v>Site A</v>
      </c>
      <c r="I2211" s="0" t="n">
        <f aca="false">com.sun.star.sheet.addin.Analysis.getRandbetween(1,13)</f>
        <v>12</v>
      </c>
      <c r="J2211" s="0" t="str">
        <f aca="false">VLOOKUP(I2211,$O$12:$S$24,2,FALSE())</f>
        <v>Electricity</v>
      </c>
      <c r="K2211" s="0" t="str">
        <f aca="false">VLOOKUP(I2211,$O$12:$S$24,5,FALSE())</f>
        <v>kWh</v>
      </c>
      <c r="L2211" s="0" t="n">
        <f aca="false">IF(K2211="MMBtu",com.sun.star.sheet.addin.Analysis.getRandbetween(100,500),com.sun.star.sheet.addin.Analysis.getRandbetween(100,10000))</f>
        <v>7944</v>
      </c>
    </row>
    <row r="2212" customFormat="false" ht="15.75" hidden="false" customHeight="false" outlineLevel="0" collapsed="false">
      <c r="A2212" s="0" t="n">
        <f aca="false">com.sun.star.sheet.addin.Analysis.getRandbetween(1,30)</f>
        <v>25</v>
      </c>
      <c r="B2212" s="2" t="n">
        <f aca="false">IF(A2212&lt;10,"0"&amp;A2212,A2212)</f>
        <v>25</v>
      </c>
      <c r="C2212" s="0" t="n">
        <f aca="false">com.sun.star.sheet.addin.Analysis.getRandbetween(1,12)</f>
        <v>9</v>
      </c>
      <c r="D2212" s="2" t="str">
        <f aca="false">IF(C2212&lt;10,"0"&amp;C2212,C2212)</f>
        <v>09</v>
      </c>
      <c r="E2212" s="0" t="n">
        <f aca="false">com.sun.star.sheet.addin.Analysis.getRandbetween(2019,2022)</f>
        <v>2021</v>
      </c>
      <c r="F2212" s="3" t="n">
        <f aca="false">DATE(E2212,D2212,B2212)</f>
        <v>44464</v>
      </c>
      <c r="G2212" s="2" t="n">
        <f aca="false">com.sun.star.sheet.addin.Analysis.getRandbetween(1,7)</f>
        <v>2</v>
      </c>
      <c r="H2212" s="0" t="str">
        <f aca="false">VLOOKUP(G2212,$O$2:$V$8,2,FALSE())</f>
        <v>Factory 2</v>
      </c>
      <c r="I2212" s="0" t="n">
        <f aca="false">com.sun.star.sheet.addin.Analysis.getRandbetween(1,13)</f>
        <v>11</v>
      </c>
      <c r="J2212" s="0" t="str">
        <f aca="false">VLOOKUP(I2212,$O$12:$S$24,2,FALSE())</f>
        <v>Propane</v>
      </c>
      <c r="K2212" s="0" t="str">
        <f aca="false">VLOOKUP(I2212,$O$12:$S$24,5,FALSE())</f>
        <v>MMBtu</v>
      </c>
      <c r="L2212" s="0" t="n">
        <f aca="false">IF(K2212="MMBtu",com.sun.star.sheet.addin.Analysis.getRandbetween(100,500),com.sun.star.sheet.addin.Analysis.getRandbetween(100,10000))</f>
        <v>323</v>
      </c>
    </row>
    <row r="2213" customFormat="false" ht="15.75" hidden="false" customHeight="false" outlineLevel="0" collapsed="false">
      <c r="A2213" s="0" t="n">
        <f aca="false">com.sun.star.sheet.addin.Analysis.getRandbetween(1,30)</f>
        <v>22</v>
      </c>
      <c r="B2213" s="2" t="n">
        <f aca="false">IF(A2213&lt;10,"0"&amp;A2213,A2213)</f>
        <v>22</v>
      </c>
      <c r="C2213" s="0" t="n">
        <f aca="false">com.sun.star.sheet.addin.Analysis.getRandbetween(1,12)</f>
        <v>11</v>
      </c>
      <c r="D2213" s="2" t="n">
        <f aca="false">IF(C2213&lt;10,"0"&amp;C2213,C2213)</f>
        <v>11</v>
      </c>
      <c r="E2213" s="0" t="n">
        <f aca="false">com.sun.star.sheet.addin.Analysis.getRandbetween(2019,2022)</f>
        <v>2019</v>
      </c>
      <c r="F2213" s="3" t="n">
        <f aca="false">DATE(E2213,D2213,B2213)</f>
        <v>43791</v>
      </c>
      <c r="G2213" s="2" t="n">
        <f aca="false">com.sun.star.sheet.addin.Analysis.getRandbetween(1,7)</f>
        <v>7</v>
      </c>
      <c r="H2213" s="0" t="str">
        <f aca="false">VLOOKUP(G2213,$O$2:$V$8,2,FALSE())</f>
        <v>Site B</v>
      </c>
      <c r="I2213" s="0" t="n">
        <f aca="false">com.sun.star.sheet.addin.Analysis.getRandbetween(1,13)</f>
        <v>6</v>
      </c>
      <c r="J2213" s="0" t="str">
        <f aca="false">VLOOKUP(I2213,$O$12:$S$24,2,FALSE())</f>
        <v>Natural gas</v>
      </c>
      <c r="K2213" s="0" t="str">
        <f aca="false">VLOOKUP(I2213,$O$12:$S$24,5,FALSE())</f>
        <v>Gallons</v>
      </c>
      <c r="L2213" s="0" t="n">
        <f aca="false">IF(K2213="MMBtu",com.sun.star.sheet.addin.Analysis.getRandbetween(100,500),com.sun.star.sheet.addin.Analysis.getRandbetween(100,10000))</f>
        <v>6836</v>
      </c>
    </row>
    <row r="2214" customFormat="false" ht="15.75" hidden="false" customHeight="false" outlineLevel="0" collapsed="false">
      <c r="A2214" s="0" t="n">
        <f aca="false">com.sun.star.sheet.addin.Analysis.getRandbetween(1,30)</f>
        <v>3</v>
      </c>
      <c r="B2214" s="2" t="str">
        <f aca="false">IF(A2214&lt;10,"0"&amp;A2214,A2214)</f>
        <v>03</v>
      </c>
      <c r="C2214" s="0" t="n">
        <f aca="false">com.sun.star.sheet.addin.Analysis.getRandbetween(1,12)</f>
        <v>9</v>
      </c>
      <c r="D2214" s="2" t="str">
        <f aca="false">IF(C2214&lt;10,"0"&amp;C2214,C2214)</f>
        <v>09</v>
      </c>
      <c r="E2214" s="0" t="n">
        <f aca="false">com.sun.star.sheet.addin.Analysis.getRandbetween(2019,2022)</f>
        <v>2020</v>
      </c>
      <c r="F2214" s="3" t="n">
        <f aca="false">DATE(E2214,D2214,B2214)</f>
        <v>44077</v>
      </c>
      <c r="G2214" s="2" t="n">
        <f aca="false">com.sun.star.sheet.addin.Analysis.getRandbetween(1,7)</f>
        <v>6</v>
      </c>
      <c r="H2214" s="0" t="str">
        <f aca="false">VLOOKUP(G2214,$O$2:$V$8,2,FALSE())</f>
        <v>Site A</v>
      </c>
      <c r="I2214" s="0" t="n">
        <f aca="false">com.sun.star.sheet.addin.Analysis.getRandbetween(1,13)</f>
        <v>3</v>
      </c>
      <c r="J2214" s="0" t="str">
        <f aca="false">VLOOKUP(I2214,$O$12:$S$24,2,FALSE())</f>
        <v>Diesel</v>
      </c>
      <c r="K2214" s="0" t="str">
        <f aca="false">VLOOKUP(I2214,$O$12:$S$24,5,FALSE())</f>
        <v>Gallons</v>
      </c>
      <c r="L2214" s="0" t="n">
        <f aca="false">IF(K2214="MMBtu",com.sun.star.sheet.addin.Analysis.getRandbetween(100,500),com.sun.star.sheet.addin.Analysis.getRandbetween(100,10000))</f>
        <v>3081</v>
      </c>
    </row>
    <row r="2215" customFormat="false" ht="15.75" hidden="false" customHeight="false" outlineLevel="0" collapsed="false">
      <c r="A2215" s="0" t="n">
        <f aca="false">com.sun.star.sheet.addin.Analysis.getRandbetween(1,30)</f>
        <v>20</v>
      </c>
      <c r="B2215" s="2" t="n">
        <f aca="false">IF(A2215&lt;10,"0"&amp;A2215,A2215)</f>
        <v>20</v>
      </c>
      <c r="C2215" s="0" t="n">
        <f aca="false">com.sun.star.sheet.addin.Analysis.getRandbetween(1,12)</f>
        <v>7</v>
      </c>
      <c r="D2215" s="2" t="str">
        <f aca="false">IF(C2215&lt;10,"0"&amp;C2215,C2215)</f>
        <v>07</v>
      </c>
      <c r="E2215" s="0" t="n">
        <f aca="false">com.sun.star.sheet.addin.Analysis.getRandbetween(2019,2022)</f>
        <v>2021</v>
      </c>
      <c r="F2215" s="3" t="n">
        <f aca="false">DATE(E2215,D2215,B2215)</f>
        <v>44397</v>
      </c>
      <c r="G2215" s="2" t="n">
        <f aca="false">com.sun.star.sheet.addin.Analysis.getRandbetween(1,7)</f>
        <v>1</v>
      </c>
      <c r="H2215" s="0" t="str">
        <f aca="false">VLOOKUP(G2215,$O$2:$V$8,2,FALSE())</f>
        <v>Factory 1</v>
      </c>
      <c r="I2215" s="0" t="n">
        <f aca="false">com.sun.star.sheet.addin.Analysis.getRandbetween(1,13)</f>
        <v>2</v>
      </c>
      <c r="J2215" s="0" t="str">
        <f aca="false">VLOOKUP(I2215,$O$12:$S$24,2,FALSE())</f>
        <v>Diesel</v>
      </c>
      <c r="K2215" s="0" t="str">
        <f aca="false">VLOOKUP(I2215,$O$12:$S$24,5,FALSE())</f>
        <v>Liters</v>
      </c>
      <c r="L2215" s="0" t="n">
        <f aca="false">IF(K2215="MMBtu",com.sun.star.sheet.addin.Analysis.getRandbetween(100,500),com.sun.star.sheet.addin.Analysis.getRandbetween(100,10000))</f>
        <v>1904</v>
      </c>
    </row>
    <row r="2216" customFormat="false" ht="15.75" hidden="false" customHeight="false" outlineLevel="0" collapsed="false">
      <c r="A2216" s="0" t="n">
        <f aca="false">com.sun.star.sheet.addin.Analysis.getRandbetween(1,30)</f>
        <v>25</v>
      </c>
      <c r="B2216" s="2" t="n">
        <f aca="false">IF(A2216&lt;10,"0"&amp;A2216,A2216)</f>
        <v>25</v>
      </c>
      <c r="C2216" s="0" t="n">
        <f aca="false">com.sun.star.sheet.addin.Analysis.getRandbetween(1,12)</f>
        <v>10</v>
      </c>
      <c r="D2216" s="2" t="n">
        <f aca="false">IF(C2216&lt;10,"0"&amp;C2216,C2216)</f>
        <v>10</v>
      </c>
      <c r="E2216" s="0" t="n">
        <f aca="false">com.sun.star.sheet.addin.Analysis.getRandbetween(2019,2022)</f>
        <v>2021</v>
      </c>
      <c r="F2216" s="3" t="n">
        <f aca="false">DATE(E2216,D2216,B2216)</f>
        <v>44494</v>
      </c>
      <c r="G2216" s="2" t="n">
        <f aca="false">com.sun.star.sheet.addin.Analysis.getRandbetween(1,7)</f>
        <v>7</v>
      </c>
      <c r="H2216" s="0" t="str">
        <f aca="false">VLOOKUP(G2216,$O$2:$V$8,2,FALSE())</f>
        <v>Site B</v>
      </c>
      <c r="I2216" s="0" t="n">
        <f aca="false">com.sun.star.sheet.addin.Analysis.getRandbetween(1,13)</f>
        <v>12</v>
      </c>
      <c r="J2216" s="0" t="str">
        <f aca="false">VLOOKUP(I2216,$O$12:$S$24,2,FALSE())</f>
        <v>Electricity</v>
      </c>
      <c r="K2216" s="0" t="str">
        <f aca="false">VLOOKUP(I2216,$O$12:$S$24,5,FALSE())</f>
        <v>kWh</v>
      </c>
      <c r="L2216" s="0" t="n">
        <f aca="false">IF(K2216="MMBtu",com.sun.star.sheet.addin.Analysis.getRandbetween(100,500),com.sun.star.sheet.addin.Analysis.getRandbetween(100,10000))</f>
        <v>330</v>
      </c>
    </row>
    <row r="2217" customFormat="false" ht="15.75" hidden="false" customHeight="false" outlineLevel="0" collapsed="false">
      <c r="A2217" s="0" t="n">
        <f aca="false">com.sun.star.sheet.addin.Analysis.getRandbetween(1,30)</f>
        <v>29</v>
      </c>
      <c r="B2217" s="2" t="n">
        <f aca="false">IF(A2217&lt;10,"0"&amp;A2217,A2217)</f>
        <v>29</v>
      </c>
      <c r="C2217" s="0" t="n">
        <f aca="false">com.sun.star.sheet.addin.Analysis.getRandbetween(1,12)</f>
        <v>10</v>
      </c>
      <c r="D2217" s="2" t="n">
        <f aca="false">IF(C2217&lt;10,"0"&amp;C2217,C2217)</f>
        <v>10</v>
      </c>
      <c r="E2217" s="0" t="n">
        <f aca="false">com.sun.star.sheet.addin.Analysis.getRandbetween(2019,2022)</f>
        <v>2021</v>
      </c>
      <c r="F2217" s="3" t="n">
        <f aca="false">DATE(E2217,D2217,B2217)</f>
        <v>44498</v>
      </c>
      <c r="G2217" s="2" t="n">
        <f aca="false">com.sun.star.sheet.addin.Analysis.getRandbetween(1,7)</f>
        <v>4</v>
      </c>
      <c r="H2217" s="0" t="str">
        <f aca="false">VLOOKUP(G2217,$O$2:$V$8,2,FALSE())</f>
        <v>Head Quarter</v>
      </c>
      <c r="I2217" s="0" t="n">
        <f aca="false">com.sun.star.sheet.addin.Analysis.getRandbetween(1,13)</f>
        <v>12</v>
      </c>
      <c r="J2217" s="0" t="str">
        <f aca="false">VLOOKUP(I2217,$O$12:$S$24,2,FALSE())</f>
        <v>Electricity</v>
      </c>
      <c r="K2217" s="0" t="str">
        <f aca="false">VLOOKUP(I2217,$O$12:$S$24,5,FALSE())</f>
        <v>kWh</v>
      </c>
      <c r="L2217" s="0" t="n">
        <f aca="false">IF(K2217="MMBtu",com.sun.star.sheet.addin.Analysis.getRandbetween(100,500),com.sun.star.sheet.addin.Analysis.getRandbetween(100,10000))</f>
        <v>5789</v>
      </c>
    </row>
    <row r="2218" customFormat="false" ht="15.75" hidden="false" customHeight="false" outlineLevel="0" collapsed="false">
      <c r="A2218" s="0" t="n">
        <f aca="false">com.sun.star.sheet.addin.Analysis.getRandbetween(1,30)</f>
        <v>3</v>
      </c>
      <c r="B2218" s="2" t="str">
        <f aca="false">IF(A2218&lt;10,"0"&amp;A2218,A2218)</f>
        <v>03</v>
      </c>
      <c r="C2218" s="0" t="n">
        <f aca="false">com.sun.star.sheet.addin.Analysis.getRandbetween(1,12)</f>
        <v>8</v>
      </c>
      <c r="D2218" s="2" t="str">
        <f aca="false">IF(C2218&lt;10,"0"&amp;C2218,C2218)</f>
        <v>08</v>
      </c>
      <c r="E2218" s="0" t="n">
        <f aca="false">com.sun.star.sheet.addin.Analysis.getRandbetween(2019,2022)</f>
        <v>2021</v>
      </c>
      <c r="F2218" s="3" t="n">
        <f aca="false">DATE(E2218,D2218,B2218)</f>
        <v>44411</v>
      </c>
      <c r="G2218" s="2" t="n">
        <f aca="false">com.sun.star.sheet.addin.Analysis.getRandbetween(1,7)</f>
        <v>6</v>
      </c>
      <c r="H2218" s="0" t="str">
        <f aca="false">VLOOKUP(G2218,$O$2:$V$8,2,FALSE())</f>
        <v>Site A</v>
      </c>
      <c r="I2218" s="0" t="n">
        <f aca="false">com.sun.star.sheet.addin.Analysis.getRandbetween(1,13)</f>
        <v>7</v>
      </c>
      <c r="J2218" s="0" t="str">
        <f aca="false">VLOOKUP(I2218,$O$12:$S$24,2,FALSE())</f>
        <v>Natural gas</v>
      </c>
      <c r="K2218" s="0" t="str">
        <f aca="false">VLOOKUP(I2218,$O$12:$S$24,5,FALSE())</f>
        <v>MMBtu</v>
      </c>
      <c r="L2218" s="0" t="n">
        <f aca="false">IF(K2218="MMBtu",com.sun.star.sheet.addin.Analysis.getRandbetween(100,500),com.sun.star.sheet.addin.Analysis.getRandbetween(100,10000))</f>
        <v>329</v>
      </c>
    </row>
    <row r="2219" customFormat="false" ht="15.75" hidden="false" customHeight="false" outlineLevel="0" collapsed="false">
      <c r="A2219" s="0" t="n">
        <f aca="false">com.sun.star.sheet.addin.Analysis.getRandbetween(1,30)</f>
        <v>17</v>
      </c>
      <c r="B2219" s="2" t="n">
        <f aca="false">IF(A2219&lt;10,"0"&amp;A2219,A2219)</f>
        <v>17</v>
      </c>
      <c r="C2219" s="0" t="n">
        <f aca="false">com.sun.star.sheet.addin.Analysis.getRandbetween(1,12)</f>
        <v>9</v>
      </c>
      <c r="D2219" s="2" t="str">
        <f aca="false">IF(C2219&lt;10,"0"&amp;C2219,C2219)</f>
        <v>09</v>
      </c>
      <c r="E2219" s="0" t="n">
        <f aca="false">com.sun.star.sheet.addin.Analysis.getRandbetween(2019,2022)</f>
        <v>2021</v>
      </c>
      <c r="F2219" s="3" t="n">
        <f aca="false">DATE(E2219,D2219,B2219)</f>
        <v>44456</v>
      </c>
      <c r="G2219" s="2" t="n">
        <f aca="false">com.sun.star.sheet.addin.Analysis.getRandbetween(1,7)</f>
        <v>1</v>
      </c>
      <c r="H2219" s="0" t="str">
        <f aca="false">VLOOKUP(G2219,$O$2:$V$8,2,FALSE())</f>
        <v>Factory 1</v>
      </c>
      <c r="I2219" s="0" t="n">
        <f aca="false">com.sun.star.sheet.addin.Analysis.getRandbetween(1,13)</f>
        <v>3</v>
      </c>
      <c r="J2219" s="0" t="str">
        <f aca="false">VLOOKUP(I2219,$O$12:$S$24,2,FALSE())</f>
        <v>Diesel</v>
      </c>
      <c r="K2219" s="0" t="str">
        <f aca="false">VLOOKUP(I2219,$O$12:$S$24,5,FALSE())</f>
        <v>Gallons</v>
      </c>
      <c r="L2219" s="0" t="n">
        <f aca="false">IF(K2219="MMBtu",com.sun.star.sheet.addin.Analysis.getRandbetween(100,500),com.sun.star.sheet.addin.Analysis.getRandbetween(100,10000))</f>
        <v>7415</v>
      </c>
    </row>
    <row r="2220" customFormat="false" ht="15.75" hidden="false" customHeight="false" outlineLevel="0" collapsed="false">
      <c r="A2220" s="0" t="n">
        <f aca="false">com.sun.star.sheet.addin.Analysis.getRandbetween(1,30)</f>
        <v>3</v>
      </c>
      <c r="B2220" s="2" t="str">
        <f aca="false">IF(A2220&lt;10,"0"&amp;A2220,A2220)</f>
        <v>03</v>
      </c>
      <c r="C2220" s="0" t="n">
        <f aca="false">com.sun.star.sheet.addin.Analysis.getRandbetween(1,12)</f>
        <v>11</v>
      </c>
      <c r="D2220" s="2" t="n">
        <f aca="false">IF(C2220&lt;10,"0"&amp;C2220,C2220)</f>
        <v>11</v>
      </c>
      <c r="E2220" s="0" t="n">
        <f aca="false">com.sun.star.sheet.addin.Analysis.getRandbetween(2019,2022)</f>
        <v>2019</v>
      </c>
      <c r="F2220" s="3" t="n">
        <f aca="false">DATE(E2220,D2220,B2220)</f>
        <v>43772</v>
      </c>
      <c r="G2220" s="2" t="n">
        <f aca="false">com.sun.star.sheet.addin.Analysis.getRandbetween(1,7)</f>
        <v>3</v>
      </c>
      <c r="H2220" s="0" t="str">
        <f aca="false">VLOOKUP(G2220,$O$2:$V$8,2,FALSE())</f>
        <v>Factory 3 </v>
      </c>
      <c r="I2220" s="0" t="n">
        <f aca="false">com.sun.star.sheet.addin.Analysis.getRandbetween(1,13)</f>
        <v>9</v>
      </c>
      <c r="J2220" s="0" t="str">
        <f aca="false">VLOOKUP(I2220,$O$12:$S$24,2,FALSE())</f>
        <v>Propane</v>
      </c>
      <c r="K2220" s="0" t="str">
        <f aca="false">VLOOKUP(I2220,$O$12:$S$24,5,FALSE())</f>
        <v>Liters</v>
      </c>
      <c r="L2220" s="0" t="n">
        <f aca="false">IF(K2220="MMBtu",com.sun.star.sheet.addin.Analysis.getRandbetween(100,500),com.sun.star.sheet.addin.Analysis.getRandbetween(100,10000))</f>
        <v>8031</v>
      </c>
    </row>
    <row r="2221" customFormat="false" ht="15.75" hidden="false" customHeight="false" outlineLevel="0" collapsed="false">
      <c r="A2221" s="0" t="n">
        <f aca="false">com.sun.star.sheet.addin.Analysis.getRandbetween(1,30)</f>
        <v>22</v>
      </c>
      <c r="B2221" s="2" t="n">
        <f aca="false">IF(A2221&lt;10,"0"&amp;A2221,A2221)</f>
        <v>22</v>
      </c>
      <c r="C2221" s="0" t="n">
        <f aca="false">com.sun.star.sheet.addin.Analysis.getRandbetween(1,12)</f>
        <v>11</v>
      </c>
      <c r="D2221" s="2" t="n">
        <f aca="false">IF(C2221&lt;10,"0"&amp;C2221,C2221)</f>
        <v>11</v>
      </c>
      <c r="E2221" s="0" t="n">
        <f aca="false">com.sun.star.sheet.addin.Analysis.getRandbetween(2019,2022)</f>
        <v>2019</v>
      </c>
      <c r="F2221" s="3" t="n">
        <f aca="false">DATE(E2221,D2221,B2221)</f>
        <v>43791</v>
      </c>
      <c r="G2221" s="2" t="n">
        <f aca="false">com.sun.star.sheet.addin.Analysis.getRandbetween(1,7)</f>
        <v>2</v>
      </c>
      <c r="H2221" s="0" t="str">
        <f aca="false">VLOOKUP(G2221,$O$2:$V$8,2,FALSE())</f>
        <v>Factory 2</v>
      </c>
      <c r="I2221" s="0" t="n">
        <f aca="false">com.sun.star.sheet.addin.Analysis.getRandbetween(1,13)</f>
        <v>4</v>
      </c>
      <c r="J2221" s="0" t="str">
        <f aca="false">VLOOKUP(I2221,$O$12:$S$24,2,FALSE())</f>
        <v>Natural gas</v>
      </c>
      <c r="K2221" s="0" t="str">
        <f aca="false">VLOOKUP(I2221,$O$12:$S$24,5,FALSE())</f>
        <v>kWh</v>
      </c>
      <c r="L2221" s="0" t="n">
        <f aca="false">IF(K2221="MMBtu",com.sun.star.sheet.addin.Analysis.getRandbetween(100,500),com.sun.star.sheet.addin.Analysis.getRandbetween(100,10000))</f>
        <v>6076</v>
      </c>
    </row>
    <row r="2222" customFormat="false" ht="15.75" hidden="false" customHeight="false" outlineLevel="0" collapsed="false">
      <c r="A2222" s="0" t="n">
        <f aca="false">com.sun.star.sheet.addin.Analysis.getRandbetween(1,30)</f>
        <v>16</v>
      </c>
      <c r="B2222" s="2" t="n">
        <f aca="false">IF(A2222&lt;10,"0"&amp;A2222,A2222)</f>
        <v>16</v>
      </c>
      <c r="C2222" s="0" t="n">
        <f aca="false">com.sun.star.sheet.addin.Analysis.getRandbetween(1,12)</f>
        <v>8</v>
      </c>
      <c r="D2222" s="2" t="str">
        <f aca="false">IF(C2222&lt;10,"0"&amp;C2222,C2222)</f>
        <v>08</v>
      </c>
      <c r="E2222" s="0" t="n">
        <f aca="false">com.sun.star.sheet.addin.Analysis.getRandbetween(2019,2022)</f>
        <v>2020</v>
      </c>
      <c r="F2222" s="3" t="n">
        <f aca="false">DATE(E2222,D2222,B2222)</f>
        <v>44059</v>
      </c>
      <c r="G2222" s="2" t="n">
        <f aca="false">com.sun.star.sheet.addin.Analysis.getRandbetween(1,7)</f>
        <v>2</v>
      </c>
      <c r="H2222" s="0" t="str">
        <f aca="false">VLOOKUP(G2222,$O$2:$V$8,2,FALSE())</f>
        <v>Factory 2</v>
      </c>
      <c r="I2222" s="0" t="n">
        <f aca="false">com.sun.star.sheet.addin.Analysis.getRandbetween(1,13)</f>
        <v>2</v>
      </c>
      <c r="J2222" s="0" t="str">
        <f aca="false">VLOOKUP(I2222,$O$12:$S$24,2,FALSE())</f>
        <v>Diesel</v>
      </c>
      <c r="K2222" s="0" t="str">
        <f aca="false">VLOOKUP(I2222,$O$12:$S$24,5,FALSE())</f>
        <v>Liters</v>
      </c>
      <c r="L2222" s="0" t="n">
        <f aca="false">IF(K2222="MMBtu",com.sun.star.sheet.addin.Analysis.getRandbetween(100,500),com.sun.star.sheet.addin.Analysis.getRandbetween(100,10000))</f>
        <v>3760</v>
      </c>
    </row>
    <row r="2223" customFormat="false" ht="15.75" hidden="false" customHeight="false" outlineLevel="0" collapsed="false">
      <c r="A2223" s="0" t="n">
        <f aca="false">com.sun.star.sheet.addin.Analysis.getRandbetween(1,30)</f>
        <v>10</v>
      </c>
      <c r="B2223" s="2" t="n">
        <f aca="false">IF(A2223&lt;10,"0"&amp;A2223,A2223)</f>
        <v>10</v>
      </c>
      <c r="C2223" s="0" t="n">
        <f aca="false">com.sun.star.sheet.addin.Analysis.getRandbetween(1,12)</f>
        <v>6</v>
      </c>
      <c r="D2223" s="2" t="str">
        <f aca="false">IF(C2223&lt;10,"0"&amp;C2223,C2223)</f>
        <v>06</v>
      </c>
      <c r="E2223" s="0" t="n">
        <f aca="false">com.sun.star.sheet.addin.Analysis.getRandbetween(2019,2022)</f>
        <v>2019</v>
      </c>
      <c r="F2223" s="3" t="n">
        <f aca="false">DATE(E2223,D2223,B2223)</f>
        <v>43626</v>
      </c>
      <c r="G2223" s="2" t="n">
        <f aca="false">com.sun.star.sheet.addin.Analysis.getRandbetween(1,7)</f>
        <v>1</v>
      </c>
      <c r="H2223" s="0" t="str">
        <f aca="false">VLOOKUP(G2223,$O$2:$V$8,2,FALSE())</f>
        <v>Factory 1</v>
      </c>
      <c r="I2223" s="0" t="n">
        <f aca="false">com.sun.star.sheet.addin.Analysis.getRandbetween(1,13)</f>
        <v>2</v>
      </c>
      <c r="J2223" s="0" t="str">
        <f aca="false">VLOOKUP(I2223,$O$12:$S$24,2,FALSE())</f>
        <v>Diesel</v>
      </c>
      <c r="K2223" s="0" t="str">
        <f aca="false">VLOOKUP(I2223,$O$12:$S$24,5,FALSE())</f>
        <v>Liters</v>
      </c>
      <c r="L2223" s="0" t="n">
        <f aca="false">IF(K2223="MMBtu",com.sun.star.sheet.addin.Analysis.getRandbetween(100,500),com.sun.star.sheet.addin.Analysis.getRandbetween(100,10000))</f>
        <v>1843</v>
      </c>
    </row>
    <row r="2224" customFormat="false" ht="15.75" hidden="false" customHeight="false" outlineLevel="0" collapsed="false">
      <c r="A2224" s="0" t="n">
        <f aca="false">com.sun.star.sheet.addin.Analysis.getRandbetween(1,30)</f>
        <v>2</v>
      </c>
      <c r="B2224" s="2" t="str">
        <f aca="false">IF(A2224&lt;10,"0"&amp;A2224,A2224)</f>
        <v>02</v>
      </c>
      <c r="C2224" s="0" t="n">
        <f aca="false">com.sun.star.sheet.addin.Analysis.getRandbetween(1,12)</f>
        <v>8</v>
      </c>
      <c r="D2224" s="2" t="str">
        <f aca="false">IF(C2224&lt;10,"0"&amp;C2224,C2224)</f>
        <v>08</v>
      </c>
      <c r="E2224" s="0" t="n">
        <f aca="false">com.sun.star.sheet.addin.Analysis.getRandbetween(2019,2022)</f>
        <v>2021</v>
      </c>
      <c r="F2224" s="3" t="n">
        <f aca="false">DATE(E2224,D2224,B2224)</f>
        <v>44410</v>
      </c>
      <c r="G2224" s="2" t="n">
        <f aca="false">com.sun.star.sheet.addin.Analysis.getRandbetween(1,7)</f>
        <v>6</v>
      </c>
      <c r="H2224" s="0" t="str">
        <f aca="false">VLOOKUP(G2224,$O$2:$V$8,2,FALSE())</f>
        <v>Site A</v>
      </c>
      <c r="I2224" s="0" t="n">
        <f aca="false">com.sun.star.sheet.addin.Analysis.getRandbetween(1,13)</f>
        <v>7</v>
      </c>
      <c r="J2224" s="0" t="str">
        <f aca="false">VLOOKUP(I2224,$O$12:$S$24,2,FALSE())</f>
        <v>Natural gas</v>
      </c>
      <c r="K2224" s="0" t="str">
        <f aca="false">VLOOKUP(I2224,$O$12:$S$24,5,FALSE())</f>
        <v>MMBtu</v>
      </c>
      <c r="L2224" s="0" t="n">
        <f aca="false">IF(K2224="MMBtu",com.sun.star.sheet.addin.Analysis.getRandbetween(100,500),com.sun.star.sheet.addin.Analysis.getRandbetween(100,10000))</f>
        <v>268</v>
      </c>
    </row>
    <row r="2225" customFormat="false" ht="15.75" hidden="false" customHeight="false" outlineLevel="0" collapsed="false">
      <c r="A2225" s="0" t="n">
        <f aca="false">com.sun.star.sheet.addin.Analysis.getRandbetween(1,30)</f>
        <v>14</v>
      </c>
      <c r="B2225" s="2" t="n">
        <f aca="false">IF(A2225&lt;10,"0"&amp;A2225,A2225)</f>
        <v>14</v>
      </c>
      <c r="C2225" s="0" t="n">
        <f aca="false">com.sun.star.sheet.addin.Analysis.getRandbetween(1,12)</f>
        <v>9</v>
      </c>
      <c r="D2225" s="2" t="str">
        <f aca="false">IF(C2225&lt;10,"0"&amp;C2225,C2225)</f>
        <v>09</v>
      </c>
      <c r="E2225" s="0" t="n">
        <f aca="false">com.sun.star.sheet.addin.Analysis.getRandbetween(2019,2022)</f>
        <v>2021</v>
      </c>
      <c r="F2225" s="3" t="n">
        <f aca="false">DATE(E2225,D2225,B2225)</f>
        <v>44453</v>
      </c>
      <c r="G2225" s="2" t="n">
        <f aca="false">com.sun.star.sheet.addin.Analysis.getRandbetween(1,7)</f>
        <v>2</v>
      </c>
      <c r="H2225" s="0" t="str">
        <f aca="false">VLOOKUP(G2225,$O$2:$V$8,2,FALSE())</f>
        <v>Factory 2</v>
      </c>
      <c r="I2225" s="0" t="n">
        <f aca="false">com.sun.star.sheet.addin.Analysis.getRandbetween(1,13)</f>
        <v>13</v>
      </c>
      <c r="J2225" s="0" t="str">
        <f aca="false">VLOOKUP(I2225,$O$12:$S$24,2,FALSE())</f>
        <v>Electricity</v>
      </c>
      <c r="K2225" s="0" t="str">
        <f aca="false">VLOOKUP(I2225,$O$12:$S$24,5,FALSE())</f>
        <v>MWh</v>
      </c>
      <c r="L2225" s="0" t="n">
        <f aca="false">IF(K2225="MMBtu",com.sun.star.sheet.addin.Analysis.getRandbetween(100,500),com.sun.star.sheet.addin.Analysis.getRandbetween(100,10000))</f>
        <v>1695</v>
      </c>
    </row>
    <row r="2226" customFormat="false" ht="15.75" hidden="false" customHeight="false" outlineLevel="0" collapsed="false">
      <c r="A2226" s="0" t="n">
        <f aca="false">com.sun.star.sheet.addin.Analysis.getRandbetween(1,30)</f>
        <v>11</v>
      </c>
      <c r="B2226" s="2" t="n">
        <f aca="false">IF(A2226&lt;10,"0"&amp;A2226,A2226)</f>
        <v>11</v>
      </c>
      <c r="C2226" s="0" t="n">
        <f aca="false">com.sun.star.sheet.addin.Analysis.getRandbetween(1,12)</f>
        <v>11</v>
      </c>
      <c r="D2226" s="2" t="n">
        <f aca="false">IF(C2226&lt;10,"0"&amp;C2226,C2226)</f>
        <v>11</v>
      </c>
      <c r="E2226" s="0" t="n">
        <f aca="false">com.sun.star.sheet.addin.Analysis.getRandbetween(2019,2022)</f>
        <v>2019</v>
      </c>
      <c r="F2226" s="3" t="n">
        <f aca="false">DATE(E2226,D2226,B2226)</f>
        <v>43780</v>
      </c>
      <c r="G2226" s="2" t="n">
        <f aca="false">com.sun.star.sheet.addin.Analysis.getRandbetween(1,7)</f>
        <v>4</v>
      </c>
      <c r="H2226" s="0" t="str">
        <f aca="false">VLOOKUP(G2226,$O$2:$V$8,2,FALSE())</f>
        <v>Head Quarter</v>
      </c>
      <c r="I2226" s="0" t="n">
        <f aca="false">com.sun.star.sheet.addin.Analysis.getRandbetween(1,13)</f>
        <v>1</v>
      </c>
      <c r="J2226" s="0" t="str">
        <f aca="false">VLOOKUP(I2226,$O$12:$S$24,2,FALSE())</f>
        <v>Diesel</v>
      </c>
      <c r="K2226" s="0" t="str">
        <f aca="false">VLOOKUP(I2226,$O$12:$S$24,5,FALSE())</f>
        <v>kWh</v>
      </c>
      <c r="L2226" s="0" t="n">
        <f aca="false">IF(K2226="MMBtu",com.sun.star.sheet.addin.Analysis.getRandbetween(100,500),com.sun.star.sheet.addin.Analysis.getRandbetween(100,10000))</f>
        <v>1505</v>
      </c>
    </row>
    <row r="2227" customFormat="false" ht="15.75" hidden="false" customHeight="false" outlineLevel="0" collapsed="false">
      <c r="A2227" s="0" t="n">
        <f aca="false">com.sun.star.sheet.addin.Analysis.getRandbetween(1,30)</f>
        <v>26</v>
      </c>
      <c r="B2227" s="2" t="n">
        <f aca="false">IF(A2227&lt;10,"0"&amp;A2227,A2227)</f>
        <v>26</v>
      </c>
      <c r="C2227" s="0" t="n">
        <f aca="false">com.sun.star.sheet.addin.Analysis.getRandbetween(1,12)</f>
        <v>9</v>
      </c>
      <c r="D2227" s="2" t="str">
        <f aca="false">IF(C2227&lt;10,"0"&amp;C2227,C2227)</f>
        <v>09</v>
      </c>
      <c r="E2227" s="0" t="n">
        <f aca="false">com.sun.star.sheet.addin.Analysis.getRandbetween(2019,2022)</f>
        <v>2020</v>
      </c>
      <c r="F2227" s="3" t="n">
        <f aca="false">DATE(E2227,D2227,B2227)</f>
        <v>44100</v>
      </c>
      <c r="G2227" s="2" t="n">
        <f aca="false">com.sun.star.sheet.addin.Analysis.getRandbetween(1,7)</f>
        <v>6</v>
      </c>
      <c r="H2227" s="0" t="str">
        <f aca="false">VLOOKUP(G2227,$O$2:$V$8,2,FALSE())</f>
        <v>Site A</v>
      </c>
      <c r="I2227" s="0" t="n">
        <f aca="false">com.sun.star.sheet.addin.Analysis.getRandbetween(1,13)</f>
        <v>2</v>
      </c>
      <c r="J2227" s="0" t="str">
        <f aca="false">VLOOKUP(I2227,$O$12:$S$24,2,FALSE())</f>
        <v>Diesel</v>
      </c>
      <c r="K2227" s="0" t="str">
        <f aca="false">VLOOKUP(I2227,$O$12:$S$24,5,FALSE())</f>
        <v>Liters</v>
      </c>
      <c r="L2227" s="0" t="n">
        <f aca="false">IF(K2227="MMBtu",com.sun.star.sheet.addin.Analysis.getRandbetween(100,500),com.sun.star.sheet.addin.Analysis.getRandbetween(100,10000))</f>
        <v>1538</v>
      </c>
    </row>
    <row r="2228" customFormat="false" ht="15.75" hidden="false" customHeight="false" outlineLevel="0" collapsed="false">
      <c r="A2228" s="0" t="n">
        <f aca="false">com.sun.star.sheet.addin.Analysis.getRandbetween(1,30)</f>
        <v>7</v>
      </c>
      <c r="B2228" s="2" t="str">
        <f aca="false">IF(A2228&lt;10,"0"&amp;A2228,A2228)</f>
        <v>07</v>
      </c>
      <c r="C2228" s="0" t="n">
        <f aca="false">com.sun.star.sheet.addin.Analysis.getRandbetween(1,12)</f>
        <v>3</v>
      </c>
      <c r="D2228" s="2" t="str">
        <f aca="false">IF(C2228&lt;10,"0"&amp;C2228,C2228)</f>
        <v>03</v>
      </c>
      <c r="E2228" s="0" t="n">
        <f aca="false">com.sun.star.sheet.addin.Analysis.getRandbetween(2019,2022)</f>
        <v>2022</v>
      </c>
      <c r="F2228" s="3" t="n">
        <f aca="false">DATE(E2228,D2228,B2228)</f>
        <v>44627</v>
      </c>
      <c r="G2228" s="2" t="n">
        <f aca="false">com.sun.star.sheet.addin.Analysis.getRandbetween(1,7)</f>
        <v>6</v>
      </c>
      <c r="H2228" s="0" t="str">
        <f aca="false">VLOOKUP(G2228,$O$2:$V$8,2,FALSE())</f>
        <v>Site A</v>
      </c>
      <c r="I2228" s="0" t="n">
        <f aca="false">com.sun.star.sheet.addin.Analysis.getRandbetween(1,13)</f>
        <v>11</v>
      </c>
      <c r="J2228" s="0" t="str">
        <f aca="false">VLOOKUP(I2228,$O$12:$S$24,2,FALSE())</f>
        <v>Propane</v>
      </c>
      <c r="K2228" s="0" t="str">
        <f aca="false">VLOOKUP(I2228,$O$12:$S$24,5,FALSE())</f>
        <v>MMBtu</v>
      </c>
      <c r="L2228" s="0" t="n">
        <f aca="false">IF(K2228="MMBtu",com.sun.star.sheet.addin.Analysis.getRandbetween(100,500),com.sun.star.sheet.addin.Analysis.getRandbetween(100,10000))</f>
        <v>149</v>
      </c>
    </row>
    <row r="2229" customFormat="false" ht="15.75" hidden="false" customHeight="false" outlineLevel="0" collapsed="false">
      <c r="A2229" s="0" t="n">
        <f aca="false">com.sun.star.sheet.addin.Analysis.getRandbetween(1,30)</f>
        <v>9</v>
      </c>
      <c r="B2229" s="2" t="str">
        <f aca="false">IF(A2229&lt;10,"0"&amp;A2229,A2229)</f>
        <v>09</v>
      </c>
      <c r="C2229" s="0" t="n">
        <f aca="false">com.sun.star.sheet.addin.Analysis.getRandbetween(1,12)</f>
        <v>3</v>
      </c>
      <c r="D2229" s="2" t="str">
        <f aca="false">IF(C2229&lt;10,"0"&amp;C2229,C2229)</f>
        <v>03</v>
      </c>
      <c r="E2229" s="0" t="n">
        <f aca="false">com.sun.star.sheet.addin.Analysis.getRandbetween(2019,2022)</f>
        <v>2019</v>
      </c>
      <c r="F2229" s="3" t="n">
        <f aca="false">DATE(E2229,D2229,B2229)</f>
        <v>43533</v>
      </c>
      <c r="G2229" s="2" t="n">
        <f aca="false">com.sun.star.sheet.addin.Analysis.getRandbetween(1,7)</f>
        <v>6</v>
      </c>
      <c r="H2229" s="0" t="str">
        <f aca="false">VLOOKUP(G2229,$O$2:$V$8,2,FALSE())</f>
        <v>Site A</v>
      </c>
      <c r="I2229" s="0" t="n">
        <f aca="false">com.sun.star.sheet.addin.Analysis.getRandbetween(1,13)</f>
        <v>11</v>
      </c>
      <c r="J2229" s="0" t="str">
        <f aca="false">VLOOKUP(I2229,$O$12:$S$24,2,FALSE())</f>
        <v>Propane</v>
      </c>
      <c r="K2229" s="0" t="str">
        <f aca="false">VLOOKUP(I2229,$O$12:$S$24,5,FALSE())</f>
        <v>MMBtu</v>
      </c>
      <c r="L2229" s="0" t="n">
        <f aca="false">IF(K2229="MMBtu",com.sun.star.sheet.addin.Analysis.getRandbetween(100,500),com.sun.star.sheet.addin.Analysis.getRandbetween(100,10000))</f>
        <v>119</v>
      </c>
    </row>
    <row r="2230" customFormat="false" ht="15.75" hidden="false" customHeight="false" outlineLevel="0" collapsed="false">
      <c r="A2230" s="0" t="n">
        <f aca="false">com.sun.star.sheet.addin.Analysis.getRandbetween(1,30)</f>
        <v>28</v>
      </c>
      <c r="B2230" s="2" t="n">
        <f aca="false">IF(A2230&lt;10,"0"&amp;A2230,A2230)</f>
        <v>28</v>
      </c>
      <c r="C2230" s="0" t="n">
        <f aca="false">com.sun.star.sheet.addin.Analysis.getRandbetween(1,12)</f>
        <v>1</v>
      </c>
      <c r="D2230" s="2" t="str">
        <f aca="false">IF(C2230&lt;10,"0"&amp;C2230,C2230)</f>
        <v>01</v>
      </c>
      <c r="E2230" s="0" t="n">
        <f aca="false">com.sun.star.sheet.addin.Analysis.getRandbetween(2019,2022)</f>
        <v>2021</v>
      </c>
      <c r="F2230" s="3" t="n">
        <f aca="false">DATE(E2230,D2230,B2230)</f>
        <v>44224</v>
      </c>
      <c r="G2230" s="2" t="n">
        <f aca="false">com.sun.star.sheet.addin.Analysis.getRandbetween(1,7)</f>
        <v>1</v>
      </c>
      <c r="H2230" s="0" t="str">
        <f aca="false">VLOOKUP(G2230,$O$2:$V$8,2,FALSE())</f>
        <v>Factory 1</v>
      </c>
      <c r="I2230" s="0" t="n">
        <f aca="false">com.sun.star.sheet.addin.Analysis.getRandbetween(1,13)</f>
        <v>2</v>
      </c>
      <c r="J2230" s="0" t="str">
        <f aca="false">VLOOKUP(I2230,$O$12:$S$24,2,FALSE())</f>
        <v>Diesel</v>
      </c>
      <c r="K2230" s="0" t="str">
        <f aca="false">VLOOKUP(I2230,$O$12:$S$24,5,FALSE())</f>
        <v>Liters</v>
      </c>
      <c r="L2230" s="0" t="n">
        <f aca="false">IF(K2230="MMBtu",com.sun.star.sheet.addin.Analysis.getRandbetween(100,500),com.sun.star.sheet.addin.Analysis.getRandbetween(100,10000))</f>
        <v>5205</v>
      </c>
    </row>
    <row r="2231" customFormat="false" ht="15.75" hidden="false" customHeight="false" outlineLevel="0" collapsed="false">
      <c r="A2231" s="0" t="n">
        <f aca="false">com.sun.star.sheet.addin.Analysis.getRandbetween(1,30)</f>
        <v>14</v>
      </c>
      <c r="B2231" s="2" t="n">
        <f aca="false">IF(A2231&lt;10,"0"&amp;A2231,A2231)</f>
        <v>14</v>
      </c>
      <c r="C2231" s="0" t="n">
        <f aca="false">com.sun.star.sheet.addin.Analysis.getRandbetween(1,12)</f>
        <v>12</v>
      </c>
      <c r="D2231" s="2" t="n">
        <f aca="false">IF(C2231&lt;10,"0"&amp;C2231,C2231)</f>
        <v>12</v>
      </c>
      <c r="E2231" s="0" t="n">
        <f aca="false">com.sun.star.sheet.addin.Analysis.getRandbetween(2019,2022)</f>
        <v>2022</v>
      </c>
      <c r="F2231" s="3" t="n">
        <f aca="false">DATE(E2231,D2231,B2231)</f>
        <v>44909</v>
      </c>
      <c r="G2231" s="2" t="n">
        <f aca="false">com.sun.star.sheet.addin.Analysis.getRandbetween(1,7)</f>
        <v>7</v>
      </c>
      <c r="H2231" s="0" t="str">
        <f aca="false">VLOOKUP(G2231,$O$2:$V$8,2,FALSE())</f>
        <v>Site B</v>
      </c>
      <c r="I2231" s="0" t="n">
        <f aca="false">com.sun.star.sheet.addin.Analysis.getRandbetween(1,13)</f>
        <v>13</v>
      </c>
      <c r="J2231" s="0" t="str">
        <f aca="false">VLOOKUP(I2231,$O$12:$S$24,2,FALSE())</f>
        <v>Electricity</v>
      </c>
      <c r="K2231" s="0" t="str">
        <f aca="false">VLOOKUP(I2231,$O$12:$S$24,5,FALSE())</f>
        <v>MWh</v>
      </c>
      <c r="L2231" s="0" t="n">
        <f aca="false">IF(K2231="MMBtu",com.sun.star.sheet.addin.Analysis.getRandbetween(100,500),com.sun.star.sheet.addin.Analysis.getRandbetween(100,10000))</f>
        <v>9196</v>
      </c>
    </row>
    <row r="2232" customFormat="false" ht="15.75" hidden="false" customHeight="false" outlineLevel="0" collapsed="false">
      <c r="A2232" s="0" t="n">
        <f aca="false">com.sun.star.sheet.addin.Analysis.getRandbetween(1,30)</f>
        <v>23</v>
      </c>
      <c r="B2232" s="2" t="n">
        <f aca="false">IF(A2232&lt;10,"0"&amp;A2232,A2232)</f>
        <v>23</v>
      </c>
      <c r="C2232" s="0" t="n">
        <f aca="false">com.sun.star.sheet.addin.Analysis.getRandbetween(1,12)</f>
        <v>3</v>
      </c>
      <c r="D2232" s="2" t="str">
        <f aca="false">IF(C2232&lt;10,"0"&amp;C2232,C2232)</f>
        <v>03</v>
      </c>
      <c r="E2232" s="0" t="n">
        <f aca="false">com.sun.star.sheet.addin.Analysis.getRandbetween(2019,2022)</f>
        <v>2019</v>
      </c>
      <c r="F2232" s="3" t="n">
        <f aca="false">DATE(E2232,D2232,B2232)</f>
        <v>43547</v>
      </c>
      <c r="G2232" s="2" t="n">
        <f aca="false">com.sun.star.sheet.addin.Analysis.getRandbetween(1,7)</f>
        <v>1</v>
      </c>
      <c r="H2232" s="0" t="str">
        <f aca="false">VLOOKUP(G2232,$O$2:$V$8,2,FALSE())</f>
        <v>Factory 1</v>
      </c>
      <c r="I2232" s="0" t="n">
        <f aca="false">com.sun.star.sheet.addin.Analysis.getRandbetween(1,13)</f>
        <v>8</v>
      </c>
      <c r="J2232" s="0" t="str">
        <f aca="false">VLOOKUP(I2232,$O$12:$S$24,2,FALSE())</f>
        <v>Propane</v>
      </c>
      <c r="K2232" s="0" t="str">
        <f aca="false">VLOOKUP(I2232,$O$12:$S$24,5,FALSE())</f>
        <v>kWh</v>
      </c>
      <c r="L2232" s="0" t="n">
        <f aca="false">IF(K2232="MMBtu",com.sun.star.sheet.addin.Analysis.getRandbetween(100,500),com.sun.star.sheet.addin.Analysis.getRandbetween(100,10000))</f>
        <v>6124</v>
      </c>
    </row>
    <row r="2233" customFormat="false" ht="15.75" hidden="false" customHeight="false" outlineLevel="0" collapsed="false">
      <c r="A2233" s="0" t="n">
        <f aca="false">com.sun.star.sheet.addin.Analysis.getRandbetween(1,30)</f>
        <v>17</v>
      </c>
      <c r="B2233" s="2" t="n">
        <f aca="false">IF(A2233&lt;10,"0"&amp;A2233,A2233)</f>
        <v>17</v>
      </c>
      <c r="C2233" s="0" t="n">
        <f aca="false">com.sun.star.sheet.addin.Analysis.getRandbetween(1,12)</f>
        <v>8</v>
      </c>
      <c r="D2233" s="2" t="str">
        <f aca="false">IF(C2233&lt;10,"0"&amp;C2233,C2233)</f>
        <v>08</v>
      </c>
      <c r="E2233" s="0" t="n">
        <f aca="false">com.sun.star.sheet.addin.Analysis.getRandbetween(2019,2022)</f>
        <v>2021</v>
      </c>
      <c r="F2233" s="3" t="n">
        <f aca="false">DATE(E2233,D2233,B2233)</f>
        <v>44425</v>
      </c>
      <c r="G2233" s="2" t="n">
        <f aca="false">com.sun.star.sheet.addin.Analysis.getRandbetween(1,7)</f>
        <v>5</v>
      </c>
      <c r="H2233" s="0" t="str">
        <f aca="false">VLOOKUP(G2233,$O$2:$V$8,2,FALSE())</f>
        <v>Wharehouse</v>
      </c>
      <c r="I2233" s="0" t="n">
        <f aca="false">com.sun.star.sheet.addin.Analysis.getRandbetween(1,13)</f>
        <v>5</v>
      </c>
      <c r="J2233" s="0" t="str">
        <f aca="false">VLOOKUP(I2233,$O$12:$S$24,2,FALSE())</f>
        <v>Natural gas</v>
      </c>
      <c r="K2233" s="0" t="str">
        <f aca="false">VLOOKUP(I2233,$O$12:$S$24,5,FALSE())</f>
        <v>Liters</v>
      </c>
      <c r="L2233" s="0" t="n">
        <f aca="false">IF(K2233="MMBtu",com.sun.star.sheet.addin.Analysis.getRandbetween(100,500),com.sun.star.sheet.addin.Analysis.getRandbetween(100,10000))</f>
        <v>8314</v>
      </c>
    </row>
    <row r="2234" customFormat="false" ht="15.75" hidden="false" customHeight="false" outlineLevel="0" collapsed="false">
      <c r="A2234" s="0" t="n">
        <f aca="false">com.sun.star.sheet.addin.Analysis.getRandbetween(1,30)</f>
        <v>6</v>
      </c>
      <c r="B2234" s="2" t="str">
        <f aca="false">IF(A2234&lt;10,"0"&amp;A2234,A2234)</f>
        <v>06</v>
      </c>
      <c r="C2234" s="0" t="n">
        <f aca="false">com.sun.star.sheet.addin.Analysis.getRandbetween(1,12)</f>
        <v>6</v>
      </c>
      <c r="D2234" s="2" t="str">
        <f aca="false">IF(C2234&lt;10,"0"&amp;C2234,C2234)</f>
        <v>06</v>
      </c>
      <c r="E2234" s="0" t="n">
        <f aca="false">com.sun.star.sheet.addin.Analysis.getRandbetween(2019,2022)</f>
        <v>2019</v>
      </c>
      <c r="F2234" s="3" t="n">
        <f aca="false">DATE(E2234,D2234,B2234)</f>
        <v>43622</v>
      </c>
      <c r="G2234" s="2" t="n">
        <f aca="false">com.sun.star.sheet.addin.Analysis.getRandbetween(1,7)</f>
        <v>5</v>
      </c>
      <c r="H2234" s="0" t="str">
        <f aca="false">VLOOKUP(G2234,$O$2:$V$8,2,FALSE())</f>
        <v>Wharehouse</v>
      </c>
      <c r="I2234" s="0" t="n">
        <f aca="false">com.sun.star.sheet.addin.Analysis.getRandbetween(1,13)</f>
        <v>3</v>
      </c>
      <c r="J2234" s="0" t="str">
        <f aca="false">VLOOKUP(I2234,$O$12:$S$24,2,FALSE())</f>
        <v>Diesel</v>
      </c>
      <c r="K2234" s="0" t="str">
        <f aca="false">VLOOKUP(I2234,$O$12:$S$24,5,FALSE())</f>
        <v>Gallons</v>
      </c>
      <c r="L2234" s="0" t="n">
        <f aca="false">IF(K2234="MMBtu",com.sun.star.sheet.addin.Analysis.getRandbetween(100,500),com.sun.star.sheet.addin.Analysis.getRandbetween(100,10000))</f>
        <v>9144</v>
      </c>
    </row>
    <row r="2235" customFormat="false" ht="15.75" hidden="false" customHeight="false" outlineLevel="0" collapsed="false">
      <c r="A2235" s="0" t="n">
        <f aca="false">com.sun.star.sheet.addin.Analysis.getRandbetween(1,30)</f>
        <v>15</v>
      </c>
      <c r="B2235" s="2" t="n">
        <f aca="false">IF(A2235&lt;10,"0"&amp;A2235,A2235)</f>
        <v>15</v>
      </c>
      <c r="C2235" s="0" t="n">
        <f aca="false">com.sun.star.sheet.addin.Analysis.getRandbetween(1,12)</f>
        <v>5</v>
      </c>
      <c r="D2235" s="2" t="str">
        <f aca="false">IF(C2235&lt;10,"0"&amp;C2235,C2235)</f>
        <v>05</v>
      </c>
      <c r="E2235" s="0" t="n">
        <f aca="false">com.sun.star.sheet.addin.Analysis.getRandbetween(2019,2022)</f>
        <v>2022</v>
      </c>
      <c r="F2235" s="3" t="n">
        <f aca="false">DATE(E2235,D2235,B2235)</f>
        <v>44696</v>
      </c>
      <c r="G2235" s="2" t="n">
        <f aca="false">com.sun.star.sheet.addin.Analysis.getRandbetween(1,7)</f>
        <v>3</v>
      </c>
      <c r="H2235" s="0" t="str">
        <f aca="false">VLOOKUP(G2235,$O$2:$V$8,2,FALSE())</f>
        <v>Factory 3 </v>
      </c>
      <c r="I2235" s="0" t="n">
        <f aca="false">com.sun.star.sheet.addin.Analysis.getRandbetween(1,13)</f>
        <v>9</v>
      </c>
      <c r="J2235" s="0" t="str">
        <f aca="false">VLOOKUP(I2235,$O$12:$S$24,2,FALSE())</f>
        <v>Propane</v>
      </c>
      <c r="K2235" s="0" t="str">
        <f aca="false">VLOOKUP(I2235,$O$12:$S$24,5,FALSE())</f>
        <v>Liters</v>
      </c>
      <c r="L2235" s="0" t="n">
        <f aca="false">IF(K2235="MMBtu",com.sun.star.sheet.addin.Analysis.getRandbetween(100,500),com.sun.star.sheet.addin.Analysis.getRandbetween(100,10000))</f>
        <v>339</v>
      </c>
    </row>
    <row r="2236" customFormat="false" ht="15.75" hidden="false" customHeight="false" outlineLevel="0" collapsed="false">
      <c r="A2236" s="0" t="n">
        <f aca="false">com.sun.star.sheet.addin.Analysis.getRandbetween(1,30)</f>
        <v>21</v>
      </c>
      <c r="B2236" s="2" t="n">
        <f aca="false">IF(A2236&lt;10,"0"&amp;A2236,A2236)</f>
        <v>21</v>
      </c>
      <c r="C2236" s="0" t="n">
        <f aca="false">com.sun.star.sheet.addin.Analysis.getRandbetween(1,12)</f>
        <v>12</v>
      </c>
      <c r="D2236" s="2" t="n">
        <f aca="false">IF(C2236&lt;10,"0"&amp;C2236,C2236)</f>
        <v>12</v>
      </c>
      <c r="E2236" s="0" t="n">
        <f aca="false">com.sun.star.sheet.addin.Analysis.getRandbetween(2019,2022)</f>
        <v>2019</v>
      </c>
      <c r="F2236" s="3" t="n">
        <f aca="false">DATE(E2236,D2236,B2236)</f>
        <v>43820</v>
      </c>
      <c r="G2236" s="2" t="n">
        <f aca="false">com.sun.star.sheet.addin.Analysis.getRandbetween(1,7)</f>
        <v>1</v>
      </c>
      <c r="H2236" s="0" t="str">
        <f aca="false">VLOOKUP(G2236,$O$2:$V$8,2,FALSE())</f>
        <v>Factory 1</v>
      </c>
      <c r="I2236" s="0" t="n">
        <f aca="false">com.sun.star.sheet.addin.Analysis.getRandbetween(1,13)</f>
        <v>6</v>
      </c>
      <c r="J2236" s="0" t="str">
        <f aca="false">VLOOKUP(I2236,$O$12:$S$24,2,FALSE())</f>
        <v>Natural gas</v>
      </c>
      <c r="K2236" s="0" t="str">
        <f aca="false">VLOOKUP(I2236,$O$12:$S$24,5,FALSE())</f>
        <v>Gallons</v>
      </c>
      <c r="L2236" s="0" t="n">
        <f aca="false">IF(K2236="MMBtu",com.sun.star.sheet.addin.Analysis.getRandbetween(100,500),com.sun.star.sheet.addin.Analysis.getRandbetween(100,10000))</f>
        <v>1456</v>
      </c>
    </row>
    <row r="2237" customFormat="false" ht="15.75" hidden="false" customHeight="false" outlineLevel="0" collapsed="false">
      <c r="A2237" s="0" t="n">
        <f aca="false">com.sun.star.sheet.addin.Analysis.getRandbetween(1,30)</f>
        <v>3</v>
      </c>
      <c r="B2237" s="2" t="str">
        <f aca="false">IF(A2237&lt;10,"0"&amp;A2237,A2237)</f>
        <v>03</v>
      </c>
      <c r="C2237" s="0" t="n">
        <f aca="false">com.sun.star.sheet.addin.Analysis.getRandbetween(1,12)</f>
        <v>5</v>
      </c>
      <c r="D2237" s="2" t="str">
        <f aca="false">IF(C2237&lt;10,"0"&amp;C2237,C2237)</f>
        <v>05</v>
      </c>
      <c r="E2237" s="0" t="n">
        <f aca="false">com.sun.star.sheet.addin.Analysis.getRandbetween(2019,2022)</f>
        <v>2020</v>
      </c>
      <c r="F2237" s="3" t="n">
        <f aca="false">DATE(E2237,D2237,B2237)</f>
        <v>43954</v>
      </c>
      <c r="G2237" s="2" t="n">
        <f aca="false">com.sun.star.sheet.addin.Analysis.getRandbetween(1,7)</f>
        <v>5</v>
      </c>
      <c r="H2237" s="0" t="str">
        <f aca="false">VLOOKUP(G2237,$O$2:$V$8,2,FALSE())</f>
        <v>Wharehouse</v>
      </c>
      <c r="I2237" s="0" t="n">
        <f aca="false">com.sun.star.sheet.addin.Analysis.getRandbetween(1,13)</f>
        <v>8</v>
      </c>
      <c r="J2237" s="0" t="str">
        <f aca="false">VLOOKUP(I2237,$O$12:$S$24,2,FALSE())</f>
        <v>Propane</v>
      </c>
      <c r="K2237" s="0" t="str">
        <f aca="false">VLOOKUP(I2237,$O$12:$S$24,5,FALSE())</f>
        <v>kWh</v>
      </c>
      <c r="L2237" s="0" t="n">
        <f aca="false">IF(K2237="MMBtu",com.sun.star.sheet.addin.Analysis.getRandbetween(100,500),com.sun.star.sheet.addin.Analysis.getRandbetween(100,10000))</f>
        <v>7293</v>
      </c>
    </row>
    <row r="2238" customFormat="false" ht="15.75" hidden="false" customHeight="false" outlineLevel="0" collapsed="false">
      <c r="A2238" s="0" t="n">
        <f aca="false">com.sun.star.sheet.addin.Analysis.getRandbetween(1,30)</f>
        <v>24</v>
      </c>
      <c r="B2238" s="2" t="n">
        <f aca="false">IF(A2238&lt;10,"0"&amp;A2238,A2238)</f>
        <v>24</v>
      </c>
      <c r="C2238" s="0" t="n">
        <f aca="false">com.sun.star.sheet.addin.Analysis.getRandbetween(1,12)</f>
        <v>6</v>
      </c>
      <c r="D2238" s="2" t="str">
        <f aca="false">IF(C2238&lt;10,"0"&amp;C2238,C2238)</f>
        <v>06</v>
      </c>
      <c r="E2238" s="0" t="n">
        <f aca="false">com.sun.star.sheet.addin.Analysis.getRandbetween(2019,2022)</f>
        <v>2022</v>
      </c>
      <c r="F2238" s="3" t="n">
        <f aca="false">DATE(E2238,D2238,B2238)</f>
        <v>44736</v>
      </c>
      <c r="G2238" s="2" t="n">
        <f aca="false">com.sun.star.sheet.addin.Analysis.getRandbetween(1,7)</f>
        <v>4</v>
      </c>
      <c r="H2238" s="0" t="str">
        <f aca="false">VLOOKUP(G2238,$O$2:$V$8,2,FALSE())</f>
        <v>Head Quarter</v>
      </c>
      <c r="I2238" s="0" t="n">
        <f aca="false">com.sun.star.sheet.addin.Analysis.getRandbetween(1,13)</f>
        <v>3</v>
      </c>
      <c r="J2238" s="0" t="str">
        <f aca="false">VLOOKUP(I2238,$O$12:$S$24,2,FALSE())</f>
        <v>Diesel</v>
      </c>
      <c r="K2238" s="0" t="str">
        <f aca="false">VLOOKUP(I2238,$O$12:$S$24,5,FALSE())</f>
        <v>Gallons</v>
      </c>
      <c r="L2238" s="0" t="n">
        <f aca="false">IF(K2238="MMBtu",com.sun.star.sheet.addin.Analysis.getRandbetween(100,500),com.sun.star.sheet.addin.Analysis.getRandbetween(100,10000))</f>
        <v>2546</v>
      </c>
    </row>
    <row r="2239" customFormat="false" ht="15.75" hidden="false" customHeight="false" outlineLevel="0" collapsed="false">
      <c r="A2239" s="0" t="n">
        <f aca="false">com.sun.star.sheet.addin.Analysis.getRandbetween(1,30)</f>
        <v>9</v>
      </c>
      <c r="B2239" s="2" t="str">
        <f aca="false">IF(A2239&lt;10,"0"&amp;A2239,A2239)</f>
        <v>09</v>
      </c>
      <c r="C2239" s="0" t="n">
        <f aca="false">com.sun.star.sheet.addin.Analysis.getRandbetween(1,12)</f>
        <v>7</v>
      </c>
      <c r="D2239" s="2" t="str">
        <f aca="false">IF(C2239&lt;10,"0"&amp;C2239,C2239)</f>
        <v>07</v>
      </c>
      <c r="E2239" s="0" t="n">
        <f aca="false">com.sun.star.sheet.addin.Analysis.getRandbetween(2019,2022)</f>
        <v>2022</v>
      </c>
      <c r="F2239" s="3" t="n">
        <f aca="false">DATE(E2239,D2239,B2239)</f>
        <v>44751</v>
      </c>
      <c r="G2239" s="2" t="n">
        <f aca="false">com.sun.star.sheet.addin.Analysis.getRandbetween(1,7)</f>
        <v>6</v>
      </c>
      <c r="H2239" s="0" t="str">
        <f aca="false">VLOOKUP(G2239,$O$2:$V$8,2,FALSE())</f>
        <v>Site A</v>
      </c>
      <c r="I2239" s="0" t="n">
        <f aca="false">com.sun.star.sheet.addin.Analysis.getRandbetween(1,13)</f>
        <v>7</v>
      </c>
      <c r="J2239" s="0" t="str">
        <f aca="false">VLOOKUP(I2239,$O$12:$S$24,2,FALSE())</f>
        <v>Natural gas</v>
      </c>
      <c r="K2239" s="0" t="str">
        <f aca="false">VLOOKUP(I2239,$O$12:$S$24,5,FALSE())</f>
        <v>MMBtu</v>
      </c>
      <c r="L2239" s="0" t="n">
        <f aca="false">IF(K2239="MMBtu",com.sun.star.sheet.addin.Analysis.getRandbetween(100,500),com.sun.star.sheet.addin.Analysis.getRandbetween(100,10000))</f>
        <v>323</v>
      </c>
    </row>
    <row r="2240" customFormat="false" ht="15.75" hidden="false" customHeight="false" outlineLevel="0" collapsed="false">
      <c r="A2240" s="0" t="n">
        <f aca="false">com.sun.star.sheet.addin.Analysis.getRandbetween(1,30)</f>
        <v>16</v>
      </c>
      <c r="B2240" s="2" t="n">
        <f aca="false">IF(A2240&lt;10,"0"&amp;A2240,A2240)</f>
        <v>16</v>
      </c>
      <c r="C2240" s="0" t="n">
        <f aca="false">com.sun.star.sheet.addin.Analysis.getRandbetween(1,12)</f>
        <v>10</v>
      </c>
      <c r="D2240" s="2" t="n">
        <f aca="false">IF(C2240&lt;10,"0"&amp;C2240,C2240)</f>
        <v>10</v>
      </c>
      <c r="E2240" s="0" t="n">
        <f aca="false">com.sun.star.sheet.addin.Analysis.getRandbetween(2019,2022)</f>
        <v>2021</v>
      </c>
      <c r="F2240" s="3" t="n">
        <f aca="false">DATE(E2240,D2240,B2240)</f>
        <v>44485</v>
      </c>
      <c r="G2240" s="2" t="n">
        <f aca="false">com.sun.star.sheet.addin.Analysis.getRandbetween(1,7)</f>
        <v>2</v>
      </c>
      <c r="H2240" s="0" t="str">
        <f aca="false">VLOOKUP(G2240,$O$2:$V$8,2,FALSE())</f>
        <v>Factory 2</v>
      </c>
      <c r="I2240" s="0" t="n">
        <f aca="false">com.sun.star.sheet.addin.Analysis.getRandbetween(1,13)</f>
        <v>4</v>
      </c>
      <c r="J2240" s="0" t="str">
        <f aca="false">VLOOKUP(I2240,$O$12:$S$24,2,FALSE())</f>
        <v>Natural gas</v>
      </c>
      <c r="K2240" s="0" t="str">
        <f aca="false">VLOOKUP(I2240,$O$12:$S$24,5,FALSE())</f>
        <v>kWh</v>
      </c>
      <c r="L2240" s="0" t="n">
        <f aca="false">IF(K2240="MMBtu",com.sun.star.sheet.addin.Analysis.getRandbetween(100,500),com.sun.star.sheet.addin.Analysis.getRandbetween(100,10000))</f>
        <v>8750</v>
      </c>
    </row>
    <row r="2241" customFormat="false" ht="15.75" hidden="false" customHeight="false" outlineLevel="0" collapsed="false">
      <c r="A2241" s="0" t="n">
        <f aca="false">com.sun.star.sheet.addin.Analysis.getRandbetween(1,30)</f>
        <v>29</v>
      </c>
      <c r="B2241" s="2" t="n">
        <f aca="false">IF(A2241&lt;10,"0"&amp;A2241,A2241)</f>
        <v>29</v>
      </c>
      <c r="C2241" s="0" t="n">
        <f aca="false">com.sun.star.sheet.addin.Analysis.getRandbetween(1,12)</f>
        <v>11</v>
      </c>
      <c r="D2241" s="2" t="n">
        <f aca="false">IF(C2241&lt;10,"0"&amp;C2241,C2241)</f>
        <v>11</v>
      </c>
      <c r="E2241" s="0" t="n">
        <f aca="false">com.sun.star.sheet.addin.Analysis.getRandbetween(2019,2022)</f>
        <v>2022</v>
      </c>
      <c r="F2241" s="3" t="n">
        <f aca="false">DATE(E2241,D2241,B2241)</f>
        <v>44894</v>
      </c>
      <c r="G2241" s="2" t="n">
        <f aca="false">com.sun.star.sheet.addin.Analysis.getRandbetween(1,7)</f>
        <v>3</v>
      </c>
      <c r="H2241" s="0" t="str">
        <f aca="false">VLOOKUP(G2241,$O$2:$V$8,2,FALSE())</f>
        <v>Factory 3 </v>
      </c>
      <c r="I2241" s="0" t="n">
        <f aca="false">com.sun.star.sheet.addin.Analysis.getRandbetween(1,13)</f>
        <v>11</v>
      </c>
      <c r="J2241" s="0" t="str">
        <f aca="false">VLOOKUP(I2241,$O$12:$S$24,2,FALSE())</f>
        <v>Propane</v>
      </c>
      <c r="K2241" s="0" t="str">
        <f aca="false">VLOOKUP(I2241,$O$12:$S$24,5,FALSE())</f>
        <v>MMBtu</v>
      </c>
      <c r="L2241" s="0" t="n">
        <f aca="false">IF(K2241="MMBtu",com.sun.star.sheet.addin.Analysis.getRandbetween(100,500),com.sun.star.sheet.addin.Analysis.getRandbetween(100,10000))</f>
        <v>325</v>
      </c>
    </row>
    <row r="2242" customFormat="false" ht="15.75" hidden="false" customHeight="false" outlineLevel="0" collapsed="false">
      <c r="A2242" s="0" t="n">
        <f aca="false">com.sun.star.sheet.addin.Analysis.getRandbetween(1,30)</f>
        <v>14</v>
      </c>
      <c r="B2242" s="2" t="n">
        <f aca="false">IF(A2242&lt;10,"0"&amp;A2242,A2242)</f>
        <v>14</v>
      </c>
      <c r="C2242" s="0" t="n">
        <f aca="false">com.sun.star.sheet.addin.Analysis.getRandbetween(1,12)</f>
        <v>3</v>
      </c>
      <c r="D2242" s="2" t="str">
        <f aca="false">IF(C2242&lt;10,"0"&amp;C2242,C2242)</f>
        <v>03</v>
      </c>
      <c r="E2242" s="0" t="n">
        <f aca="false">com.sun.star.sheet.addin.Analysis.getRandbetween(2019,2022)</f>
        <v>2022</v>
      </c>
      <c r="F2242" s="3" t="n">
        <f aca="false">DATE(E2242,D2242,B2242)</f>
        <v>44634</v>
      </c>
      <c r="G2242" s="2" t="n">
        <f aca="false">com.sun.star.sheet.addin.Analysis.getRandbetween(1,7)</f>
        <v>3</v>
      </c>
      <c r="H2242" s="0" t="str">
        <f aca="false">VLOOKUP(G2242,$O$2:$V$8,2,FALSE())</f>
        <v>Factory 3 </v>
      </c>
      <c r="I2242" s="0" t="n">
        <f aca="false">com.sun.star.sheet.addin.Analysis.getRandbetween(1,13)</f>
        <v>13</v>
      </c>
      <c r="J2242" s="0" t="str">
        <f aca="false">VLOOKUP(I2242,$O$12:$S$24,2,FALSE())</f>
        <v>Electricity</v>
      </c>
      <c r="K2242" s="0" t="str">
        <f aca="false">VLOOKUP(I2242,$O$12:$S$24,5,FALSE())</f>
        <v>MWh</v>
      </c>
      <c r="L2242" s="0" t="n">
        <f aca="false">IF(K2242="MMBtu",com.sun.star.sheet.addin.Analysis.getRandbetween(100,500),com.sun.star.sheet.addin.Analysis.getRandbetween(100,10000))</f>
        <v>8049</v>
      </c>
    </row>
    <row r="2243" customFormat="false" ht="15.75" hidden="false" customHeight="false" outlineLevel="0" collapsed="false">
      <c r="A2243" s="0" t="n">
        <f aca="false">com.sun.star.sheet.addin.Analysis.getRandbetween(1,30)</f>
        <v>3</v>
      </c>
      <c r="B2243" s="2" t="str">
        <f aca="false">IF(A2243&lt;10,"0"&amp;A2243,A2243)</f>
        <v>03</v>
      </c>
      <c r="C2243" s="0" t="n">
        <f aca="false">com.sun.star.sheet.addin.Analysis.getRandbetween(1,12)</f>
        <v>3</v>
      </c>
      <c r="D2243" s="2" t="str">
        <f aca="false">IF(C2243&lt;10,"0"&amp;C2243,C2243)</f>
        <v>03</v>
      </c>
      <c r="E2243" s="0" t="n">
        <f aca="false">com.sun.star.sheet.addin.Analysis.getRandbetween(2019,2022)</f>
        <v>2020</v>
      </c>
      <c r="F2243" s="3" t="n">
        <f aca="false">DATE(E2243,D2243,B2243)</f>
        <v>43893</v>
      </c>
      <c r="G2243" s="2" t="n">
        <f aca="false">com.sun.star.sheet.addin.Analysis.getRandbetween(1,7)</f>
        <v>5</v>
      </c>
      <c r="H2243" s="0" t="str">
        <f aca="false">VLOOKUP(G2243,$O$2:$V$8,2,FALSE())</f>
        <v>Wharehouse</v>
      </c>
      <c r="I2243" s="0" t="n">
        <f aca="false">com.sun.star.sheet.addin.Analysis.getRandbetween(1,13)</f>
        <v>1</v>
      </c>
      <c r="J2243" s="0" t="str">
        <f aca="false">VLOOKUP(I2243,$O$12:$S$24,2,FALSE())</f>
        <v>Diesel</v>
      </c>
      <c r="K2243" s="0" t="str">
        <f aca="false">VLOOKUP(I2243,$O$12:$S$24,5,FALSE())</f>
        <v>kWh</v>
      </c>
      <c r="L2243" s="0" t="n">
        <f aca="false">IF(K2243="MMBtu",com.sun.star.sheet.addin.Analysis.getRandbetween(100,500),com.sun.star.sheet.addin.Analysis.getRandbetween(100,10000))</f>
        <v>5637</v>
      </c>
    </row>
    <row r="2244" customFormat="false" ht="15.75" hidden="false" customHeight="false" outlineLevel="0" collapsed="false">
      <c r="A2244" s="0" t="n">
        <f aca="false">com.sun.star.sheet.addin.Analysis.getRandbetween(1,30)</f>
        <v>20</v>
      </c>
      <c r="B2244" s="2" t="n">
        <f aca="false">IF(A2244&lt;10,"0"&amp;A2244,A2244)</f>
        <v>20</v>
      </c>
      <c r="C2244" s="0" t="n">
        <f aca="false">com.sun.star.sheet.addin.Analysis.getRandbetween(1,12)</f>
        <v>6</v>
      </c>
      <c r="D2244" s="2" t="str">
        <f aca="false">IF(C2244&lt;10,"0"&amp;C2244,C2244)</f>
        <v>06</v>
      </c>
      <c r="E2244" s="0" t="n">
        <f aca="false">com.sun.star.sheet.addin.Analysis.getRandbetween(2019,2022)</f>
        <v>2022</v>
      </c>
      <c r="F2244" s="3" t="n">
        <f aca="false">DATE(E2244,D2244,B2244)</f>
        <v>44732</v>
      </c>
      <c r="G2244" s="2" t="n">
        <f aca="false">com.sun.star.sheet.addin.Analysis.getRandbetween(1,7)</f>
        <v>4</v>
      </c>
      <c r="H2244" s="0" t="str">
        <f aca="false">VLOOKUP(G2244,$O$2:$V$8,2,FALSE())</f>
        <v>Head Quarter</v>
      </c>
      <c r="I2244" s="0" t="n">
        <f aca="false">com.sun.star.sheet.addin.Analysis.getRandbetween(1,13)</f>
        <v>10</v>
      </c>
      <c r="J2244" s="0" t="str">
        <f aca="false">VLOOKUP(I2244,$O$12:$S$24,2,FALSE())</f>
        <v>Propane</v>
      </c>
      <c r="K2244" s="0" t="str">
        <f aca="false">VLOOKUP(I2244,$O$12:$S$24,5,FALSE())</f>
        <v>Gallons</v>
      </c>
      <c r="L2244" s="0" t="n">
        <f aca="false">IF(K2244="MMBtu",com.sun.star.sheet.addin.Analysis.getRandbetween(100,500),com.sun.star.sheet.addin.Analysis.getRandbetween(100,10000))</f>
        <v>5205</v>
      </c>
    </row>
    <row r="2245" customFormat="false" ht="15.75" hidden="false" customHeight="false" outlineLevel="0" collapsed="false">
      <c r="A2245" s="0" t="n">
        <f aca="false">com.sun.star.sheet.addin.Analysis.getRandbetween(1,30)</f>
        <v>23</v>
      </c>
      <c r="B2245" s="2" t="n">
        <f aca="false">IF(A2245&lt;10,"0"&amp;A2245,A2245)</f>
        <v>23</v>
      </c>
      <c r="C2245" s="0" t="n">
        <f aca="false">com.sun.star.sheet.addin.Analysis.getRandbetween(1,12)</f>
        <v>9</v>
      </c>
      <c r="D2245" s="2" t="str">
        <f aca="false">IF(C2245&lt;10,"0"&amp;C2245,C2245)</f>
        <v>09</v>
      </c>
      <c r="E2245" s="0" t="n">
        <f aca="false">com.sun.star.sheet.addin.Analysis.getRandbetween(2019,2022)</f>
        <v>2021</v>
      </c>
      <c r="F2245" s="3" t="n">
        <f aca="false">DATE(E2245,D2245,B2245)</f>
        <v>44462</v>
      </c>
      <c r="G2245" s="2" t="n">
        <f aca="false">com.sun.star.sheet.addin.Analysis.getRandbetween(1,7)</f>
        <v>6</v>
      </c>
      <c r="H2245" s="0" t="str">
        <f aca="false">VLOOKUP(G2245,$O$2:$V$8,2,FALSE())</f>
        <v>Site A</v>
      </c>
      <c r="I2245" s="0" t="n">
        <f aca="false">com.sun.star.sheet.addin.Analysis.getRandbetween(1,13)</f>
        <v>6</v>
      </c>
      <c r="J2245" s="0" t="str">
        <f aca="false">VLOOKUP(I2245,$O$12:$S$24,2,FALSE())</f>
        <v>Natural gas</v>
      </c>
      <c r="K2245" s="0" t="str">
        <f aca="false">VLOOKUP(I2245,$O$12:$S$24,5,FALSE())</f>
        <v>Gallons</v>
      </c>
      <c r="L2245" s="0" t="n">
        <f aca="false">IF(K2245="MMBtu",com.sun.star.sheet.addin.Analysis.getRandbetween(100,500),com.sun.star.sheet.addin.Analysis.getRandbetween(100,10000))</f>
        <v>340</v>
      </c>
    </row>
    <row r="2246" customFormat="false" ht="15.75" hidden="false" customHeight="false" outlineLevel="0" collapsed="false">
      <c r="A2246" s="0" t="n">
        <f aca="false">com.sun.star.sheet.addin.Analysis.getRandbetween(1,30)</f>
        <v>17</v>
      </c>
      <c r="B2246" s="2" t="n">
        <f aca="false">IF(A2246&lt;10,"0"&amp;A2246,A2246)</f>
        <v>17</v>
      </c>
      <c r="C2246" s="0" t="n">
        <f aca="false">com.sun.star.sheet.addin.Analysis.getRandbetween(1,12)</f>
        <v>4</v>
      </c>
      <c r="D2246" s="2" t="str">
        <f aca="false">IF(C2246&lt;10,"0"&amp;C2246,C2246)</f>
        <v>04</v>
      </c>
      <c r="E2246" s="0" t="n">
        <f aca="false">com.sun.star.sheet.addin.Analysis.getRandbetween(2019,2022)</f>
        <v>2019</v>
      </c>
      <c r="F2246" s="3" t="n">
        <f aca="false">DATE(E2246,D2246,B2246)</f>
        <v>43572</v>
      </c>
      <c r="G2246" s="2" t="n">
        <f aca="false">com.sun.star.sheet.addin.Analysis.getRandbetween(1,7)</f>
        <v>4</v>
      </c>
      <c r="H2246" s="0" t="str">
        <f aca="false">VLOOKUP(G2246,$O$2:$V$8,2,FALSE())</f>
        <v>Head Quarter</v>
      </c>
      <c r="I2246" s="0" t="n">
        <f aca="false">com.sun.star.sheet.addin.Analysis.getRandbetween(1,13)</f>
        <v>9</v>
      </c>
      <c r="J2246" s="0" t="str">
        <f aca="false">VLOOKUP(I2246,$O$12:$S$24,2,FALSE())</f>
        <v>Propane</v>
      </c>
      <c r="K2246" s="0" t="str">
        <f aca="false">VLOOKUP(I2246,$O$12:$S$24,5,FALSE())</f>
        <v>Liters</v>
      </c>
      <c r="L2246" s="0" t="n">
        <f aca="false">IF(K2246="MMBtu",com.sun.star.sheet.addin.Analysis.getRandbetween(100,500),com.sun.star.sheet.addin.Analysis.getRandbetween(100,10000))</f>
        <v>1034</v>
      </c>
    </row>
    <row r="2247" customFormat="false" ht="15.75" hidden="false" customHeight="false" outlineLevel="0" collapsed="false">
      <c r="A2247" s="0" t="n">
        <f aca="false">com.sun.star.sheet.addin.Analysis.getRandbetween(1,30)</f>
        <v>11</v>
      </c>
      <c r="B2247" s="2" t="n">
        <f aca="false">IF(A2247&lt;10,"0"&amp;A2247,A2247)</f>
        <v>11</v>
      </c>
      <c r="C2247" s="0" t="n">
        <f aca="false">com.sun.star.sheet.addin.Analysis.getRandbetween(1,12)</f>
        <v>7</v>
      </c>
      <c r="D2247" s="2" t="str">
        <f aca="false">IF(C2247&lt;10,"0"&amp;C2247,C2247)</f>
        <v>07</v>
      </c>
      <c r="E2247" s="0" t="n">
        <f aca="false">com.sun.star.sheet.addin.Analysis.getRandbetween(2019,2022)</f>
        <v>2021</v>
      </c>
      <c r="F2247" s="3" t="n">
        <f aca="false">DATE(E2247,D2247,B2247)</f>
        <v>44388</v>
      </c>
      <c r="G2247" s="2" t="n">
        <f aca="false">com.sun.star.sheet.addin.Analysis.getRandbetween(1,7)</f>
        <v>3</v>
      </c>
      <c r="H2247" s="0" t="str">
        <f aca="false">VLOOKUP(G2247,$O$2:$V$8,2,FALSE())</f>
        <v>Factory 3 </v>
      </c>
      <c r="I2247" s="0" t="n">
        <f aca="false">com.sun.star.sheet.addin.Analysis.getRandbetween(1,13)</f>
        <v>8</v>
      </c>
      <c r="J2247" s="0" t="str">
        <f aca="false">VLOOKUP(I2247,$O$12:$S$24,2,FALSE())</f>
        <v>Propane</v>
      </c>
      <c r="K2247" s="0" t="str">
        <f aca="false">VLOOKUP(I2247,$O$12:$S$24,5,FALSE())</f>
        <v>kWh</v>
      </c>
      <c r="L2247" s="0" t="n">
        <f aca="false">IF(K2247="MMBtu",com.sun.star.sheet.addin.Analysis.getRandbetween(100,500),com.sun.star.sheet.addin.Analysis.getRandbetween(100,10000))</f>
        <v>6041</v>
      </c>
    </row>
    <row r="2248" customFormat="false" ht="15.75" hidden="false" customHeight="false" outlineLevel="0" collapsed="false">
      <c r="A2248" s="0" t="n">
        <f aca="false">com.sun.star.sheet.addin.Analysis.getRandbetween(1,30)</f>
        <v>20</v>
      </c>
      <c r="B2248" s="2" t="n">
        <f aca="false">IF(A2248&lt;10,"0"&amp;A2248,A2248)</f>
        <v>20</v>
      </c>
      <c r="C2248" s="0" t="n">
        <f aca="false">com.sun.star.sheet.addin.Analysis.getRandbetween(1,12)</f>
        <v>1</v>
      </c>
      <c r="D2248" s="2" t="str">
        <f aca="false">IF(C2248&lt;10,"0"&amp;C2248,C2248)</f>
        <v>01</v>
      </c>
      <c r="E2248" s="0" t="n">
        <f aca="false">com.sun.star.sheet.addin.Analysis.getRandbetween(2019,2022)</f>
        <v>2020</v>
      </c>
      <c r="F2248" s="3" t="n">
        <f aca="false">DATE(E2248,D2248,B2248)</f>
        <v>43850</v>
      </c>
      <c r="G2248" s="2" t="n">
        <f aca="false">com.sun.star.sheet.addin.Analysis.getRandbetween(1,7)</f>
        <v>4</v>
      </c>
      <c r="H2248" s="0" t="str">
        <f aca="false">VLOOKUP(G2248,$O$2:$V$8,2,FALSE())</f>
        <v>Head Quarter</v>
      </c>
      <c r="I2248" s="0" t="n">
        <f aca="false">com.sun.star.sheet.addin.Analysis.getRandbetween(1,13)</f>
        <v>7</v>
      </c>
      <c r="J2248" s="0" t="str">
        <f aca="false">VLOOKUP(I2248,$O$12:$S$24,2,FALSE())</f>
        <v>Natural gas</v>
      </c>
      <c r="K2248" s="0" t="str">
        <f aca="false">VLOOKUP(I2248,$O$12:$S$24,5,FALSE())</f>
        <v>MMBtu</v>
      </c>
      <c r="L2248" s="0" t="n">
        <f aca="false">IF(K2248="MMBtu",com.sun.star.sheet.addin.Analysis.getRandbetween(100,500),com.sun.star.sheet.addin.Analysis.getRandbetween(100,10000))</f>
        <v>354</v>
      </c>
    </row>
    <row r="2249" customFormat="false" ht="15.75" hidden="false" customHeight="false" outlineLevel="0" collapsed="false">
      <c r="A2249" s="0" t="n">
        <f aca="false">com.sun.star.sheet.addin.Analysis.getRandbetween(1,30)</f>
        <v>23</v>
      </c>
      <c r="B2249" s="2" t="n">
        <f aca="false">IF(A2249&lt;10,"0"&amp;A2249,A2249)</f>
        <v>23</v>
      </c>
      <c r="C2249" s="0" t="n">
        <f aca="false">com.sun.star.sheet.addin.Analysis.getRandbetween(1,12)</f>
        <v>9</v>
      </c>
      <c r="D2249" s="2" t="str">
        <f aca="false">IF(C2249&lt;10,"0"&amp;C2249,C2249)</f>
        <v>09</v>
      </c>
      <c r="E2249" s="0" t="n">
        <f aca="false">com.sun.star.sheet.addin.Analysis.getRandbetween(2019,2022)</f>
        <v>2019</v>
      </c>
      <c r="F2249" s="3" t="n">
        <f aca="false">DATE(E2249,D2249,B2249)</f>
        <v>43731</v>
      </c>
      <c r="G2249" s="2" t="n">
        <f aca="false">com.sun.star.sheet.addin.Analysis.getRandbetween(1,7)</f>
        <v>2</v>
      </c>
      <c r="H2249" s="0" t="str">
        <f aca="false">VLOOKUP(G2249,$O$2:$V$8,2,FALSE())</f>
        <v>Factory 2</v>
      </c>
      <c r="I2249" s="0" t="n">
        <f aca="false">com.sun.star.sheet.addin.Analysis.getRandbetween(1,13)</f>
        <v>6</v>
      </c>
      <c r="J2249" s="0" t="str">
        <f aca="false">VLOOKUP(I2249,$O$12:$S$24,2,FALSE())</f>
        <v>Natural gas</v>
      </c>
      <c r="K2249" s="0" t="str">
        <f aca="false">VLOOKUP(I2249,$O$12:$S$24,5,FALSE())</f>
        <v>Gallons</v>
      </c>
      <c r="L2249" s="0" t="n">
        <f aca="false">IF(K2249="MMBtu",com.sun.star.sheet.addin.Analysis.getRandbetween(100,500),com.sun.star.sheet.addin.Analysis.getRandbetween(100,10000))</f>
        <v>4731</v>
      </c>
    </row>
    <row r="2250" customFormat="false" ht="15.75" hidden="false" customHeight="false" outlineLevel="0" collapsed="false">
      <c r="A2250" s="0" t="n">
        <f aca="false">com.sun.star.sheet.addin.Analysis.getRandbetween(1,30)</f>
        <v>30</v>
      </c>
      <c r="B2250" s="2" t="n">
        <f aca="false">IF(A2250&lt;10,"0"&amp;A2250,A2250)</f>
        <v>30</v>
      </c>
      <c r="C2250" s="0" t="n">
        <f aca="false">com.sun.star.sheet.addin.Analysis.getRandbetween(1,12)</f>
        <v>1</v>
      </c>
      <c r="D2250" s="2" t="str">
        <f aca="false">IF(C2250&lt;10,"0"&amp;C2250,C2250)</f>
        <v>01</v>
      </c>
      <c r="E2250" s="0" t="n">
        <f aca="false">com.sun.star.sheet.addin.Analysis.getRandbetween(2019,2022)</f>
        <v>2020</v>
      </c>
      <c r="F2250" s="3" t="n">
        <f aca="false">DATE(E2250,D2250,B2250)</f>
        <v>43860</v>
      </c>
      <c r="G2250" s="2" t="n">
        <f aca="false">com.sun.star.sheet.addin.Analysis.getRandbetween(1,7)</f>
        <v>4</v>
      </c>
      <c r="H2250" s="0" t="str">
        <f aca="false">VLOOKUP(G2250,$O$2:$V$8,2,FALSE())</f>
        <v>Head Quarter</v>
      </c>
      <c r="I2250" s="0" t="n">
        <f aca="false">com.sun.star.sheet.addin.Analysis.getRandbetween(1,13)</f>
        <v>12</v>
      </c>
      <c r="J2250" s="0" t="str">
        <f aca="false">VLOOKUP(I2250,$O$12:$S$24,2,FALSE())</f>
        <v>Electricity</v>
      </c>
      <c r="K2250" s="0" t="str">
        <f aca="false">VLOOKUP(I2250,$O$12:$S$24,5,FALSE())</f>
        <v>kWh</v>
      </c>
      <c r="L2250" s="0" t="n">
        <f aca="false">IF(K2250="MMBtu",com.sun.star.sheet.addin.Analysis.getRandbetween(100,500),com.sun.star.sheet.addin.Analysis.getRandbetween(100,10000))</f>
        <v>9592</v>
      </c>
    </row>
    <row r="2251" customFormat="false" ht="15.75" hidden="false" customHeight="false" outlineLevel="0" collapsed="false">
      <c r="A2251" s="0" t="n">
        <f aca="false">com.sun.star.sheet.addin.Analysis.getRandbetween(1,30)</f>
        <v>10</v>
      </c>
      <c r="B2251" s="2" t="n">
        <f aca="false">IF(A2251&lt;10,"0"&amp;A2251,A2251)</f>
        <v>10</v>
      </c>
      <c r="C2251" s="0" t="n">
        <f aca="false">com.sun.star.sheet.addin.Analysis.getRandbetween(1,12)</f>
        <v>11</v>
      </c>
      <c r="D2251" s="2" t="n">
        <f aca="false">IF(C2251&lt;10,"0"&amp;C2251,C2251)</f>
        <v>11</v>
      </c>
      <c r="E2251" s="0" t="n">
        <f aca="false">com.sun.star.sheet.addin.Analysis.getRandbetween(2019,2022)</f>
        <v>2020</v>
      </c>
      <c r="F2251" s="3" t="n">
        <f aca="false">DATE(E2251,D2251,B2251)</f>
        <v>44145</v>
      </c>
      <c r="G2251" s="2" t="n">
        <f aca="false">com.sun.star.sheet.addin.Analysis.getRandbetween(1,7)</f>
        <v>1</v>
      </c>
      <c r="H2251" s="0" t="str">
        <f aca="false">VLOOKUP(G2251,$O$2:$V$8,2,FALSE())</f>
        <v>Factory 1</v>
      </c>
      <c r="I2251" s="0" t="n">
        <f aca="false">com.sun.star.sheet.addin.Analysis.getRandbetween(1,13)</f>
        <v>3</v>
      </c>
      <c r="J2251" s="0" t="str">
        <f aca="false">VLOOKUP(I2251,$O$12:$S$24,2,FALSE())</f>
        <v>Diesel</v>
      </c>
      <c r="K2251" s="0" t="str">
        <f aca="false">VLOOKUP(I2251,$O$12:$S$24,5,FALSE())</f>
        <v>Gallons</v>
      </c>
      <c r="L2251" s="0" t="n">
        <f aca="false">IF(K2251="MMBtu",com.sun.star.sheet.addin.Analysis.getRandbetween(100,500),com.sun.star.sheet.addin.Analysis.getRandbetween(100,10000))</f>
        <v>8942</v>
      </c>
    </row>
    <row r="2252" customFormat="false" ht="15.75" hidden="false" customHeight="false" outlineLevel="0" collapsed="false">
      <c r="A2252" s="0" t="n">
        <f aca="false">com.sun.star.sheet.addin.Analysis.getRandbetween(1,30)</f>
        <v>3</v>
      </c>
      <c r="B2252" s="2" t="str">
        <f aca="false">IF(A2252&lt;10,"0"&amp;A2252,A2252)</f>
        <v>03</v>
      </c>
      <c r="C2252" s="0" t="n">
        <f aca="false">com.sun.star.sheet.addin.Analysis.getRandbetween(1,12)</f>
        <v>1</v>
      </c>
      <c r="D2252" s="2" t="str">
        <f aca="false">IF(C2252&lt;10,"0"&amp;C2252,C2252)</f>
        <v>01</v>
      </c>
      <c r="E2252" s="0" t="n">
        <f aca="false">com.sun.star.sheet.addin.Analysis.getRandbetween(2019,2022)</f>
        <v>2021</v>
      </c>
      <c r="F2252" s="3" t="n">
        <f aca="false">DATE(E2252,D2252,B2252)</f>
        <v>44199</v>
      </c>
      <c r="G2252" s="2" t="n">
        <f aca="false">com.sun.star.sheet.addin.Analysis.getRandbetween(1,7)</f>
        <v>2</v>
      </c>
      <c r="H2252" s="0" t="str">
        <f aca="false">VLOOKUP(G2252,$O$2:$V$8,2,FALSE())</f>
        <v>Factory 2</v>
      </c>
      <c r="I2252" s="0" t="n">
        <f aca="false">com.sun.star.sheet.addin.Analysis.getRandbetween(1,13)</f>
        <v>1</v>
      </c>
      <c r="J2252" s="0" t="str">
        <f aca="false">VLOOKUP(I2252,$O$12:$S$24,2,FALSE())</f>
        <v>Diesel</v>
      </c>
      <c r="K2252" s="0" t="str">
        <f aca="false">VLOOKUP(I2252,$O$12:$S$24,5,FALSE())</f>
        <v>kWh</v>
      </c>
      <c r="L2252" s="0" t="n">
        <f aca="false">IF(K2252="MMBtu",com.sun.star.sheet.addin.Analysis.getRandbetween(100,500),com.sun.star.sheet.addin.Analysis.getRandbetween(100,10000))</f>
        <v>2777</v>
      </c>
    </row>
    <row r="2253" customFormat="false" ht="15.75" hidden="false" customHeight="false" outlineLevel="0" collapsed="false">
      <c r="A2253" s="0" t="n">
        <f aca="false">com.sun.star.sheet.addin.Analysis.getRandbetween(1,30)</f>
        <v>18</v>
      </c>
      <c r="B2253" s="2" t="n">
        <f aca="false">IF(A2253&lt;10,"0"&amp;A2253,A2253)</f>
        <v>18</v>
      </c>
      <c r="C2253" s="0" t="n">
        <f aca="false">com.sun.star.sheet.addin.Analysis.getRandbetween(1,12)</f>
        <v>8</v>
      </c>
      <c r="D2253" s="2" t="str">
        <f aca="false">IF(C2253&lt;10,"0"&amp;C2253,C2253)</f>
        <v>08</v>
      </c>
      <c r="E2253" s="0" t="n">
        <f aca="false">com.sun.star.sheet.addin.Analysis.getRandbetween(2019,2022)</f>
        <v>2019</v>
      </c>
      <c r="F2253" s="3" t="n">
        <f aca="false">DATE(E2253,D2253,B2253)</f>
        <v>43695</v>
      </c>
      <c r="G2253" s="2" t="n">
        <f aca="false">com.sun.star.sheet.addin.Analysis.getRandbetween(1,7)</f>
        <v>6</v>
      </c>
      <c r="H2253" s="0" t="str">
        <f aca="false">VLOOKUP(G2253,$O$2:$V$8,2,FALSE())</f>
        <v>Site A</v>
      </c>
      <c r="I2253" s="0" t="n">
        <f aca="false">com.sun.star.sheet.addin.Analysis.getRandbetween(1,13)</f>
        <v>5</v>
      </c>
      <c r="J2253" s="0" t="str">
        <f aca="false">VLOOKUP(I2253,$O$12:$S$24,2,FALSE())</f>
        <v>Natural gas</v>
      </c>
      <c r="K2253" s="0" t="str">
        <f aca="false">VLOOKUP(I2253,$O$12:$S$24,5,FALSE())</f>
        <v>Liters</v>
      </c>
      <c r="L2253" s="0" t="n">
        <f aca="false">IF(K2253="MMBtu",com.sun.star.sheet.addin.Analysis.getRandbetween(100,500),com.sun.star.sheet.addin.Analysis.getRandbetween(100,10000))</f>
        <v>4509</v>
      </c>
    </row>
    <row r="2254" customFormat="false" ht="15.75" hidden="false" customHeight="false" outlineLevel="0" collapsed="false">
      <c r="A2254" s="0" t="n">
        <f aca="false">com.sun.star.sheet.addin.Analysis.getRandbetween(1,30)</f>
        <v>26</v>
      </c>
      <c r="B2254" s="2" t="n">
        <f aca="false">IF(A2254&lt;10,"0"&amp;A2254,A2254)</f>
        <v>26</v>
      </c>
      <c r="C2254" s="0" t="n">
        <f aca="false">com.sun.star.sheet.addin.Analysis.getRandbetween(1,12)</f>
        <v>12</v>
      </c>
      <c r="D2254" s="2" t="n">
        <f aca="false">IF(C2254&lt;10,"0"&amp;C2254,C2254)</f>
        <v>12</v>
      </c>
      <c r="E2254" s="0" t="n">
        <f aca="false">com.sun.star.sheet.addin.Analysis.getRandbetween(2019,2022)</f>
        <v>2019</v>
      </c>
      <c r="F2254" s="3" t="n">
        <f aca="false">DATE(E2254,D2254,B2254)</f>
        <v>43825</v>
      </c>
      <c r="G2254" s="2" t="n">
        <f aca="false">com.sun.star.sheet.addin.Analysis.getRandbetween(1,7)</f>
        <v>3</v>
      </c>
      <c r="H2254" s="0" t="str">
        <f aca="false">VLOOKUP(G2254,$O$2:$V$8,2,FALSE())</f>
        <v>Factory 3 </v>
      </c>
      <c r="I2254" s="0" t="n">
        <f aca="false">com.sun.star.sheet.addin.Analysis.getRandbetween(1,13)</f>
        <v>12</v>
      </c>
      <c r="J2254" s="0" t="str">
        <f aca="false">VLOOKUP(I2254,$O$12:$S$24,2,FALSE())</f>
        <v>Electricity</v>
      </c>
      <c r="K2254" s="0" t="str">
        <f aca="false">VLOOKUP(I2254,$O$12:$S$24,5,FALSE())</f>
        <v>kWh</v>
      </c>
      <c r="L2254" s="0" t="n">
        <f aca="false">IF(K2254="MMBtu",com.sun.star.sheet.addin.Analysis.getRandbetween(100,500),com.sun.star.sheet.addin.Analysis.getRandbetween(100,10000))</f>
        <v>4045</v>
      </c>
    </row>
    <row r="2255" customFormat="false" ht="15.75" hidden="false" customHeight="false" outlineLevel="0" collapsed="false">
      <c r="A2255" s="0" t="n">
        <f aca="false">com.sun.star.sheet.addin.Analysis.getRandbetween(1,30)</f>
        <v>6</v>
      </c>
      <c r="B2255" s="2" t="str">
        <f aca="false">IF(A2255&lt;10,"0"&amp;A2255,A2255)</f>
        <v>06</v>
      </c>
      <c r="C2255" s="0" t="n">
        <f aca="false">com.sun.star.sheet.addin.Analysis.getRandbetween(1,12)</f>
        <v>7</v>
      </c>
      <c r="D2255" s="2" t="str">
        <f aca="false">IF(C2255&lt;10,"0"&amp;C2255,C2255)</f>
        <v>07</v>
      </c>
      <c r="E2255" s="0" t="n">
        <f aca="false">com.sun.star.sheet.addin.Analysis.getRandbetween(2019,2022)</f>
        <v>2021</v>
      </c>
      <c r="F2255" s="3" t="n">
        <f aca="false">DATE(E2255,D2255,B2255)</f>
        <v>44383</v>
      </c>
      <c r="G2255" s="2" t="n">
        <f aca="false">com.sun.star.sheet.addin.Analysis.getRandbetween(1,7)</f>
        <v>5</v>
      </c>
      <c r="H2255" s="0" t="str">
        <f aca="false">VLOOKUP(G2255,$O$2:$V$8,2,FALSE())</f>
        <v>Wharehouse</v>
      </c>
      <c r="I2255" s="0" t="n">
        <f aca="false">com.sun.star.sheet.addin.Analysis.getRandbetween(1,13)</f>
        <v>5</v>
      </c>
      <c r="J2255" s="0" t="str">
        <f aca="false">VLOOKUP(I2255,$O$12:$S$24,2,FALSE())</f>
        <v>Natural gas</v>
      </c>
      <c r="K2255" s="0" t="str">
        <f aca="false">VLOOKUP(I2255,$O$12:$S$24,5,FALSE())</f>
        <v>Liters</v>
      </c>
      <c r="L2255" s="0" t="n">
        <f aca="false">IF(K2255="MMBtu",com.sun.star.sheet.addin.Analysis.getRandbetween(100,500),com.sun.star.sheet.addin.Analysis.getRandbetween(100,10000))</f>
        <v>5593</v>
      </c>
    </row>
    <row r="2256" customFormat="false" ht="15.75" hidden="false" customHeight="false" outlineLevel="0" collapsed="false">
      <c r="A2256" s="0" t="n">
        <f aca="false">com.sun.star.sheet.addin.Analysis.getRandbetween(1,30)</f>
        <v>14</v>
      </c>
      <c r="B2256" s="2" t="n">
        <f aca="false">IF(A2256&lt;10,"0"&amp;A2256,A2256)</f>
        <v>14</v>
      </c>
      <c r="C2256" s="0" t="n">
        <f aca="false">com.sun.star.sheet.addin.Analysis.getRandbetween(1,12)</f>
        <v>4</v>
      </c>
      <c r="D2256" s="2" t="str">
        <f aca="false">IF(C2256&lt;10,"0"&amp;C2256,C2256)</f>
        <v>04</v>
      </c>
      <c r="E2256" s="0" t="n">
        <f aca="false">com.sun.star.sheet.addin.Analysis.getRandbetween(2019,2022)</f>
        <v>2019</v>
      </c>
      <c r="F2256" s="3" t="n">
        <f aca="false">DATE(E2256,D2256,B2256)</f>
        <v>43569</v>
      </c>
      <c r="G2256" s="2" t="n">
        <f aca="false">com.sun.star.sheet.addin.Analysis.getRandbetween(1,7)</f>
        <v>2</v>
      </c>
      <c r="H2256" s="0" t="str">
        <f aca="false">VLOOKUP(G2256,$O$2:$V$8,2,FALSE())</f>
        <v>Factory 2</v>
      </c>
      <c r="I2256" s="0" t="n">
        <f aca="false">com.sun.star.sheet.addin.Analysis.getRandbetween(1,13)</f>
        <v>3</v>
      </c>
      <c r="J2256" s="0" t="str">
        <f aca="false">VLOOKUP(I2256,$O$12:$S$24,2,FALSE())</f>
        <v>Diesel</v>
      </c>
      <c r="K2256" s="0" t="str">
        <f aca="false">VLOOKUP(I2256,$O$12:$S$24,5,FALSE())</f>
        <v>Gallons</v>
      </c>
      <c r="L2256" s="0" t="n">
        <f aca="false">IF(K2256="MMBtu",com.sun.star.sheet.addin.Analysis.getRandbetween(100,500),com.sun.star.sheet.addin.Analysis.getRandbetween(100,10000))</f>
        <v>9085</v>
      </c>
    </row>
    <row r="2257" customFormat="false" ht="15.75" hidden="false" customHeight="false" outlineLevel="0" collapsed="false">
      <c r="A2257" s="0" t="n">
        <f aca="false">com.sun.star.sheet.addin.Analysis.getRandbetween(1,30)</f>
        <v>17</v>
      </c>
      <c r="B2257" s="2" t="n">
        <f aca="false">IF(A2257&lt;10,"0"&amp;A2257,A2257)</f>
        <v>17</v>
      </c>
      <c r="C2257" s="0" t="n">
        <f aca="false">com.sun.star.sheet.addin.Analysis.getRandbetween(1,12)</f>
        <v>11</v>
      </c>
      <c r="D2257" s="2" t="n">
        <f aca="false">IF(C2257&lt;10,"0"&amp;C2257,C2257)</f>
        <v>11</v>
      </c>
      <c r="E2257" s="0" t="n">
        <f aca="false">com.sun.star.sheet.addin.Analysis.getRandbetween(2019,2022)</f>
        <v>2021</v>
      </c>
      <c r="F2257" s="3" t="n">
        <f aca="false">DATE(E2257,D2257,B2257)</f>
        <v>44517</v>
      </c>
      <c r="G2257" s="2" t="n">
        <f aca="false">com.sun.star.sheet.addin.Analysis.getRandbetween(1,7)</f>
        <v>4</v>
      </c>
      <c r="H2257" s="0" t="str">
        <f aca="false">VLOOKUP(G2257,$O$2:$V$8,2,FALSE())</f>
        <v>Head Quarter</v>
      </c>
      <c r="I2257" s="0" t="n">
        <f aca="false">com.sun.star.sheet.addin.Analysis.getRandbetween(1,13)</f>
        <v>9</v>
      </c>
      <c r="J2257" s="0" t="str">
        <f aca="false">VLOOKUP(I2257,$O$12:$S$24,2,FALSE())</f>
        <v>Propane</v>
      </c>
      <c r="K2257" s="0" t="str">
        <f aca="false">VLOOKUP(I2257,$O$12:$S$24,5,FALSE())</f>
        <v>Liters</v>
      </c>
      <c r="L2257" s="0" t="n">
        <f aca="false">IF(K2257="MMBtu",com.sun.star.sheet.addin.Analysis.getRandbetween(100,500),com.sun.star.sheet.addin.Analysis.getRandbetween(100,10000))</f>
        <v>5634</v>
      </c>
    </row>
    <row r="2258" customFormat="false" ht="15.75" hidden="false" customHeight="false" outlineLevel="0" collapsed="false">
      <c r="A2258" s="0" t="n">
        <f aca="false">com.sun.star.sheet.addin.Analysis.getRandbetween(1,30)</f>
        <v>1</v>
      </c>
      <c r="B2258" s="2" t="str">
        <f aca="false">IF(A2258&lt;10,"0"&amp;A2258,A2258)</f>
        <v>01</v>
      </c>
      <c r="C2258" s="0" t="n">
        <f aca="false">com.sun.star.sheet.addin.Analysis.getRandbetween(1,12)</f>
        <v>8</v>
      </c>
      <c r="D2258" s="2" t="str">
        <f aca="false">IF(C2258&lt;10,"0"&amp;C2258,C2258)</f>
        <v>08</v>
      </c>
      <c r="E2258" s="0" t="n">
        <f aca="false">com.sun.star.sheet.addin.Analysis.getRandbetween(2019,2022)</f>
        <v>2020</v>
      </c>
      <c r="F2258" s="3" t="n">
        <f aca="false">DATE(E2258,D2258,B2258)</f>
        <v>44044</v>
      </c>
      <c r="G2258" s="2" t="n">
        <f aca="false">com.sun.star.sheet.addin.Analysis.getRandbetween(1,7)</f>
        <v>4</v>
      </c>
      <c r="H2258" s="0" t="str">
        <f aca="false">VLOOKUP(G2258,$O$2:$V$8,2,FALSE())</f>
        <v>Head Quarter</v>
      </c>
      <c r="I2258" s="0" t="n">
        <f aca="false">com.sun.star.sheet.addin.Analysis.getRandbetween(1,13)</f>
        <v>11</v>
      </c>
      <c r="J2258" s="0" t="str">
        <f aca="false">VLOOKUP(I2258,$O$12:$S$24,2,FALSE())</f>
        <v>Propane</v>
      </c>
      <c r="K2258" s="0" t="str">
        <f aca="false">VLOOKUP(I2258,$O$12:$S$24,5,FALSE())</f>
        <v>MMBtu</v>
      </c>
      <c r="L2258" s="0" t="n">
        <f aca="false">IF(K2258="MMBtu",com.sun.star.sheet.addin.Analysis.getRandbetween(100,500),com.sun.star.sheet.addin.Analysis.getRandbetween(100,10000))</f>
        <v>136</v>
      </c>
    </row>
    <row r="2259" customFormat="false" ht="15.75" hidden="false" customHeight="false" outlineLevel="0" collapsed="false">
      <c r="A2259" s="0" t="n">
        <f aca="false">com.sun.star.sheet.addin.Analysis.getRandbetween(1,30)</f>
        <v>7</v>
      </c>
      <c r="B2259" s="2" t="str">
        <f aca="false">IF(A2259&lt;10,"0"&amp;A2259,A2259)</f>
        <v>07</v>
      </c>
      <c r="C2259" s="0" t="n">
        <f aca="false">com.sun.star.sheet.addin.Analysis.getRandbetween(1,12)</f>
        <v>7</v>
      </c>
      <c r="D2259" s="2" t="str">
        <f aca="false">IF(C2259&lt;10,"0"&amp;C2259,C2259)</f>
        <v>07</v>
      </c>
      <c r="E2259" s="0" t="n">
        <f aca="false">com.sun.star.sheet.addin.Analysis.getRandbetween(2019,2022)</f>
        <v>2020</v>
      </c>
      <c r="F2259" s="3" t="n">
        <f aca="false">DATE(E2259,D2259,B2259)</f>
        <v>44019</v>
      </c>
      <c r="G2259" s="2" t="n">
        <f aca="false">com.sun.star.sheet.addin.Analysis.getRandbetween(1,7)</f>
        <v>4</v>
      </c>
      <c r="H2259" s="0" t="str">
        <f aca="false">VLOOKUP(G2259,$O$2:$V$8,2,FALSE())</f>
        <v>Head Quarter</v>
      </c>
      <c r="I2259" s="0" t="n">
        <f aca="false">com.sun.star.sheet.addin.Analysis.getRandbetween(1,13)</f>
        <v>5</v>
      </c>
      <c r="J2259" s="0" t="str">
        <f aca="false">VLOOKUP(I2259,$O$12:$S$24,2,FALSE())</f>
        <v>Natural gas</v>
      </c>
      <c r="K2259" s="0" t="str">
        <f aca="false">VLOOKUP(I2259,$O$12:$S$24,5,FALSE())</f>
        <v>Liters</v>
      </c>
      <c r="L2259" s="0" t="n">
        <f aca="false">IF(K2259="MMBtu",com.sun.star.sheet.addin.Analysis.getRandbetween(100,500),com.sun.star.sheet.addin.Analysis.getRandbetween(100,10000))</f>
        <v>5470</v>
      </c>
    </row>
    <row r="2260" customFormat="false" ht="15.75" hidden="false" customHeight="false" outlineLevel="0" collapsed="false">
      <c r="A2260" s="0" t="n">
        <f aca="false">com.sun.star.sheet.addin.Analysis.getRandbetween(1,30)</f>
        <v>9</v>
      </c>
      <c r="B2260" s="2" t="str">
        <f aca="false">IF(A2260&lt;10,"0"&amp;A2260,A2260)</f>
        <v>09</v>
      </c>
      <c r="C2260" s="0" t="n">
        <f aca="false">com.sun.star.sheet.addin.Analysis.getRandbetween(1,12)</f>
        <v>1</v>
      </c>
      <c r="D2260" s="2" t="str">
        <f aca="false">IF(C2260&lt;10,"0"&amp;C2260,C2260)</f>
        <v>01</v>
      </c>
      <c r="E2260" s="0" t="n">
        <f aca="false">com.sun.star.sheet.addin.Analysis.getRandbetween(2019,2022)</f>
        <v>2019</v>
      </c>
      <c r="F2260" s="3" t="n">
        <f aca="false">DATE(E2260,D2260,B2260)</f>
        <v>43474</v>
      </c>
      <c r="G2260" s="2" t="n">
        <f aca="false">com.sun.star.sheet.addin.Analysis.getRandbetween(1,7)</f>
        <v>6</v>
      </c>
      <c r="H2260" s="0" t="str">
        <f aca="false">VLOOKUP(G2260,$O$2:$V$8,2,FALSE())</f>
        <v>Site A</v>
      </c>
      <c r="I2260" s="0" t="n">
        <f aca="false">com.sun.star.sheet.addin.Analysis.getRandbetween(1,13)</f>
        <v>13</v>
      </c>
      <c r="J2260" s="0" t="str">
        <f aca="false">VLOOKUP(I2260,$O$12:$S$24,2,FALSE())</f>
        <v>Electricity</v>
      </c>
      <c r="K2260" s="0" t="str">
        <f aca="false">VLOOKUP(I2260,$O$12:$S$24,5,FALSE())</f>
        <v>MWh</v>
      </c>
      <c r="L2260" s="0" t="n">
        <f aca="false">IF(K2260="MMBtu",com.sun.star.sheet.addin.Analysis.getRandbetween(100,500),com.sun.star.sheet.addin.Analysis.getRandbetween(100,10000))</f>
        <v>8612</v>
      </c>
    </row>
    <row r="2261" customFormat="false" ht="15.75" hidden="false" customHeight="false" outlineLevel="0" collapsed="false">
      <c r="A2261" s="0" t="n">
        <f aca="false">com.sun.star.sheet.addin.Analysis.getRandbetween(1,30)</f>
        <v>24</v>
      </c>
      <c r="B2261" s="2" t="n">
        <f aca="false">IF(A2261&lt;10,"0"&amp;A2261,A2261)</f>
        <v>24</v>
      </c>
      <c r="C2261" s="0" t="n">
        <f aca="false">com.sun.star.sheet.addin.Analysis.getRandbetween(1,12)</f>
        <v>8</v>
      </c>
      <c r="D2261" s="2" t="str">
        <f aca="false">IF(C2261&lt;10,"0"&amp;C2261,C2261)</f>
        <v>08</v>
      </c>
      <c r="E2261" s="0" t="n">
        <f aca="false">com.sun.star.sheet.addin.Analysis.getRandbetween(2019,2022)</f>
        <v>2022</v>
      </c>
      <c r="F2261" s="3" t="n">
        <f aca="false">DATE(E2261,D2261,B2261)</f>
        <v>44797</v>
      </c>
      <c r="G2261" s="2" t="n">
        <f aca="false">com.sun.star.sheet.addin.Analysis.getRandbetween(1,7)</f>
        <v>7</v>
      </c>
      <c r="H2261" s="0" t="str">
        <f aca="false">VLOOKUP(G2261,$O$2:$V$8,2,FALSE())</f>
        <v>Site B</v>
      </c>
      <c r="I2261" s="0" t="n">
        <f aca="false">com.sun.star.sheet.addin.Analysis.getRandbetween(1,13)</f>
        <v>11</v>
      </c>
      <c r="J2261" s="0" t="str">
        <f aca="false">VLOOKUP(I2261,$O$12:$S$24,2,FALSE())</f>
        <v>Propane</v>
      </c>
      <c r="K2261" s="0" t="str">
        <f aca="false">VLOOKUP(I2261,$O$12:$S$24,5,FALSE())</f>
        <v>MMBtu</v>
      </c>
      <c r="L2261" s="0" t="n">
        <f aca="false">IF(K2261="MMBtu",com.sun.star.sheet.addin.Analysis.getRandbetween(100,500),com.sun.star.sheet.addin.Analysis.getRandbetween(100,10000))</f>
        <v>256</v>
      </c>
    </row>
    <row r="2262" customFormat="false" ht="15.75" hidden="false" customHeight="false" outlineLevel="0" collapsed="false">
      <c r="A2262" s="0" t="n">
        <f aca="false">com.sun.star.sheet.addin.Analysis.getRandbetween(1,30)</f>
        <v>12</v>
      </c>
      <c r="B2262" s="2" t="n">
        <f aca="false">IF(A2262&lt;10,"0"&amp;A2262,A2262)</f>
        <v>12</v>
      </c>
      <c r="C2262" s="0" t="n">
        <f aca="false">com.sun.star.sheet.addin.Analysis.getRandbetween(1,12)</f>
        <v>5</v>
      </c>
      <c r="D2262" s="2" t="str">
        <f aca="false">IF(C2262&lt;10,"0"&amp;C2262,C2262)</f>
        <v>05</v>
      </c>
      <c r="E2262" s="0" t="n">
        <f aca="false">com.sun.star.sheet.addin.Analysis.getRandbetween(2019,2022)</f>
        <v>2019</v>
      </c>
      <c r="F2262" s="3" t="n">
        <f aca="false">DATE(E2262,D2262,B2262)</f>
        <v>43597</v>
      </c>
      <c r="G2262" s="2" t="n">
        <f aca="false">com.sun.star.sheet.addin.Analysis.getRandbetween(1,7)</f>
        <v>4</v>
      </c>
      <c r="H2262" s="0" t="str">
        <f aca="false">VLOOKUP(G2262,$O$2:$V$8,2,FALSE())</f>
        <v>Head Quarter</v>
      </c>
      <c r="I2262" s="0" t="n">
        <f aca="false">com.sun.star.sheet.addin.Analysis.getRandbetween(1,13)</f>
        <v>6</v>
      </c>
      <c r="J2262" s="0" t="str">
        <f aca="false">VLOOKUP(I2262,$O$12:$S$24,2,FALSE())</f>
        <v>Natural gas</v>
      </c>
      <c r="K2262" s="0" t="str">
        <f aca="false">VLOOKUP(I2262,$O$12:$S$24,5,FALSE())</f>
        <v>Gallons</v>
      </c>
      <c r="L2262" s="0" t="n">
        <f aca="false">IF(K2262="MMBtu",com.sun.star.sheet.addin.Analysis.getRandbetween(100,500),com.sun.star.sheet.addin.Analysis.getRandbetween(100,10000))</f>
        <v>8071</v>
      </c>
    </row>
    <row r="2263" customFormat="false" ht="15.75" hidden="false" customHeight="false" outlineLevel="0" collapsed="false">
      <c r="A2263" s="0" t="n">
        <f aca="false">com.sun.star.sheet.addin.Analysis.getRandbetween(1,30)</f>
        <v>25</v>
      </c>
      <c r="B2263" s="2" t="n">
        <f aca="false">IF(A2263&lt;10,"0"&amp;A2263,A2263)</f>
        <v>25</v>
      </c>
      <c r="C2263" s="0" t="n">
        <f aca="false">com.sun.star.sheet.addin.Analysis.getRandbetween(1,12)</f>
        <v>11</v>
      </c>
      <c r="D2263" s="2" t="n">
        <f aca="false">IF(C2263&lt;10,"0"&amp;C2263,C2263)</f>
        <v>11</v>
      </c>
      <c r="E2263" s="0" t="n">
        <f aca="false">com.sun.star.sheet.addin.Analysis.getRandbetween(2019,2022)</f>
        <v>2019</v>
      </c>
      <c r="F2263" s="3" t="n">
        <f aca="false">DATE(E2263,D2263,B2263)</f>
        <v>43794</v>
      </c>
      <c r="G2263" s="2" t="n">
        <f aca="false">com.sun.star.sheet.addin.Analysis.getRandbetween(1,7)</f>
        <v>3</v>
      </c>
      <c r="H2263" s="0" t="str">
        <f aca="false">VLOOKUP(G2263,$O$2:$V$8,2,FALSE())</f>
        <v>Factory 3 </v>
      </c>
      <c r="I2263" s="0" t="n">
        <f aca="false">com.sun.star.sheet.addin.Analysis.getRandbetween(1,13)</f>
        <v>11</v>
      </c>
      <c r="J2263" s="0" t="str">
        <f aca="false">VLOOKUP(I2263,$O$12:$S$24,2,FALSE())</f>
        <v>Propane</v>
      </c>
      <c r="K2263" s="0" t="str">
        <f aca="false">VLOOKUP(I2263,$O$12:$S$24,5,FALSE())</f>
        <v>MMBtu</v>
      </c>
      <c r="L2263" s="0" t="n">
        <f aca="false">IF(K2263="MMBtu",com.sun.star.sheet.addin.Analysis.getRandbetween(100,500),com.sun.star.sheet.addin.Analysis.getRandbetween(100,10000))</f>
        <v>489</v>
      </c>
    </row>
    <row r="2264" customFormat="false" ht="15.75" hidden="false" customHeight="false" outlineLevel="0" collapsed="false">
      <c r="A2264" s="0" t="n">
        <f aca="false">com.sun.star.sheet.addin.Analysis.getRandbetween(1,30)</f>
        <v>19</v>
      </c>
      <c r="B2264" s="2" t="n">
        <f aca="false">IF(A2264&lt;10,"0"&amp;A2264,A2264)</f>
        <v>19</v>
      </c>
      <c r="C2264" s="0" t="n">
        <f aca="false">com.sun.star.sheet.addin.Analysis.getRandbetween(1,12)</f>
        <v>6</v>
      </c>
      <c r="D2264" s="2" t="str">
        <f aca="false">IF(C2264&lt;10,"0"&amp;C2264,C2264)</f>
        <v>06</v>
      </c>
      <c r="E2264" s="0" t="n">
        <f aca="false">com.sun.star.sheet.addin.Analysis.getRandbetween(2019,2022)</f>
        <v>2022</v>
      </c>
      <c r="F2264" s="3" t="n">
        <f aca="false">DATE(E2264,D2264,B2264)</f>
        <v>44731</v>
      </c>
      <c r="G2264" s="2" t="n">
        <f aca="false">com.sun.star.sheet.addin.Analysis.getRandbetween(1,7)</f>
        <v>6</v>
      </c>
      <c r="H2264" s="0" t="str">
        <f aca="false">VLOOKUP(G2264,$O$2:$V$8,2,FALSE())</f>
        <v>Site A</v>
      </c>
      <c r="I2264" s="0" t="n">
        <f aca="false">com.sun.star.sheet.addin.Analysis.getRandbetween(1,13)</f>
        <v>3</v>
      </c>
      <c r="J2264" s="0" t="str">
        <f aca="false">VLOOKUP(I2264,$O$12:$S$24,2,FALSE())</f>
        <v>Diesel</v>
      </c>
      <c r="K2264" s="0" t="str">
        <f aca="false">VLOOKUP(I2264,$O$12:$S$24,5,FALSE())</f>
        <v>Gallons</v>
      </c>
      <c r="L2264" s="0" t="n">
        <f aca="false">IF(K2264="MMBtu",com.sun.star.sheet.addin.Analysis.getRandbetween(100,500),com.sun.star.sheet.addin.Analysis.getRandbetween(100,10000))</f>
        <v>4270</v>
      </c>
    </row>
    <row r="2265" customFormat="false" ht="15.75" hidden="false" customHeight="false" outlineLevel="0" collapsed="false">
      <c r="A2265" s="0" t="n">
        <f aca="false">com.sun.star.sheet.addin.Analysis.getRandbetween(1,30)</f>
        <v>26</v>
      </c>
      <c r="B2265" s="2" t="n">
        <f aca="false">IF(A2265&lt;10,"0"&amp;A2265,A2265)</f>
        <v>26</v>
      </c>
      <c r="C2265" s="0" t="n">
        <f aca="false">com.sun.star.sheet.addin.Analysis.getRandbetween(1,12)</f>
        <v>7</v>
      </c>
      <c r="D2265" s="2" t="str">
        <f aca="false">IF(C2265&lt;10,"0"&amp;C2265,C2265)</f>
        <v>07</v>
      </c>
      <c r="E2265" s="0" t="n">
        <f aca="false">com.sun.star.sheet.addin.Analysis.getRandbetween(2019,2022)</f>
        <v>2020</v>
      </c>
      <c r="F2265" s="3" t="n">
        <f aca="false">DATE(E2265,D2265,B2265)</f>
        <v>44038</v>
      </c>
      <c r="G2265" s="2" t="n">
        <f aca="false">com.sun.star.sheet.addin.Analysis.getRandbetween(1,7)</f>
        <v>4</v>
      </c>
      <c r="H2265" s="0" t="str">
        <f aca="false">VLOOKUP(G2265,$O$2:$V$8,2,FALSE())</f>
        <v>Head Quarter</v>
      </c>
      <c r="I2265" s="0" t="n">
        <f aca="false">com.sun.star.sheet.addin.Analysis.getRandbetween(1,13)</f>
        <v>7</v>
      </c>
      <c r="J2265" s="0" t="str">
        <f aca="false">VLOOKUP(I2265,$O$12:$S$24,2,FALSE())</f>
        <v>Natural gas</v>
      </c>
      <c r="K2265" s="0" t="str">
        <f aca="false">VLOOKUP(I2265,$O$12:$S$24,5,FALSE())</f>
        <v>MMBtu</v>
      </c>
      <c r="L2265" s="0" t="n">
        <f aca="false">IF(K2265="MMBtu",com.sun.star.sheet.addin.Analysis.getRandbetween(100,500),com.sun.star.sheet.addin.Analysis.getRandbetween(100,10000))</f>
        <v>393</v>
      </c>
    </row>
    <row r="2266" customFormat="false" ht="15.75" hidden="false" customHeight="false" outlineLevel="0" collapsed="false">
      <c r="A2266" s="0" t="n">
        <f aca="false">com.sun.star.sheet.addin.Analysis.getRandbetween(1,30)</f>
        <v>8</v>
      </c>
      <c r="B2266" s="2" t="str">
        <f aca="false">IF(A2266&lt;10,"0"&amp;A2266,A2266)</f>
        <v>08</v>
      </c>
      <c r="C2266" s="0" t="n">
        <f aca="false">com.sun.star.sheet.addin.Analysis.getRandbetween(1,12)</f>
        <v>4</v>
      </c>
      <c r="D2266" s="2" t="str">
        <f aca="false">IF(C2266&lt;10,"0"&amp;C2266,C2266)</f>
        <v>04</v>
      </c>
      <c r="E2266" s="0" t="n">
        <f aca="false">com.sun.star.sheet.addin.Analysis.getRandbetween(2019,2022)</f>
        <v>2022</v>
      </c>
      <c r="F2266" s="3" t="n">
        <f aca="false">DATE(E2266,D2266,B2266)</f>
        <v>44659</v>
      </c>
      <c r="G2266" s="2" t="n">
        <f aca="false">com.sun.star.sheet.addin.Analysis.getRandbetween(1,7)</f>
        <v>3</v>
      </c>
      <c r="H2266" s="0" t="str">
        <f aca="false">VLOOKUP(G2266,$O$2:$V$8,2,FALSE())</f>
        <v>Factory 3 </v>
      </c>
      <c r="I2266" s="0" t="n">
        <f aca="false">com.sun.star.sheet.addin.Analysis.getRandbetween(1,13)</f>
        <v>3</v>
      </c>
      <c r="J2266" s="0" t="str">
        <f aca="false">VLOOKUP(I2266,$O$12:$S$24,2,FALSE())</f>
        <v>Diesel</v>
      </c>
      <c r="K2266" s="0" t="str">
        <f aca="false">VLOOKUP(I2266,$O$12:$S$24,5,FALSE())</f>
        <v>Gallons</v>
      </c>
      <c r="L2266" s="0" t="n">
        <f aca="false">IF(K2266="MMBtu",com.sun.star.sheet.addin.Analysis.getRandbetween(100,500),com.sun.star.sheet.addin.Analysis.getRandbetween(100,10000))</f>
        <v>7349</v>
      </c>
    </row>
    <row r="2267" customFormat="false" ht="15.75" hidden="false" customHeight="false" outlineLevel="0" collapsed="false">
      <c r="A2267" s="0" t="n">
        <f aca="false">com.sun.star.sheet.addin.Analysis.getRandbetween(1,30)</f>
        <v>9</v>
      </c>
      <c r="B2267" s="2" t="str">
        <f aca="false">IF(A2267&lt;10,"0"&amp;A2267,A2267)</f>
        <v>09</v>
      </c>
      <c r="C2267" s="0" t="n">
        <f aca="false">com.sun.star.sheet.addin.Analysis.getRandbetween(1,12)</f>
        <v>1</v>
      </c>
      <c r="D2267" s="2" t="str">
        <f aca="false">IF(C2267&lt;10,"0"&amp;C2267,C2267)</f>
        <v>01</v>
      </c>
      <c r="E2267" s="0" t="n">
        <f aca="false">com.sun.star.sheet.addin.Analysis.getRandbetween(2019,2022)</f>
        <v>2019</v>
      </c>
      <c r="F2267" s="3" t="n">
        <f aca="false">DATE(E2267,D2267,B2267)</f>
        <v>43474</v>
      </c>
      <c r="G2267" s="2" t="n">
        <f aca="false">com.sun.star.sheet.addin.Analysis.getRandbetween(1,7)</f>
        <v>1</v>
      </c>
      <c r="H2267" s="0" t="str">
        <f aca="false">VLOOKUP(G2267,$O$2:$V$8,2,FALSE())</f>
        <v>Factory 1</v>
      </c>
      <c r="I2267" s="0" t="n">
        <f aca="false">com.sun.star.sheet.addin.Analysis.getRandbetween(1,13)</f>
        <v>10</v>
      </c>
      <c r="J2267" s="0" t="str">
        <f aca="false">VLOOKUP(I2267,$O$12:$S$24,2,FALSE())</f>
        <v>Propane</v>
      </c>
      <c r="K2267" s="0" t="str">
        <f aca="false">VLOOKUP(I2267,$O$12:$S$24,5,FALSE())</f>
        <v>Gallons</v>
      </c>
      <c r="L2267" s="0" t="n">
        <f aca="false">IF(K2267="MMBtu",com.sun.star.sheet.addin.Analysis.getRandbetween(100,500),com.sun.star.sheet.addin.Analysis.getRandbetween(100,10000))</f>
        <v>6480</v>
      </c>
    </row>
    <row r="2268" customFormat="false" ht="15.75" hidden="false" customHeight="false" outlineLevel="0" collapsed="false">
      <c r="A2268" s="0" t="n">
        <f aca="false">com.sun.star.sheet.addin.Analysis.getRandbetween(1,30)</f>
        <v>30</v>
      </c>
      <c r="B2268" s="2" t="n">
        <f aca="false">IF(A2268&lt;10,"0"&amp;A2268,A2268)</f>
        <v>30</v>
      </c>
      <c r="C2268" s="0" t="n">
        <f aca="false">com.sun.star.sheet.addin.Analysis.getRandbetween(1,12)</f>
        <v>11</v>
      </c>
      <c r="D2268" s="2" t="n">
        <f aca="false">IF(C2268&lt;10,"0"&amp;C2268,C2268)</f>
        <v>11</v>
      </c>
      <c r="E2268" s="0" t="n">
        <f aca="false">com.sun.star.sheet.addin.Analysis.getRandbetween(2019,2022)</f>
        <v>2019</v>
      </c>
      <c r="F2268" s="3" t="n">
        <f aca="false">DATE(E2268,D2268,B2268)</f>
        <v>43799</v>
      </c>
      <c r="G2268" s="2" t="n">
        <f aca="false">com.sun.star.sheet.addin.Analysis.getRandbetween(1,7)</f>
        <v>5</v>
      </c>
      <c r="H2268" s="0" t="str">
        <f aca="false">VLOOKUP(G2268,$O$2:$V$8,2,FALSE())</f>
        <v>Wharehouse</v>
      </c>
      <c r="I2268" s="0" t="n">
        <f aca="false">com.sun.star.sheet.addin.Analysis.getRandbetween(1,13)</f>
        <v>2</v>
      </c>
      <c r="J2268" s="0" t="str">
        <f aca="false">VLOOKUP(I2268,$O$12:$S$24,2,FALSE())</f>
        <v>Diesel</v>
      </c>
      <c r="K2268" s="0" t="str">
        <f aca="false">VLOOKUP(I2268,$O$12:$S$24,5,FALSE())</f>
        <v>Liters</v>
      </c>
      <c r="L2268" s="0" t="n">
        <f aca="false">IF(K2268="MMBtu",com.sun.star.sheet.addin.Analysis.getRandbetween(100,500),com.sun.star.sheet.addin.Analysis.getRandbetween(100,10000))</f>
        <v>8526</v>
      </c>
    </row>
    <row r="2269" customFormat="false" ht="15.75" hidden="false" customHeight="false" outlineLevel="0" collapsed="false">
      <c r="A2269" s="0" t="n">
        <f aca="false">com.sun.star.sheet.addin.Analysis.getRandbetween(1,30)</f>
        <v>19</v>
      </c>
      <c r="B2269" s="2" t="n">
        <f aca="false">IF(A2269&lt;10,"0"&amp;A2269,A2269)</f>
        <v>19</v>
      </c>
      <c r="C2269" s="0" t="n">
        <f aca="false">com.sun.star.sheet.addin.Analysis.getRandbetween(1,12)</f>
        <v>12</v>
      </c>
      <c r="D2269" s="2" t="n">
        <f aca="false">IF(C2269&lt;10,"0"&amp;C2269,C2269)</f>
        <v>12</v>
      </c>
      <c r="E2269" s="0" t="n">
        <f aca="false">com.sun.star.sheet.addin.Analysis.getRandbetween(2019,2022)</f>
        <v>2020</v>
      </c>
      <c r="F2269" s="3" t="n">
        <f aca="false">DATE(E2269,D2269,B2269)</f>
        <v>44184</v>
      </c>
      <c r="G2269" s="2" t="n">
        <f aca="false">com.sun.star.sheet.addin.Analysis.getRandbetween(1,7)</f>
        <v>3</v>
      </c>
      <c r="H2269" s="0" t="str">
        <f aca="false">VLOOKUP(G2269,$O$2:$V$8,2,FALSE())</f>
        <v>Factory 3 </v>
      </c>
      <c r="I2269" s="0" t="n">
        <f aca="false">com.sun.star.sheet.addin.Analysis.getRandbetween(1,13)</f>
        <v>9</v>
      </c>
      <c r="J2269" s="0" t="str">
        <f aca="false">VLOOKUP(I2269,$O$12:$S$24,2,FALSE())</f>
        <v>Propane</v>
      </c>
      <c r="K2269" s="0" t="str">
        <f aca="false">VLOOKUP(I2269,$O$12:$S$24,5,FALSE())</f>
        <v>Liters</v>
      </c>
      <c r="L2269" s="0" t="n">
        <f aca="false">IF(K2269="MMBtu",com.sun.star.sheet.addin.Analysis.getRandbetween(100,500),com.sun.star.sheet.addin.Analysis.getRandbetween(100,10000))</f>
        <v>9801</v>
      </c>
    </row>
    <row r="2270" customFormat="false" ht="15.75" hidden="false" customHeight="false" outlineLevel="0" collapsed="false">
      <c r="A2270" s="0" t="n">
        <f aca="false">com.sun.star.sheet.addin.Analysis.getRandbetween(1,30)</f>
        <v>3</v>
      </c>
      <c r="B2270" s="2" t="str">
        <f aca="false">IF(A2270&lt;10,"0"&amp;A2270,A2270)</f>
        <v>03</v>
      </c>
      <c r="C2270" s="0" t="n">
        <f aca="false">com.sun.star.sheet.addin.Analysis.getRandbetween(1,12)</f>
        <v>9</v>
      </c>
      <c r="D2270" s="2" t="str">
        <f aca="false">IF(C2270&lt;10,"0"&amp;C2270,C2270)</f>
        <v>09</v>
      </c>
      <c r="E2270" s="0" t="n">
        <f aca="false">com.sun.star.sheet.addin.Analysis.getRandbetween(2019,2022)</f>
        <v>2020</v>
      </c>
      <c r="F2270" s="3" t="n">
        <f aca="false">DATE(E2270,D2270,B2270)</f>
        <v>44077</v>
      </c>
      <c r="G2270" s="2" t="n">
        <f aca="false">com.sun.star.sheet.addin.Analysis.getRandbetween(1,7)</f>
        <v>3</v>
      </c>
      <c r="H2270" s="0" t="str">
        <f aca="false">VLOOKUP(G2270,$O$2:$V$8,2,FALSE())</f>
        <v>Factory 3 </v>
      </c>
      <c r="I2270" s="0" t="n">
        <f aca="false">com.sun.star.sheet.addin.Analysis.getRandbetween(1,13)</f>
        <v>10</v>
      </c>
      <c r="J2270" s="0" t="str">
        <f aca="false">VLOOKUP(I2270,$O$12:$S$24,2,FALSE())</f>
        <v>Propane</v>
      </c>
      <c r="K2270" s="0" t="str">
        <f aca="false">VLOOKUP(I2270,$O$12:$S$24,5,FALSE())</f>
        <v>Gallons</v>
      </c>
      <c r="L2270" s="0" t="n">
        <f aca="false">IF(K2270="MMBtu",com.sun.star.sheet.addin.Analysis.getRandbetween(100,500),com.sun.star.sheet.addin.Analysis.getRandbetween(100,10000))</f>
        <v>4976</v>
      </c>
    </row>
    <row r="2271" customFormat="false" ht="15.75" hidden="false" customHeight="false" outlineLevel="0" collapsed="false">
      <c r="A2271" s="0" t="n">
        <f aca="false">com.sun.star.sheet.addin.Analysis.getRandbetween(1,30)</f>
        <v>24</v>
      </c>
      <c r="B2271" s="2" t="n">
        <f aca="false">IF(A2271&lt;10,"0"&amp;A2271,A2271)</f>
        <v>24</v>
      </c>
      <c r="C2271" s="0" t="n">
        <f aca="false">com.sun.star.sheet.addin.Analysis.getRandbetween(1,12)</f>
        <v>7</v>
      </c>
      <c r="D2271" s="2" t="str">
        <f aca="false">IF(C2271&lt;10,"0"&amp;C2271,C2271)</f>
        <v>07</v>
      </c>
      <c r="E2271" s="0" t="n">
        <f aca="false">com.sun.star.sheet.addin.Analysis.getRandbetween(2019,2022)</f>
        <v>2021</v>
      </c>
      <c r="F2271" s="3" t="n">
        <f aca="false">DATE(E2271,D2271,B2271)</f>
        <v>44401</v>
      </c>
      <c r="G2271" s="2" t="n">
        <f aca="false">com.sun.star.sheet.addin.Analysis.getRandbetween(1,7)</f>
        <v>2</v>
      </c>
      <c r="H2271" s="0" t="str">
        <f aca="false">VLOOKUP(G2271,$O$2:$V$8,2,FALSE())</f>
        <v>Factory 2</v>
      </c>
      <c r="I2271" s="0" t="n">
        <f aca="false">com.sun.star.sheet.addin.Analysis.getRandbetween(1,13)</f>
        <v>8</v>
      </c>
      <c r="J2271" s="0" t="str">
        <f aca="false">VLOOKUP(I2271,$O$12:$S$24,2,FALSE())</f>
        <v>Propane</v>
      </c>
      <c r="K2271" s="0" t="str">
        <f aca="false">VLOOKUP(I2271,$O$12:$S$24,5,FALSE())</f>
        <v>kWh</v>
      </c>
      <c r="L2271" s="0" t="n">
        <f aca="false">IF(K2271="MMBtu",com.sun.star.sheet.addin.Analysis.getRandbetween(100,500),com.sun.star.sheet.addin.Analysis.getRandbetween(100,10000))</f>
        <v>6389</v>
      </c>
    </row>
    <row r="2272" customFormat="false" ht="15.75" hidden="false" customHeight="false" outlineLevel="0" collapsed="false">
      <c r="A2272" s="0" t="n">
        <f aca="false">com.sun.star.sheet.addin.Analysis.getRandbetween(1,30)</f>
        <v>29</v>
      </c>
      <c r="B2272" s="2" t="n">
        <f aca="false">IF(A2272&lt;10,"0"&amp;A2272,A2272)</f>
        <v>29</v>
      </c>
      <c r="C2272" s="0" t="n">
        <f aca="false">com.sun.star.sheet.addin.Analysis.getRandbetween(1,12)</f>
        <v>3</v>
      </c>
      <c r="D2272" s="2" t="str">
        <f aca="false">IF(C2272&lt;10,"0"&amp;C2272,C2272)</f>
        <v>03</v>
      </c>
      <c r="E2272" s="0" t="n">
        <f aca="false">com.sun.star.sheet.addin.Analysis.getRandbetween(2019,2022)</f>
        <v>2019</v>
      </c>
      <c r="F2272" s="3" t="n">
        <f aca="false">DATE(E2272,D2272,B2272)</f>
        <v>43553</v>
      </c>
      <c r="G2272" s="2" t="n">
        <f aca="false">com.sun.star.sheet.addin.Analysis.getRandbetween(1,7)</f>
        <v>6</v>
      </c>
      <c r="H2272" s="0" t="str">
        <f aca="false">VLOOKUP(G2272,$O$2:$V$8,2,FALSE())</f>
        <v>Site A</v>
      </c>
      <c r="I2272" s="0" t="n">
        <f aca="false">com.sun.star.sheet.addin.Analysis.getRandbetween(1,13)</f>
        <v>2</v>
      </c>
      <c r="J2272" s="0" t="str">
        <f aca="false">VLOOKUP(I2272,$O$12:$S$24,2,FALSE())</f>
        <v>Diesel</v>
      </c>
      <c r="K2272" s="0" t="str">
        <f aca="false">VLOOKUP(I2272,$O$12:$S$24,5,FALSE())</f>
        <v>Liters</v>
      </c>
      <c r="L2272" s="0" t="n">
        <f aca="false">IF(K2272="MMBtu",com.sun.star.sheet.addin.Analysis.getRandbetween(100,500),com.sun.star.sheet.addin.Analysis.getRandbetween(100,10000))</f>
        <v>7294</v>
      </c>
    </row>
    <row r="2273" customFormat="false" ht="15.75" hidden="false" customHeight="false" outlineLevel="0" collapsed="false">
      <c r="A2273" s="0" t="n">
        <f aca="false">com.sun.star.sheet.addin.Analysis.getRandbetween(1,30)</f>
        <v>30</v>
      </c>
      <c r="B2273" s="2" t="n">
        <f aca="false">IF(A2273&lt;10,"0"&amp;A2273,A2273)</f>
        <v>30</v>
      </c>
      <c r="C2273" s="0" t="n">
        <f aca="false">com.sun.star.sheet.addin.Analysis.getRandbetween(1,12)</f>
        <v>7</v>
      </c>
      <c r="D2273" s="2" t="str">
        <f aca="false">IF(C2273&lt;10,"0"&amp;C2273,C2273)</f>
        <v>07</v>
      </c>
      <c r="E2273" s="0" t="n">
        <f aca="false">com.sun.star.sheet.addin.Analysis.getRandbetween(2019,2022)</f>
        <v>2020</v>
      </c>
      <c r="F2273" s="3" t="n">
        <f aca="false">DATE(E2273,D2273,B2273)</f>
        <v>44042</v>
      </c>
      <c r="G2273" s="2" t="n">
        <f aca="false">com.sun.star.sheet.addin.Analysis.getRandbetween(1,7)</f>
        <v>6</v>
      </c>
      <c r="H2273" s="0" t="str">
        <f aca="false">VLOOKUP(G2273,$O$2:$V$8,2,FALSE())</f>
        <v>Site A</v>
      </c>
      <c r="I2273" s="0" t="n">
        <f aca="false">com.sun.star.sheet.addin.Analysis.getRandbetween(1,13)</f>
        <v>9</v>
      </c>
      <c r="J2273" s="0" t="str">
        <f aca="false">VLOOKUP(I2273,$O$12:$S$24,2,FALSE())</f>
        <v>Propane</v>
      </c>
      <c r="K2273" s="0" t="str">
        <f aca="false">VLOOKUP(I2273,$O$12:$S$24,5,FALSE())</f>
        <v>Liters</v>
      </c>
      <c r="L2273" s="0" t="n">
        <f aca="false">IF(K2273="MMBtu",com.sun.star.sheet.addin.Analysis.getRandbetween(100,500),com.sun.star.sheet.addin.Analysis.getRandbetween(100,10000))</f>
        <v>944</v>
      </c>
    </row>
    <row r="2274" customFormat="false" ht="15.75" hidden="false" customHeight="false" outlineLevel="0" collapsed="false">
      <c r="A2274" s="0" t="n">
        <f aca="false">com.sun.star.sheet.addin.Analysis.getRandbetween(1,30)</f>
        <v>22</v>
      </c>
      <c r="B2274" s="2" t="n">
        <f aca="false">IF(A2274&lt;10,"0"&amp;A2274,A2274)</f>
        <v>22</v>
      </c>
      <c r="C2274" s="0" t="n">
        <f aca="false">com.sun.star.sheet.addin.Analysis.getRandbetween(1,12)</f>
        <v>11</v>
      </c>
      <c r="D2274" s="2" t="n">
        <f aca="false">IF(C2274&lt;10,"0"&amp;C2274,C2274)</f>
        <v>11</v>
      </c>
      <c r="E2274" s="0" t="n">
        <f aca="false">com.sun.star.sheet.addin.Analysis.getRandbetween(2019,2022)</f>
        <v>2021</v>
      </c>
      <c r="F2274" s="3" t="n">
        <f aca="false">DATE(E2274,D2274,B2274)</f>
        <v>44522</v>
      </c>
      <c r="G2274" s="2" t="n">
        <f aca="false">com.sun.star.sheet.addin.Analysis.getRandbetween(1,7)</f>
        <v>5</v>
      </c>
      <c r="H2274" s="0" t="str">
        <f aca="false">VLOOKUP(G2274,$O$2:$V$8,2,FALSE())</f>
        <v>Wharehouse</v>
      </c>
      <c r="I2274" s="0" t="n">
        <f aca="false">com.sun.star.sheet.addin.Analysis.getRandbetween(1,13)</f>
        <v>11</v>
      </c>
      <c r="J2274" s="0" t="str">
        <f aca="false">VLOOKUP(I2274,$O$12:$S$24,2,FALSE())</f>
        <v>Propane</v>
      </c>
      <c r="K2274" s="0" t="str">
        <f aca="false">VLOOKUP(I2274,$O$12:$S$24,5,FALSE())</f>
        <v>MMBtu</v>
      </c>
      <c r="L2274" s="0" t="n">
        <f aca="false">IF(K2274="MMBtu",com.sun.star.sheet.addin.Analysis.getRandbetween(100,500),com.sun.star.sheet.addin.Analysis.getRandbetween(100,10000))</f>
        <v>264</v>
      </c>
    </row>
    <row r="2275" customFormat="false" ht="15.75" hidden="false" customHeight="false" outlineLevel="0" collapsed="false">
      <c r="A2275" s="0" t="n">
        <f aca="false">com.sun.star.sheet.addin.Analysis.getRandbetween(1,30)</f>
        <v>24</v>
      </c>
      <c r="B2275" s="2" t="n">
        <f aca="false">IF(A2275&lt;10,"0"&amp;A2275,A2275)</f>
        <v>24</v>
      </c>
      <c r="C2275" s="0" t="n">
        <f aca="false">com.sun.star.sheet.addin.Analysis.getRandbetween(1,12)</f>
        <v>8</v>
      </c>
      <c r="D2275" s="2" t="str">
        <f aca="false">IF(C2275&lt;10,"0"&amp;C2275,C2275)</f>
        <v>08</v>
      </c>
      <c r="E2275" s="0" t="n">
        <f aca="false">com.sun.star.sheet.addin.Analysis.getRandbetween(2019,2022)</f>
        <v>2019</v>
      </c>
      <c r="F2275" s="3" t="n">
        <f aca="false">DATE(E2275,D2275,B2275)</f>
        <v>43701</v>
      </c>
      <c r="G2275" s="2" t="n">
        <f aca="false">com.sun.star.sheet.addin.Analysis.getRandbetween(1,7)</f>
        <v>4</v>
      </c>
      <c r="H2275" s="0" t="str">
        <f aca="false">VLOOKUP(G2275,$O$2:$V$8,2,FALSE())</f>
        <v>Head Quarter</v>
      </c>
      <c r="I2275" s="0" t="n">
        <f aca="false">com.sun.star.sheet.addin.Analysis.getRandbetween(1,13)</f>
        <v>10</v>
      </c>
      <c r="J2275" s="0" t="str">
        <f aca="false">VLOOKUP(I2275,$O$12:$S$24,2,FALSE())</f>
        <v>Propane</v>
      </c>
      <c r="K2275" s="0" t="str">
        <f aca="false">VLOOKUP(I2275,$O$12:$S$24,5,FALSE())</f>
        <v>Gallons</v>
      </c>
      <c r="L2275" s="0" t="n">
        <f aca="false">IF(K2275="MMBtu",com.sun.star.sheet.addin.Analysis.getRandbetween(100,500),com.sun.star.sheet.addin.Analysis.getRandbetween(100,10000))</f>
        <v>5947</v>
      </c>
    </row>
    <row r="2276" customFormat="false" ht="15.75" hidden="false" customHeight="false" outlineLevel="0" collapsed="false">
      <c r="A2276" s="0" t="n">
        <f aca="false">com.sun.star.sheet.addin.Analysis.getRandbetween(1,30)</f>
        <v>28</v>
      </c>
      <c r="B2276" s="2" t="n">
        <f aca="false">IF(A2276&lt;10,"0"&amp;A2276,A2276)</f>
        <v>28</v>
      </c>
      <c r="C2276" s="0" t="n">
        <f aca="false">com.sun.star.sheet.addin.Analysis.getRandbetween(1,12)</f>
        <v>6</v>
      </c>
      <c r="D2276" s="2" t="str">
        <f aca="false">IF(C2276&lt;10,"0"&amp;C2276,C2276)</f>
        <v>06</v>
      </c>
      <c r="E2276" s="0" t="n">
        <f aca="false">com.sun.star.sheet.addin.Analysis.getRandbetween(2019,2022)</f>
        <v>2019</v>
      </c>
      <c r="F2276" s="3" t="n">
        <f aca="false">DATE(E2276,D2276,B2276)</f>
        <v>43644</v>
      </c>
      <c r="G2276" s="2" t="n">
        <f aca="false">com.sun.star.sheet.addin.Analysis.getRandbetween(1,7)</f>
        <v>4</v>
      </c>
      <c r="H2276" s="0" t="str">
        <f aca="false">VLOOKUP(G2276,$O$2:$V$8,2,FALSE())</f>
        <v>Head Quarter</v>
      </c>
      <c r="I2276" s="0" t="n">
        <f aca="false">com.sun.star.sheet.addin.Analysis.getRandbetween(1,13)</f>
        <v>3</v>
      </c>
      <c r="J2276" s="0" t="str">
        <f aca="false">VLOOKUP(I2276,$O$12:$S$24,2,FALSE())</f>
        <v>Diesel</v>
      </c>
      <c r="K2276" s="0" t="str">
        <f aca="false">VLOOKUP(I2276,$O$12:$S$24,5,FALSE())</f>
        <v>Gallons</v>
      </c>
      <c r="L2276" s="0" t="n">
        <f aca="false">IF(K2276="MMBtu",com.sun.star.sheet.addin.Analysis.getRandbetween(100,500),com.sun.star.sheet.addin.Analysis.getRandbetween(100,10000))</f>
        <v>2990</v>
      </c>
    </row>
    <row r="2277" customFormat="false" ht="15.75" hidden="false" customHeight="false" outlineLevel="0" collapsed="false">
      <c r="A2277" s="0" t="n">
        <f aca="false">com.sun.star.sheet.addin.Analysis.getRandbetween(1,30)</f>
        <v>12</v>
      </c>
      <c r="B2277" s="2" t="n">
        <f aca="false">IF(A2277&lt;10,"0"&amp;A2277,A2277)</f>
        <v>12</v>
      </c>
      <c r="C2277" s="0" t="n">
        <f aca="false">com.sun.star.sheet.addin.Analysis.getRandbetween(1,12)</f>
        <v>11</v>
      </c>
      <c r="D2277" s="2" t="n">
        <f aca="false">IF(C2277&lt;10,"0"&amp;C2277,C2277)</f>
        <v>11</v>
      </c>
      <c r="E2277" s="0" t="n">
        <f aca="false">com.sun.star.sheet.addin.Analysis.getRandbetween(2019,2022)</f>
        <v>2022</v>
      </c>
      <c r="F2277" s="3" t="n">
        <f aca="false">DATE(E2277,D2277,B2277)</f>
        <v>44877</v>
      </c>
      <c r="G2277" s="2" t="n">
        <f aca="false">com.sun.star.sheet.addin.Analysis.getRandbetween(1,7)</f>
        <v>3</v>
      </c>
      <c r="H2277" s="0" t="str">
        <f aca="false">VLOOKUP(G2277,$O$2:$V$8,2,FALSE())</f>
        <v>Factory 3 </v>
      </c>
      <c r="I2277" s="0" t="n">
        <f aca="false">com.sun.star.sheet.addin.Analysis.getRandbetween(1,13)</f>
        <v>1</v>
      </c>
      <c r="J2277" s="0" t="str">
        <f aca="false">VLOOKUP(I2277,$O$12:$S$24,2,FALSE())</f>
        <v>Diesel</v>
      </c>
      <c r="K2277" s="0" t="str">
        <f aca="false">VLOOKUP(I2277,$O$12:$S$24,5,FALSE())</f>
        <v>kWh</v>
      </c>
      <c r="L2277" s="0" t="n">
        <f aca="false">IF(K2277="MMBtu",com.sun.star.sheet.addin.Analysis.getRandbetween(100,500),com.sun.star.sheet.addin.Analysis.getRandbetween(100,10000))</f>
        <v>9884</v>
      </c>
    </row>
    <row r="2278" customFormat="false" ht="15.75" hidden="false" customHeight="false" outlineLevel="0" collapsed="false">
      <c r="A2278" s="0" t="n">
        <f aca="false">com.sun.star.sheet.addin.Analysis.getRandbetween(1,30)</f>
        <v>27</v>
      </c>
      <c r="B2278" s="2" t="n">
        <f aca="false">IF(A2278&lt;10,"0"&amp;A2278,A2278)</f>
        <v>27</v>
      </c>
      <c r="C2278" s="0" t="n">
        <f aca="false">com.sun.star.sheet.addin.Analysis.getRandbetween(1,12)</f>
        <v>7</v>
      </c>
      <c r="D2278" s="2" t="str">
        <f aca="false">IF(C2278&lt;10,"0"&amp;C2278,C2278)</f>
        <v>07</v>
      </c>
      <c r="E2278" s="0" t="n">
        <f aca="false">com.sun.star.sheet.addin.Analysis.getRandbetween(2019,2022)</f>
        <v>2019</v>
      </c>
      <c r="F2278" s="3" t="n">
        <f aca="false">DATE(E2278,D2278,B2278)</f>
        <v>43673</v>
      </c>
      <c r="G2278" s="2" t="n">
        <f aca="false">com.sun.star.sheet.addin.Analysis.getRandbetween(1,7)</f>
        <v>7</v>
      </c>
      <c r="H2278" s="0" t="str">
        <f aca="false">VLOOKUP(G2278,$O$2:$V$8,2,FALSE())</f>
        <v>Site B</v>
      </c>
      <c r="I2278" s="0" t="n">
        <f aca="false">com.sun.star.sheet.addin.Analysis.getRandbetween(1,13)</f>
        <v>8</v>
      </c>
      <c r="J2278" s="0" t="str">
        <f aca="false">VLOOKUP(I2278,$O$12:$S$24,2,FALSE())</f>
        <v>Propane</v>
      </c>
      <c r="K2278" s="0" t="str">
        <f aca="false">VLOOKUP(I2278,$O$12:$S$24,5,FALSE())</f>
        <v>kWh</v>
      </c>
      <c r="L2278" s="0" t="n">
        <f aca="false">IF(K2278="MMBtu",com.sun.star.sheet.addin.Analysis.getRandbetween(100,500),com.sun.star.sheet.addin.Analysis.getRandbetween(100,10000))</f>
        <v>1005</v>
      </c>
    </row>
    <row r="2279" customFormat="false" ht="15.75" hidden="false" customHeight="false" outlineLevel="0" collapsed="false">
      <c r="A2279" s="0" t="n">
        <f aca="false">com.sun.star.sheet.addin.Analysis.getRandbetween(1,30)</f>
        <v>18</v>
      </c>
      <c r="B2279" s="2" t="n">
        <f aca="false">IF(A2279&lt;10,"0"&amp;A2279,A2279)</f>
        <v>18</v>
      </c>
      <c r="C2279" s="0" t="n">
        <f aca="false">com.sun.star.sheet.addin.Analysis.getRandbetween(1,12)</f>
        <v>10</v>
      </c>
      <c r="D2279" s="2" t="n">
        <f aca="false">IF(C2279&lt;10,"0"&amp;C2279,C2279)</f>
        <v>10</v>
      </c>
      <c r="E2279" s="0" t="n">
        <f aca="false">com.sun.star.sheet.addin.Analysis.getRandbetween(2019,2022)</f>
        <v>2020</v>
      </c>
      <c r="F2279" s="3" t="n">
        <f aca="false">DATE(E2279,D2279,B2279)</f>
        <v>44122</v>
      </c>
      <c r="G2279" s="2" t="n">
        <f aca="false">com.sun.star.sheet.addin.Analysis.getRandbetween(1,7)</f>
        <v>2</v>
      </c>
      <c r="H2279" s="0" t="str">
        <f aca="false">VLOOKUP(G2279,$O$2:$V$8,2,FALSE())</f>
        <v>Factory 2</v>
      </c>
      <c r="I2279" s="0" t="n">
        <f aca="false">com.sun.star.sheet.addin.Analysis.getRandbetween(1,13)</f>
        <v>13</v>
      </c>
      <c r="J2279" s="0" t="str">
        <f aca="false">VLOOKUP(I2279,$O$12:$S$24,2,FALSE())</f>
        <v>Electricity</v>
      </c>
      <c r="K2279" s="0" t="str">
        <f aca="false">VLOOKUP(I2279,$O$12:$S$24,5,FALSE())</f>
        <v>MWh</v>
      </c>
      <c r="L2279" s="0" t="n">
        <f aca="false">IF(K2279="MMBtu",com.sun.star.sheet.addin.Analysis.getRandbetween(100,500),com.sun.star.sheet.addin.Analysis.getRandbetween(100,10000))</f>
        <v>659</v>
      </c>
    </row>
    <row r="2280" customFormat="false" ht="15.75" hidden="false" customHeight="false" outlineLevel="0" collapsed="false">
      <c r="A2280" s="0" t="n">
        <f aca="false">com.sun.star.sheet.addin.Analysis.getRandbetween(1,30)</f>
        <v>3</v>
      </c>
      <c r="B2280" s="2" t="str">
        <f aca="false">IF(A2280&lt;10,"0"&amp;A2280,A2280)</f>
        <v>03</v>
      </c>
      <c r="C2280" s="0" t="n">
        <f aca="false">com.sun.star.sheet.addin.Analysis.getRandbetween(1,12)</f>
        <v>11</v>
      </c>
      <c r="D2280" s="2" t="n">
        <f aca="false">IF(C2280&lt;10,"0"&amp;C2280,C2280)</f>
        <v>11</v>
      </c>
      <c r="E2280" s="0" t="n">
        <f aca="false">com.sun.star.sheet.addin.Analysis.getRandbetween(2019,2022)</f>
        <v>2019</v>
      </c>
      <c r="F2280" s="3" t="n">
        <f aca="false">DATE(E2280,D2280,B2280)</f>
        <v>43772</v>
      </c>
      <c r="G2280" s="2" t="n">
        <f aca="false">com.sun.star.sheet.addin.Analysis.getRandbetween(1,7)</f>
        <v>1</v>
      </c>
      <c r="H2280" s="0" t="str">
        <f aca="false">VLOOKUP(G2280,$O$2:$V$8,2,FALSE())</f>
        <v>Factory 1</v>
      </c>
      <c r="I2280" s="0" t="n">
        <f aca="false">com.sun.star.sheet.addin.Analysis.getRandbetween(1,13)</f>
        <v>10</v>
      </c>
      <c r="J2280" s="0" t="str">
        <f aca="false">VLOOKUP(I2280,$O$12:$S$24,2,FALSE())</f>
        <v>Propane</v>
      </c>
      <c r="K2280" s="0" t="str">
        <f aca="false">VLOOKUP(I2280,$O$12:$S$24,5,FALSE())</f>
        <v>Gallons</v>
      </c>
      <c r="L2280" s="0" t="n">
        <f aca="false">IF(K2280="MMBtu",com.sun.star.sheet.addin.Analysis.getRandbetween(100,500),com.sun.star.sheet.addin.Analysis.getRandbetween(100,10000))</f>
        <v>5505</v>
      </c>
    </row>
    <row r="2281" customFormat="false" ht="15.75" hidden="false" customHeight="false" outlineLevel="0" collapsed="false">
      <c r="A2281" s="0" t="n">
        <f aca="false">com.sun.star.sheet.addin.Analysis.getRandbetween(1,30)</f>
        <v>7</v>
      </c>
      <c r="B2281" s="2" t="str">
        <f aca="false">IF(A2281&lt;10,"0"&amp;A2281,A2281)</f>
        <v>07</v>
      </c>
      <c r="C2281" s="0" t="n">
        <f aca="false">com.sun.star.sheet.addin.Analysis.getRandbetween(1,12)</f>
        <v>7</v>
      </c>
      <c r="D2281" s="2" t="str">
        <f aca="false">IF(C2281&lt;10,"0"&amp;C2281,C2281)</f>
        <v>07</v>
      </c>
      <c r="E2281" s="0" t="n">
        <f aca="false">com.sun.star.sheet.addin.Analysis.getRandbetween(2019,2022)</f>
        <v>2020</v>
      </c>
      <c r="F2281" s="3" t="n">
        <f aca="false">DATE(E2281,D2281,B2281)</f>
        <v>44019</v>
      </c>
      <c r="G2281" s="2" t="n">
        <f aca="false">com.sun.star.sheet.addin.Analysis.getRandbetween(1,7)</f>
        <v>4</v>
      </c>
      <c r="H2281" s="0" t="str">
        <f aca="false">VLOOKUP(G2281,$O$2:$V$8,2,FALSE())</f>
        <v>Head Quarter</v>
      </c>
      <c r="I2281" s="0" t="n">
        <f aca="false">com.sun.star.sheet.addin.Analysis.getRandbetween(1,13)</f>
        <v>2</v>
      </c>
      <c r="J2281" s="0" t="str">
        <f aca="false">VLOOKUP(I2281,$O$12:$S$24,2,FALSE())</f>
        <v>Diesel</v>
      </c>
      <c r="K2281" s="0" t="str">
        <f aca="false">VLOOKUP(I2281,$O$12:$S$24,5,FALSE())</f>
        <v>Liters</v>
      </c>
      <c r="L2281" s="0" t="n">
        <f aca="false">IF(K2281="MMBtu",com.sun.star.sheet.addin.Analysis.getRandbetween(100,500),com.sun.star.sheet.addin.Analysis.getRandbetween(100,10000))</f>
        <v>577</v>
      </c>
    </row>
    <row r="2282" customFormat="false" ht="15.75" hidden="false" customHeight="false" outlineLevel="0" collapsed="false">
      <c r="A2282" s="0" t="n">
        <f aca="false">com.sun.star.sheet.addin.Analysis.getRandbetween(1,30)</f>
        <v>10</v>
      </c>
      <c r="B2282" s="2" t="n">
        <f aca="false">IF(A2282&lt;10,"0"&amp;A2282,A2282)</f>
        <v>10</v>
      </c>
      <c r="C2282" s="0" t="n">
        <f aca="false">com.sun.star.sheet.addin.Analysis.getRandbetween(1,12)</f>
        <v>3</v>
      </c>
      <c r="D2282" s="2" t="str">
        <f aca="false">IF(C2282&lt;10,"0"&amp;C2282,C2282)</f>
        <v>03</v>
      </c>
      <c r="E2282" s="0" t="n">
        <f aca="false">com.sun.star.sheet.addin.Analysis.getRandbetween(2019,2022)</f>
        <v>2021</v>
      </c>
      <c r="F2282" s="3" t="n">
        <f aca="false">DATE(E2282,D2282,B2282)</f>
        <v>44265</v>
      </c>
      <c r="G2282" s="2" t="n">
        <f aca="false">com.sun.star.sheet.addin.Analysis.getRandbetween(1,7)</f>
        <v>7</v>
      </c>
      <c r="H2282" s="0" t="str">
        <f aca="false">VLOOKUP(G2282,$O$2:$V$8,2,FALSE())</f>
        <v>Site B</v>
      </c>
      <c r="I2282" s="0" t="n">
        <f aca="false">com.sun.star.sheet.addin.Analysis.getRandbetween(1,13)</f>
        <v>4</v>
      </c>
      <c r="J2282" s="0" t="str">
        <f aca="false">VLOOKUP(I2282,$O$12:$S$24,2,FALSE())</f>
        <v>Natural gas</v>
      </c>
      <c r="K2282" s="0" t="str">
        <f aca="false">VLOOKUP(I2282,$O$12:$S$24,5,FALSE())</f>
        <v>kWh</v>
      </c>
      <c r="L2282" s="0" t="n">
        <f aca="false">IF(K2282="MMBtu",com.sun.star.sheet.addin.Analysis.getRandbetween(100,500),com.sun.star.sheet.addin.Analysis.getRandbetween(100,10000))</f>
        <v>1768</v>
      </c>
    </row>
    <row r="2283" customFormat="false" ht="15.75" hidden="false" customHeight="false" outlineLevel="0" collapsed="false">
      <c r="A2283" s="0" t="n">
        <f aca="false">com.sun.star.sheet.addin.Analysis.getRandbetween(1,30)</f>
        <v>10</v>
      </c>
      <c r="B2283" s="2" t="n">
        <f aca="false">IF(A2283&lt;10,"0"&amp;A2283,A2283)</f>
        <v>10</v>
      </c>
      <c r="C2283" s="0" t="n">
        <f aca="false">com.sun.star.sheet.addin.Analysis.getRandbetween(1,12)</f>
        <v>1</v>
      </c>
      <c r="D2283" s="2" t="str">
        <f aca="false">IF(C2283&lt;10,"0"&amp;C2283,C2283)</f>
        <v>01</v>
      </c>
      <c r="E2283" s="0" t="n">
        <f aca="false">com.sun.star.sheet.addin.Analysis.getRandbetween(2019,2022)</f>
        <v>2020</v>
      </c>
      <c r="F2283" s="3" t="n">
        <f aca="false">DATE(E2283,D2283,B2283)</f>
        <v>43840</v>
      </c>
      <c r="G2283" s="2" t="n">
        <f aca="false">com.sun.star.sheet.addin.Analysis.getRandbetween(1,7)</f>
        <v>3</v>
      </c>
      <c r="H2283" s="0" t="str">
        <f aca="false">VLOOKUP(G2283,$O$2:$V$8,2,FALSE())</f>
        <v>Factory 3 </v>
      </c>
      <c r="I2283" s="0" t="n">
        <f aca="false">com.sun.star.sheet.addin.Analysis.getRandbetween(1,13)</f>
        <v>5</v>
      </c>
      <c r="J2283" s="0" t="str">
        <f aca="false">VLOOKUP(I2283,$O$12:$S$24,2,FALSE())</f>
        <v>Natural gas</v>
      </c>
      <c r="K2283" s="0" t="str">
        <f aca="false">VLOOKUP(I2283,$O$12:$S$24,5,FALSE())</f>
        <v>Liters</v>
      </c>
      <c r="L2283" s="0" t="n">
        <f aca="false">IF(K2283="MMBtu",com.sun.star.sheet.addin.Analysis.getRandbetween(100,500),com.sun.star.sheet.addin.Analysis.getRandbetween(100,10000))</f>
        <v>8231</v>
      </c>
    </row>
    <row r="2284" customFormat="false" ht="15.75" hidden="false" customHeight="false" outlineLevel="0" collapsed="false">
      <c r="A2284" s="0" t="n">
        <f aca="false">com.sun.star.sheet.addin.Analysis.getRandbetween(1,30)</f>
        <v>20</v>
      </c>
      <c r="B2284" s="2" t="n">
        <f aca="false">IF(A2284&lt;10,"0"&amp;A2284,A2284)</f>
        <v>20</v>
      </c>
      <c r="C2284" s="0" t="n">
        <f aca="false">com.sun.star.sheet.addin.Analysis.getRandbetween(1,12)</f>
        <v>5</v>
      </c>
      <c r="D2284" s="2" t="str">
        <f aca="false">IF(C2284&lt;10,"0"&amp;C2284,C2284)</f>
        <v>05</v>
      </c>
      <c r="E2284" s="0" t="n">
        <f aca="false">com.sun.star.sheet.addin.Analysis.getRandbetween(2019,2022)</f>
        <v>2021</v>
      </c>
      <c r="F2284" s="3" t="n">
        <f aca="false">DATE(E2284,D2284,B2284)</f>
        <v>44336</v>
      </c>
      <c r="G2284" s="2" t="n">
        <f aca="false">com.sun.star.sheet.addin.Analysis.getRandbetween(1,7)</f>
        <v>7</v>
      </c>
      <c r="H2284" s="0" t="str">
        <f aca="false">VLOOKUP(G2284,$O$2:$V$8,2,FALSE())</f>
        <v>Site B</v>
      </c>
      <c r="I2284" s="0" t="n">
        <f aca="false">com.sun.star.sheet.addin.Analysis.getRandbetween(1,13)</f>
        <v>9</v>
      </c>
      <c r="J2284" s="0" t="str">
        <f aca="false">VLOOKUP(I2284,$O$12:$S$24,2,FALSE())</f>
        <v>Propane</v>
      </c>
      <c r="K2284" s="0" t="str">
        <f aca="false">VLOOKUP(I2284,$O$12:$S$24,5,FALSE())</f>
        <v>Liters</v>
      </c>
      <c r="L2284" s="0" t="n">
        <f aca="false">IF(K2284="MMBtu",com.sun.star.sheet.addin.Analysis.getRandbetween(100,500),com.sun.star.sheet.addin.Analysis.getRandbetween(100,10000))</f>
        <v>4349</v>
      </c>
    </row>
    <row r="2285" customFormat="false" ht="15.75" hidden="false" customHeight="false" outlineLevel="0" collapsed="false">
      <c r="A2285" s="0" t="n">
        <f aca="false">com.sun.star.sheet.addin.Analysis.getRandbetween(1,30)</f>
        <v>6</v>
      </c>
      <c r="B2285" s="2" t="str">
        <f aca="false">IF(A2285&lt;10,"0"&amp;A2285,A2285)</f>
        <v>06</v>
      </c>
      <c r="C2285" s="0" t="n">
        <f aca="false">com.sun.star.sheet.addin.Analysis.getRandbetween(1,12)</f>
        <v>11</v>
      </c>
      <c r="D2285" s="2" t="n">
        <f aca="false">IF(C2285&lt;10,"0"&amp;C2285,C2285)</f>
        <v>11</v>
      </c>
      <c r="E2285" s="0" t="n">
        <f aca="false">com.sun.star.sheet.addin.Analysis.getRandbetween(2019,2022)</f>
        <v>2022</v>
      </c>
      <c r="F2285" s="3" t="n">
        <f aca="false">DATE(E2285,D2285,B2285)</f>
        <v>44871</v>
      </c>
      <c r="G2285" s="2" t="n">
        <f aca="false">com.sun.star.sheet.addin.Analysis.getRandbetween(1,7)</f>
        <v>3</v>
      </c>
      <c r="H2285" s="0" t="str">
        <f aca="false">VLOOKUP(G2285,$O$2:$V$8,2,FALSE())</f>
        <v>Factory 3 </v>
      </c>
      <c r="I2285" s="0" t="n">
        <f aca="false">com.sun.star.sheet.addin.Analysis.getRandbetween(1,13)</f>
        <v>3</v>
      </c>
      <c r="J2285" s="0" t="str">
        <f aca="false">VLOOKUP(I2285,$O$12:$S$24,2,FALSE())</f>
        <v>Diesel</v>
      </c>
      <c r="K2285" s="0" t="str">
        <f aca="false">VLOOKUP(I2285,$O$12:$S$24,5,FALSE())</f>
        <v>Gallons</v>
      </c>
      <c r="L2285" s="0" t="n">
        <f aca="false">IF(K2285="MMBtu",com.sun.star.sheet.addin.Analysis.getRandbetween(100,500),com.sun.star.sheet.addin.Analysis.getRandbetween(100,10000))</f>
        <v>3025</v>
      </c>
    </row>
    <row r="2286" customFormat="false" ht="15.75" hidden="false" customHeight="false" outlineLevel="0" collapsed="false">
      <c r="A2286" s="0" t="n">
        <f aca="false">com.sun.star.sheet.addin.Analysis.getRandbetween(1,30)</f>
        <v>19</v>
      </c>
      <c r="B2286" s="2" t="n">
        <f aca="false">IF(A2286&lt;10,"0"&amp;A2286,A2286)</f>
        <v>19</v>
      </c>
      <c r="C2286" s="0" t="n">
        <f aca="false">com.sun.star.sheet.addin.Analysis.getRandbetween(1,12)</f>
        <v>6</v>
      </c>
      <c r="D2286" s="2" t="str">
        <f aca="false">IF(C2286&lt;10,"0"&amp;C2286,C2286)</f>
        <v>06</v>
      </c>
      <c r="E2286" s="0" t="n">
        <f aca="false">com.sun.star.sheet.addin.Analysis.getRandbetween(2019,2022)</f>
        <v>2021</v>
      </c>
      <c r="F2286" s="3" t="n">
        <f aca="false">DATE(E2286,D2286,B2286)</f>
        <v>44366</v>
      </c>
      <c r="G2286" s="2" t="n">
        <f aca="false">com.sun.star.sheet.addin.Analysis.getRandbetween(1,7)</f>
        <v>3</v>
      </c>
      <c r="H2286" s="0" t="str">
        <f aca="false">VLOOKUP(G2286,$O$2:$V$8,2,FALSE())</f>
        <v>Factory 3 </v>
      </c>
      <c r="I2286" s="0" t="n">
        <f aca="false">com.sun.star.sheet.addin.Analysis.getRandbetween(1,13)</f>
        <v>13</v>
      </c>
      <c r="J2286" s="0" t="str">
        <f aca="false">VLOOKUP(I2286,$O$12:$S$24,2,FALSE())</f>
        <v>Electricity</v>
      </c>
      <c r="K2286" s="0" t="str">
        <f aca="false">VLOOKUP(I2286,$O$12:$S$24,5,FALSE())</f>
        <v>MWh</v>
      </c>
      <c r="L2286" s="0" t="n">
        <f aca="false">IF(K2286="MMBtu",com.sun.star.sheet.addin.Analysis.getRandbetween(100,500),com.sun.star.sheet.addin.Analysis.getRandbetween(100,10000))</f>
        <v>828</v>
      </c>
    </row>
    <row r="2287" customFormat="false" ht="15.75" hidden="false" customHeight="false" outlineLevel="0" collapsed="false">
      <c r="A2287" s="0" t="n">
        <f aca="false">com.sun.star.sheet.addin.Analysis.getRandbetween(1,30)</f>
        <v>13</v>
      </c>
      <c r="B2287" s="2" t="n">
        <f aca="false">IF(A2287&lt;10,"0"&amp;A2287,A2287)</f>
        <v>13</v>
      </c>
      <c r="C2287" s="0" t="n">
        <f aca="false">com.sun.star.sheet.addin.Analysis.getRandbetween(1,12)</f>
        <v>9</v>
      </c>
      <c r="D2287" s="2" t="str">
        <f aca="false">IF(C2287&lt;10,"0"&amp;C2287,C2287)</f>
        <v>09</v>
      </c>
      <c r="E2287" s="0" t="n">
        <f aca="false">com.sun.star.sheet.addin.Analysis.getRandbetween(2019,2022)</f>
        <v>2021</v>
      </c>
      <c r="F2287" s="3" t="n">
        <f aca="false">DATE(E2287,D2287,B2287)</f>
        <v>44452</v>
      </c>
      <c r="G2287" s="2" t="n">
        <f aca="false">com.sun.star.sheet.addin.Analysis.getRandbetween(1,7)</f>
        <v>4</v>
      </c>
      <c r="H2287" s="0" t="str">
        <f aca="false">VLOOKUP(G2287,$O$2:$V$8,2,FALSE())</f>
        <v>Head Quarter</v>
      </c>
      <c r="I2287" s="0" t="n">
        <f aca="false">com.sun.star.sheet.addin.Analysis.getRandbetween(1,13)</f>
        <v>2</v>
      </c>
      <c r="J2287" s="0" t="str">
        <f aca="false">VLOOKUP(I2287,$O$12:$S$24,2,FALSE())</f>
        <v>Diesel</v>
      </c>
      <c r="K2287" s="0" t="str">
        <f aca="false">VLOOKUP(I2287,$O$12:$S$24,5,FALSE())</f>
        <v>Liters</v>
      </c>
      <c r="L2287" s="0" t="n">
        <f aca="false">IF(K2287="MMBtu",com.sun.star.sheet.addin.Analysis.getRandbetween(100,500),com.sun.star.sheet.addin.Analysis.getRandbetween(100,10000))</f>
        <v>8113</v>
      </c>
    </row>
    <row r="2288" customFormat="false" ht="15.75" hidden="false" customHeight="false" outlineLevel="0" collapsed="false">
      <c r="A2288" s="0" t="n">
        <f aca="false">com.sun.star.sheet.addin.Analysis.getRandbetween(1,30)</f>
        <v>23</v>
      </c>
      <c r="B2288" s="2" t="n">
        <f aca="false">IF(A2288&lt;10,"0"&amp;A2288,A2288)</f>
        <v>23</v>
      </c>
      <c r="C2288" s="0" t="n">
        <f aca="false">com.sun.star.sheet.addin.Analysis.getRandbetween(1,12)</f>
        <v>10</v>
      </c>
      <c r="D2288" s="2" t="n">
        <f aca="false">IF(C2288&lt;10,"0"&amp;C2288,C2288)</f>
        <v>10</v>
      </c>
      <c r="E2288" s="0" t="n">
        <f aca="false">com.sun.star.sheet.addin.Analysis.getRandbetween(2019,2022)</f>
        <v>2020</v>
      </c>
      <c r="F2288" s="3" t="n">
        <f aca="false">DATE(E2288,D2288,B2288)</f>
        <v>44127</v>
      </c>
      <c r="G2288" s="2" t="n">
        <f aca="false">com.sun.star.sheet.addin.Analysis.getRandbetween(1,7)</f>
        <v>3</v>
      </c>
      <c r="H2288" s="0" t="str">
        <f aca="false">VLOOKUP(G2288,$O$2:$V$8,2,FALSE())</f>
        <v>Factory 3 </v>
      </c>
      <c r="I2288" s="0" t="n">
        <f aca="false">com.sun.star.sheet.addin.Analysis.getRandbetween(1,13)</f>
        <v>2</v>
      </c>
      <c r="J2288" s="0" t="str">
        <f aca="false">VLOOKUP(I2288,$O$12:$S$24,2,FALSE())</f>
        <v>Diesel</v>
      </c>
      <c r="K2288" s="0" t="str">
        <f aca="false">VLOOKUP(I2288,$O$12:$S$24,5,FALSE())</f>
        <v>Liters</v>
      </c>
      <c r="L2288" s="0" t="n">
        <f aca="false">IF(K2288="MMBtu",com.sun.star.sheet.addin.Analysis.getRandbetween(100,500),com.sun.star.sheet.addin.Analysis.getRandbetween(100,10000))</f>
        <v>8132</v>
      </c>
    </row>
    <row r="2289" customFormat="false" ht="15.75" hidden="false" customHeight="false" outlineLevel="0" collapsed="false">
      <c r="A2289" s="0" t="n">
        <f aca="false">com.sun.star.sheet.addin.Analysis.getRandbetween(1,30)</f>
        <v>17</v>
      </c>
      <c r="B2289" s="2" t="n">
        <f aca="false">IF(A2289&lt;10,"0"&amp;A2289,A2289)</f>
        <v>17</v>
      </c>
      <c r="C2289" s="0" t="n">
        <f aca="false">com.sun.star.sheet.addin.Analysis.getRandbetween(1,12)</f>
        <v>6</v>
      </c>
      <c r="D2289" s="2" t="str">
        <f aca="false">IF(C2289&lt;10,"0"&amp;C2289,C2289)</f>
        <v>06</v>
      </c>
      <c r="E2289" s="0" t="n">
        <f aca="false">com.sun.star.sheet.addin.Analysis.getRandbetween(2019,2022)</f>
        <v>2022</v>
      </c>
      <c r="F2289" s="3" t="n">
        <f aca="false">DATE(E2289,D2289,B2289)</f>
        <v>44729</v>
      </c>
      <c r="G2289" s="2" t="n">
        <f aca="false">com.sun.star.sheet.addin.Analysis.getRandbetween(1,7)</f>
        <v>7</v>
      </c>
      <c r="H2289" s="0" t="str">
        <f aca="false">VLOOKUP(G2289,$O$2:$V$8,2,FALSE())</f>
        <v>Site B</v>
      </c>
      <c r="I2289" s="0" t="n">
        <f aca="false">com.sun.star.sheet.addin.Analysis.getRandbetween(1,13)</f>
        <v>13</v>
      </c>
      <c r="J2289" s="0" t="str">
        <f aca="false">VLOOKUP(I2289,$O$12:$S$24,2,FALSE())</f>
        <v>Electricity</v>
      </c>
      <c r="K2289" s="0" t="str">
        <f aca="false">VLOOKUP(I2289,$O$12:$S$24,5,FALSE())</f>
        <v>MWh</v>
      </c>
      <c r="L2289" s="0" t="n">
        <f aca="false">IF(K2289="MMBtu",com.sun.star.sheet.addin.Analysis.getRandbetween(100,500),com.sun.star.sheet.addin.Analysis.getRandbetween(100,10000))</f>
        <v>320</v>
      </c>
    </row>
    <row r="2290" customFormat="false" ht="15.75" hidden="false" customHeight="false" outlineLevel="0" collapsed="false">
      <c r="A2290" s="0" t="n">
        <f aca="false">com.sun.star.sheet.addin.Analysis.getRandbetween(1,30)</f>
        <v>30</v>
      </c>
      <c r="B2290" s="2" t="n">
        <f aca="false">IF(A2290&lt;10,"0"&amp;A2290,A2290)</f>
        <v>30</v>
      </c>
      <c r="C2290" s="0" t="n">
        <f aca="false">com.sun.star.sheet.addin.Analysis.getRandbetween(1,12)</f>
        <v>11</v>
      </c>
      <c r="D2290" s="2" t="n">
        <f aca="false">IF(C2290&lt;10,"0"&amp;C2290,C2290)</f>
        <v>11</v>
      </c>
      <c r="E2290" s="0" t="n">
        <f aca="false">com.sun.star.sheet.addin.Analysis.getRandbetween(2019,2022)</f>
        <v>2020</v>
      </c>
      <c r="F2290" s="3" t="n">
        <f aca="false">DATE(E2290,D2290,B2290)</f>
        <v>44165</v>
      </c>
      <c r="G2290" s="2" t="n">
        <f aca="false">com.sun.star.sheet.addin.Analysis.getRandbetween(1,7)</f>
        <v>5</v>
      </c>
      <c r="H2290" s="0" t="str">
        <f aca="false">VLOOKUP(G2290,$O$2:$V$8,2,FALSE())</f>
        <v>Wharehouse</v>
      </c>
      <c r="I2290" s="0" t="n">
        <f aca="false">com.sun.star.sheet.addin.Analysis.getRandbetween(1,13)</f>
        <v>12</v>
      </c>
      <c r="J2290" s="0" t="str">
        <f aca="false">VLOOKUP(I2290,$O$12:$S$24,2,FALSE())</f>
        <v>Electricity</v>
      </c>
      <c r="K2290" s="0" t="str">
        <f aca="false">VLOOKUP(I2290,$O$12:$S$24,5,FALSE())</f>
        <v>kWh</v>
      </c>
      <c r="L2290" s="0" t="n">
        <f aca="false">IF(K2290="MMBtu",com.sun.star.sheet.addin.Analysis.getRandbetween(100,500),com.sun.star.sheet.addin.Analysis.getRandbetween(100,10000))</f>
        <v>8446</v>
      </c>
    </row>
    <row r="2291" customFormat="false" ht="15.75" hidden="false" customHeight="false" outlineLevel="0" collapsed="false">
      <c r="A2291" s="0" t="n">
        <f aca="false">com.sun.star.sheet.addin.Analysis.getRandbetween(1,30)</f>
        <v>23</v>
      </c>
      <c r="B2291" s="2" t="n">
        <f aca="false">IF(A2291&lt;10,"0"&amp;A2291,A2291)</f>
        <v>23</v>
      </c>
      <c r="C2291" s="0" t="n">
        <f aca="false">com.sun.star.sheet.addin.Analysis.getRandbetween(1,12)</f>
        <v>5</v>
      </c>
      <c r="D2291" s="2" t="str">
        <f aca="false">IF(C2291&lt;10,"0"&amp;C2291,C2291)</f>
        <v>05</v>
      </c>
      <c r="E2291" s="0" t="n">
        <f aca="false">com.sun.star.sheet.addin.Analysis.getRandbetween(2019,2022)</f>
        <v>2022</v>
      </c>
      <c r="F2291" s="3" t="n">
        <f aca="false">DATE(E2291,D2291,B2291)</f>
        <v>44704</v>
      </c>
      <c r="G2291" s="2" t="n">
        <f aca="false">com.sun.star.sheet.addin.Analysis.getRandbetween(1,7)</f>
        <v>7</v>
      </c>
      <c r="H2291" s="0" t="str">
        <f aca="false">VLOOKUP(G2291,$O$2:$V$8,2,FALSE())</f>
        <v>Site B</v>
      </c>
      <c r="I2291" s="0" t="n">
        <f aca="false">com.sun.star.sheet.addin.Analysis.getRandbetween(1,13)</f>
        <v>2</v>
      </c>
      <c r="J2291" s="0" t="str">
        <f aca="false">VLOOKUP(I2291,$O$12:$S$24,2,FALSE())</f>
        <v>Diesel</v>
      </c>
      <c r="K2291" s="0" t="str">
        <f aca="false">VLOOKUP(I2291,$O$12:$S$24,5,FALSE())</f>
        <v>Liters</v>
      </c>
      <c r="L2291" s="0" t="n">
        <f aca="false">IF(K2291="MMBtu",com.sun.star.sheet.addin.Analysis.getRandbetween(100,500),com.sun.star.sheet.addin.Analysis.getRandbetween(100,10000))</f>
        <v>2005</v>
      </c>
    </row>
    <row r="2292" customFormat="false" ht="15.75" hidden="false" customHeight="false" outlineLevel="0" collapsed="false">
      <c r="A2292" s="0" t="n">
        <f aca="false">com.sun.star.sheet.addin.Analysis.getRandbetween(1,30)</f>
        <v>30</v>
      </c>
      <c r="B2292" s="2" t="n">
        <f aca="false">IF(A2292&lt;10,"0"&amp;A2292,A2292)</f>
        <v>30</v>
      </c>
      <c r="C2292" s="0" t="n">
        <f aca="false">com.sun.star.sheet.addin.Analysis.getRandbetween(1,12)</f>
        <v>2</v>
      </c>
      <c r="D2292" s="2" t="str">
        <f aca="false">IF(C2292&lt;10,"0"&amp;C2292,C2292)</f>
        <v>02</v>
      </c>
      <c r="E2292" s="0" t="n">
        <f aca="false">com.sun.star.sheet.addin.Analysis.getRandbetween(2019,2022)</f>
        <v>2019</v>
      </c>
      <c r="F2292" s="3" t="n">
        <f aca="false">DATE(E2292,D2292,B2292)</f>
        <v>43526</v>
      </c>
      <c r="G2292" s="2" t="n">
        <f aca="false">com.sun.star.sheet.addin.Analysis.getRandbetween(1,7)</f>
        <v>4</v>
      </c>
      <c r="H2292" s="0" t="str">
        <f aca="false">VLOOKUP(G2292,$O$2:$V$8,2,FALSE())</f>
        <v>Head Quarter</v>
      </c>
      <c r="I2292" s="0" t="n">
        <f aca="false">com.sun.star.sheet.addin.Analysis.getRandbetween(1,13)</f>
        <v>13</v>
      </c>
      <c r="J2292" s="0" t="str">
        <f aca="false">VLOOKUP(I2292,$O$12:$S$24,2,FALSE())</f>
        <v>Electricity</v>
      </c>
      <c r="K2292" s="0" t="str">
        <f aca="false">VLOOKUP(I2292,$O$12:$S$24,5,FALSE())</f>
        <v>MWh</v>
      </c>
      <c r="L2292" s="0" t="n">
        <f aca="false">IF(K2292="MMBtu",com.sun.star.sheet.addin.Analysis.getRandbetween(100,500),com.sun.star.sheet.addin.Analysis.getRandbetween(100,10000))</f>
        <v>1160</v>
      </c>
    </row>
    <row r="2293" customFormat="false" ht="15.75" hidden="false" customHeight="false" outlineLevel="0" collapsed="false">
      <c r="A2293" s="0" t="n">
        <f aca="false">com.sun.star.sheet.addin.Analysis.getRandbetween(1,30)</f>
        <v>11</v>
      </c>
      <c r="B2293" s="2" t="n">
        <f aca="false">IF(A2293&lt;10,"0"&amp;A2293,A2293)</f>
        <v>11</v>
      </c>
      <c r="C2293" s="0" t="n">
        <f aca="false">com.sun.star.sheet.addin.Analysis.getRandbetween(1,12)</f>
        <v>5</v>
      </c>
      <c r="D2293" s="2" t="str">
        <f aca="false">IF(C2293&lt;10,"0"&amp;C2293,C2293)</f>
        <v>05</v>
      </c>
      <c r="E2293" s="0" t="n">
        <f aca="false">com.sun.star.sheet.addin.Analysis.getRandbetween(2019,2022)</f>
        <v>2021</v>
      </c>
      <c r="F2293" s="3" t="n">
        <f aca="false">DATE(E2293,D2293,B2293)</f>
        <v>44327</v>
      </c>
      <c r="G2293" s="2" t="n">
        <f aca="false">com.sun.star.sheet.addin.Analysis.getRandbetween(1,7)</f>
        <v>5</v>
      </c>
      <c r="H2293" s="0" t="str">
        <f aca="false">VLOOKUP(G2293,$O$2:$V$8,2,FALSE())</f>
        <v>Wharehouse</v>
      </c>
      <c r="I2293" s="0" t="n">
        <f aca="false">com.sun.star.sheet.addin.Analysis.getRandbetween(1,13)</f>
        <v>8</v>
      </c>
      <c r="J2293" s="0" t="str">
        <f aca="false">VLOOKUP(I2293,$O$12:$S$24,2,FALSE())</f>
        <v>Propane</v>
      </c>
      <c r="K2293" s="0" t="str">
        <f aca="false">VLOOKUP(I2293,$O$12:$S$24,5,FALSE())</f>
        <v>kWh</v>
      </c>
      <c r="L2293" s="0" t="n">
        <f aca="false">IF(K2293="MMBtu",com.sun.star.sheet.addin.Analysis.getRandbetween(100,500),com.sun.star.sheet.addin.Analysis.getRandbetween(100,10000))</f>
        <v>581</v>
      </c>
    </row>
    <row r="2294" customFormat="false" ht="15.75" hidden="false" customHeight="false" outlineLevel="0" collapsed="false">
      <c r="A2294" s="0" t="n">
        <f aca="false">com.sun.star.sheet.addin.Analysis.getRandbetween(1,30)</f>
        <v>29</v>
      </c>
      <c r="B2294" s="2" t="n">
        <f aca="false">IF(A2294&lt;10,"0"&amp;A2294,A2294)</f>
        <v>29</v>
      </c>
      <c r="C2294" s="0" t="n">
        <f aca="false">com.sun.star.sheet.addin.Analysis.getRandbetween(1,12)</f>
        <v>5</v>
      </c>
      <c r="D2294" s="2" t="str">
        <f aca="false">IF(C2294&lt;10,"0"&amp;C2294,C2294)</f>
        <v>05</v>
      </c>
      <c r="E2294" s="0" t="n">
        <f aca="false">com.sun.star.sheet.addin.Analysis.getRandbetween(2019,2022)</f>
        <v>2022</v>
      </c>
      <c r="F2294" s="3" t="n">
        <f aca="false">DATE(E2294,D2294,B2294)</f>
        <v>44710</v>
      </c>
      <c r="G2294" s="2" t="n">
        <f aca="false">com.sun.star.sheet.addin.Analysis.getRandbetween(1,7)</f>
        <v>5</v>
      </c>
      <c r="H2294" s="0" t="str">
        <f aca="false">VLOOKUP(G2294,$O$2:$V$8,2,FALSE())</f>
        <v>Wharehouse</v>
      </c>
      <c r="I2294" s="0" t="n">
        <f aca="false">com.sun.star.sheet.addin.Analysis.getRandbetween(1,13)</f>
        <v>9</v>
      </c>
      <c r="J2294" s="0" t="str">
        <f aca="false">VLOOKUP(I2294,$O$12:$S$24,2,FALSE())</f>
        <v>Propane</v>
      </c>
      <c r="K2294" s="0" t="str">
        <f aca="false">VLOOKUP(I2294,$O$12:$S$24,5,FALSE())</f>
        <v>Liters</v>
      </c>
      <c r="L2294" s="0" t="n">
        <f aca="false">IF(K2294="MMBtu",com.sun.star.sheet.addin.Analysis.getRandbetween(100,500),com.sun.star.sheet.addin.Analysis.getRandbetween(100,10000))</f>
        <v>937</v>
      </c>
    </row>
    <row r="2295" customFormat="false" ht="15.75" hidden="false" customHeight="false" outlineLevel="0" collapsed="false">
      <c r="A2295" s="0" t="n">
        <f aca="false">com.sun.star.sheet.addin.Analysis.getRandbetween(1,30)</f>
        <v>4</v>
      </c>
      <c r="B2295" s="2" t="str">
        <f aca="false">IF(A2295&lt;10,"0"&amp;A2295,A2295)</f>
        <v>04</v>
      </c>
      <c r="C2295" s="0" t="n">
        <f aca="false">com.sun.star.sheet.addin.Analysis.getRandbetween(1,12)</f>
        <v>7</v>
      </c>
      <c r="D2295" s="2" t="str">
        <f aca="false">IF(C2295&lt;10,"0"&amp;C2295,C2295)</f>
        <v>07</v>
      </c>
      <c r="E2295" s="0" t="n">
        <f aca="false">com.sun.star.sheet.addin.Analysis.getRandbetween(2019,2022)</f>
        <v>2020</v>
      </c>
      <c r="F2295" s="3" t="n">
        <f aca="false">DATE(E2295,D2295,B2295)</f>
        <v>44016</v>
      </c>
      <c r="G2295" s="2" t="n">
        <f aca="false">com.sun.star.sheet.addin.Analysis.getRandbetween(1,7)</f>
        <v>3</v>
      </c>
      <c r="H2295" s="0" t="str">
        <f aca="false">VLOOKUP(G2295,$O$2:$V$8,2,FALSE())</f>
        <v>Factory 3 </v>
      </c>
      <c r="I2295" s="0" t="n">
        <f aca="false">com.sun.star.sheet.addin.Analysis.getRandbetween(1,13)</f>
        <v>9</v>
      </c>
      <c r="J2295" s="0" t="str">
        <f aca="false">VLOOKUP(I2295,$O$12:$S$24,2,FALSE())</f>
        <v>Propane</v>
      </c>
      <c r="K2295" s="0" t="str">
        <f aca="false">VLOOKUP(I2295,$O$12:$S$24,5,FALSE())</f>
        <v>Liters</v>
      </c>
      <c r="L2295" s="0" t="n">
        <f aca="false">IF(K2295="MMBtu",com.sun.star.sheet.addin.Analysis.getRandbetween(100,500),com.sun.star.sheet.addin.Analysis.getRandbetween(100,10000))</f>
        <v>1761</v>
      </c>
    </row>
    <row r="2296" customFormat="false" ht="15.75" hidden="false" customHeight="false" outlineLevel="0" collapsed="false">
      <c r="A2296" s="0" t="n">
        <f aca="false">com.sun.star.sheet.addin.Analysis.getRandbetween(1,30)</f>
        <v>21</v>
      </c>
      <c r="B2296" s="2" t="n">
        <f aca="false">IF(A2296&lt;10,"0"&amp;A2296,A2296)</f>
        <v>21</v>
      </c>
      <c r="C2296" s="0" t="n">
        <f aca="false">com.sun.star.sheet.addin.Analysis.getRandbetween(1,12)</f>
        <v>11</v>
      </c>
      <c r="D2296" s="2" t="n">
        <f aca="false">IF(C2296&lt;10,"0"&amp;C2296,C2296)</f>
        <v>11</v>
      </c>
      <c r="E2296" s="0" t="n">
        <f aca="false">com.sun.star.sheet.addin.Analysis.getRandbetween(2019,2022)</f>
        <v>2019</v>
      </c>
      <c r="F2296" s="3" t="n">
        <f aca="false">DATE(E2296,D2296,B2296)</f>
        <v>43790</v>
      </c>
      <c r="G2296" s="2" t="n">
        <f aca="false">com.sun.star.sheet.addin.Analysis.getRandbetween(1,7)</f>
        <v>3</v>
      </c>
      <c r="H2296" s="0" t="str">
        <f aca="false">VLOOKUP(G2296,$O$2:$V$8,2,FALSE())</f>
        <v>Factory 3 </v>
      </c>
      <c r="I2296" s="0" t="n">
        <f aca="false">com.sun.star.sheet.addin.Analysis.getRandbetween(1,13)</f>
        <v>13</v>
      </c>
      <c r="J2296" s="0" t="str">
        <f aca="false">VLOOKUP(I2296,$O$12:$S$24,2,FALSE())</f>
        <v>Electricity</v>
      </c>
      <c r="K2296" s="0" t="str">
        <f aca="false">VLOOKUP(I2296,$O$12:$S$24,5,FALSE())</f>
        <v>MWh</v>
      </c>
      <c r="L2296" s="0" t="n">
        <f aca="false">IF(K2296="MMBtu",com.sun.star.sheet.addin.Analysis.getRandbetween(100,500),com.sun.star.sheet.addin.Analysis.getRandbetween(100,10000))</f>
        <v>6164</v>
      </c>
    </row>
    <row r="2297" customFormat="false" ht="15.75" hidden="false" customHeight="false" outlineLevel="0" collapsed="false">
      <c r="A2297" s="0" t="n">
        <f aca="false">com.sun.star.sheet.addin.Analysis.getRandbetween(1,30)</f>
        <v>1</v>
      </c>
      <c r="B2297" s="2" t="str">
        <f aca="false">IF(A2297&lt;10,"0"&amp;A2297,A2297)</f>
        <v>01</v>
      </c>
      <c r="C2297" s="0" t="n">
        <f aca="false">com.sun.star.sheet.addin.Analysis.getRandbetween(1,12)</f>
        <v>12</v>
      </c>
      <c r="D2297" s="2" t="n">
        <f aca="false">IF(C2297&lt;10,"0"&amp;C2297,C2297)</f>
        <v>12</v>
      </c>
      <c r="E2297" s="0" t="n">
        <f aca="false">com.sun.star.sheet.addin.Analysis.getRandbetween(2019,2022)</f>
        <v>2021</v>
      </c>
      <c r="F2297" s="3" t="n">
        <f aca="false">DATE(E2297,D2297,B2297)</f>
        <v>44531</v>
      </c>
      <c r="G2297" s="2" t="n">
        <f aca="false">com.sun.star.sheet.addin.Analysis.getRandbetween(1,7)</f>
        <v>6</v>
      </c>
      <c r="H2297" s="0" t="str">
        <f aca="false">VLOOKUP(G2297,$O$2:$V$8,2,FALSE())</f>
        <v>Site A</v>
      </c>
      <c r="I2297" s="0" t="n">
        <f aca="false">com.sun.star.sheet.addin.Analysis.getRandbetween(1,13)</f>
        <v>1</v>
      </c>
      <c r="J2297" s="0" t="str">
        <f aca="false">VLOOKUP(I2297,$O$12:$S$24,2,FALSE())</f>
        <v>Diesel</v>
      </c>
      <c r="K2297" s="0" t="str">
        <f aca="false">VLOOKUP(I2297,$O$12:$S$24,5,FALSE())</f>
        <v>kWh</v>
      </c>
      <c r="L2297" s="0" t="n">
        <f aca="false">IF(K2297="MMBtu",com.sun.star.sheet.addin.Analysis.getRandbetween(100,500),com.sun.star.sheet.addin.Analysis.getRandbetween(100,10000))</f>
        <v>2238</v>
      </c>
    </row>
    <row r="2298" customFormat="false" ht="15.75" hidden="false" customHeight="false" outlineLevel="0" collapsed="false">
      <c r="A2298" s="0" t="n">
        <f aca="false">com.sun.star.sheet.addin.Analysis.getRandbetween(1,30)</f>
        <v>28</v>
      </c>
      <c r="B2298" s="2" t="n">
        <f aca="false">IF(A2298&lt;10,"0"&amp;A2298,A2298)</f>
        <v>28</v>
      </c>
      <c r="C2298" s="0" t="n">
        <f aca="false">com.sun.star.sheet.addin.Analysis.getRandbetween(1,12)</f>
        <v>12</v>
      </c>
      <c r="D2298" s="2" t="n">
        <f aca="false">IF(C2298&lt;10,"0"&amp;C2298,C2298)</f>
        <v>12</v>
      </c>
      <c r="E2298" s="0" t="n">
        <f aca="false">com.sun.star.sheet.addin.Analysis.getRandbetween(2019,2022)</f>
        <v>2022</v>
      </c>
      <c r="F2298" s="3" t="n">
        <f aca="false">DATE(E2298,D2298,B2298)</f>
        <v>44923</v>
      </c>
      <c r="G2298" s="2" t="n">
        <f aca="false">com.sun.star.sheet.addin.Analysis.getRandbetween(1,7)</f>
        <v>2</v>
      </c>
      <c r="H2298" s="0" t="str">
        <f aca="false">VLOOKUP(G2298,$O$2:$V$8,2,FALSE())</f>
        <v>Factory 2</v>
      </c>
      <c r="I2298" s="0" t="n">
        <f aca="false">com.sun.star.sheet.addin.Analysis.getRandbetween(1,13)</f>
        <v>6</v>
      </c>
      <c r="J2298" s="0" t="str">
        <f aca="false">VLOOKUP(I2298,$O$12:$S$24,2,FALSE())</f>
        <v>Natural gas</v>
      </c>
      <c r="K2298" s="0" t="str">
        <f aca="false">VLOOKUP(I2298,$O$12:$S$24,5,FALSE())</f>
        <v>Gallons</v>
      </c>
      <c r="L2298" s="0" t="n">
        <f aca="false">IF(K2298="MMBtu",com.sun.star.sheet.addin.Analysis.getRandbetween(100,500),com.sun.star.sheet.addin.Analysis.getRandbetween(100,10000))</f>
        <v>4691</v>
      </c>
    </row>
    <row r="2299" customFormat="false" ht="15.75" hidden="false" customHeight="false" outlineLevel="0" collapsed="false">
      <c r="A2299" s="0" t="n">
        <f aca="false">com.sun.star.sheet.addin.Analysis.getRandbetween(1,30)</f>
        <v>18</v>
      </c>
      <c r="B2299" s="2" t="n">
        <f aca="false">IF(A2299&lt;10,"0"&amp;A2299,A2299)</f>
        <v>18</v>
      </c>
      <c r="C2299" s="0" t="n">
        <f aca="false">com.sun.star.sheet.addin.Analysis.getRandbetween(1,12)</f>
        <v>6</v>
      </c>
      <c r="D2299" s="2" t="str">
        <f aca="false">IF(C2299&lt;10,"0"&amp;C2299,C2299)</f>
        <v>06</v>
      </c>
      <c r="E2299" s="0" t="n">
        <f aca="false">com.sun.star.sheet.addin.Analysis.getRandbetween(2019,2022)</f>
        <v>2021</v>
      </c>
      <c r="F2299" s="3" t="n">
        <f aca="false">DATE(E2299,D2299,B2299)</f>
        <v>44365</v>
      </c>
      <c r="G2299" s="2" t="n">
        <f aca="false">com.sun.star.sheet.addin.Analysis.getRandbetween(1,7)</f>
        <v>2</v>
      </c>
      <c r="H2299" s="0" t="str">
        <f aca="false">VLOOKUP(G2299,$O$2:$V$8,2,FALSE())</f>
        <v>Factory 2</v>
      </c>
      <c r="I2299" s="0" t="n">
        <f aca="false">com.sun.star.sheet.addin.Analysis.getRandbetween(1,13)</f>
        <v>8</v>
      </c>
      <c r="J2299" s="0" t="str">
        <f aca="false">VLOOKUP(I2299,$O$12:$S$24,2,FALSE())</f>
        <v>Propane</v>
      </c>
      <c r="K2299" s="0" t="str">
        <f aca="false">VLOOKUP(I2299,$O$12:$S$24,5,FALSE())</f>
        <v>kWh</v>
      </c>
      <c r="L2299" s="0" t="n">
        <f aca="false">IF(K2299="MMBtu",com.sun.star.sheet.addin.Analysis.getRandbetween(100,500),com.sun.star.sheet.addin.Analysis.getRandbetween(100,10000))</f>
        <v>5265</v>
      </c>
    </row>
    <row r="2300" customFormat="false" ht="15.75" hidden="false" customHeight="false" outlineLevel="0" collapsed="false">
      <c r="A2300" s="0" t="n">
        <f aca="false">com.sun.star.sheet.addin.Analysis.getRandbetween(1,30)</f>
        <v>6</v>
      </c>
      <c r="B2300" s="2" t="str">
        <f aca="false">IF(A2300&lt;10,"0"&amp;A2300,A2300)</f>
        <v>06</v>
      </c>
      <c r="C2300" s="0" t="n">
        <f aca="false">com.sun.star.sheet.addin.Analysis.getRandbetween(1,12)</f>
        <v>5</v>
      </c>
      <c r="D2300" s="2" t="str">
        <f aca="false">IF(C2300&lt;10,"0"&amp;C2300,C2300)</f>
        <v>05</v>
      </c>
      <c r="E2300" s="0" t="n">
        <f aca="false">com.sun.star.sheet.addin.Analysis.getRandbetween(2019,2022)</f>
        <v>2020</v>
      </c>
      <c r="F2300" s="3" t="n">
        <f aca="false">DATE(E2300,D2300,B2300)</f>
        <v>43957</v>
      </c>
      <c r="G2300" s="2" t="n">
        <f aca="false">com.sun.star.sheet.addin.Analysis.getRandbetween(1,7)</f>
        <v>5</v>
      </c>
      <c r="H2300" s="0" t="str">
        <f aca="false">VLOOKUP(G2300,$O$2:$V$8,2,FALSE())</f>
        <v>Wharehouse</v>
      </c>
      <c r="I2300" s="0" t="n">
        <f aca="false">com.sun.star.sheet.addin.Analysis.getRandbetween(1,13)</f>
        <v>11</v>
      </c>
      <c r="J2300" s="0" t="str">
        <f aca="false">VLOOKUP(I2300,$O$12:$S$24,2,FALSE())</f>
        <v>Propane</v>
      </c>
      <c r="K2300" s="0" t="str">
        <f aca="false">VLOOKUP(I2300,$O$12:$S$24,5,FALSE())</f>
        <v>MMBtu</v>
      </c>
      <c r="L2300" s="0" t="n">
        <f aca="false">IF(K2300="MMBtu",com.sun.star.sheet.addin.Analysis.getRandbetween(100,500),com.sun.star.sheet.addin.Analysis.getRandbetween(100,10000))</f>
        <v>224</v>
      </c>
    </row>
    <row r="2301" customFormat="false" ht="15.75" hidden="false" customHeight="false" outlineLevel="0" collapsed="false">
      <c r="A2301" s="0" t="n">
        <f aca="false">com.sun.star.sheet.addin.Analysis.getRandbetween(1,30)</f>
        <v>5</v>
      </c>
      <c r="B2301" s="2" t="str">
        <f aca="false">IF(A2301&lt;10,"0"&amp;A2301,A2301)</f>
        <v>05</v>
      </c>
      <c r="C2301" s="0" t="n">
        <f aca="false">com.sun.star.sheet.addin.Analysis.getRandbetween(1,12)</f>
        <v>2</v>
      </c>
      <c r="D2301" s="2" t="str">
        <f aca="false">IF(C2301&lt;10,"0"&amp;C2301,C2301)</f>
        <v>02</v>
      </c>
      <c r="E2301" s="0" t="n">
        <f aca="false">com.sun.star.sheet.addin.Analysis.getRandbetween(2019,2022)</f>
        <v>2019</v>
      </c>
      <c r="F2301" s="3" t="n">
        <f aca="false">DATE(E2301,D2301,B2301)</f>
        <v>43501</v>
      </c>
      <c r="G2301" s="2" t="n">
        <f aca="false">com.sun.star.sheet.addin.Analysis.getRandbetween(1,7)</f>
        <v>1</v>
      </c>
      <c r="H2301" s="0" t="str">
        <f aca="false">VLOOKUP(G2301,$O$2:$V$8,2,FALSE())</f>
        <v>Factory 1</v>
      </c>
      <c r="I2301" s="0" t="n">
        <f aca="false">com.sun.star.sheet.addin.Analysis.getRandbetween(1,13)</f>
        <v>4</v>
      </c>
      <c r="J2301" s="0" t="str">
        <f aca="false">VLOOKUP(I2301,$O$12:$S$24,2,FALSE())</f>
        <v>Natural gas</v>
      </c>
      <c r="K2301" s="0" t="str">
        <f aca="false">VLOOKUP(I2301,$O$12:$S$24,5,FALSE())</f>
        <v>kWh</v>
      </c>
      <c r="L2301" s="0" t="n">
        <f aca="false">IF(K2301="MMBtu",com.sun.star.sheet.addin.Analysis.getRandbetween(100,500),com.sun.star.sheet.addin.Analysis.getRandbetween(100,10000))</f>
        <v>7000</v>
      </c>
    </row>
    <row r="2302" customFormat="false" ht="15.75" hidden="false" customHeight="false" outlineLevel="0" collapsed="false">
      <c r="A2302" s="0" t="n">
        <f aca="false">com.sun.star.sheet.addin.Analysis.getRandbetween(1,30)</f>
        <v>27</v>
      </c>
      <c r="B2302" s="2" t="n">
        <f aca="false">IF(A2302&lt;10,"0"&amp;A2302,A2302)</f>
        <v>27</v>
      </c>
      <c r="C2302" s="0" t="n">
        <f aca="false">com.sun.star.sheet.addin.Analysis.getRandbetween(1,12)</f>
        <v>11</v>
      </c>
      <c r="D2302" s="2" t="n">
        <f aca="false">IF(C2302&lt;10,"0"&amp;C2302,C2302)</f>
        <v>11</v>
      </c>
      <c r="E2302" s="0" t="n">
        <f aca="false">com.sun.star.sheet.addin.Analysis.getRandbetween(2019,2022)</f>
        <v>2020</v>
      </c>
      <c r="F2302" s="3" t="n">
        <f aca="false">DATE(E2302,D2302,B2302)</f>
        <v>44162</v>
      </c>
      <c r="G2302" s="2" t="n">
        <f aca="false">com.sun.star.sheet.addin.Analysis.getRandbetween(1,7)</f>
        <v>2</v>
      </c>
      <c r="H2302" s="0" t="str">
        <f aca="false">VLOOKUP(G2302,$O$2:$V$8,2,FALSE())</f>
        <v>Factory 2</v>
      </c>
      <c r="I2302" s="0" t="n">
        <f aca="false">com.sun.star.sheet.addin.Analysis.getRandbetween(1,13)</f>
        <v>6</v>
      </c>
      <c r="J2302" s="0" t="str">
        <f aca="false">VLOOKUP(I2302,$O$12:$S$24,2,FALSE())</f>
        <v>Natural gas</v>
      </c>
      <c r="K2302" s="0" t="str">
        <f aca="false">VLOOKUP(I2302,$O$12:$S$24,5,FALSE())</f>
        <v>Gallons</v>
      </c>
      <c r="L2302" s="0" t="n">
        <f aca="false">IF(K2302="MMBtu",com.sun.star.sheet.addin.Analysis.getRandbetween(100,500),com.sun.star.sheet.addin.Analysis.getRandbetween(100,10000))</f>
        <v>2171</v>
      </c>
    </row>
    <row r="2303" customFormat="false" ht="15.75" hidden="false" customHeight="false" outlineLevel="0" collapsed="false">
      <c r="A2303" s="0" t="n">
        <f aca="false">com.sun.star.sheet.addin.Analysis.getRandbetween(1,30)</f>
        <v>30</v>
      </c>
      <c r="B2303" s="2" t="n">
        <f aca="false">IF(A2303&lt;10,"0"&amp;A2303,A2303)</f>
        <v>30</v>
      </c>
      <c r="C2303" s="0" t="n">
        <f aca="false">com.sun.star.sheet.addin.Analysis.getRandbetween(1,12)</f>
        <v>7</v>
      </c>
      <c r="D2303" s="2" t="str">
        <f aca="false">IF(C2303&lt;10,"0"&amp;C2303,C2303)</f>
        <v>07</v>
      </c>
      <c r="E2303" s="0" t="n">
        <f aca="false">com.sun.star.sheet.addin.Analysis.getRandbetween(2019,2022)</f>
        <v>2022</v>
      </c>
      <c r="F2303" s="3" t="n">
        <f aca="false">DATE(E2303,D2303,B2303)</f>
        <v>44772</v>
      </c>
      <c r="G2303" s="2" t="n">
        <f aca="false">com.sun.star.sheet.addin.Analysis.getRandbetween(1,7)</f>
        <v>2</v>
      </c>
      <c r="H2303" s="0" t="str">
        <f aca="false">VLOOKUP(G2303,$O$2:$V$8,2,FALSE())</f>
        <v>Factory 2</v>
      </c>
      <c r="I2303" s="0" t="n">
        <f aca="false">com.sun.star.sheet.addin.Analysis.getRandbetween(1,13)</f>
        <v>7</v>
      </c>
      <c r="J2303" s="0" t="str">
        <f aca="false">VLOOKUP(I2303,$O$12:$S$24,2,FALSE())</f>
        <v>Natural gas</v>
      </c>
      <c r="K2303" s="0" t="str">
        <f aca="false">VLOOKUP(I2303,$O$12:$S$24,5,FALSE())</f>
        <v>MMBtu</v>
      </c>
      <c r="L2303" s="0" t="n">
        <f aca="false">IF(K2303="MMBtu",com.sun.star.sheet.addin.Analysis.getRandbetween(100,500),com.sun.star.sheet.addin.Analysis.getRandbetween(100,10000))</f>
        <v>361</v>
      </c>
    </row>
    <row r="2304" customFormat="false" ht="15.75" hidden="false" customHeight="false" outlineLevel="0" collapsed="false">
      <c r="A2304" s="0" t="n">
        <f aca="false">com.sun.star.sheet.addin.Analysis.getRandbetween(1,30)</f>
        <v>14</v>
      </c>
      <c r="B2304" s="2" t="n">
        <f aca="false">IF(A2304&lt;10,"0"&amp;A2304,A2304)</f>
        <v>14</v>
      </c>
      <c r="C2304" s="0" t="n">
        <f aca="false">com.sun.star.sheet.addin.Analysis.getRandbetween(1,12)</f>
        <v>6</v>
      </c>
      <c r="D2304" s="2" t="str">
        <f aca="false">IF(C2304&lt;10,"0"&amp;C2304,C2304)</f>
        <v>06</v>
      </c>
      <c r="E2304" s="0" t="n">
        <f aca="false">com.sun.star.sheet.addin.Analysis.getRandbetween(2019,2022)</f>
        <v>2022</v>
      </c>
      <c r="F2304" s="3" t="n">
        <f aca="false">DATE(E2304,D2304,B2304)</f>
        <v>44726</v>
      </c>
      <c r="G2304" s="2" t="n">
        <f aca="false">com.sun.star.sheet.addin.Analysis.getRandbetween(1,7)</f>
        <v>7</v>
      </c>
      <c r="H2304" s="0" t="str">
        <f aca="false">VLOOKUP(G2304,$O$2:$V$8,2,FALSE())</f>
        <v>Site B</v>
      </c>
      <c r="I2304" s="0" t="n">
        <f aca="false">com.sun.star.sheet.addin.Analysis.getRandbetween(1,13)</f>
        <v>6</v>
      </c>
      <c r="J2304" s="0" t="str">
        <f aca="false">VLOOKUP(I2304,$O$12:$S$24,2,FALSE())</f>
        <v>Natural gas</v>
      </c>
      <c r="K2304" s="0" t="str">
        <f aca="false">VLOOKUP(I2304,$O$12:$S$24,5,FALSE())</f>
        <v>Gallons</v>
      </c>
      <c r="L2304" s="0" t="n">
        <f aca="false">IF(K2304="MMBtu",com.sun.star.sheet.addin.Analysis.getRandbetween(100,500),com.sun.star.sheet.addin.Analysis.getRandbetween(100,10000))</f>
        <v>8893</v>
      </c>
    </row>
    <row r="2305" customFormat="false" ht="15.75" hidden="false" customHeight="false" outlineLevel="0" collapsed="false">
      <c r="A2305" s="0" t="n">
        <f aca="false">com.sun.star.sheet.addin.Analysis.getRandbetween(1,30)</f>
        <v>19</v>
      </c>
      <c r="B2305" s="2" t="n">
        <f aca="false">IF(A2305&lt;10,"0"&amp;A2305,A2305)</f>
        <v>19</v>
      </c>
      <c r="C2305" s="0" t="n">
        <f aca="false">com.sun.star.sheet.addin.Analysis.getRandbetween(1,12)</f>
        <v>5</v>
      </c>
      <c r="D2305" s="2" t="str">
        <f aca="false">IF(C2305&lt;10,"0"&amp;C2305,C2305)</f>
        <v>05</v>
      </c>
      <c r="E2305" s="0" t="n">
        <f aca="false">com.sun.star.sheet.addin.Analysis.getRandbetween(2019,2022)</f>
        <v>2021</v>
      </c>
      <c r="F2305" s="3" t="n">
        <f aca="false">DATE(E2305,D2305,B2305)</f>
        <v>44335</v>
      </c>
      <c r="G2305" s="2" t="n">
        <f aca="false">com.sun.star.sheet.addin.Analysis.getRandbetween(1,7)</f>
        <v>1</v>
      </c>
      <c r="H2305" s="0" t="str">
        <f aca="false">VLOOKUP(G2305,$O$2:$V$8,2,FALSE())</f>
        <v>Factory 1</v>
      </c>
      <c r="I2305" s="0" t="n">
        <f aca="false">com.sun.star.sheet.addin.Analysis.getRandbetween(1,13)</f>
        <v>11</v>
      </c>
      <c r="J2305" s="0" t="str">
        <f aca="false">VLOOKUP(I2305,$O$12:$S$24,2,FALSE())</f>
        <v>Propane</v>
      </c>
      <c r="K2305" s="0" t="str">
        <f aca="false">VLOOKUP(I2305,$O$12:$S$24,5,FALSE())</f>
        <v>MMBtu</v>
      </c>
      <c r="L2305" s="0" t="n">
        <f aca="false">IF(K2305="MMBtu",com.sun.star.sheet.addin.Analysis.getRandbetween(100,500),com.sun.star.sheet.addin.Analysis.getRandbetween(100,10000))</f>
        <v>245</v>
      </c>
    </row>
    <row r="2306" customFormat="false" ht="15.75" hidden="false" customHeight="false" outlineLevel="0" collapsed="false">
      <c r="A2306" s="0" t="n">
        <f aca="false">com.sun.star.sheet.addin.Analysis.getRandbetween(1,30)</f>
        <v>2</v>
      </c>
      <c r="B2306" s="2" t="str">
        <f aca="false">IF(A2306&lt;10,"0"&amp;A2306,A2306)</f>
        <v>02</v>
      </c>
      <c r="C2306" s="0" t="n">
        <f aca="false">com.sun.star.sheet.addin.Analysis.getRandbetween(1,12)</f>
        <v>7</v>
      </c>
      <c r="D2306" s="2" t="str">
        <f aca="false">IF(C2306&lt;10,"0"&amp;C2306,C2306)</f>
        <v>07</v>
      </c>
      <c r="E2306" s="0" t="n">
        <f aca="false">com.sun.star.sheet.addin.Analysis.getRandbetween(2019,2022)</f>
        <v>2019</v>
      </c>
      <c r="F2306" s="3" t="n">
        <f aca="false">DATE(E2306,D2306,B2306)</f>
        <v>43648</v>
      </c>
      <c r="G2306" s="2" t="n">
        <f aca="false">com.sun.star.sheet.addin.Analysis.getRandbetween(1,7)</f>
        <v>5</v>
      </c>
      <c r="H2306" s="0" t="str">
        <f aca="false">VLOOKUP(G2306,$O$2:$V$8,2,FALSE())</f>
        <v>Wharehouse</v>
      </c>
      <c r="I2306" s="0" t="n">
        <f aca="false">com.sun.star.sheet.addin.Analysis.getRandbetween(1,13)</f>
        <v>3</v>
      </c>
      <c r="J2306" s="0" t="str">
        <f aca="false">VLOOKUP(I2306,$O$12:$S$24,2,FALSE())</f>
        <v>Diesel</v>
      </c>
      <c r="K2306" s="0" t="str">
        <f aca="false">VLOOKUP(I2306,$O$12:$S$24,5,FALSE())</f>
        <v>Gallons</v>
      </c>
      <c r="L2306" s="0" t="n">
        <f aca="false">IF(K2306="MMBtu",com.sun.star.sheet.addin.Analysis.getRandbetween(100,500),com.sun.star.sheet.addin.Analysis.getRandbetween(100,10000))</f>
        <v>3931</v>
      </c>
    </row>
    <row r="2307" customFormat="false" ht="15.75" hidden="false" customHeight="false" outlineLevel="0" collapsed="false">
      <c r="A2307" s="0" t="n">
        <f aca="false">com.sun.star.sheet.addin.Analysis.getRandbetween(1,30)</f>
        <v>2</v>
      </c>
      <c r="B2307" s="2" t="str">
        <f aca="false">IF(A2307&lt;10,"0"&amp;A2307,A2307)</f>
        <v>02</v>
      </c>
      <c r="C2307" s="0" t="n">
        <f aca="false">com.sun.star.sheet.addin.Analysis.getRandbetween(1,12)</f>
        <v>2</v>
      </c>
      <c r="D2307" s="2" t="str">
        <f aca="false">IF(C2307&lt;10,"0"&amp;C2307,C2307)</f>
        <v>02</v>
      </c>
      <c r="E2307" s="0" t="n">
        <f aca="false">com.sun.star.sheet.addin.Analysis.getRandbetween(2019,2022)</f>
        <v>2021</v>
      </c>
      <c r="F2307" s="3" t="n">
        <f aca="false">DATE(E2307,D2307,B2307)</f>
        <v>44229</v>
      </c>
      <c r="G2307" s="2" t="n">
        <f aca="false">com.sun.star.sheet.addin.Analysis.getRandbetween(1,7)</f>
        <v>7</v>
      </c>
      <c r="H2307" s="0" t="str">
        <f aca="false">VLOOKUP(G2307,$O$2:$V$8,2,FALSE())</f>
        <v>Site B</v>
      </c>
      <c r="I2307" s="0" t="n">
        <f aca="false">com.sun.star.sheet.addin.Analysis.getRandbetween(1,13)</f>
        <v>9</v>
      </c>
      <c r="J2307" s="0" t="str">
        <f aca="false">VLOOKUP(I2307,$O$12:$S$24,2,FALSE())</f>
        <v>Propane</v>
      </c>
      <c r="K2307" s="0" t="str">
        <f aca="false">VLOOKUP(I2307,$O$12:$S$24,5,FALSE())</f>
        <v>Liters</v>
      </c>
      <c r="L2307" s="0" t="n">
        <f aca="false">IF(K2307="MMBtu",com.sun.star.sheet.addin.Analysis.getRandbetween(100,500),com.sun.star.sheet.addin.Analysis.getRandbetween(100,10000))</f>
        <v>4197</v>
      </c>
    </row>
    <row r="2308" customFormat="false" ht="15.75" hidden="false" customHeight="false" outlineLevel="0" collapsed="false">
      <c r="A2308" s="0" t="n">
        <f aca="false">com.sun.star.sheet.addin.Analysis.getRandbetween(1,30)</f>
        <v>21</v>
      </c>
      <c r="B2308" s="2" t="n">
        <f aca="false">IF(A2308&lt;10,"0"&amp;A2308,A2308)</f>
        <v>21</v>
      </c>
      <c r="C2308" s="0" t="n">
        <f aca="false">com.sun.star.sheet.addin.Analysis.getRandbetween(1,12)</f>
        <v>5</v>
      </c>
      <c r="D2308" s="2" t="str">
        <f aca="false">IF(C2308&lt;10,"0"&amp;C2308,C2308)</f>
        <v>05</v>
      </c>
      <c r="E2308" s="0" t="n">
        <f aca="false">com.sun.star.sheet.addin.Analysis.getRandbetween(2019,2022)</f>
        <v>2019</v>
      </c>
      <c r="F2308" s="3" t="n">
        <f aca="false">DATE(E2308,D2308,B2308)</f>
        <v>43606</v>
      </c>
      <c r="G2308" s="2" t="n">
        <f aca="false">com.sun.star.sheet.addin.Analysis.getRandbetween(1,7)</f>
        <v>2</v>
      </c>
      <c r="H2308" s="0" t="str">
        <f aca="false">VLOOKUP(G2308,$O$2:$V$8,2,FALSE())</f>
        <v>Factory 2</v>
      </c>
      <c r="I2308" s="0" t="n">
        <f aca="false">com.sun.star.sheet.addin.Analysis.getRandbetween(1,13)</f>
        <v>6</v>
      </c>
      <c r="J2308" s="0" t="str">
        <f aca="false">VLOOKUP(I2308,$O$12:$S$24,2,FALSE())</f>
        <v>Natural gas</v>
      </c>
      <c r="K2308" s="0" t="str">
        <f aca="false">VLOOKUP(I2308,$O$12:$S$24,5,FALSE())</f>
        <v>Gallons</v>
      </c>
      <c r="L2308" s="0" t="n">
        <f aca="false">IF(K2308="MMBtu",com.sun.star.sheet.addin.Analysis.getRandbetween(100,500),com.sun.star.sheet.addin.Analysis.getRandbetween(100,10000))</f>
        <v>7242</v>
      </c>
    </row>
    <row r="2309" customFormat="false" ht="15.75" hidden="false" customHeight="false" outlineLevel="0" collapsed="false">
      <c r="A2309" s="0" t="n">
        <f aca="false">com.sun.star.sheet.addin.Analysis.getRandbetween(1,30)</f>
        <v>27</v>
      </c>
      <c r="B2309" s="2" t="n">
        <f aca="false">IF(A2309&lt;10,"0"&amp;A2309,A2309)</f>
        <v>27</v>
      </c>
      <c r="C2309" s="0" t="n">
        <f aca="false">com.sun.star.sheet.addin.Analysis.getRandbetween(1,12)</f>
        <v>10</v>
      </c>
      <c r="D2309" s="2" t="n">
        <f aca="false">IF(C2309&lt;10,"0"&amp;C2309,C2309)</f>
        <v>10</v>
      </c>
      <c r="E2309" s="0" t="n">
        <f aca="false">com.sun.star.sheet.addin.Analysis.getRandbetween(2019,2022)</f>
        <v>2021</v>
      </c>
      <c r="F2309" s="3" t="n">
        <f aca="false">DATE(E2309,D2309,B2309)</f>
        <v>44496</v>
      </c>
      <c r="G2309" s="2" t="n">
        <f aca="false">com.sun.star.sheet.addin.Analysis.getRandbetween(1,7)</f>
        <v>6</v>
      </c>
      <c r="H2309" s="0" t="str">
        <f aca="false">VLOOKUP(G2309,$O$2:$V$8,2,FALSE())</f>
        <v>Site A</v>
      </c>
      <c r="I2309" s="0" t="n">
        <f aca="false">com.sun.star.sheet.addin.Analysis.getRandbetween(1,13)</f>
        <v>5</v>
      </c>
      <c r="J2309" s="0" t="str">
        <f aca="false">VLOOKUP(I2309,$O$12:$S$24,2,FALSE())</f>
        <v>Natural gas</v>
      </c>
      <c r="K2309" s="0" t="str">
        <f aca="false">VLOOKUP(I2309,$O$12:$S$24,5,FALSE())</f>
        <v>Liters</v>
      </c>
      <c r="L2309" s="0" t="n">
        <f aca="false">IF(K2309="MMBtu",com.sun.star.sheet.addin.Analysis.getRandbetween(100,500),com.sun.star.sheet.addin.Analysis.getRandbetween(100,10000))</f>
        <v>8977</v>
      </c>
    </row>
    <row r="2310" customFormat="false" ht="15.75" hidden="false" customHeight="false" outlineLevel="0" collapsed="false">
      <c r="A2310" s="0" t="n">
        <f aca="false">com.sun.star.sheet.addin.Analysis.getRandbetween(1,30)</f>
        <v>19</v>
      </c>
      <c r="B2310" s="2" t="n">
        <f aca="false">IF(A2310&lt;10,"0"&amp;A2310,A2310)</f>
        <v>19</v>
      </c>
      <c r="C2310" s="0" t="n">
        <f aca="false">com.sun.star.sheet.addin.Analysis.getRandbetween(1,12)</f>
        <v>4</v>
      </c>
      <c r="D2310" s="2" t="str">
        <f aca="false">IF(C2310&lt;10,"0"&amp;C2310,C2310)</f>
        <v>04</v>
      </c>
      <c r="E2310" s="0" t="n">
        <f aca="false">com.sun.star.sheet.addin.Analysis.getRandbetween(2019,2022)</f>
        <v>2022</v>
      </c>
      <c r="F2310" s="3" t="n">
        <f aca="false">DATE(E2310,D2310,B2310)</f>
        <v>44670</v>
      </c>
      <c r="G2310" s="2" t="n">
        <f aca="false">com.sun.star.sheet.addin.Analysis.getRandbetween(1,7)</f>
        <v>5</v>
      </c>
      <c r="H2310" s="0" t="str">
        <f aca="false">VLOOKUP(G2310,$O$2:$V$8,2,FALSE())</f>
        <v>Wharehouse</v>
      </c>
      <c r="I2310" s="0" t="n">
        <f aca="false">com.sun.star.sheet.addin.Analysis.getRandbetween(1,13)</f>
        <v>7</v>
      </c>
      <c r="J2310" s="0" t="str">
        <f aca="false">VLOOKUP(I2310,$O$12:$S$24,2,FALSE())</f>
        <v>Natural gas</v>
      </c>
      <c r="K2310" s="0" t="str">
        <f aca="false">VLOOKUP(I2310,$O$12:$S$24,5,FALSE())</f>
        <v>MMBtu</v>
      </c>
      <c r="L2310" s="0" t="n">
        <f aca="false">IF(K2310="MMBtu",com.sun.star.sheet.addin.Analysis.getRandbetween(100,500),com.sun.star.sheet.addin.Analysis.getRandbetween(100,10000))</f>
        <v>488</v>
      </c>
    </row>
    <row r="2311" customFormat="false" ht="15.75" hidden="false" customHeight="false" outlineLevel="0" collapsed="false">
      <c r="A2311" s="0" t="n">
        <f aca="false">com.sun.star.sheet.addin.Analysis.getRandbetween(1,30)</f>
        <v>28</v>
      </c>
      <c r="B2311" s="2" t="n">
        <f aca="false">IF(A2311&lt;10,"0"&amp;A2311,A2311)</f>
        <v>28</v>
      </c>
      <c r="C2311" s="0" t="n">
        <f aca="false">com.sun.star.sheet.addin.Analysis.getRandbetween(1,12)</f>
        <v>12</v>
      </c>
      <c r="D2311" s="2" t="n">
        <f aca="false">IF(C2311&lt;10,"0"&amp;C2311,C2311)</f>
        <v>12</v>
      </c>
      <c r="E2311" s="0" t="n">
        <f aca="false">com.sun.star.sheet.addin.Analysis.getRandbetween(2019,2022)</f>
        <v>2019</v>
      </c>
      <c r="F2311" s="3" t="n">
        <f aca="false">DATE(E2311,D2311,B2311)</f>
        <v>43827</v>
      </c>
      <c r="G2311" s="2" t="n">
        <f aca="false">com.sun.star.sheet.addin.Analysis.getRandbetween(1,7)</f>
        <v>4</v>
      </c>
      <c r="H2311" s="0" t="str">
        <f aca="false">VLOOKUP(G2311,$O$2:$V$8,2,FALSE())</f>
        <v>Head Quarter</v>
      </c>
      <c r="I2311" s="0" t="n">
        <f aca="false">com.sun.star.sheet.addin.Analysis.getRandbetween(1,13)</f>
        <v>8</v>
      </c>
      <c r="J2311" s="0" t="str">
        <f aca="false">VLOOKUP(I2311,$O$12:$S$24,2,FALSE())</f>
        <v>Propane</v>
      </c>
      <c r="K2311" s="0" t="str">
        <f aca="false">VLOOKUP(I2311,$O$12:$S$24,5,FALSE())</f>
        <v>kWh</v>
      </c>
      <c r="L2311" s="0" t="n">
        <f aca="false">IF(K2311="MMBtu",com.sun.star.sheet.addin.Analysis.getRandbetween(100,500),com.sun.star.sheet.addin.Analysis.getRandbetween(100,10000))</f>
        <v>1631</v>
      </c>
    </row>
    <row r="2312" customFormat="false" ht="15.75" hidden="false" customHeight="false" outlineLevel="0" collapsed="false">
      <c r="A2312" s="0" t="n">
        <f aca="false">com.sun.star.sheet.addin.Analysis.getRandbetween(1,30)</f>
        <v>30</v>
      </c>
      <c r="B2312" s="2" t="n">
        <f aca="false">IF(A2312&lt;10,"0"&amp;A2312,A2312)</f>
        <v>30</v>
      </c>
      <c r="C2312" s="0" t="n">
        <f aca="false">com.sun.star.sheet.addin.Analysis.getRandbetween(1,12)</f>
        <v>1</v>
      </c>
      <c r="D2312" s="2" t="str">
        <f aca="false">IF(C2312&lt;10,"0"&amp;C2312,C2312)</f>
        <v>01</v>
      </c>
      <c r="E2312" s="0" t="n">
        <f aca="false">com.sun.star.sheet.addin.Analysis.getRandbetween(2019,2022)</f>
        <v>2021</v>
      </c>
      <c r="F2312" s="3" t="n">
        <f aca="false">DATE(E2312,D2312,B2312)</f>
        <v>44226</v>
      </c>
      <c r="G2312" s="2" t="n">
        <f aca="false">com.sun.star.sheet.addin.Analysis.getRandbetween(1,7)</f>
        <v>7</v>
      </c>
      <c r="H2312" s="0" t="str">
        <f aca="false">VLOOKUP(G2312,$O$2:$V$8,2,FALSE())</f>
        <v>Site B</v>
      </c>
      <c r="I2312" s="0" t="n">
        <f aca="false">com.sun.star.sheet.addin.Analysis.getRandbetween(1,13)</f>
        <v>6</v>
      </c>
      <c r="J2312" s="0" t="str">
        <f aca="false">VLOOKUP(I2312,$O$12:$S$24,2,FALSE())</f>
        <v>Natural gas</v>
      </c>
      <c r="K2312" s="0" t="str">
        <f aca="false">VLOOKUP(I2312,$O$12:$S$24,5,FALSE())</f>
        <v>Gallons</v>
      </c>
      <c r="L2312" s="0" t="n">
        <f aca="false">IF(K2312="MMBtu",com.sun.star.sheet.addin.Analysis.getRandbetween(100,500),com.sun.star.sheet.addin.Analysis.getRandbetween(100,10000))</f>
        <v>1025</v>
      </c>
    </row>
    <row r="2313" customFormat="false" ht="15.75" hidden="false" customHeight="false" outlineLevel="0" collapsed="false">
      <c r="A2313" s="0" t="n">
        <f aca="false">com.sun.star.sheet.addin.Analysis.getRandbetween(1,30)</f>
        <v>20</v>
      </c>
      <c r="B2313" s="2" t="n">
        <f aca="false">IF(A2313&lt;10,"0"&amp;A2313,A2313)</f>
        <v>20</v>
      </c>
      <c r="C2313" s="0" t="n">
        <f aca="false">com.sun.star.sheet.addin.Analysis.getRandbetween(1,12)</f>
        <v>2</v>
      </c>
      <c r="D2313" s="2" t="str">
        <f aca="false">IF(C2313&lt;10,"0"&amp;C2313,C2313)</f>
        <v>02</v>
      </c>
      <c r="E2313" s="0" t="n">
        <f aca="false">com.sun.star.sheet.addin.Analysis.getRandbetween(2019,2022)</f>
        <v>2022</v>
      </c>
      <c r="F2313" s="3" t="n">
        <f aca="false">DATE(E2313,D2313,B2313)</f>
        <v>44612</v>
      </c>
      <c r="G2313" s="2" t="n">
        <f aca="false">com.sun.star.sheet.addin.Analysis.getRandbetween(1,7)</f>
        <v>7</v>
      </c>
      <c r="H2313" s="0" t="str">
        <f aca="false">VLOOKUP(G2313,$O$2:$V$8,2,FALSE())</f>
        <v>Site B</v>
      </c>
      <c r="I2313" s="0" t="n">
        <f aca="false">com.sun.star.sheet.addin.Analysis.getRandbetween(1,13)</f>
        <v>9</v>
      </c>
      <c r="J2313" s="0" t="str">
        <f aca="false">VLOOKUP(I2313,$O$12:$S$24,2,FALSE())</f>
        <v>Propane</v>
      </c>
      <c r="K2313" s="0" t="str">
        <f aca="false">VLOOKUP(I2313,$O$12:$S$24,5,FALSE())</f>
        <v>Liters</v>
      </c>
      <c r="L2313" s="0" t="n">
        <f aca="false">IF(K2313="MMBtu",com.sun.star.sheet.addin.Analysis.getRandbetween(100,500),com.sun.star.sheet.addin.Analysis.getRandbetween(100,10000))</f>
        <v>4460</v>
      </c>
    </row>
    <row r="2314" customFormat="false" ht="15.75" hidden="false" customHeight="false" outlineLevel="0" collapsed="false">
      <c r="A2314" s="0" t="n">
        <f aca="false">com.sun.star.sheet.addin.Analysis.getRandbetween(1,30)</f>
        <v>26</v>
      </c>
      <c r="B2314" s="2" t="n">
        <f aca="false">IF(A2314&lt;10,"0"&amp;A2314,A2314)</f>
        <v>26</v>
      </c>
      <c r="C2314" s="0" t="n">
        <f aca="false">com.sun.star.sheet.addin.Analysis.getRandbetween(1,12)</f>
        <v>7</v>
      </c>
      <c r="D2314" s="2" t="str">
        <f aca="false">IF(C2314&lt;10,"0"&amp;C2314,C2314)</f>
        <v>07</v>
      </c>
      <c r="E2314" s="0" t="n">
        <f aca="false">com.sun.star.sheet.addin.Analysis.getRandbetween(2019,2022)</f>
        <v>2022</v>
      </c>
      <c r="F2314" s="3" t="n">
        <f aca="false">DATE(E2314,D2314,B2314)</f>
        <v>44768</v>
      </c>
      <c r="G2314" s="2" t="n">
        <f aca="false">com.sun.star.sheet.addin.Analysis.getRandbetween(1,7)</f>
        <v>5</v>
      </c>
      <c r="H2314" s="0" t="str">
        <f aca="false">VLOOKUP(G2314,$O$2:$V$8,2,FALSE())</f>
        <v>Wharehouse</v>
      </c>
      <c r="I2314" s="0" t="n">
        <f aca="false">com.sun.star.sheet.addin.Analysis.getRandbetween(1,13)</f>
        <v>13</v>
      </c>
      <c r="J2314" s="0" t="str">
        <f aca="false">VLOOKUP(I2314,$O$12:$S$24,2,FALSE())</f>
        <v>Electricity</v>
      </c>
      <c r="K2314" s="0" t="str">
        <f aca="false">VLOOKUP(I2314,$O$12:$S$24,5,FALSE())</f>
        <v>MWh</v>
      </c>
      <c r="L2314" s="0" t="n">
        <f aca="false">IF(K2314="MMBtu",com.sun.star.sheet.addin.Analysis.getRandbetween(100,500),com.sun.star.sheet.addin.Analysis.getRandbetween(100,10000))</f>
        <v>6163</v>
      </c>
    </row>
    <row r="2315" customFormat="false" ht="15.75" hidden="false" customHeight="false" outlineLevel="0" collapsed="false">
      <c r="A2315" s="0" t="n">
        <f aca="false">com.sun.star.sheet.addin.Analysis.getRandbetween(1,30)</f>
        <v>28</v>
      </c>
      <c r="B2315" s="2" t="n">
        <f aca="false">IF(A2315&lt;10,"0"&amp;A2315,A2315)</f>
        <v>28</v>
      </c>
      <c r="C2315" s="0" t="n">
        <f aca="false">com.sun.star.sheet.addin.Analysis.getRandbetween(1,12)</f>
        <v>11</v>
      </c>
      <c r="D2315" s="2" t="n">
        <f aca="false">IF(C2315&lt;10,"0"&amp;C2315,C2315)</f>
        <v>11</v>
      </c>
      <c r="E2315" s="0" t="n">
        <f aca="false">com.sun.star.sheet.addin.Analysis.getRandbetween(2019,2022)</f>
        <v>2022</v>
      </c>
      <c r="F2315" s="3" t="n">
        <f aca="false">DATE(E2315,D2315,B2315)</f>
        <v>44893</v>
      </c>
      <c r="G2315" s="2" t="n">
        <f aca="false">com.sun.star.sheet.addin.Analysis.getRandbetween(1,7)</f>
        <v>6</v>
      </c>
      <c r="H2315" s="0" t="str">
        <f aca="false">VLOOKUP(G2315,$O$2:$V$8,2,FALSE())</f>
        <v>Site A</v>
      </c>
      <c r="I2315" s="0" t="n">
        <f aca="false">com.sun.star.sheet.addin.Analysis.getRandbetween(1,13)</f>
        <v>11</v>
      </c>
      <c r="J2315" s="0" t="str">
        <f aca="false">VLOOKUP(I2315,$O$12:$S$24,2,FALSE())</f>
        <v>Propane</v>
      </c>
      <c r="K2315" s="0" t="str">
        <f aca="false">VLOOKUP(I2315,$O$12:$S$24,5,FALSE())</f>
        <v>MMBtu</v>
      </c>
      <c r="L2315" s="0" t="n">
        <f aca="false">IF(K2315="MMBtu",com.sun.star.sheet.addin.Analysis.getRandbetween(100,500),com.sun.star.sheet.addin.Analysis.getRandbetween(100,10000))</f>
        <v>257</v>
      </c>
    </row>
    <row r="2316" customFormat="false" ht="15.75" hidden="false" customHeight="false" outlineLevel="0" collapsed="false">
      <c r="A2316" s="0" t="n">
        <f aca="false">com.sun.star.sheet.addin.Analysis.getRandbetween(1,30)</f>
        <v>22</v>
      </c>
      <c r="B2316" s="2" t="n">
        <f aca="false">IF(A2316&lt;10,"0"&amp;A2316,A2316)</f>
        <v>22</v>
      </c>
      <c r="C2316" s="0" t="n">
        <f aca="false">com.sun.star.sheet.addin.Analysis.getRandbetween(1,12)</f>
        <v>11</v>
      </c>
      <c r="D2316" s="2" t="n">
        <f aca="false">IF(C2316&lt;10,"0"&amp;C2316,C2316)</f>
        <v>11</v>
      </c>
      <c r="E2316" s="0" t="n">
        <f aca="false">com.sun.star.sheet.addin.Analysis.getRandbetween(2019,2022)</f>
        <v>2020</v>
      </c>
      <c r="F2316" s="3" t="n">
        <f aca="false">DATE(E2316,D2316,B2316)</f>
        <v>44157</v>
      </c>
      <c r="G2316" s="2" t="n">
        <f aca="false">com.sun.star.sheet.addin.Analysis.getRandbetween(1,7)</f>
        <v>3</v>
      </c>
      <c r="H2316" s="0" t="str">
        <f aca="false">VLOOKUP(G2316,$O$2:$V$8,2,FALSE())</f>
        <v>Factory 3 </v>
      </c>
      <c r="I2316" s="0" t="n">
        <f aca="false">com.sun.star.sheet.addin.Analysis.getRandbetween(1,13)</f>
        <v>10</v>
      </c>
      <c r="J2316" s="0" t="str">
        <f aca="false">VLOOKUP(I2316,$O$12:$S$24,2,FALSE())</f>
        <v>Propane</v>
      </c>
      <c r="K2316" s="0" t="str">
        <f aca="false">VLOOKUP(I2316,$O$12:$S$24,5,FALSE())</f>
        <v>Gallons</v>
      </c>
      <c r="L2316" s="0" t="n">
        <f aca="false">IF(K2316="MMBtu",com.sun.star.sheet.addin.Analysis.getRandbetween(100,500),com.sun.star.sheet.addin.Analysis.getRandbetween(100,10000))</f>
        <v>1530</v>
      </c>
    </row>
    <row r="2317" customFormat="false" ht="15.75" hidden="false" customHeight="false" outlineLevel="0" collapsed="false">
      <c r="A2317" s="0" t="n">
        <f aca="false">com.sun.star.sheet.addin.Analysis.getRandbetween(1,30)</f>
        <v>5</v>
      </c>
      <c r="B2317" s="2" t="str">
        <f aca="false">IF(A2317&lt;10,"0"&amp;A2317,A2317)</f>
        <v>05</v>
      </c>
      <c r="C2317" s="0" t="n">
        <f aca="false">com.sun.star.sheet.addin.Analysis.getRandbetween(1,12)</f>
        <v>1</v>
      </c>
      <c r="D2317" s="2" t="str">
        <f aca="false">IF(C2317&lt;10,"0"&amp;C2317,C2317)</f>
        <v>01</v>
      </c>
      <c r="E2317" s="0" t="n">
        <f aca="false">com.sun.star.sheet.addin.Analysis.getRandbetween(2019,2022)</f>
        <v>2019</v>
      </c>
      <c r="F2317" s="3" t="n">
        <f aca="false">DATE(E2317,D2317,B2317)</f>
        <v>43470</v>
      </c>
      <c r="G2317" s="2" t="n">
        <f aca="false">com.sun.star.sheet.addin.Analysis.getRandbetween(1,7)</f>
        <v>5</v>
      </c>
      <c r="H2317" s="0" t="str">
        <f aca="false">VLOOKUP(G2317,$O$2:$V$8,2,FALSE())</f>
        <v>Wharehouse</v>
      </c>
      <c r="I2317" s="0" t="n">
        <f aca="false">com.sun.star.sheet.addin.Analysis.getRandbetween(1,13)</f>
        <v>7</v>
      </c>
      <c r="J2317" s="0" t="str">
        <f aca="false">VLOOKUP(I2317,$O$12:$S$24,2,FALSE())</f>
        <v>Natural gas</v>
      </c>
      <c r="K2317" s="0" t="str">
        <f aca="false">VLOOKUP(I2317,$O$12:$S$24,5,FALSE())</f>
        <v>MMBtu</v>
      </c>
      <c r="L2317" s="0" t="n">
        <f aca="false">IF(K2317="MMBtu",com.sun.star.sheet.addin.Analysis.getRandbetween(100,500),com.sun.star.sheet.addin.Analysis.getRandbetween(100,10000))</f>
        <v>308</v>
      </c>
    </row>
    <row r="2318" customFormat="false" ht="15.75" hidden="false" customHeight="false" outlineLevel="0" collapsed="false">
      <c r="A2318" s="0" t="n">
        <f aca="false">com.sun.star.sheet.addin.Analysis.getRandbetween(1,30)</f>
        <v>16</v>
      </c>
      <c r="B2318" s="2" t="n">
        <f aca="false">IF(A2318&lt;10,"0"&amp;A2318,A2318)</f>
        <v>16</v>
      </c>
      <c r="C2318" s="0" t="n">
        <f aca="false">com.sun.star.sheet.addin.Analysis.getRandbetween(1,12)</f>
        <v>12</v>
      </c>
      <c r="D2318" s="2" t="n">
        <f aca="false">IF(C2318&lt;10,"0"&amp;C2318,C2318)</f>
        <v>12</v>
      </c>
      <c r="E2318" s="0" t="n">
        <f aca="false">com.sun.star.sheet.addin.Analysis.getRandbetween(2019,2022)</f>
        <v>2019</v>
      </c>
      <c r="F2318" s="3" t="n">
        <f aca="false">DATE(E2318,D2318,B2318)</f>
        <v>43815</v>
      </c>
      <c r="G2318" s="2" t="n">
        <f aca="false">com.sun.star.sheet.addin.Analysis.getRandbetween(1,7)</f>
        <v>1</v>
      </c>
      <c r="H2318" s="0" t="str">
        <f aca="false">VLOOKUP(G2318,$O$2:$V$8,2,FALSE())</f>
        <v>Factory 1</v>
      </c>
      <c r="I2318" s="0" t="n">
        <f aca="false">com.sun.star.sheet.addin.Analysis.getRandbetween(1,13)</f>
        <v>12</v>
      </c>
      <c r="J2318" s="0" t="str">
        <f aca="false">VLOOKUP(I2318,$O$12:$S$24,2,FALSE())</f>
        <v>Electricity</v>
      </c>
      <c r="K2318" s="0" t="str">
        <f aca="false">VLOOKUP(I2318,$O$12:$S$24,5,FALSE())</f>
        <v>kWh</v>
      </c>
      <c r="L2318" s="0" t="n">
        <f aca="false">IF(K2318="MMBtu",com.sun.star.sheet.addin.Analysis.getRandbetween(100,500),com.sun.star.sheet.addin.Analysis.getRandbetween(100,10000))</f>
        <v>6867</v>
      </c>
    </row>
    <row r="2319" customFormat="false" ht="15.75" hidden="false" customHeight="false" outlineLevel="0" collapsed="false">
      <c r="A2319" s="0" t="n">
        <f aca="false">com.sun.star.sheet.addin.Analysis.getRandbetween(1,30)</f>
        <v>11</v>
      </c>
      <c r="B2319" s="2" t="n">
        <f aca="false">IF(A2319&lt;10,"0"&amp;A2319,A2319)</f>
        <v>11</v>
      </c>
      <c r="C2319" s="0" t="n">
        <f aca="false">com.sun.star.sheet.addin.Analysis.getRandbetween(1,12)</f>
        <v>11</v>
      </c>
      <c r="D2319" s="2" t="n">
        <f aca="false">IF(C2319&lt;10,"0"&amp;C2319,C2319)</f>
        <v>11</v>
      </c>
      <c r="E2319" s="0" t="n">
        <f aca="false">com.sun.star.sheet.addin.Analysis.getRandbetween(2019,2022)</f>
        <v>2019</v>
      </c>
      <c r="F2319" s="3" t="n">
        <f aca="false">DATE(E2319,D2319,B2319)</f>
        <v>43780</v>
      </c>
      <c r="G2319" s="2" t="n">
        <f aca="false">com.sun.star.sheet.addin.Analysis.getRandbetween(1,7)</f>
        <v>6</v>
      </c>
      <c r="H2319" s="0" t="str">
        <f aca="false">VLOOKUP(G2319,$O$2:$V$8,2,FALSE())</f>
        <v>Site A</v>
      </c>
      <c r="I2319" s="0" t="n">
        <f aca="false">com.sun.star.sheet.addin.Analysis.getRandbetween(1,13)</f>
        <v>6</v>
      </c>
      <c r="J2319" s="0" t="str">
        <f aca="false">VLOOKUP(I2319,$O$12:$S$24,2,FALSE())</f>
        <v>Natural gas</v>
      </c>
      <c r="K2319" s="0" t="str">
        <f aca="false">VLOOKUP(I2319,$O$12:$S$24,5,FALSE())</f>
        <v>Gallons</v>
      </c>
      <c r="L2319" s="0" t="n">
        <f aca="false">IF(K2319="MMBtu",com.sun.star.sheet.addin.Analysis.getRandbetween(100,500),com.sun.star.sheet.addin.Analysis.getRandbetween(100,10000))</f>
        <v>1839</v>
      </c>
    </row>
    <row r="2320" customFormat="false" ht="15.75" hidden="false" customHeight="false" outlineLevel="0" collapsed="false">
      <c r="A2320" s="0" t="n">
        <f aca="false">com.sun.star.sheet.addin.Analysis.getRandbetween(1,30)</f>
        <v>13</v>
      </c>
      <c r="B2320" s="2" t="n">
        <f aca="false">IF(A2320&lt;10,"0"&amp;A2320,A2320)</f>
        <v>13</v>
      </c>
      <c r="C2320" s="0" t="n">
        <f aca="false">com.sun.star.sheet.addin.Analysis.getRandbetween(1,12)</f>
        <v>7</v>
      </c>
      <c r="D2320" s="2" t="str">
        <f aca="false">IF(C2320&lt;10,"0"&amp;C2320,C2320)</f>
        <v>07</v>
      </c>
      <c r="E2320" s="0" t="n">
        <f aca="false">com.sun.star.sheet.addin.Analysis.getRandbetween(2019,2022)</f>
        <v>2021</v>
      </c>
      <c r="F2320" s="3" t="n">
        <f aca="false">DATE(E2320,D2320,B2320)</f>
        <v>44390</v>
      </c>
      <c r="G2320" s="2" t="n">
        <f aca="false">com.sun.star.sheet.addin.Analysis.getRandbetween(1,7)</f>
        <v>4</v>
      </c>
      <c r="H2320" s="0" t="str">
        <f aca="false">VLOOKUP(G2320,$O$2:$V$8,2,FALSE())</f>
        <v>Head Quarter</v>
      </c>
      <c r="I2320" s="0" t="n">
        <f aca="false">com.sun.star.sheet.addin.Analysis.getRandbetween(1,13)</f>
        <v>2</v>
      </c>
      <c r="J2320" s="0" t="str">
        <f aca="false">VLOOKUP(I2320,$O$12:$S$24,2,FALSE())</f>
        <v>Diesel</v>
      </c>
      <c r="K2320" s="0" t="str">
        <f aca="false">VLOOKUP(I2320,$O$12:$S$24,5,FALSE())</f>
        <v>Liters</v>
      </c>
      <c r="L2320" s="0" t="n">
        <f aca="false">IF(K2320="MMBtu",com.sun.star.sheet.addin.Analysis.getRandbetween(100,500),com.sun.star.sheet.addin.Analysis.getRandbetween(100,10000))</f>
        <v>7809</v>
      </c>
    </row>
    <row r="2321" customFormat="false" ht="15.75" hidden="false" customHeight="false" outlineLevel="0" collapsed="false">
      <c r="A2321" s="0" t="n">
        <f aca="false">com.sun.star.sheet.addin.Analysis.getRandbetween(1,30)</f>
        <v>3</v>
      </c>
      <c r="B2321" s="2" t="str">
        <f aca="false">IF(A2321&lt;10,"0"&amp;A2321,A2321)</f>
        <v>03</v>
      </c>
      <c r="C2321" s="0" t="n">
        <f aca="false">com.sun.star.sheet.addin.Analysis.getRandbetween(1,12)</f>
        <v>3</v>
      </c>
      <c r="D2321" s="2" t="str">
        <f aca="false">IF(C2321&lt;10,"0"&amp;C2321,C2321)</f>
        <v>03</v>
      </c>
      <c r="E2321" s="0" t="n">
        <f aca="false">com.sun.star.sheet.addin.Analysis.getRandbetween(2019,2022)</f>
        <v>2020</v>
      </c>
      <c r="F2321" s="3" t="n">
        <f aca="false">DATE(E2321,D2321,B2321)</f>
        <v>43893</v>
      </c>
      <c r="G2321" s="2" t="n">
        <f aca="false">com.sun.star.sheet.addin.Analysis.getRandbetween(1,7)</f>
        <v>6</v>
      </c>
      <c r="H2321" s="0" t="str">
        <f aca="false">VLOOKUP(G2321,$O$2:$V$8,2,FALSE())</f>
        <v>Site A</v>
      </c>
      <c r="I2321" s="0" t="n">
        <f aca="false">com.sun.star.sheet.addin.Analysis.getRandbetween(1,13)</f>
        <v>4</v>
      </c>
      <c r="J2321" s="0" t="str">
        <f aca="false">VLOOKUP(I2321,$O$12:$S$24,2,FALSE())</f>
        <v>Natural gas</v>
      </c>
      <c r="K2321" s="0" t="str">
        <f aca="false">VLOOKUP(I2321,$O$12:$S$24,5,FALSE())</f>
        <v>kWh</v>
      </c>
      <c r="L2321" s="0" t="n">
        <f aca="false">IF(K2321="MMBtu",com.sun.star.sheet.addin.Analysis.getRandbetween(100,500),com.sun.star.sheet.addin.Analysis.getRandbetween(100,10000))</f>
        <v>9572</v>
      </c>
    </row>
    <row r="2322" customFormat="false" ht="15.75" hidden="false" customHeight="false" outlineLevel="0" collapsed="false">
      <c r="A2322" s="0" t="n">
        <f aca="false">com.sun.star.sheet.addin.Analysis.getRandbetween(1,30)</f>
        <v>1</v>
      </c>
      <c r="B2322" s="2" t="str">
        <f aca="false">IF(A2322&lt;10,"0"&amp;A2322,A2322)</f>
        <v>01</v>
      </c>
      <c r="C2322" s="0" t="n">
        <f aca="false">com.sun.star.sheet.addin.Analysis.getRandbetween(1,12)</f>
        <v>2</v>
      </c>
      <c r="D2322" s="2" t="str">
        <f aca="false">IF(C2322&lt;10,"0"&amp;C2322,C2322)</f>
        <v>02</v>
      </c>
      <c r="E2322" s="0" t="n">
        <f aca="false">com.sun.star.sheet.addin.Analysis.getRandbetween(2019,2022)</f>
        <v>2019</v>
      </c>
      <c r="F2322" s="3" t="n">
        <f aca="false">DATE(E2322,D2322,B2322)</f>
        <v>43497</v>
      </c>
      <c r="G2322" s="2" t="n">
        <f aca="false">com.sun.star.sheet.addin.Analysis.getRandbetween(1,7)</f>
        <v>2</v>
      </c>
      <c r="H2322" s="0" t="str">
        <f aca="false">VLOOKUP(G2322,$O$2:$V$8,2,FALSE())</f>
        <v>Factory 2</v>
      </c>
      <c r="I2322" s="0" t="n">
        <f aca="false">com.sun.star.sheet.addin.Analysis.getRandbetween(1,13)</f>
        <v>3</v>
      </c>
      <c r="J2322" s="0" t="str">
        <f aca="false">VLOOKUP(I2322,$O$12:$S$24,2,FALSE())</f>
        <v>Diesel</v>
      </c>
      <c r="K2322" s="0" t="str">
        <f aca="false">VLOOKUP(I2322,$O$12:$S$24,5,FALSE())</f>
        <v>Gallons</v>
      </c>
      <c r="L2322" s="0" t="n">
        <f aca="false">IF(K2322="MMBtu",com.sun.star.sheet.addin.Analysis.getRandbetween(100,500),com.sun.star.sheet.addin.Analysis.getRandbetween(100,10000))</f>
        <v>1461</v>
      </c>
    </row>
    <row r="2323" customFormat="false" ht="15.75" hidden="false" customHeight="false" outlineLevel="0" collapsed="false">
      <c r="A2323" s="0" t="n">
        <f aca="false">com.sun.star.sheet.addin.Analysis.getRandbetween(1,30)</f>
        <v>21</v>
      </c>
      <c r="B2323" s="2" t="n">
        <f aca="false">IF(A2323&lt;10,"0"&amp;A2323,A2323)</f>
        <v>21</v>
      </c>
      <c r="C2323" s="0" t="n">
        <f aca="false">com.sun.star.sheet.addin.Analysis.getRandbetween(1,12)</f>
        <v>9</v>
      </c>
      <c r="D2323" s="2" t="str">
        <f aca="false">IF(C2323&lt;10,"0"&amp;C2323,C2323)</f>
        <v>09</v>
      </c>
      <c r="E2323" s="0" t="n">
        <f aca="false">com.sun.star.sheet.addin.Analysis.getRandbetween(2019,2022)</f>
        <v>2022</v>
      </c>
      <c r="F2323" s="3" t="n">
        <f aca="false">DATE(E2323,D2323,B2323)</f>
        <v>44825</v>
      </c>
      <c r="G2323" s="2" t="n">
        <f aca="false">com.sun.star.sheet.addin.Analysis.getRandbetween(1,7)</f>
        <v>4</v>
      </c>
      <c r="H2323" s="0" t="str">
        <f aca="false">VLOOKUP(G2323,$O$2:$V$8,2,FALSE())</f>
        <v>Head Quarter</v>
      </c>
      <c r="I2323" s="0" t="n">
        <f aca="false">com.sun.star.sheet.addin.Analysis.getRandbetween(1,13)</f>
        <v>3</v>
      </c>
      <c r="J2323" s="0" t="str">
        <f aca="false">VLOOKUP(I2323,$O$12:$S$24,2,FALSE())</f>
        <v>Diesel</v>
      </c>
      <c r="K2323" s="0" t="str">
        <f aca="false">VLOOKUP(I2323,$O$12:$S$24,5,FALSE())</f>
        <v>Gallons</v>
      </c>
      <c r="L2323" s="0" t="n">
        <f aca="false">IF(K2323="MMBtu",com.sun.star.sheet.addin.Analysis.getRandbetween(100,500),com.sun.star.sheet.addin.Analysis.getRandbetween(100,10000))</f>
        <v>4022</v>
      </c>
    </row>
    <row r="2324" customFormat="false" ht="15.75" hidden="false" customHeight="false" outlineLevel="0" collapsed="false">
      <c r="A2324" s="0" t="n">
        <f aca="false">com.sun.star.sheet.addin.Analysis.getRandbetween(1,30)</f>
        <v>13</v>
      </c>
      <c r="B2324" s="2" t="n">
        <f aca="false">IF(A2324&lt;10,"0"&amp;A2324,A2324)</f>
        <v>13</v>
      </c>
      <c r="C2324" s="0" t="n">
        <f aca="false">com.sun.star.sheet.addin.Analysis.getRandbetween(1,12)</f>
        <v>8</v>
      </c>
      <c r="D2324" s="2" t="str">
        <f aca="false">IF(C2324&lt;10,"0"&amp;C2324,C2324)</f>
        <v>08</v>
      </c>
      <c r="E2324" s="0" t="n">
        <f aca="false">com.sun.star.sheet.addin.Analysis.getRandbetween(2019,2022)</f>
        <v>2019</v>
      </c>
      <c r="F2324" s="3" t="n">
        <f aca="false">DATE(E2324,D2324,B2324)</f>
        <v>43690</v>
      </c>
      <c r="G2324" s="2" t="n">
        <f aca="false">com.sun.star.sheet.addin.Analysis.getRandbetween(1,7)</f>
        <v>5</v>
      </c>
      <c r="H2324" s="0" t="str">
        <f aca="false">VLOOKUP(G2324,$O$2:$V$8,2,FALSE())</f>
        <v>Wharehouse</v>
      </c>
      <c r="I2324" s="0" t="n">
        <f aca="false">com.sun.star.sheet.addin.Analysis.getRandbetween(1,13)</f>
        <v>8</v>
      </c>
      <c r="J2324" s="0" t="str">
        <f aca="false">VLOOKUP(I2324,$O$12:$S$24,2,FALSE())</f>
        <v>Propane</v>
      </c>
      <c r="K2324" s="0" t="str">
        <f aca="false">VLOOKUP(I2324,$O$12:$S$24,5,FALSE())</f>
        <v>kWh</v>
      </c>
      <c r="L2324" s="0" t="n">
        <f aca="false">IF(K2324="MMBtu",com.sun.star.sheet.addin.Analysis.getRandbetween(100,500),com.sun.star.sheet.addin.Analysis.getRandbetween(100,10000))</f>
        <v>5790</v>
      </c>
    </row>
    <row r="2325" customFormat="false" ht="15.75" hidden="false" customHeight="false" outlineLevel="0" collapsed="false">
      <c r="A2325" s="0" t="n">
        <f aca="false">com.sun.star.sheet.addin.Analysis.getRandbetween(1,30)</f>
        <v>6</v>
      </c>
      <c r="B2325" s="2" t="str">
        <f aca="false">IF(A2325&lt;10,"0"&amp;A2325,A2325)</f>
        <v>06</v>
      </c>
      <c r="C2325" s="0" t="n">
        <f aca="false">com.sun.star.sheet.addin.Analysis.getRandbetween(1,12)</f>
        <v>2</v>
      </c>
      <c r="D2325" s="2" t="str">
        <f aca="false">IF(C2325&lt;10,"0"&amp;C2325,C2325)</f>
        <v>02</v>
      </c>
      <c r="E2325" s="0" t="n">
        <f aca="false">com.sun.star.sheet.addin.Analysis.getRandbetween(2019,2022)</f>
        <v>2020</v>
      </c>
      <c r="F2325" s="3" t="n">
        <f aca="false">DATE(E2325,D2325,B2325)</f>
        <v>43867</v>
      </c>
      <c r="G2325" s="2" t="n">
        <f aca="false">com.sun.star.sheet.addin.Analysis.getRandbetween(1,7)</f>
        <v>4</v>
      </c>
      <c r="H2325" s="0" t="str">
        <f aca="false">VLOOKUP(G2325,$O$2:$V$8,2,FALSE())</f>
        <v>Head Quarter</v>
      </c>
      <c r="I2325" s="0" t="n">
        <f aca="false">com.sun.star.sheet.addin.Analysis.getRandbetween(1,13)</f>
        <v>6</v>
      </c>
      <c r="J2325" s="0" t="str">
        <f aca="false">VLOOKUP(I2325,$O$12:$S$24,2,FALSE())</f>
        <v>Natural gas</v>
      </c>
      <c r="K2325" s="0" t="str">
        <f aca="false">VLOOKUP(I2325,$O$12:$S$24,5,FALSE())</f>
        <v>Gallons</v>
      </c>
      <c r="L2325" s="0" t="n">
        <f aca="false">IF(K2325="MMBtu",com.sun.star.sheet.addin.Analysis.getRandbetween(100,500),com.sun.star.sheet.addin.Analysis.getRandbetween(100,10000))</f>
        <v>3148</v>
      </c>
    </row>
    <row r="2326" customFormat="false" ht="15.75" hidden="false" customHeight="false" outlineLevel="0" collapsed="false">
      <c r="A2326" s="0" t="n">
        <f aca="false">com.sun.star.sheet.addin.Analysis.getRandbetween(1,30)</f>
        <v>14</v>
      </c>
      <c r="B2326" s="2" t="n">
        <f aca="false">IF(A2326&lt;10,"0"&amp;A2326,A2326)</f>
        <v>14</v>
      </c>
      <c r="C2326" s="0" t="n">
        <f aca="false">com.sun.star.sheet.addin.Analysis.getRandbetween(1,12)</f>
        <v>10</v>
      </c>
      <c r="D2326" s="2" t="n">
        <f aca="false">IF(C2326&lt;10,"0"&amp;C2326,C2326)</f>
        <v>10</v>
      </c>
      <c r="E2326" s="0" t="n">
        <f aca="false">com.sun.star.sheet.addin.Analysis.getRandbetween(2019,2022)</f>
        <v>2022</v>
      </c>
      <c r="F2326" s="3" t="n">
        <f aca="false">DATE(E2326,D2326,B2326)</f>
        <v>44848</v>
      </c>
      <c r="G2326" s="2" t="n">
        <f aca="false">com.sun.star.sheet.addin.Analysis.getRandbetween(1,7)</f>
        <v>2</v>
      </c>
      <c r="H2326" s="0" t="str">
        <f aca="false">VLOOKUP(G2326,$O$2:$V$8,2,FALSE())</f>
        <v>Factory 2</v>
      </c>
      <c r="I2326" s="0" t="n">
        <f aca="false">com.sun.star.sheet.addin.Analysis.getRandbetween(1,13)</f>
        <v>5</v>
      </c>
      <c r="J2326" s="0" t="str">
        <f aca="false">VLOOKUP(I2326,$O$12:$S$24,2,FALSE())</f>
        <v>Natural gas</v>
      </c>
      <c r="K2326" s="0" t="str">
        <f aca="false">VLOOKUP(I2326,$O$12:$S$24,5,FALSE())</f>
        <v>Liters</v>
      </c>
      <c r="L2326" s="0" t="n">
        <f aca="false">IF(K2326="MMBtu",com.sun.star.sheet.addin.Analysis.getRandbetween(100,500),com.sun.star.sheet.addin.Analysis.getRandbetween(100,10000))</f>
        <v>2320</v>
      </c>
    </row>
    <row r="2327" customFormat="false" ht="15.75" hidden="false" customHeight="false" outlineLevel="0" collapsed="false">
      <c r="A2327" s="0" t="n">
        <f aca="false">com.sun.star.sheet.addin.Analysis.getRandbetween(1,30)</f>
        <v>11</v>
      </c>
      <c r="B2327" s="2" t="n">
        <f aca="false">IF(A2327&lt;10,"0"&amp;A2327,A2327)</f>
        <v>11</v>
      </c>
      <c r="C2327" s="0" t="n">
        <f aca="false">com.sun.star.sheet.addin.Analysis.getRandbetween(1,12)</f>
        <v>5</v>
      </c>
      <c r="D2327" s="2" t="str">
        <f aca="false">IF(C2327&lt;10,"0"&amp;C2327,C2327)</f>
        <v>05</v>
      </c>
      <c r="E2327" s="0" t="n">
        <f aca="false">com.sun.star.sheet.addin.Analysis.getRandbetween(2019,2022)</f>
        <v>2020</v>
      </c>
      <c r="F2327" s="3" t="n">
        <f aca="false">DATE(E2327,D2327,B2327)</f>
        <v>43962</v>
      </c>
      <c r="G2327" s="2" t="n">
        <f aca="false">com.sun.star.sheet.addin.Analysis.getRandbetween(1,7)</f>
        <v>2</v>
      </c>
      <c r="H2327" s="0" t="str">
        <f aca="false">VLOOKUP(G2327,$O$2:$V$8,2,FALSE())</f>
        <v>Factory 2</v>
      </c>
      <c r="I2327" s="0" t="n">
        <f aca="false">com.sun.star.sheet.addin.Analysis.getRandbetween(1,13)</f>
        <v>7</v>
      </c>
      <c r="J2327" s="0" t="str">
        <f aca="false">VLOOKUP(I2327,$O$12:$S$24,2,FALSE())</f>
        <v>Natural gas</v>
      </c>
      <c r="K2327" s="0" t="str">
        <f aca="false">VLOOKUP(I2327,$O$12:$S$24,5,FALSE())</f>
        <v>MMBtu</v>
      </c>
      <c r="L2327" s="0" t="n">
        <f aca="false">IF(K2327="MMBtu",com.sun.star.sheet.addin.Analysis.getRandbetween(100,500),com.sun.star.sheet.addin.Analysis.getRandbetween(100,10000))</f>
        <v>130</v>
      </c>
    </row>
    <row r="2328" customFormat="false" ht="15.75" hidden="false" customHeight="false" outlineLevel="0" collapsed="false">
      <c r="A2328" s="0" t="n">
        <f aca="false">com.sun.star.sheet.addin.Analysis.getRandbetween(1,30)</f>
        <v>7</v>
      </c>
      <c r="B2328" s="2" t="str">
        <f aca="false">IF(A2328&lt;10,"0"&amp;A2328,A2328)</f>
        <v>07</v>
      </c>
      <c r="C2328" s="0" t="n">
        <f aca="false">com.sun.star.sheet.addin.Analysis.getRandbetween(1,12)</f>
        <v>2</v>
      </c>
      <c r="D2328" s="2" t="str">
        <f aca="false">IF(C2328&lt;10,"0"&amp;C2328,C2328)</f>
        <v>02</v>
      </c>
      <c r="E2328" s="0" t="n">
        <f aca="false">com.sun.star.sheet.addin.Analysis.getRandbetween(2019,2022)</f>
        <v>2019</v>
      </c>
      <c r="F2328" s="3" t="n">
        <f aca="false">DATE(E2328,D2328,B2328)</f>
        <v>43503</v>
      </c>
      <c r="G2328" s="2" t="n">
        <f aca="false">com.sun.star.sheet.addin.Analysis.getRandbetween(1,7)</f>
        <v>2</v>
      </c>
      <c r="H2328" s="0" t="str">
        <f aca="false">VLOOKUP(G2328,$O$2:$V$8,2,FALSE())</f>
        <v>Factory 2</v>
      </c>
      <c r="I2328" s="0" t="n">
        <f aca="false">com.sun.star.sheet.addin.Analysis.getRandbetween(1,13)</f>
        <v>4</v>
      </c>
      <c r="J2328" s="0" t="str">
        <f aca="false">VLOOKUP(I2328,$O$12:$S$24,2,FALSE())</f>
        <v>Natural gas</v>
      </c>
      <c r="K2328" s="0" t="str">
        <f aca="false">VLOOKUP(I2328,$O$12:$S$24,5,FALSE())</f>
        <v>kWh</v>
      </c>
      <c r="L2328" s="0" t="n">
        <f aca="false">IF(K2328="MMBtu",com.sun.star.sheet.addin.Analysis.getRandbetween(100,500),com.sun.star.sheet.addin.Analysis.getRandbetween(100,10000))</f>
        <v>293</v>
      </c>
    </row>
    <row r="2329" customFormat="false" ht="15.75" hidden="false" customHeight="false" outlineLevel="0" collapsed="false">
      <c r="A2329" s="0" t="n">
        <f aca="false">com.sun.star.sheet.addin.Analysis.getRandbetween(1,30)</f>
        <v>26</v>
      </c>
      <c r="B2329" s="2" t="n">
        <f aca="false">IF(A2329&lt;10,"0"&amp;A2329,A2329)</f>
        <v>26</v>
      </c>
      <c r="C2329" s="0" t="n">
        <f aca="false">com.sun.star.sheet.addin.Analysis.getRandbetween(1,12)</f>
        <v>4</v>
      </c>
      <c r="D2329" s="2" t="str">
        <f aca="false">IF(C2329&lt;10,"0"&amp;C2329,C2329)</f>
        <v>04</v>
      </c>
      <c r="E2329" s="0" t="n">
        <f aca="false">com.sun.star.sheet.addin.Analysis.getRandbetween(2019,2022)</f>
        <v>2020</v>
      </c>
      <c r="F2329" s="3" t="n">
        <f aca="false">DATE(E2329,D2329,B2329)</f>
        <v>43947</v>
      </c>
      <c r="G2329" s="2" t="n">
        <f aca="false">com.sun.star.sheet.addin.Analysis.getRandbetween(1,7)</f>
        <v>2</v>
      </c>
      <c r="H2329" s="0" t="str">
        <f aca="false">VLOOKUP(G2329,$O$2:$V$8,2,FALSE())</f>
        <v>Factory 2</v>
      </c>
      <c r="I2329" s="0" t="n">
        <f aca="false">com.sun.star.sheet.addin.Analysis.getRandbetween(1,13)</f>
        <v>13</v>
      </c>
      <c r="J2329" s="0" t="str">
        <f aca="false">VLOOKUP(I2329,$O$12:$S$24,2,FALSE())</f>
        <v>Electricity</v>
      </c>
      <c r="K2329" s="0" t="str">
        <f aca="false">VLOOKUP(I2329,$O$12:$S$24,5,FALSE())</f>
        <v>MWh</v>
      </c>
      <c r="L2329" s="0" t="n">
        <f aca="false">IF(K2329="MMBtu",com.sun.star.sheet.addin.Analysis.getRandbetween(100,500),com.sun.star.sheet.addin.Analysis.getRandbetween(100,10000))</f>
        <v>1879</v>
      </c>
    </row>
    <row r="2330" customFormat="false" ht="15.75" hidden="false" customHeight="false" outlineLevel="0" collapsed="false">
      <c r="A2330" s="0" t="n">
        <f aca="false">com.sun.star.sheet.addin.Analysis.getRandbetween(1,30)</f>
        <v>24</v>
      </c>
      <c r="B2330" s="2" t="n">
        <f aca="false">IF(A2330&lt;10,"0"&amp;A2330,A2330)</f>
        <v>24</v>
      </c>
      <c r="C2330" s="0" t="n">
        <f aca="false">com.sun.star.sheet.addin.Analysis.getRandbetween(1,12)</f>
        <v>10</v>
      </c>
      <c r="D2330" s="2" t="n">
        <f aca="false">IF(C2330&lt;10,"0"&amp;C2330,C2330)</f>
        <v>10</v>
      </c>
      <c r="E2330" s="0" t="n">
        <f aca="false">com.sun.star.sheet.addin.Analysis.getRandbetween(2019,2022)</f>
        <v>2022</v>
      </c>
      <c r="F2330" s="3" t="n">
        <f aca="false">DATE(E2330,D2330,B2330)</f>
        <v>44858</v>
      </c>
      <c r="G2330" s="2" t="n">
        <f aca="false">com.sun.star.sheet.addin.Analysis.getRandbetween(1,7)</f>
        <v>7</v>
      </c>
      <c r="H2330" s="0" t="str">
        <f aca="false">VLOOKUP(G2330,$O$2:$V$8,2,FALSE())</f>
        <v>Site B</v>
      </c>
      <c r="I2330" s="0" t="n">
        <f aca="false">com.sun.star.sheet.addin.Analysis.getRandbetween(1,13)</f>
        <v>9</v>
      </c>
      <c r="J2330" s="0" t="str">
        <f aca="false">VLOOKUP(I2330,$O$12:$S$24,2,FALSE())</f>
        <v>Propane</v>
      </c>
      <c r="K2330" s="0" t="str">
        <f aca="false">VLOOKUP(I2330,$O$12:$S$24,5,FALSE())</f>
        <v>Liters</v>
      </c>
      <c r="L2330" s="0" t="n">
        <f aca="false">IF(K2330="MMBtu",com.sun.star.sheet.addin.Analysis.getRandbetween(100,500),com.sun.star.sheet.addin.Analysis.getRandbetween(100,10000))</f>
        <v>4190</v>
      </c>
    </row>
    <row r="2331" customFormat="false" ht="15.75" hidden="false" customHeight="false" outlineLevel="0" collapsed="false">
      <c r="A2331" s="0" t="n">
        <f aca="false">com.sun.star.sheet.addin.Analysis.getRandbetween(1,30)</f>
        <v>20</v>
      </c>
      <c r="B2331" s="2" t="n">
        <f aca="false">IF(A2331&lt;10,"0"&amp;A2331,A2331)</f>
        <v>20</v>
      </c>
      <c r="C2331" s="0" t="n">
        <f aca="false">com.sun.star.sheet.addin.Analysis.getRandbetween(1,12)</f>
        <v>8</v>
      </c>
      <c r="D2331" s="2" t="str">
        <f aca="false">IF(C2331&lt;10,"0"&amp;C2331,C2331)</f>
        <v>08</v>
      </c>
      <c r="E2331" s="0" t="n">
        <f aca="false">com.sun.star.sheet.addin.Analysis.getRandbetween(2019,2022)</f>
        <v>2020</v>
      </c>
      <c r="F2331" s="3" t="n">
        <f aca="false">DATE(E2331,D2331,B2331)</f>
        <v>44063</v>
      </c>
      <c r="G2331" s="2" t="n">
        <f aca="false">com.sun.star.sheet.addin.Analysis.getRandbetween(1,7)</f>
        <v>3</v>
      </c>
      <c r="H2331" s="0" t="str">
        <f aca="false">VLOOKUP(G2331,$O$2:$V$8,2,FALSE())</f>
        <v>Factory 3 </v>
      </c>
      <c r="I2331" s="0" t="n">
        <f aca="false">com.sun.star.sheet.addin.Analysis.getRandbetween(1,13)</f>
        <v>12</v>
      </c>
      <c r="J2331" s="0" t="str">
        <f aca="false">VLOOKUP(I2331,$O$12:$S$24,2,FALSE())</f>
        <v>Electricity</v>
      </c>
      <c r="K2331" s="0" t="str">
        <f aca="false">VLOOKUP(I2331,$O$12:$S$24,5,FALSE())</f>
        <v>kWh</v>
      </c>
      <c r="L2331" s="0" t="n">
        <f aca="false">IF(K2331="MMBtu",com.sun.star.sheet.addin.Analysis.getRandbetween(100,500),com.sun.star.sheet.addin.Analysis.getRandbetween(100,10000))</f>
        <v>9135</v>
      </c>
    </row>
    <row r="2332" customFormat="false" ht="15.75" hidden="false" customHeight="false" outlineLevel="0" collapsed="false">
      <c r="A2332" s="0" t="n">
        <f aca="false">com.sun.star.sheet.addin.Analysis.getRandbetween(1,30)</f>
        <v>13</v>
      </c>
      <c r="B2332" s="2" t="n">
        <f aca="false">IF(A2332&lt;10,"0"&amp;A2332,A2332)</f>
        <v>13</v>
      </c>
      <c r="C2332" s="0" t="n">
        <f aca="false">com.sun.star.sheet.addin.Analysis.getRandbetween(1,12)</f>
        <v>8</v>
      </c>
      <c r="D2332" s="2" t="str">
        <f aca="false">IF(C2332&lt;10,"0"&amp;C2332,C2332)</f>
        <v>08</v>
      </c>
      <c r="E2332" s="0" t="n">
        <f aca="false">com.sun.star.sheet.addin.Analysis.getRandbetween(2019,2022)</f>
        <v>2019</v>
      </c>
      <c r="F2332" s="3" t="n">
        <f aca="false">DATE(E2332,D2332,B2332)</f>
        <v>43690</v>
      </c>
      <c r="G2332" s="2" t="n">
        <f aca="false">com.sun.star.sheet.addin.Analysis.getRandbetween(1,7)</f>
        <v>4</v>
      </c>
      <c r="H2332" s="0" t="str">
        <f aca="false">VLOOKUP(G2332,$O$2:$V$8,2,FALSE())</f>
        <v>Head Quarter</v>
      </c>
      <c r="I2332" s="0" t="n">
        <f aca="false">com.sun.star.sheet.addin.Analysis.getRandbetween(1,13)</f>
        <v>3</v>
      </c>
      <c r="J2332" s="0" t="str">
        <f aca="false">VLOOKUP(I2332,$O$12:$S$24,2,FALSE())</f>
        <v>Diesel</v>
      </c>
      <c r="K2332" s="0" t="str">
        <f aca="false">VLOOKUP(I2332,$O$12:$S$24,5,FALSE())</f>
        <v>Gallons</v>
      </c>
      <c r="L2332" s="0" t="n">
        <f aca="false">IF(K2332="MMBtu",com.sun.star.sheet.addin.Analysis.getRandbetween(100,500),com.sun.star.sheet.addin.Analysis.getRandbetween(100,10000))</f>
        <v>3386</v>
      </c>
    </row>
    <row r="2333" customFormat="false" ht="15.75" hidden="false" customHeight="false" outlineLevel="0" collapsed="false">
      <c r="A2333" s="0" t="n">
        <f aca="false">com.sun.star.sheet.addin.Analysis.getRandbetween(1,30)</f>
        <v>19</v>
      </c>
      <c r="B2333" s="2" t="n">
        <f aca="false">IF(A2333&lt;10,"0"&amp;A2333,A2333)</f>
        <v>19</v>
      </c>
      <c r="C2333" s="0" t="n">
        <f aca="false">com.sun.star.sheet.addin.Analysis.getRandbetween(1,12)</f>
        <v>12</v>
      </c>
      <c r="D2333" s="2" t="n">
        <f aca="false">IF(C2333&lt;10,"0"&amp;C2333,C2333)</f>
        <v>12</v>
      </c>
      <c r="E2333" s="0" t="n">
        <f aca="false">com.sun.star.sheet.addin.Analysis.getRandbetween(2019,2022)</f>
        <v>2021</v>
      </c>
      <c r="F2333" s="3" t="n">
        <f aca="false">DATE(E2333,D2333,B2333)</f>
        <v>44549</v>
      </c>
      <c r="G2333" s="2" t="n">
        <f aca="false">com.sun.star.sheet.addin.Analysis.getRandbetween(1,7)</f>
        <v>3</v>
      </c>
      <c r="H2333" s="0" t="str">
        <f aca="false">VLOOKUP(G2333,$O$2:$V$8,2,FALSE())</f>
        <v>Factory 3 </v>
      </c>
      <c r="I2333" s="0" t="n">
        <f aca="false">com.sun.star.sheet.addin.Analysis.getRandbetween(1,13)</f>
        <v>11</v>
      </c>
      <c r="J2333" s="0" t="str">
        <f aca="false">VLOOKUP(I2333,$O$12:$S$24,2,FALSE())</f>
        <v>Propane</v>
      </c>
      <c r="K2333" s="0" t="str">
        <f aca="false">VLOOKUP(I2333,$O$12:$S$24,5,FALSE())</f>
        <v>MMBtu</v>
      </c>
      <c r="L2333" s="0" t="n">
        <f aca="false">IF(K2333="MMBtu",com.sun.star.sheet.addin.Analysis.getRandbetween(100,500),com.sun.star.sheet.addin.Analysis.getRandbetween(100,10000))</f>
        <v>374</v>
      </c>
    </row>
    <row r="2334" customFormat="false" ht="15.75" hidden="false" customHeight="false" outlineLevel="0" collapsed="false">
      <c r="A2334" s="0" t="n">
        <f aca="false">com.sun.star.sheet.addin.Analysis.getRandbetween(1,30)</f>
        <v>18</v>
      </c>
      <c r="B2334" s="2" t="n">
        <f aca="false">IF(A2334&lt;10,"0"&amp;A2334,A2334)</f>
        <v>18</v>
      </c>
      <c r="C2334" s="0" t="n">
        <f aca="false">com.sun.star.sheet.addin.Analysis.getRandbetween(1,12)</f>
        <v>12</v>
      </c>
      <c r="D2334" s="2" t="n">
        <f aca="false">IF(C2334&lt;10,"0"&amp;C2334,C2334)</f>
        <v>12</v>
      </c>
      <c r="E2334" s="0" t="n">
        <f aca="false">com.sun.star.sheet.addin.Analysis.getRandbetween(2019,2022)</f>
        <v>2019</v>
      </c>
      <c r="F2334" s="3" t="n">
        <f aca="false">DATE(E2334,D2334,B2334)</f>
        <v>43817</v>
      </c>
      <c r="G2334" s="2" t="n">
        <f aca="false">com.sun.star.sheet.addin.Analysis.getRandbetween(1,7)</f>
        <v>3</v>
      </c>
      <c r="H2334" s="0" t="str">
        <f aca="false">VLOOKUP(G2334,$O$2:$V$8,2,FALSE())</f>
        <v>Factory 3 </v>
      </c>
      <c r="I2334" s="0" t="n">
        <f aca="false">com.sun.star.sheet.addin.Analysis.getRandbetween(1,13)</f>
        <v>12</v>
      </c>
      <c r="J2334" s="0" t="str">
        <f aca="false">VLOOKUP(I2334,$O$12:$S$24,2,FALSE())</f>
        <v>Electricity</v>
      </c>
      <c r="K2334" s="0" t="str">
        <f aca="false">VLOOKUP(I2334,$O$12:$S$24,5,FALSE())</f>
        <v>kWh</v>
      </c>
      <c r="L2334" s="0" t="n">
        <f aca="false">IF(K2334="MMBtu",com.sun.star.sheet.addin.Analysis.getRandbetween(100,500),com.sun.star.sheet.addin.Analysis.getRandbetween(100,10000))</f>
        <v>5940</v>
      </c>
    </row>
    <row r="2335" customFormat="false" ht="15.75" hidden="false" customHeight="false" outlineLevel="0" collapsed="false">
      <c r="A2335" s="0" t="n">
        <f aca="false">com.sun.star.sheet.addin.Analysis.getRandbetween(1,30)</f>
        <v>23</v>
      </c>
      <c r="B2335" s="2" t="n">
        <f aca="false">IF(A2335&lt;10,"0"&amp;A2335,A2335)</f>
        <v>23</v>
      </c>
      <c r="C2335" s="0" t="n">
        <f aca="false">com.sun.star.sheet.addin.Analysis.getRandbetween(1,12)</f>
        <v>12</v>
      </c>
      <c r="D2335" s="2" t="n">
        <f aca="false">IF(C2335&lt;10,"0"&amp;C2335,C2335)</f>
        <v>12</v>
      </c>
      <c r="E2335" s="0" t="n">
        <f aca="false">com.sun.star.sheet.addin.Analysis.getRandbetween(2019,2022)</f>
        <v>2020</v>
      </c>
      <c r="F2335" s="3" t="n">
        <f aca="false">DATE(E2335,D2335,B2335)</f>
        <v>44188</v>
      </c>
      <c r="G2335" s="2" t="n">
        <f aca="false">com.sun.star.sheet.addin.Analysis.getRandbetween(1,7)</f>
        <v>3</v>
      </c>
      <c r="H2335" s="0" t="str">
        <f aca="false">VLOOKUP(G2335,$O$2:$V$8,2,FALSE())</f>
        <v>Factory 3 </v>
      </c>
      <c r="I2335" s="0" t="n">
        <f aca="false">com.sun.star.sheet.addin.Analysis.getRandbetween(1,13)</f>
        <v>7</v>
      </c>
      <c r="J2335" s="0" t="str">
        <f aca="false">VLOOKUP(I2335,$O$12:$S$24,2,FALSE())</f>
        <v>Natural gas</v>
      </c>
      <c r="K2335" s="0" t="str">
        <f aca="false">VLOOKUP(I2335,$O$12:$S$24,5,FALSE())</f>
        <v>MMBtu</v>
      </c>
      <c r="L2335" s="0" t="n">
        <f aca="false">IF(K2335="MMBtu",com.sun.star.sheet.addin.Analysis.getRandbetween(100,500),com.sun.star.sheet.addin.Analysis.getRandbetween(100,10000))</f>
        <v>380</v>
      </c>
    </row>
    <row r="2336" customFormat="false" ht="15.75" hidden="false" customHeight="false" outlineLevel="0" collapsed="false">
      <c r="A2336" s="0" t="n">
        <f aca="false">com.sun.star.sheet.addin.Analysis.getRandbetween(1,30)</f>
        <v>6</v>
      </c>
      <c r="B2336" s="2" t="str">
        <f aca="false">IF(A2336&lt;10,"0"&amp;A2336,A2336)</f>
        <v>06</v>
      </c>
      <c r="C2336" s="0" t="n">
        <f aca="false">com.sun.star.sheet.addin.Analysis.getRandbetween(1,12)</f>
        <v>8</v>
      </c>
      <c r="D2336" s="2" t="str">
        <f aca="false">IF(C2336&lt;10,"0"&amp;C2336,C2336)</f>
        <v>08</v>
      </c>
      <c r="E2336" s="0" t="n">
        <f aca="false">com.sun.star.sheet.addin.Analysis.getRandbetween(2019,2022)</f>
        <v>2021</v>
      </c>
      <c r="F2336" s="3" t="n">
        <f aca="false">DATE(E2336,D2336,B2336)</f>
        <v>44414</v>
      </c>
      <c r="G2336" s="2" t="n">
        <f aca="false">com.sun.star.sheet.addin.Analysis.getRandbetween(1,7)</f>
        <v>2</v>
      </c>
      <c r="H2336" s="0" t="str">
        <f aca="false">VLOOKUP(G2336,$O$2:$V$8,2,FALSE())</f>
        <v>Factory 2</v>
      </c>
      <c r="I2336" s="0" t="n">
        <f aca="false">com.sun.star.sheet.addin.Analysis.getRandbetween(1,13)</f>
        <v>8</v>
      </c>
      <c r="J2336" s="0" t="str">
        <f aca="false">VLOOKUP(I2336,$O$12:$S$24,2,FALSE())</f>
        <v>Propane</v>
      </c>
      <c r="K2336" s="0" t="str">
        <f aca="false">VLOOKUP(I2336,$O$12:$S$24,5,FALSE())</f>
        <v>kWh</v>
      </c>
      <c r="L2336" s="0" t="n">
        <f aca="false">IF(K2336="MMBtu",com.sun.star.sheet.addin.Analysis.getRandbetween(100,500),com.sun.star.sheet.addin.Analysis.getRandbetween(100,10000))</f>
        <v>9473</v>
      </c>
    </row>
    <row r="2337" customFormat="false" ht="15.75" hidden="false" customHeight="false" outlineLevel="0" collapsed="false">
      <c r="A2337" s="0" t="n">
        <f aca="false">com.sun.star.sheet.addin.Analysis.getRandbetween(1,30)</f>
        <v>24</v>
      </c>
      <c r="B2337" s="2" t="n">
        <f aca="false">IF(A2337&lt;10,"0"&amp;A2337,A2337)</f>
        <v>24</v>
      </c>
      <c r="C2337" s="0" t="n">
        <f aca="false">com.sun.star.sheet.addin.Analysis.getRandbetween(1,12)</f>
        <v>11</v>
      </c>
      <c r="D2337" s="2" t="n">
        <f aca="false">IF(C2337&lt;10,"0"&amp;C2337,C2337)</f>
        <v>11</v>
      </c>
      <c r="E2337" s="0" t="n">
        <f aca="false">com.sun.star.sheet.addin.Analysis.getRandbetween(2019,2022)</f>
        <v>2021</v>
      </c>
      <c r="F2337" s="3" t="n">
        <f aca="false">DATE(E2337,D2337,B2337)</f>
        <v>44524</v>
      </c>
      <c r="G2337" s="2" t="n">
        <f aca="false">com.sun.star.sheet.addin.Analysis.getRandbetween(1,7)</f>
        <v>4</v>
      </c>
      <c r="H2337" s="0" t="str">
        <f aca="false">VLOOKUP(G2337,$O$2:$V$8,2,FALSE())</f>
        <v>Head Quarter</v>
      </c>
      <c r="I2337" s="0" t="n">
        <f aca="false">com.sun.star.sheet.addin.Analysis.getRandbetween(1,13)</f>
        <v>11</v>
      </c>
      <c r="J2337" s="0" t="str">
        <f aca="false">VLOOKUP(I2337,$O$12:$S$24,2,FALSE())</f>
        <v>Propane</v>
      </c>
      <c r="K2337" s="0" t="str">
        <f aca="false">VLOOKUP(I2337,$O$12:$S$24,5,FALSE())</f>
        <v>MMBtu</v>
      </c>
      <c r="L2337" s="0" t="n">
        <f aca="false">IF(K2337="MMBtu",com.sun.star.sheet.addin.Analysis.getRandbetween(100,500),com.sun.star.sheet.addin.Analysis.getRandbetween(100,10000))</f>
        <v>496</v>
      </c>
    </row>
    <row r="2338" customFormat="false" ht="15.75" hidden="false" customHeight="false" outlineLevel="0" collapsed="false">
      <c r="A2338" s="0" t="n">
        <f aca="false">com.sun.star.sheet.addin.Analysis.getRandbetween(1,30)</f>
        <v>2</v>
      </c>
      <c r="B2338" s="2" t="str">
        <f aca="false">IF(A2338&lt;10,"0"&amp;A2338,A2338)</f>
        <v>02</v>
      </c>
      <c r="C2338" s="0" t="n">
        <f aca="false">com.sun.star.sheet.addin.Analysis.getRandbetween(1,12)</f>
        <v>4</v>
      </c>
      <c r="D2338" s="2" t="str">
        <f aca="false">IF(C2338&lt;10,"0"&amp;C2338,C2338)</f>
        <v>04</v>
      </c>
      <c r="E2338" s="0" t="n">
        <f aca="false">com.sun.star.sheet.addin.Analysis.getRandbetween(2019,2022)</f>
        <v>2022</v>
      </c>
      <c r="F2338" s="3" t="n">
        <f aca="false">DATE(E2338,D2338,B2338)</f>
        <v>44653</v>
      </c>
      <c r="G2338" s="2" t="n">
        <f aca="false">com.sun.star.sheet.addin.Analysis.getRandbetween(1,7)</f>
        <v>5</v>
      </c>
      <c r="H2338" s="0" t="str">
        <f aca="false">VLOOKUP(G2338,$O$2:$V$8,2,FALSE())</f>
        <v>Wharehouse</v>
      </c>
      <c r="I2338" s="0" t="n">
        <f aca="false">com.sun.star.sheet.addin.Analysis.getRandbetween(1,13)</f>
        <v>12</v>
      </c>
      <c r="J2338" s="0" t="str">
        <f aca="false">VLOOKUP(I2338,$O$12:$S$24,2,FALSE())</f>
        <v>Electricity</v>
      </c>
      <c r="K2338" s="0" t="str">
        <f aca="false">VLOOKUP(I2338,$O$12:$S$24,5,FALSE())</f>
        <v>kWh</v>
      </c>
      <c r="L2338" s="0" t="n">
        <f aca="false">IF(K2338="MMBtu",com.sun.star.sheet.addin.Analysis.getRandbetween(100,500),com.sun.star.sheet.addin.Analysis.getRandbetween(100,10000))</f>
        <v>5465</v>
      </c>
    </row>
    <row r="2339" customFormat="false" ht="15.75" hidden="false" customHeight="false" outlineLevel="0" collapsed="false">
      <c r="A2339" s="0" t="n">
        <f aca="false">com.sun.star.sheet.addin.Analysis.getRandbetween(1,30)</f>
        <v>13</v>
      </c>
      <c r="B2339" s="2" t="n">
        <f aca="false">IF(A2339&lt;10,"0"&amp;A2339,A2339)</f>
        <v>13</v>
      </c>
      <c r="C2339" s="0" t="n">
        <f aca="false">com.sun.star.sheet.addin.Analysis.getRandbetween(1,12)</f>
        <v>10</v>
      </c>
      <c r="D2339" s="2" t="n">
        <f aca="false">IF(C2339&lt;10,"0"&amp;C2339,C2339)</f>
        <v>10</v>
      </c>
      <c r="E2339" s="0" t="n">
        <f aca="false">com.sun.star.sheet.addin.Analysis.getRandbetween(2019,2022)</f>
        <v>2021</v>
      </c>
      <c r="F2339" s="3" t="n">
        <f aca="false">DATE(E2339,D2339,B2339)</f>
        <v>44482</v>
      </c>
      <c r="G2339" s="2" t="n">
        <f aca="false">com.sun.star.sheet.addin.Analysis.getRandbetween(1,7)</f>
        <v>4</v>
      </c>
      <c r="H2339" s="0" t="str">
        <f aca="false">VLOOKUP(G2339,$O$2:$V$8,2,FALSE())</f>
        <v>Head Quarter</v>
      </c>
      <c r="I2339" s="0" t="n">
        <f aca="false">com.sun.star.sheet.addin.Analysis.getRandbetween(1,13)</f>
        <v>3</v>
      </c>
      <c r="J2339" s="0" t="str">
        <f aca="false">VLOOKUP(I2339,$O$12:$S$24,2,FALSE())</f>
        <v>Diesel</v>
      </c>
      <c r="K2339" s="0" t="str">
        <f aca="false">VLOOKUP(I2339,$O$12:$S$24,5,FALSE())</f>
        <v>Gallons</v>
      </c>
      <c r="L2339" s="0" t="n">
        <f aca="false">IF(K2339="MMBtu",com.sun.star.sheet.addin.Analysis.getRandbetween(100,500),com.sun.star.sheet.addin.Analysis.getRandbetween(100,10000))</f>
        <v>5946</v>
      </c>
    </row>
    <row r="2340" customFormat="false" ht="15.75" hidden="false" customHeight="false" outlineLevel="0" collapsed="false">
      <c r="A2340" s="0" t="n">
        <f aca="false">com.sun.star.sheet.addin.Analysis.getRandbetween(1,30)</f>
        <v>13</v>
      </c>
      <c r="B2340" s="2" t="n">
        <f aca="false">IF(A2340&lt;10,"0"&amp;A2340,A2340)</f>
        <v>13</v>
      </c>
      <c r="C2340" s="0" t="n">
        <f aca="false">com.sun.star.sheet.addin.Analysis.getRandbetween(1,12)</f>
        <v>9</v>
      </c>
      <c r="D2340" s="2" t="str">
        <f aca="false">IF(C2340&lt;10,"0"&amp;C2340,C2340)</f>
        <v>09</v>
      </c>
      <c r="E2340" s="0" t="n">
        <f aca="false">com.sun.star.sheet.addin.Analysis.getRandbetween(2019,2022)</f>
        <v>2022</v>
      </c>
      <c r="F2340" s="3" t="n">
        <f aca="false">DATE(E2340,D2340,B2340)</f>
        <v>44817</v>
      </c>
      <c r="G2340" s="2" t="n">
        <f aca="false">com.sun.star.sheet.addin.Analysis.getRandbetween(1,7)</f>
        <v>5</v>
      </c>
      <c r="H2340" s="0" t="str">
        <f aca="false">VLOOKUP(G2340,$O$2:$V$8,2,FALSE())</f>
        <v>Wharehouse</v>
      </c>
      <c r="I2340" s="0" t="n">
        <f aca="false">com.sun.star.sheet.addin.Analysis.getRandbetween(1,13)</f>
        <v>13</v>
      </c>
      <c r="J2340" s="0" t="str">
        <f aca="false">VLOOKUP(I2340,$O$12:$S$24,2,FALSE())</f>
        <v>Electricity</v>
      </c>
      <c r="K2340" s="0" t="str">
        <f aca="false">VLOOKUP(I2340,$O$12:$S$24,5,FALSE())</f>
        <v>MWh</v>
      </c>
      <c r="L2340" s="0" t="n">
        <f aca="false">IF(K2340="MMBtu",com.sun.star.sheet.addin.Analysis.getRandbetween(100,500),com.sun.star.sheet.addin.Analysis.getRandbetween(100,10000))</f>
        <v>2176</v>
      </c>
    </row>
    <row r="2341" customFormat="false" ht="15.75" hidden="false" customHeight="false" outlineLevel="0" collapsed="false">
      <c r="A2341" s="0" t="n">
        <f aca="false">com.sun.star.sheet.addin.Analysis.getRandbetween(1,30)</f>
        <v>5</v>
      </c>
      <c r="B2341" s="2" t="str">
        <f aca="false">IF(A2341&lt;10,"0"&amp;A2341,A2341)</f>
        <v>05</v>
      </c>
      <c r="C2341" s="0" t="n">
        <f aca="false">com.sun.star.sheet.addin.Analysis.getRandbetween(1,12)</f>
        <v>8</v>
      </c>
      <c r="D2341" s="2" t="str">
        <f aca="false">IF(C2341&lt;10,"0"&amp;C2341,C2341)</f>
        <v>08</v>
      </c>
      <c r="E2341" s="0" t="n">
        <f aca="false">com.sun.star.sheet.addin.Analysis.getRandbetween(2019,2022)</f>
        <v>2020</v>
      </c>
      <c r="F2341" s="3" t="n">
        <f aca="false">DATE(E2341,D2341,B2341)</f>
        <v>44048</v>
      </c>
      <c r="G2341" s="2" t="n">
        <f aca="false">com.sun.star.sheet.addin.Analysis.getRandbetween(1,7)</f>
        <v>3</v>
      </c>
      <c r="H2341" s="0" t="str">
        <f aca="false">VLOOKUP(G2341,$O$2:$V$8,2,FALSE())</f>
        <v>Factory 3 </v>
      </c>
      <c r="I2341" s="0" t="n">
        <f aca="false">com.sun.star.sheet.addin.Analysis.getRandbetween(1,13)</f>
        <v>3</v>
      </c>
      <c r="J2341" s="0" t="str">
        <f aca="false">VLOOKUP(I2341,$O$12:$S$24,2,FALSE())</f>
        <v>Diesel</v>
      </c>
      <c r="K2341" s="0" t="str">
        <f aca="false">VLOOKUP(I2341,$O$12:$S$24,5,FALSE())</f>
        <v>Gallons</v>
      </c>
      <c r="L2341" s="0" t="n">
        <f aca="false">IF(K2341="MMBtu",com.sun.star.sheet.addin.Analysis.getRandbetween(100,500),com.sun.star.sheet.addin.Analysis.getRandbetween(100,10000))</f>
        <v>7958</v>
      </c>
    </row>
    <row r="2342" customFormat="false" ht="15.75" hidden="false" customHeight="false" outlineLevel="0" collapsed="false">
      <c r="A2342" s="0" t="n">
        <f aca="false">com.sun.star.sheet.addin.Analysis.getRandbetween(1,30)</f>
        <v>17</v>
      </c>
      <c r="B2342" s="2" t="n">
        <f aca="false">IF(A2342&lt;10,"0"&amp;A2342,A2342)</f>
        <v>17</v>
      </c>
      <c r="C2342" s="0" t="n">
        <f aca="false">com.sun.star.sheet.addin.Analysis.getRandbetween(1,12)</f>
        <v>12</v>
      </c>
      <c r="D2342" s="2" t="n">
        <f aca="false">IF(C2342&lt;10,"0"&amp;C2342,C2342)</f>
        <v>12</v>
      </c>
      <c r="E2342" s="0" t="n">
        <f aca="false">com.sun.star.sheet.addin.Analysis.getRandbetween(2019,2022)</f>
        <v>2022</v>
      </c>
      <c r="F2342" s="3" t="n">
        <f aca="false">DATE(E2342,D2342,B2342)</f>
        <v>44912</v>
      </c>
      <c r="G2342" s="2" t="n">
        <f aca="false">com.sun.star.sheet.addin.Analysis.getRandbetween(1,7)</f>
        <v>7</v>
      </c>
      <c r="H2342" s="0" t="str">
        <f aca="false">VLOOKUP(G2342,$O$2:$V$8,2,FALSE())</f>
        <v>Site B</v>
      </c>
      <c r="I2342" s="0" t="n">
        <f aca="false">com.sun.star.sheet.addin.Analysis.getRandbetween(1,13)</f>
        <v>1</v>
      </c>
      <c r="J2342" s="0" t="str">
        <f aca="false">VLOOKUP(I2342,$O$12:$S$24,2,FALSE())</f>
        <v>Diesel</v>
      </c>
      <c r="K2342" s="0" t="str">
        <f aca="false">VLOOKUP(I2342,$O$12:$S$24,5,FALSE())</f>
        <v>kWh</v>
      </c>
      <c r="L2342" s="0" t="n">
        <f aca="false">IF(K2342="MMBtu",com.sun.star.sheet.addin.Analysis.getRandbetween(100,500),com.sun.star.sheet.addin.Analysis.getRandbetween(100,10000))</f>
        <v>8474</v>
      </c>
    </row>
    <row r="2343" customFormat="false" ht="15.75" hidden="false" customHeight="false" outlineLevel="0" collapsed="false">
      <c r="A2343" s="0" t="n">
        <f aca="false">com.sun.star.sheet.addin.Analysis.getRandbetween(1,30)</f>
        <v>2</v>
      </c>
      <c r="B2343" s="2" t="str">
        <f aca="false">IF(A2343&lt;10,"0"&amp;A2343,A2343)</f>
        <v>02</v>
      </c>
      <c r="C2343" s="0" t="n">
        <f aca="false">com.sun.star.sheet.addin.Analysis.getRandbetween(1,12)</f>
        <v>1</v>
      </c>
      <c r="D2343" s="2" t="str">
        <f aca="false">IF(C2343&lt;10,"0"&amp;C2343,C2343)</f>
        <v>01</v>
      </c>
      <c r="E2343" s="0" t="n">
        <f aca="false">com.sun.star.sheet.addin.Analysis.getRandbetween(2019,2022)</f>
        <v>2020</v>
      </c>
      <c r="F2343" s="3" t="n">
        <f aca="false">DATE(E2343,D2343,B2343)</f>
        <v>43832</v>
      </c>
      <c r="G2343" s="2" t="n">
        <f aca="false">com.sun.star.sheet.addin.Analysis.getRandbetween(1,7)</f>
        <v>3</v>
      </c>
      <c r="H2343" s="0" t="str">
        <f aca="false">VLOOKUP(G2343,$O$2:$V$8,2,FALSE())</f>
        <v>Factory 3 </v>
      </c>
      <c r="I2343" s="0" t="n">
        <f aca="false">com.sun.star.sheet.addin.Analysis.getRandbetween(1,13)</f>
        <v>10</v>
      </c>
      <c r="J2343" s="0" t="str">
        <f aca="false">VLOOKUP(I2343,$O$12:$S$24,2,FALSE())</f>
        <v>Propane</v>
      </c>
      <c r="K2343" s="0" t="str">
        <f aca="false">VLOOKUP(I2343,$O$12:$S$24,5,FALSE())</f>
        <v>Gallons</v>
      </c>
      <c r="L2343" s="0" t="n">
        <f aca="false">IF(K2343="MMBtu",com.sun.star.sheet.addin.Analysis.getRandbetween(100,500),com.sun.star.sheet.addin.Analysis.getRandbetween(100,10000))</f>
        <v>1811</v>
      </c>
    </row>
    <row r="2344" customFormat="false" ht="15.75" hidden="false" customHeight="false" outlineLevel="0" collapsed="false">
      <c r="A2344" s="0" t="n">
        <f aca="false">com.sun.star.sheet.addin.Analysis.getRandbetween(1,30)</f>
        <v>16</v>
      </c>
      <c r="B2344" s="2" t="n">
        <f aca="false">IF(A2344&lt;10,"0"&amp;A2344,A2344)</f>
        <v>16</v>
      </c>
      <c r="C2344" s="0" t="n">
        <f aca="false">com.sun.star.sheet.addin.Analysis.getRandbetween(1,12)</f>
        <v>12</v>
      </c>
      <c r="D2344" s="2" t="n">
        <f aca="false">IF(C2344&lt;10,"0"&amp;C2344,C2344)</f>
        <v>12</v>
      </c>
      <c r="E2344" s="0" t="n">
        <f aca="false">com.sun.star.sheet.addin.Analysis.getRandbetween(2019,2022)</f>
        <v>2020</v>
      </c>
      <c r="F2344" s="3" t="n">
        <f aca="false">DATE(E2344,D2344,B2344)</f>
        <v>44181</v>
      </c>
      <c r="G2344" s="2" t="n">
        <f aca="false">com.sun.star.sheet.addin.Analysis.getRandbetween(1,7)</f>
        <v>7</v>
      </c>
      <c r="H2344" s="0" t="str">
        <f aca="false">VLOOKUP(G2344,$O$2:$V$8,2,FALSE())</f>
        <v>Site B</v>
      </c>
      <c r="I2344" s="0" t="n">
        <f aca="false">com.sun.star.sheet.addin.Analysis.getRandbetween(1,13)</f>
        <v>4</v>
      </c>
      <c r="J2344" s="0" t="str">
        <f aca="false">VLOOKUP(I2344,$O$12:$S$24,2,FALSE())</f>
        <v>Natural gas</v>
      </c>
      <c r="K2344" s="0" t="str">
        <f aca="false">VLOOKUP(I2344,$O$12:$S$24,5,FALSE())</f>
        <v>kWh</v>
      </c>
      <c r="L2344" s="0" t="n">
        <f aca="false">IF(K2344="MMBtu",com.sun.star.sheet.addin.Analysis.getRandbetween(100,500),com.sun.star.sheet.addin.Analysis.getRandbetween(100,10000))</f>
        <v>5268</v>
      </c>
    </row>
    <row r="2345" customFormat="false" ht="15.75" hidden="false" customHeight="false" outlineLevel="0" collapsed="false">
      <c r="A2345" s="0" t="n">
        <f aca="false">com.sun.star.sheet.addin.Analysis.getRandbetween(1,30)</f>
        <v>14</v>
      </c>
      <c r="B2345" s="2" t="n">
        <f aca="false">IF(A2345&lt;10,"0"&amp;A2345,A2345)</f>
        <v>14</v>
      </c>
      <c r="C2345" s="0" t="n">
        <f aca="false">com.sun.star.sheet.addin.Analysis.getRandbetween(1,12)</f>
        <v>12</v>
      </c>
      <c r="D2345" s="2" t="n">
        <f aca="false">IF(C2345&lt;10,"0"&amp;C2345,C2345)</f>
        <v>12</v>
      </c>
      <c r="E2345" s="0" t="n">
        <f aca="false">com.sun.star.sheet.addin.Analysis.getRandbetween(2019,2022)</f>
        <v>2020</v>
      </c>
      <c r="F2345" s="3" t="n">
        <f aca="false">DATE(E2345,D2345,B2345)</f>
        <v>44179</v>
      </c>
      <c r="G2345" s="2" t="n">
        <f aca="false">com.sun.star.sheet.addin.Analysis.getRandbetween(1,7)</f>
        <v>1</v>
      </c>
      <c r="H2345" s="0" t="str">
        <f aca="false">VLOOKUP(G2345,$O$2:$V$8,2,FALSE())</f>
        <v>Factory 1</v>
      </c>
      <c r="I2345" s="0" t="n">
        <f aca="false">com.sun.star.sheet.addin.Analysis.getRandbetween(1,13)</f>
        <v>13</v>
      </c>
      <c r="J2345" s="0" t="str">
        <f aca="false">VLOOKUP(I2345,$O$12:$S$24,2,FALSE())</f>
        <v>Electricity</v>
      </c>
      <c r="K2345" s="0" t="str">
        <f aca="false">VLOOKUP(I2345,$O$12:$S$24,5,FALSE())</f>
        <v>MWh</v>
      </c>
      <c r="L2345" s="0" t="n">
        <f aca="false">IF(K2345="MMBtu",com.sun.star.sheet.addin.Analysis.getRandbetween(100,500),com.sun.star.sheet.addin.Analysis.getRandbetween(100,10000))</f>
        <v>6382</v>
      </c>
    </row>
    <row r="2346" customFormat="false" ht="15.75" hidden="false" customHeight="false" outlineLevel="0" collapsed="false">
      <c r="A2346" s="0" t="n">
        <f aca="false">com.sun.star.sheet.addin.Analysis.getRandbetween(1,30)</f>
        <v>8</v>
      </c>
      <c r="B2346" s="2" t="str">
        <f aca="false">IF(A2346&lt;10,"0"&amp;A2346,A2346)</f>
        <v>08</v>
      </c>
      <c r="C2346" s="0" t="n">
        <f aca="false">com.sun.star.sheet.addin.Analysis.getRandbetween(1,12)</f>
        <v>11</v>
      </c>
      <c r="D2346" s="2" t="n">
        <f aca="false">IF(C2346&lt;10,"0"&amp;C2346,C2346)</f>
        <v>11</v>
      </c>
      <c r="E2346" s="0" t="n">
        <f aca="false">com.sun.star.sheet.addin.Analysis.getRandbetween(2019,2022)</f>
        <v>2021</v>
      </c>
      <c r="F2346" s="3" t="n">
        <f aca="false">DATE(E2346,D2346,B2346)</f>
        <v>44508</v>
      </c>
      <c r="G2346" s="2" t="n">
        <f aca="false">com.sun.star.sheet.addin.Analysis.getRandbetween(1,7)</f>
        <v>2</v>
      </c>
      <c r="H2346" s="0" t="str">
        <f aca="false">VLOOKUP(G2346,$O$2:$V$8,2,FALSE())</f>
        <v>Factory 2</v>
      </c>
      <c r="I2346" s="0" t="n">
        <f aca="false">com.sun.star.sheet.addin.Analysis.getRandbetween(1,13)</f>
        <v>12</v>
      </c>
      <c r="J2346" s="0" t="str">
        <f aca="false">VLOOKUP(I2346,$O$12:$S$24,2,FALSE())</f>
        <v>Electricity</v>
      </c>
      <c r="K2346" s="0" t="str">
        <f aca="false">VLOOKUP(I2346,$O$12:$S$24,5,FALSE())</f>
        <v>kWh</v>
      </c>
      <c r="L2346" s="0" t="n">
        <f aca="false">IF(K2346="MMBtu",com.sun.star.sheet.addin.Analysis.getRandbetween(100,500),com.sun.star.sheet.addin.Analysis.getRandbetween(100,10000))</f>
        <v>431</v>
      </c>
    </row>
    <row r="2347" customFormat="false" ht="15.75" hidden="false" customHeight="false" outlineLevel="0" collapsed="false">
      <c r="A2347" s="0" t="n">
        <f aca="false">com.sun.star.sheet.addin.Analysis.getRandbetween(1,30)</f>
        <v>17</v>
      </c>
      <c r="B2347" s="2" t="n">
        <f aca="false">IF(A2347&lt;10,"0"&amp;A2347,A2347)</f>
        <v>17</v>
      </c>
      <c r="C2347" s="0" t="n">
        <f aca="false">com.sun.star.sheet.addin.Analysis.getRandbetween(1,12)</f>
        <v>10</v>
      </c>
      <c r="D2347" s="2" t="n">
        <f aca="false">IF(C2347&lt;10,"0"&amp;C2347,C2347)</f>
        <v>10</v>
      </c>
      <c r="E2347" s="0" t="n">
        <f aca="false">com.sun.star.sheet.addin.Analysis.getRandbetween(2019,2022)</f>
        <v>2022</v>
      </c>
      <c r="F2347" s="3" t="n">
        <f aca="false">DATE(E2347,D2347,B2347)</f>
        <v>44851</v>
      </c>
      <c r="G2347" s="2" t="n">
        <f aca="false">com.sun.star.sheet.addin.Analysis.getRandbetween(1,7)</f>
        <v>3</v>
      </c>
      <c r="H2347" s="0" t="str">
        <f aca="false">VLOOKUP(G2347,$O$2:$V$8,2,FALSE())</f>
        <v>Factory 3 </v>
      </c>
      <c r="I2347" s="0" t="n">
        <f aca="false">com.sun.star.sheet.addin.Analysis.getRandbetween(1,13)</f>
        <v>6</v>
      </c>
      <c r="J2347" s="0" t="str">
        <f aca="false">VLOOKUP(I2347,$O$12:$S$24,2,FALSE())</f>
        <v>Natural gas</v>
      </c>
      <c r="K2347" s="0" t="str">
        <f aca="false">VLOOKUP(I2347,$O$12:$S$24,5,FALSE())</f>
        <v>Gallons</v>
      </c>
      <c r="L2347" s="0" t="n">
        <f aca="false">IF(K2347="MMBtu",com.sun.star.sheet.addin.Analysis.getRandbetween(100,500),com.sun.star.sheet.addin.Analysis.getRandbetween(100,10000))</f>
        <v>9267</v>
      </c>
    </row>
    <row r="2348" customFormat="false" ht="15.75" hidden="false" customHeight="false" outlineLevel="0" collapsed="false">
      <c r="A2348" s="0" t="n">
        <f aca="false">com.sun.star.sheet.addin.Analysis.getRandbetween(1,30)</f>
        <v>29</v>
      </c>
      <c r="B2348" s="2" t="n">
        <f aca="false">IF(A2348&lt;10,"0"&amp;A2348,A2348)</f>
        <v>29</v>
      </c>
      <c r="C2348" s="0" t="n">
        <f aca="false">com.sun.star.sheet.addin.Analysis.getRandbetween(1,12)</f>
        <v>5</v>
      </c>
      <c r="D2348" s="2" t="str">
        <f aca="false">IF(C2348&lt;10,"0"&amp;C2348,C2348)</f>
        <v>05</v>
      </c>
      <c r="E2348" s="0" t="n">
        <f aca="false">com.sun.star.sheet.addin.Analysis.getRandbetween(2019,2022)</f>
        <v>2020</v>
      </c>
      <c r="F2348" s="3" t="n">
        <f aca="false">DATE(E2348,D2348,B2348)</f>
        <v>43980</v>
      </c>
      <c r="G2348" s="2" t="n">
        <f aca="false">com.sun.star.sheet.addin.Analysis.getRandbetween(1,7)</f>
        <v>4</v>
      </c>
      <c r="H2348" s="0" t="str">
        <f aca="false">VLOOKUP(G2348,$O$2:$V$8,2,FALSE())</f>
        <v>Head Quarter</v>
      </c>
      <c r="I2348" s="0" t="n">
        <f aca="false">com.sun.star.sheet.addin.Analysis.getRandbetween(1,13)</f>
        <v>5</v>
      </c>
      <c r="J2348" s="0" t="str">
        <f aca="false">VLOOKUP(I2348,$O$12:$S$24,2,FALSE())</f>
        <v>Natural gas</v>
      </c>
      <c r="K2348" s="0" t="str">
        <f aca="false">VLOOKUP(I2348,$O$12:$S$24,5,FALSE())</f>
        <v>Liters</v>
      </c>
      <c r="L2348" s="0" t="n">
        <f aca="false">IF(K2348="MMBtu",com.sun.star.sheet.addin.Analysis.getRandbetween(100,500),com.sun.star.sheet.addin.Analysis.getRandbetween(100,10000))</f>
        <v>8321</v>
      </c>
    </row>
    <row r="2349" customFormat="false" ht="15.75" hidden="false" customHeight="false" outlineLevel="0" collapsed="false">
      <c r="A2349" s="0" t="n">
        <f aca="false">com.sun.star.sheet.addin.Analysis.getRandbetween(1,30)</f>
        <v>5</v>
      </c>
      <c r="B2349" s="2" t="str">
        <f aca="false">IF(A2349&lt;10,"0"&amp;A2349,A2349)</f>
        <v>05</v>
      </c>
      <c r="C2349" s="0" t="n">
        <f aca="false">com.sun.star.sheet.addin.Analysis.getRandbetween(1,12)</f>
        <v>11</v>
      </c>
      <c r="D2349" s="2" t="n">
        <f aca="false">IF(C2349&lt;10,"0"&amp;C2349,C2349)</f>
        <v>11</v>
      </c>
      <c r="E2349" s="0" t="n">
        <f aca="false">com.sun.star.sheet.addin.Analysis.getRandbetween(2019,2022)</f>
        <v>2021</v>
      </c>
      <c r="F2349" s="3" t="n">
        <f aca="false">DATE(E2349,D2349,B2349)</f>
        <v>44505</v>
      </c>
      <c r="G2349" s="2" t="n">
        <f aca="false">com.sun.star.sheet.addin.Analysis.getRandbetween(1,7)</f>
        <v>5</v>
      </c>
      <c r="H2349" s="0" t="str">
        <f aca="false">VLOOKUP(G2349,$O$2:$V$8,2,FALSE())</f>
        <v>Wharehouse</v>
      </c>
      <c r="I2349" s="0" t="n">
        <f aca="false">com.sun.star.sheet.addin.Analysis.getRandbetween(1,13)</f>
        <v>12</v>
      </c>
      <c r="J2349" s="0" t="str">
        <f aca="false">VLOOKUP(I2349,$O$12:$S$24,2,FALSE())</f>
        <v>Electricity</v>
      </c>
      <c r="K2349" s="0" t="str">
        <f aca="false">VLOOKUP(I2349,$O$12:$S$24,5,FALSE())</f>
        <v>kWh</v>
      </c>
      <c r="L2349" s="0" t="n">
        <f aca="false">IF(K2349="MMBtu",com.sun.star.sheet.addin.Analysis.getRandbetween(100,500),com.sun.star.sheet.addin.Analysis.getRandbetween(100,10000))</f>
        <v>6675</v>
      </c>
    </row>
    <row r="2350" customFormat="false" ht="15.75" hidden="false" customHeight="false" outlineLevel="0" collapsed="false">
      <c r="A2350" s="0" t="n">
        <f aca="false">com.sun.star.sheet.addin.Analysis.getRandbetween(1,30)</f>
        <v>27</v>
      </c>
      <c r="B2350" s="2" t="n">
        <f aca="false">IF(A2350&lt;10,"0"&amp;A2350,A2350)</f>
        <v>27</v>
      </c>
      <c r="C2350" s="0" t="n">
        <f aca="false">com.sun.star.sheet.addin.Analysis.getRandbetween(1,12)</f>
        <v>7</v>
      </c>
      <c r="D2350" s="2" t="str">
        <f aca="false">IF(C2350&lt;10,"0"&amp;C2350,C2350)</f>
        <v>07</v>
      </c>
      <c r="E2350" s="0" t="n">
        <f aca="false">com.sun.star.sheet.addin.Analysis.getRandbetween(2019,2022)</f>
        <v>2020</v>
      </c>
      <c r="F2350" s="3" t="n">
        <f aca="false">DATE(E2350,D2350,B2350)</f>
        <v>44039</v>
      </c>
      <c r="G2350" s="2" t="n">
        <f aca="false">com.sun.star.sheet.addin.Analysis.getRandbetween(1,7)</f>
        <v>4</v>
      </c>
      <c r="H2350" s="0" t="str">
        <f aca="false">VLOOKUP(G2350,$O$2:$V$8,2,FALSE())</f>
        <v>Head Quarter</v>
      </c>
      <c r="I2350" s="0" t="n">
        <f aca="false">com.sun.star.sheet.addin.Analysis.getRandbetween(1,13)</f>
        <v>13</v>
      </c>
      <c r="J2350" s="0" t="str">
        <f aca="false">VLOOKUP(I2350,$O$12:$S$24,2,FALSE())</f>
        <v>Electricity</v>
      </c>
      <c r="K2350" s="0" t="str">
        <f aca="false">VLOOKUP(I2350,$O$12:$S$24,5,FALSE())</f>
        <v>MWh</v>
      </c>
      <c r="L2350" s="0" t="n">
        <f aca="false">IF(K2350="MMBtu",com.sun.star.sheet.addin.Analysis.getRandbetween(100,500),com.sun.star.sheet.addin.Analysis.getRandbetween(100,10000))</f>
        <v>1271</v>
      </c>
    </row>
    <row r="2351" customFormat="false" ht="15.75" hidden="false" customHeight="false" outlineLevel="0" collapsed="false">
      <c r="A2351" s="0" t="n">
        <f aca="false">com.sun.star.sheet.addin.Analysis.getRandbetween(1,30)</f>
        <v>21</v>
      </c>
      <c r="B2351" s="2" t="n">
        <f aca="false">IF(A2351&lt;10,"0"&amp;A2351,A2351)</f>
        <v>21</v>
      </c>
      <c r="C2351" s="0" t="n">
        <f aca="false">com.sun.star.sheet.addin.Analysis.getRandbetween(1,12)</f>
        <v>9</v>
      </c>
      <c r="D2351" s="2" t="str">
        <f aca="false">IF(C2351&lt;10,"0"&amp;C2351,C2351)</f>
        <v>09</v>
      </c>
      <c r="E2351" s="0" t="n">
        <f aca="false">com.sun.star.sheet.addin.Analysis.getRandbetween(2019,2022)</f>
        <v>2020</v>
      </c>
      <c r="F2351" s="3" t="n">
        <f aca="false">DATE(E2351,D2351,B2351)</f>
        <v>44095</v>
      </c>
      <c r="G2351" s="2" t="n">
        <f aca="false">com.sun.star.sheet.addin.Analysis.getRandbetween(1,7)</f>
        <v>1</v>
      </c>
      <c r="H2351" s="0" t="str">
        <f aca="false">VLOOKUP(G2351,$O$2:$V$8,2,FALSE())</f>
        <v>Factory 1</v>
      </c>
      <c r="I2351" s="0" t="n">
        <f aca="false">com.sun.star.sheet.addin.Analysis.getRandbetween(1,13)</f>
        <v>3</v>
      </c>
      <c r="J2351" s="0" t="str">
        <f aca="false">VLOOKUP(I2351,$O$12:$S$24,2,FALSE())</f>
        <v>Diesel</v>
      </c>
      <c r="K2351" s="0" t="str">
        <f aca="false">VLOOKUP(I2351,$O$12:$S$24,5,FALSE())</f>
        <v>Gallons</v>
      </c>
      <c r="L2351" s="0" t="n">
        <f aca="false">IF(K2351="MMBtu",com.sun.star.sheet.addin.Analysis.getRandbetween(100,500),com.sun.star.sheet.addin.Analysis.getRandbetween(100,10000))</f>
        <v>2026</v>
      </c>
    </row>
    <row r="2352" customFormat="false" ht="15.75" hidden="false" customHeight="false" outlineLevel="0" collapsed="false">
      <c r="A2352" s="0" t="n">
        <f aca="false">com.sun.star.sheet.addin.Analysis.getRandbetween(1,30)</f>
        <v>22</v>
      </c>
      <c r="B2352" s="2" t="n">
        <f aca="false">IF(A2352&lt;10,"0"&amp;A2352,A2352)</f>
        <v>22</v>
      </c>
      <c r="C2352" s="0" t="n">
        <f aca="false">com.sun.star.sheet.addin.Analysis.getRandbetween(1,12)</f>
        <v>12</v>
      </c>
      <c r="D2352" s="2" t="n">
        <f aca="false">IF(C2352&lt;10,"0"&amp;C2352,C2352)</f>
        <v>12</v>
      </c>
      <c r="E2352" s="0" t="n">
        <f aca="false">com.sun.star.sheet.addin.Analysis.getRandbetween(2019,2022)</f>
        <v>2019</v>
      </c>
      <c r="F2352" s="3" t="n">
        <f aca="false">DATE(E2352,D2352,B2352)</f>
        <v>43821</v>
      </c>
      <c r="G2352" s="2" t="n">
        <f aca="false">com.sun.star.sheet.addin.Analysis.getRandbetween(1,7)</f>
        <v>3</v>
      </c>
      <c r="H2352" s="0" t="str">
        <f aca="false">VLOOKUP(G2352,$O$2:$V$8,2,FALSE())</f>
        <v>Factory 3 </v>
      </c>
      <c r="I2352" s="0" t="n">
        <f aca="false">com.sun.star.sheet.addin.Analysis.getRandbetween(1,13)</f>
        <v>1</v>
      </c>
      <c r="J2352" s="0" t="str">
        <f aca="false">VLOOKUP(I2352,$O$12:$S$24,2,FALSE())</f>
        <v>Diesel</v>
      </c>
      <c r="K2352" s="0" t="str">
        <f aca="false">VLOOKUP(I2352,$O$12:$S$24,5,FALSE())</f>
        <v>kWh</v>
      </c>
      <c r="L2352" s="0" t="n">
        <f aca="false">IF(K2352="MMBtu",com.sun.star.sheet.addin.Analysis.getRandbetween(100,500),com.sun.star.sheet.addin.Analysis.getRandbetween(100,10000))</f>
        <v>9577</v>
      </c>
    </row>
    <row r="2353" customFormat="false" ht="15.75" hidden="false" customHeight="false" outlineLevel="0" collapsed="false">
      <c r="A2353" s="0" t="n">
        <f aca="false">com.sun.star.sheet.addin.Analysis.getRandbetween(1,30)</f>
        <v>25</v>
      </c>
      <c r="B2353" s="2" t="n">
        <f aca="false">IF(A2353&lt;10,"0"&amp;A2353,A2353)</f>
        <v>25</v>
      </c>
      <c r="C2353" s="0" t="n">
        <f aca="false">com.sun.star.sheet.addin.Analysis.getRandbetween(1,12)</f>
        <v>6</v>
      </c>
      <c r="D2353" s="2" t="str">
        <f aca="false">IF(C2353&lt;10,"0"&amp;C2353,C2353)</f>
        <v>06</v>
      </c>
      <c r="E2353" s="0" t="n">
        <f aca="false">com.sun.star.sheet.addin.Analysis.getRandbetween(2019,2022)</f>
        <v>2019</v>
      </c>
      <c r="F2353" s="3" t="n">
        <f aca="false">DATE(E2353,D2353,B2353)</f>
        <v>43641</v>
      </c>
      <c r="G2353" s="2" t="n">
        <f aca="false">com.sun.star.sheet.addin.Analysis.getRandbetween(1,7)</f>
        <v>5</v>
      </c>
      <c r="H2353" s="0" t="str">
        <f aca="false">VLOOKUP(G2353,$O$2:$V$8,2,FALSE())</f>
        <v>Wharehouse</v>
      </c>
      <c r="I2353" s="0" t="n">
        <f aca="false">com.sun.star.sheet.addin.Analysis.getRandbetween(1,13)</f>
        <v>8</v>
      </c>
      <c r="J2353" s="0" t="str">
        <f aca="false">VLOOKUP(I2353,$O$12:$S$24,2,FALSE())</f>
        <v>Propane</v>
      </c>
      <c r="K2353" s="0" t="str">
        <f aca="false">VLOOKUP(I2353,$O$12:$S$24,5,FALSE())</f>
        <v>kWh</v>
      </c>
      <c r="L2353" s="0" t="n">
        <f aca="false">IF(K2353="MMBtu",com.sun.star.sheet.addin.Analysis.getRandbetween(100,500),com.sun.star.sheet.addin.Analysis.getRandbetween(100,10000))</f>
        <v>4349</v>
      </c>
    </row>
    <row r="2354" customFormat="false" ht="15.75" hidden="false" customHeight="false" outlineLevel="0" collapsed="false">
      <c r="A2354" s="0" t="n">
        <f aca="false">com.sun.star.sheet.addin.Analysis.getRandbetween(1,30)</f>
        <v>6</v>
      </c>
      <c r="B2354" s="2" t="str">
        <f aca="false">IF(A2354&lt;10,"0"&amp;A2354,A2354)</f>
        <v>06</v>
      </c>
      <c r="C2354" s="0" t="n">
        <f aca="false">com.sun.star.sheet.addin.Analysis.getRandbetween(1,12)</f>
        <v>8</v>
      </c>
      <c r="D2354" s="2" t="str">
        <f aca="false">IF(C2354&lt;10,"0"&amp;C2354,C2354)</f>
        <v>08</v>
      </c>
      <c r="E2354" s="0" t="n">
        <f aca="false">com.sun.star.sheet.addin.Analysis.getRandbetween(2019,2022)</f>
        <v>2021</v>
      </c>
      <c r="F2354" s="3" t="n">
        <f aca="false">DATE(E2354,D2354,B2354)</f>
        <v>44414</v>
      </c>
      <c r="G2354" s="2" t="n">
        <f aca="false">com.sun.star.sheet.addin.Analysis.getRandbetween(1,7)</f>
        <v>1</v>
      </c>
      <c r="H2354" s="0" t="str">
        <f aca="false">VLOOKUP(G2354,$O$2:$V$8,2,FALSE())</f>
        <v>Factory 1</v>
      </c>
      <c r="I2354" s="0" t="n">
        <f aca="false">com.sun.star.sheet.addin.Analysis.getRandbetween(1,13)</f>
        <v>9</v>
      </c>
      <c r="J2354" s="0" t="str">
        <f aca="false">VLOOKUP(I2354,$O$12:$S$24,2,FALSE())</f>
        <v>Propane</v>
      </c>
      <c r="K2354" s="0" t="str">
        <f aca="false">VLOOKUP(I2354,$O$12:$S$24,5,FALSE())</f>
        <v>Liters</v>
      </c>
      <c r="L2354" s="0" t="n">
        <f aca="false">IF(K2354="MMBtu",com.sun.star.sheet.addin.Analysis.getRandbetween(100,500),com.sun.star.sheet.addin.Analysis.getRandbetween(100,10000))</f>
        <v>6685</v>
      </c>
    </row>
    <row r="2355" customFormat="false" ht="15.75" hidden="false" customHeight="false" outlineLevel="0" collapsed="false">
      <c r="A2355" s="0" t="n">
        <f aca="false">com.sun.star.sheet.addin.Analysis.getRandbetween(1,30)</f>
        <v>16</v>
      </c>
      <c r="B2355" s="2" t="n">
        <f aca="false">IF(A2355&lt;10,"0"&amp;A2355,A2355)</f>
        <v>16</v>
      </c>
      <c r="C2355" s="0" t="n">
        <f aca="false">com.sun.star.sheet.addin.Analysis.getRandbetween(1,12)</f>
        <v>9</v>
      </c>
      <c r="D2355" s="2" t="str">
        <f aca="false">IF(C2355&lt;10,"0"&amp;C2355,C2355)</f>
        <v>09</v>
      </c>
      <c r="E2355" s="0" t="n">
        <f aca="false">com.sun.star.sheet.addin.Analysis.getRandbetween(2019,2022)</f>
        <v>2019</v>
      </c>
      <c r="F2355" s="3" t="n">
        <f aca="false">DATE(E2355,D2355,B2355)</f>
        <v>43724</v>
      </c>
      <c r="G2355" s="2" t="n">
        <f aca="false">com.sun.star.sheet.addin.Analysis.getRandbetween(1,7)</f>
        <v>1</v>
      </c>
      <c r="H2355" s="0" t="str">
        <f aca="false">VLOOKUP(G2355,$O$2:$V$8,2,FALSE())</f>
        <v>Factory 1</v>
      </c>
      <c r="I2355" s="0" t="n">
        <f aca="false">com.sun.star.sheet.addin.Analysis.getRandbetween(1,13)</f>
        <v>1</v>
      </c>
      <c r="J2355" s="0" t="str">
        <f aca="false">VLOOKUP(I2355,$O$12:$S$24,2,FALSE())</f>
        <v>Diesel</v>
      </c>
      <c r="K2355" s="0" t="str">
        <f aca="false">VLOOKUP(I2355,$O$12:$S$24,5,FALSE())</f>
        <v>kWh</v>
      </c>
      <c r="L2355" s="0" t="n">
        <f aca="false">IF(K2355="MMBtu",com.sun.star.sheet.addin.Analysis.getRandbetween(100,500),com.sun.star.sheet.addin.Analysis.getRandbetween(100,10000))</f>
        <v>5802</v>
      </c>
    </row>
    <row r="2356" customFormat="false" ht="15.75" hidden="false" customHeight="false" outlineLevel="0" collapsed="false">
      <c r="A2356" s="0" t="n">
        <f aca="false">com.sun.star.sheet.addin.Analysis.getRandbetween(1,30)</f>
        <v>23</v>
      </c>
      <c r="B2356" s="2" t="n">
        <f aca="false">IF(A2356&lt;10,"0"&amp;A2356,A2356)</f>
        <v>23</v>
      </c>
      <c r="C2356" s="0" t="n">
        <f aca="false">com.sun.star.sheet.addin.Analysis.getRandbetween(1,12)</f>
        <v>8</v>
      </c>
      <c r="D2356" s="2" t="str">
        <f aca="false">IF(C2356&lt;10,"0"&amp;C2356,C2356)</f>
        <v>08</v>
      </c>
      <c r="E2356" s="0" t="n">
        <f aca="false">com.sun.star.sheet.addin.Analysis.getRandbetween(2019,2022)</f>
        <v>2019</v>
      </c>
      <c r="F2356" s="3" t="n">
        <f aca="false">DATE(E2356,D2356,B2356)</f>
        <v>43700</v>
      </c>
      <c r="G2356" s="2" t="n">
        <f aca="false">com.sun.star.sheet.addin.Analysis.getRandbetween(1,7)</f>
        <v>6</v>
      </c>
      <c r="H2356" s="0" t="str">
        <f aca="false">VLOOKUP(G2356,$O$2:$V$8,2,FALSE())</f>
        <v>Site A</v>
      </c>
      <c r="I2356" s="0" t="n">
        <f aca="false">com.sun.star.sheet.addin.Analysis.getRandbetween(1,13)</f>
        <v>8</v>
      </c>
      <c r="J2356" s="0" t="str">
        <f aca="false">VLOOKUP(I2356,$O$12:$S$24,2,FALSE())</f>
        <v>Propane</v>
      </c>
      <c r="K2356" s="0" t="str">
        <f aca="false">VLOOKUP(I2356,$O$12:$S$24,5,FALSE())</f>
        <v>kWh</v>
      </c>
      <c r="L2356" s="0" t="n">
        <f aca="false">IF(K2356="MMBtu",com.sun.star.sheet.addin.Analysis.getRandbetween(100,500),com.sun.star.sheet.addin.Analysis.getRandbetween(100,10000))</f>
        <v>4588</v>
      </c>
    </row>
    <row r="2357" customFormat="false" ht="15.75" hidden="false" customHeight="false" outlineLevel="0" collapsed="false">
      <c r="A2357" s="0" t="n">
        <f aca="false">com.sun.star.sheet.addin.Analysis.getRandbetween(1,30)</f>
        <v>24</v>
      </c>
      <c r="B2357" s="2" t="n">
        <f aca="false">IF(A2357&lt;10,"0"&amp;A2357,A2357)</f>
        <v>24</v>
      </c>
      <c r="C2357" s="0" t="n">
        <f aca="false">com.sun.star.sheet.addin.Analysis.getRandbetween(1,12)</f>
        <v>8</v>
      </c>
      <c r="D2357" s="2" t="str">
        <f aca="false">IF(C2357&lt;10,"0"&amp;C2357,C2357)</f>
        <v>08</v>
      </c>
      <c r="E2357" s="0" t="n">
        <f aca="false">com.sun.star.sheet.addin.Analysis.getRandbetween(2019,2022)</f>
        <v>2020</v>
      </c>
      <c r="F2357" s="3" t="n">
        <f aca="false">DATE(E2357,D2357,B2357)</f>
        <v>44067</v>
      </c>
      <c r="G2357" s="2" t="n">
        <f aca="false">com.sun.star.sheet.addin.Analysis.getRandbetween(1,7)</f>
        <v>6</v>
      </c>
      <c r="H2357" s="0" t="str">
        <f aca="false">VLOOKUP(G2357,$O$2:$V$8,2,FALSE())</f>
        <v>Site A</v>
      </c>
      <c r="I2357" s="0" t="n">
        <f aca="false">com.sun.star.sheet.addin.Analysis.getRandbetween(1,13)</f>
        <v>11</v>
      </c>
      <c r="J2357" s="0" t="str">
        <f aca="false">VLOOKUP(I2357,$O$12:$S$24,2,FALSE())</f>
        <v>Propane</v>
      </c>
      <c r="K2357" s="0" t="str">
        <f aca="false">VLOOKUP(I2357,$O$12:$S$24,5,FALSE())</f>
        <v>MMBtu</v>
      </c>
      <c r="L2357" s="0" t="n">
        <f aca="false">IF(K2357="MMBtu",com.sun.star.sheet.addin.Analysis.getRandbetween(100,500),com.sun.star.sheet.addin.Analysis.getRandbetween(100,10000))</f>
        <v>145</v>
      </c>
    </row>
    <row r="2358" customFormat="false" ht="15.75" hidden="false" customHeight="false" outlineLevel="0" collapsed="false">
      <c r="A2358" s="0" t="n">
        <f aca="false">com.sun.star.sheet.addin.Analysis.getRandbetween(1,30)</f>
        <v>28</v>
      </c>
      <c r="B2358" s="2" t="n">
        <f aca="false">IF(A2358&lt;10,"0"&amp;A2358,A2358)</f>
        <v>28</v>
      </c>
      <c r="C2358" s="0" t="n">
        <f aca="false">com.sun.star.sheet.addin.Analysis.getRandbetween(1,12)</f>
        <v>2</v>
      </c>
      <c r="D2358" s="2" t="str">
        <f aca="false">IF(C2358&lt;10,"0"&amp;C2358,C2358)</f>
        <v>02</v>
      </c>
      <c r="E2358" s="0" t="n">
        <f aca="false">com.sun.star.sheet.addin.Analysis.getRandbetween(2019,2022)</f>
        <v>2020</v>
      </c>
      <c r="F2358" s="3" t="n">
        <f aca="false">DATE(E2358,D2358,B2358)</f>
        <v>43889</v>
      </c>
      <c r="G2358" s="2" t="n">
        <f aca="false">com.sun.star.sheet.addin.Analysis.getRandbetween(1,7)</f>
        <v>3</v>
      </c>
      <c r="H2358" s="0" t="str">
        <f aca="false">VLOOKUP(G2358,$O$2:$V$8,2,FALSE())</f>
        <v>Factory 3 </v>
      </c>
      <c r="I2358" s="0" t="n">
        <f aca="false">com.sun.star.sheet.addin.Analysis.getRandbetween(1,13)</f>
        <v>9</v>
      </c>
      <c r="J2358" s="0" t="str">
        <f aca="false">VLOOKUP(I2358,$O$12:$S$24,2,FALSE())</f>
        <v>Propane</v>
      </c>
      <c r="K2358" s="0" t="str">
        <f aca="false">VLOOKUP(I2358,$O$12:$S$24,5,FALSE())</f>
        <v>Liters</v>
      </c>
      <c r="L2358" s="0" t="n">
        <f aca="false">IF(K2358="MMBtu",com.sun.star.sheet.addin.Analysis.getRandbetween(100,500),com.sun.star.sheet.addin.Analysis.getRandbetween(100,10000))</f>
        <v>6700</v>
      </c>
    </row>
    <row r="2359" customFormat="false" ht="15.75" hidden="false" customHeight="false" outlineLevel="0" collapsed="false">
      <c r="A2359" s="0" t="n">
        <f aca="false">com.sun.star.sheet.addin.Analysis.getRandbetween(1,30)</f>
        <v>30</v>
      </c>
      <c r="B2359" s="2" t="n">
        <f aca="false">IF(A2359&lt;10,"0"&amp;A2359,A2359)</f>
        <v>30</v>
      </c>
      <c r="C2359" s="0" t="n">
        <f aca="false">com.sun.star.sheet.addin.Analysis.getRandbetween(1,12)</f>
        <v>10</v>
      </c>
      <c r="D2359" s="2" t="n">
        <f aca="false">IF(C2359&lt;10,"0"&amp;C2359,C2359)</f>
        <v>10</v>
      </c>
      <c r="E2359" s="0" t="n">
        <f aca="false">com.sun.star.sheet.addin.Analysis.getRandbetween(2019,2022)</f>
        <v>2020</v>
      </c>
      <c r="F2359" s="3" t="n">
        <f aca="false">DATE(E2359,D2359,B2359)</f>
        <v>44134</v>
      </c>
      <c r="G2359" s="2" t="n">
        <f aca="false">com.sun.star.sheet.addin.Analysis.getRandbetween(1,7)</f>
        <v>6</v>
      </c>
      <c r="H2359" s="0" t="str">
        <f aca="false">VLOOKUP(G2359,$O$2:$V$8,2,FALSE())</f>
        <v>Site A</v>
      </c>
      <c r="I2359" s="0" t="n">
        <f aca="false">com.sun.star.sheet.addin.Analysis.getRandbetween(1,13)</f>
        <v>12</v>
      </c>
      <c r="J2359" s="0" t="str">
        <f aca="false">VLOOKUP(I2359,$O$12:$S$24,2,FALSE())</f>
        <v>Electricity</v>
      </c>
      <c r="K2359" s="0" t="str">
        <f aca="false">VLOOKUP(I2359,$O$12:$S$24,5,FALSE())</f>
        <v>kWh</v>
      </c>
      <c r="L2359" s="0" t="n">
        <f aca="false">IF(K2359="MMBtu",com.sun.star.sheet.addin.Analysis.getRandbetween(100,500),com.sun.star.sheet.addin.Analysis.getRandbetween(100,10000))</f>
        <v>1319</v>
      </c>
    </row>
    <row r="2360" customFormat="false" ht="15.75" hidden="false" customHeight="false" outlineLevel="0" collapsed="false">
      <c r="A2360" s="0" t="n">
        <f aca="false">com.sun.star.sheet.addin.Analysis.getRandbetween(1,30)</f>
        <v>11</v>
      </c>
      <c r="B2360" s="2" t="n">
        <f aca="false">IF(A2360&lt;10,"0"&amp;A2360,A2360)</f>
        <v>11</v>
      </c>
      <c r="C2360" s="0" t="n">
        <f aca="false">com.sun.star.sheet.addin.Analysis.getRandbetween(1,12)</f>
        <v>4</v>
      </c>
      <c r="D2360" s="2" t="str">
        <f aca="false">IF(C2360&lt;10,"0"&amp;C2360,C2360)</f>
        <v>04</v>
      </c>
      <c r="E2360" s="0" t="n">
        <f aca="false">com.sun.star.sheet.addin.Analysis.getRandbetween(2019,2022)</f>
        <v>2019</v>
      </c>
      <c r="F2360" s="3" t="n">
        <f aca="false">DATE(E2360,D2360,B2360)</f>
        <v>43566</v>
      </c>
      <c r="G2360" s="2" t="n">
        <f aca="false">com.sun.star.sheet.addin.Analysis.getRandbetween(1,7)</f>
        <v>5</v>
      </c>
      <c r="H2360" s="0" t="str">
        <f aca="false">VLOOKUP(G2360,$O$2:$V$8,2,FALSE())</f>
        <v>Wharehouse</v>
      </c>
      <c r="I2360" s="0" t="n">
        <f aca="false">com.sun.star.sheet.addin.Analysis.getRandbetween(1,13)</f>
        <v>2</v>
      </c>
      <c r="J2360" s="0" t="str">
        <f aca="false">VLOOKUP(I2360,$O$12:$S$24,2,FALSE())</f>
        <v>Diesel</v>
      </c>
      <c r="K2360" s="0" t="str">
        <f aca="false">VLOOKUP(I2360,$O$12:$S$24,5,FALSE())</f>
        <v>Liters</v>
      </c>
      <c r="L2360" s="0" t="n">
        <f aca="false">IF(K2360="MMBtu",com.sun.star.sheet.addin.Analysis.getRandbetween(100,500),com.sun.star.sheet.addin.Analysis.getRandbetween(100,10000))</f>
        <v>4357</v>
      </c>
    </row>
    <row r="2361" customFormat="false" ht="15.75" hidden="false" customHeight="false" outlineLevel="0" collapsed="false">
      <c r="A2361" s="0" t="n">
        <f aca="false">com.sun.star.sheet.addin.Analysis.getRandbetween(1,30)</f>
        <v>16</v>
      </c>
      <c r="B2361" s="2" t="n">
        <f aca="false">IF(A2361&lt;10,"0"&amp;A2361,A2361)</f>
        <v>16</v>
      </c>
      <c r="C2361" s="0" t="n">
        <f aca="false">com.sun.star.sheet.addin.Analysis.getRandbetween(1,12)</f>
        <v>7</v>
      </c>
      <c r="D2361" s="2" t="str">
        <f aca="false">IF(C2361&lt;10,"0"&amp;C2361,C2361)</f>
        <v>07</v>
      </c>
      <c r="E2361" s="0" t="n">
        <f aca="false">com.sun.star.sheet.addin.Analysis.getRandbetween(2019,2022)</f>
        <v>2019</v>
      </c>
      <c r="F2361" s="3" t="n">
        <f aca="false">DATE(E2361,D2361,B2361)</f>
        <v>43662</v>
      </c>
      <c r="G2361" s="2" t="n">
        <f aca="false">com.sun.star.sheet.addin.Analysis.getRandbetween(1,7)</f>
        <v>5</v>
      </c>
      <c r="H2361" s="0" t="str">
        <f aca="false">VLOOKUP(G2361,$O$2:$V$8,2,FALSE())</f>
        <v>Wharehouse</v>
      </c>
      <c r="I2361" s="0" t="n">
        <f aca="false">com.sun.star.sheet.addin.Analysis.getRandbetween(1,13)</f>
        <v>6</v>
      </c>
      <c r="J2361" s="0" t="str">
        <f aca="false">VLOOKUP(I2361,$O$12:$S$24,2,FALSE())</f>
        <v>Natural gas</v>
      </c>
      <c r="K2361" s="0" t="str">
        <f aca="false">VLOOKUP(I2361,$O$12:$S$24,5,FALSE())</f>
        <v>Gallons</v>
      </c>
      <c r="L2361" s="0" t="n">
        <f aca="false">IF(K2361="MMBtu",com.sun.star.sheet.addin.Analysis.getRandbetween(100,500),com.sun.star.sheet.addin.Analysis.getRandbetween(100,10000))</f>
        <v>2419</v>
      </c>
    </row>
    <row r="2362" customFormat="false" ht="15.75" hidden="false" customHeight="false" outlineLevel="0" collapsed="false">
      <c r="A2362" s="0" t="n">
        <f aca="false">com.sun.star.sheet.addin.Analysis.getRandbetween(1,30)</f>
        <v>25</v>
      </c>
      <c r="B2362" s="2" t="n">
        <f aca="false">IF(A2362&lt;10,"0"&amp;A2362,A2362)</f>
        <v>25</v>
      </c>
      <c r="C2362" s="0" t="n">
        <f aca="false">com.sun.star.sheet.addin.Analysis.getRandbetween(1,12)</f>
        <v>12</v>
      </c>
      <c r="D2362" s="2" t="n">
        <f aca="false">IF(C2362&lt;10,"0"&amp;C2362,C2362)</f>
        <v>12</v>
      </c>
      <c r="E2362" s="0" t="n">
        <f aca="false">com.sun.star.sheet.addin.Analysis.getRandbetween(2019,2022)</f>
        <v>2020</v>
      </c>
      <c r="F2362" s="3" t="n">
        <f aca="false">DATE(E2362,D2362,B2362)</f>
        <v>44190</v>
      </c>
      <c r="G2362" s="2" t="n">
        <f aca="false">com.sun.star.sheet.addin.Analysis.getRandbetween(1,7)</f>
        <v>6</v>
      </c>
      <c r="H2362" s="0" t="str">
        <f aca="false">VLOOKUP(G2362,$O$2:$V$8,2,FALSE())</f>
        <v>Site A</v>
      </c>
      <c r="I2362" s="0" t="n">
        <f aca="false">com.sun.star.sheet.addin.Analysis.getRandbetween(1,13)</f>
        <v>7</v>
      </c>
      <c r="J2362" s="0" t="str">
        <f aca="false">VLOOKUP(I2362,$O$12:$S$24,2,FALSE())</f>
        <v>Natural gas</v>
      </c>
      <c r="K2362" s="0" t="str">
        <f aca="false">VLOOKUP(I2362,$O$12:$S$24,5,FALSE())</f>
        <v>MMBtu</v>
      </c>
      <c r="L2362" s="0" t="n">
        <f aca="false">IF(K2362="MMBtu",com.sun.star.sheet.addin.Analysis.getRandbetween(100,500),com.sun.star.sheet.addin.Analysis.getRandbetween(100,10000))</f>
        <v>413</v>
      </c>
    </row>
    <row r="2363" customFormat="false" ht="15.75" hidden="false" customHeight="false" outlineLevel="0" collapsed="false">
      <c r="A2363" s="0" t="n">
        <f aca="false">com.sun.star.sheet.addin.Analysis.getRandbetween(1,30)</f>
        <v>11</v>
      </c>
      <c r="B2363" s="2" t="n">
        <f aca="false">IF(A2363&lt;10,"0"&amp;A2363,A2363)</f>
        <v>11</v>
      </c>
      <c r="C2363" s="0" t="n">
        <f aca="false">com.sun.star.sheet.addin.Analysis.getRandbetween(1,12)</f>
        <v>8</v>
      </c>
      <c r="D2363" s="2" t="str">
        <f aca="false">IF(C2363&lt;10,"0"&amp;C2363,C2363)</f>
        <v>08</v>
      </c>
      <c r="E2363" s="0" t="n">
        <f aca="false">com.sun.star.sheet.addin.Analysis.getRandbetween(2019,2022)</f>
        <v>2020</v>
      </c>
      <c r="F2363" s="3" t="n">
        <f aca="false">DATE(E2363,D2363,B2363)</f>
        <v>44054</v>
      </c>
      <c r="G2363" s="2" t="n">
        <f aca="false">com.sun.star.sheet.addin.Analysis.getRandbetween(1,7)</f>
        <v>3</v>
      </c>
      <c r="H2363" s="0" t="str">
        <f aca="false">VLOOKUP(G2363,$O$2:$V$8,2,FALSE())</f>
        <v>Factory 3 </v>
      </c>
      <c r="I2363" s="0" t="n">
        <f aca="false">com.sun.star.sheet.addin.Analysis.getRandbetween(1,13)</f>
        <v>4</v>
      </c>
      <c r="J2363" s="0" t="str">
        <f aca="false">VLOOKUP(I2363,$O$12:$S$24,2,FALSE())</f>
        <v>Natural gas</v>
      </c>
      <c r="K2363" s="0" t="str">
        <f aca="false">VLOOKUP(I2363,$O$12:$S$24,5,FALSE())</f>
        <v>kWh</v>
      </c>
      <c r="L2363" s="0" t="n">
        <f aca="false">IF(K2363="MMBtu",com.sun.star.sheet.addin.Analysis.getRandbetween(100,500),com.sun.star.sheet.addin.Analysis.getRandbetween(100,10000))</f>
        <v>2441</v>
      </c>
    </row>
    <row r="2364" customFormat="false" ht="15.75" hidden="false" customHeight="false" outlineLevel="0" collapsed="false">
      <c r="A2364" s="0" t="n">
        <f aca="false">com.sun.star.sheet.addin.Analysis.getRandbetween(1,30)</f>
        <v>27</v>
      </c>
      <c r="B2364" s="2" t="n">
        <f aca="false">IF(A2364&lt;10,"0"&amp;A2364,A2364)</f>
        <v>27</v>
      </c>
      <c r="C2364" s="0" t="n">
        <f aca="false">com.sun.star.sheet.addin.Analysis.getRandbetween(1,12)</f>
        <v>3</v>
      </c>
      <c r="D2364" s="2" t="str">
        <f aca="false">IF(C2364&lt;10,"0"&amp;C2364,C2364)</f>
        <v>03</v>
      </c>
      <c r="E2364" s="0" t="n">
        <f aca="false">com.sun.star.sheet.addin.Analysis.getRandbetween(2019,2022)</f>
        <v>2019</v>
      </c>
      <c r="F2364" s="3" t="n">
        <f aca="false">DATE(E2364,D2364,B2364)</f>
        <v>43551</v>
      </c>
      <c r="G2364" s="2" t="n">
        <f aca="false">com.sun.star.sheet.addin.Analysis.getRandbetween(1,7)</f>
        <v>1</v>
      </c>
      <c r="H2364" s="0" t="str">
        <f aca="false">VLOOKUP(G2364,$O$2:$V$8,2,FALSE())</f>
        <v>Factory 1</v>
      </c>
      <c r="I2364" s="0" t="n">
        <f aca="false">com.sun.star.sheet.addin.Analysis.getRandbetween(1,13)</f>
        <v>5</v>
      </c>
      <c r="J2364" s="0" t="str">
        <f aca="false">VLOOKUP(I2364,$O$12:$S$24,2,FALSE())</f>
        <v>Natural gas</v>
      </c>
      <c r="K2364" s="0" t="str">
        <f aca="false">VLOOKUP(I2364,$O$12:$S$24,5,FALSE())</f>
        <v>Liters</v>
      </c>
      <c r="L2364" s="0" t="n">
        <f aca="false">IF(K2364="MMBtu",com.sun.star.sheet.addin.Analysis.getRandbetween(100,500),com.sun.star.sheet.addin.Analysis.getRandbetween(100,10000))</f>
        <v>4681</v>
      </c>
    </row>
    <row r="2365" customFormat="false" ht="15.75" hidden="false" customHeight="false" outlineLevel="0" collapsed="false">
      <c r="A2365" s="0" t="n">
        <f aca="false">com.sun.star.sheet.addin.Analysis.getRandbetween(1,30)</f>
        <v>27</v>
      </c>
      <c r="B2365" s="2" t="n">
        <f aca="false">IF(A2365&lt;10,"0"&amp;A2365,A2365)</f>
        <v>27</v>
      </c>
      <c r="C2365" s="0" t="n">
        <f aca="false">com.sun.star.sheet.addin.Analysis.getRandbetween(1,12)</f>
        <v>1</v>
      </c>
      <c r="D2365" s="2" t="str">
        <f aca="false">IF(C2365&lt;10,"0"&amp;C2365,C2365)</f>
        <v>01</v>
      </c>
      <c r="E2365" s="0" t="n">
        <f aca="false">com.sun.star.sheet.addin.Analysis.getRandbetween(2019,2022)</f>
        <v>2021</v>
      </c>
      <c r="F2365" s="3" t="n">
        <f aca="false">DATE(E2365,D2365,B2365)</f>
        <v>44223</v>
      </c>
      <c r="G2365" s="2" t="n">
        <f aca="false">com.sun.star.sheet.addin.Analysis.getRandbetween(1,7)</f>
        <v>7</v>
      </c>
      <c r="H2365" s="0" t="str">
        <f aca="false">VLOOKUP(G2365,$O$2:$V$8,2,FALSE())</f>
        <v>Site B</v>
      </c>
      <c r="I2365" s="0" t="n">
        <f aca="false">com.sun.star.sheet.addin.Analysis.getRandbetween(1,13)</f>
        <v>1</v>
      </c>
      <c r="J2365" s="0" t="str">
        <f aca="false">VLOOKUP(I2365,$O$12:$S$24,2,FALSE())</f>
        <v>Diesel</v>
      </c>
      <c r="K2365" s="0" t="str">
        <f aca="false">VLOOKUP(I2365,$O$12:$S$24,5,FALSE())</f>
        <v>kWh</v>
      </c>
      <c r="L2365" s="0" t="n">
        <f aca="false">IF(K2365="MMBtu",com.sun.star.sheet.addin.Analysis.getRandbetween(100,500),com.sun.star.sheet.addin.Analysis.getRandbetween(100,10000))</f>
        <v>2183</v>
      </c>
    </row>
    <row r="2366" customFormat="false" ht="15.75" hidden="false" customHeight="false" outlineLevel="0" collapsed="false">
      <c r="A2366" s="0" t="n">
        <f aca="false">com.sun.star.sheet.addin.Analysis.getRandbetween(1,30)</f>
        <v>11</v>
      </c>
      <c r="B2366" s="2" t="n">
        <f aca="false">IF(A2366&lt;10,"0"&amp;A2366,A2366)</f>
        <v>11</v>
      </c>
      <c r="C2366" s="0" t="n">
        <f aca="false">com.sun.star.sheet.addin.Analysis.getRandbetween(1,12)</f>
        <v>8</v>
      </c>
      <c r="D2366" s="2" t="str">
        <f aca="false">IF(C2366&lt;10,"0"&amp;C2366,C2366)</f>
        <v>08</v>
      </c>
      <c r="E2366" s="0" t="n">
        <f aca="false">com.sun.star.sheet.addin.Analysis.getRandbetween(2019,2022)</f>
        <v>2021</v>
      </c>
      <c r="F2366" s="3" t="n">
        <f aca="false">DATE(E2366,D2366,B2366)</f>
        <v>44419</v>
      </c>
      <c r="G2366" s="2" t="n">
        <f aca="false">com.sun.star.sheet.addin.Analysis.getRandbetween(1,7)</f>
        <v>7</v>
      </c>
      <c r="H2366" s="0" t="str">
        <f aca="false">VLOOKUP(G2366,$O$2:$V$8,2,FALSE())</f>
        <v>Site B</v>
      </c>
      <c r="I2366" s="0" t="n">
        <f aca="false">com.sun.star.sheet.addin.Analysis.getRandbetween(1,13)</f>
        <v>9</v>
      </c>
      <c r="J2366" s="0" t="str">
        <f aca="false">VLOOKUP(I2366,$O$12:$S$24,2,FALSE())</f>
        <v>Propane</v>
      </c>
      <c r="K2366" s="0" t="str">
        <f aca="false">VLOOKUP(I2366,$O$12:$S$24,5,FALSE())</f>
        <v>Liters</v>
      </c>
      <c r="L2366" s="0" t="n">
        <f aca="false">IF(K2366="MMBtu",com.sun.star.sheet.addin.Analysis.getRandbetween(100,500),com.sun.star.sheet.addin.Analysis.getRandbetween(100,10000))</f>
        <v>5711</v>
      </c>
    </row>
    <row r="2367" customFormat="false" ht="15.75" hidden="false" customHeight="false" outlineLevel="0" collapsed="false">
      <c r="A2367" s="0" t="n">
        <f aca="false">com.sun.star.sheet.addin.Analysis.getRandbetween(1,30)</f>
        <v>5</v>
      </c>
      <c r="B2367" s="2" t="str">
        <f aca="false">IF(A2367&lt;10,"0"&amp;A2367,A2367)</f>
        <v>05</v>
      </c>
      <c r="C2367" s="0" t="n">
        <f aca="false">com.sun.star.sheet.addin.Analysis.getRandbetween(1,12)</f>
        <v>3</v>
      </c>
      <c r="D2367" s="2" t="str">
        <f aca="false">IF(C2367&lt;10,"0"&amp;C2367,C2367)</f>
        <v>03</v>
      </c>
      <c r="E2367" s="0" t="n">
        <f aca="false">com.sun.star.sheet.addin.Analysis.getRandbetween(2019,2022)</f>
        <v>2019</v>
      </c>
      <c r="F2367" s="3" t="n">
        <f aca="false">DATE(E2367,D2367,B2367)</f>
        <v>43529</v>
      </c>
      <c r="G2367" s="2" t="n">
        <f aca="false">com.sun.star.sheet.addin.Analysis.getRandbetween(1,7)</f>
        <v>5</v>
      </c>
      <c r="H2367" s="0" t="str">
        <f aca="false">VLOOKUP(G2367,$O$2:$V$8,2,FALSE())</f>
        <v>Wharehouse</v>
      </c>
      <c r="I2367" s="0" t="n">
        <f aca="false">com.sun.star.sheet.addin.Analysis.getRandbetween(1,13)</f>
        <v>8</v>
      </c>
      <c r="J2367" s="0" t="str">
        <f aca="false">VLOOKUP(I2367,$O$12:$S$24,2,FALSE())</f>
        <v>Propane</v>
      </c>
      <c r="K2367" s="0" t="str">
        <f aca="false">VLOOKUP(I2367,$O$12:$S$24,5,FALSE())</f>
        <v>kWh</v>
      </c>
      <c r="L2367" s="0" t="n">
        <f aca="false">IF(K2367="MMBtu",com.sun.star.sheet.addin.Analysis.getRandbetween(100,500),com.sun.star.sheet.addin.Analysis.getRandbetween(100,10000))</f>
        <v>1958</v>
      </c>
    </row>
    <row r="2368" customFormat="false" ht="15.75" hidden="false" customHeight="false" outlineLevel="0" collapsed="false">
      <c r="A2368" s="0" t="n">
        <f aca="false">com.sun.star.sheet.addin.Analysis.getRandbetween(1,30)</f>
        <v>1</v>
      </c>
      <c r="B2368" s="2" t="str">
        <f aca="false">IF(A2368&lt;10,"0"&amp;A2368,A2368)</f>
        <v>01</v>
      </c>
      <c r="C2368" s="0" t="n">
        <f aca="false">com.sun.star.sheet.addin.Analysis.getRandbetween(1,12)</f>
        <v>5</v>
      </c>
      <c r="D2368" s="2" t="str">
        <f aca="false">IF(C2368&lt;10,"0"&amp;C2368,C2368)</f>
        <v>05</v>
      </c>
      <c r="E2368" s="0" t="n">
        <f aca="false">com.sun.star.sheet.addin.Analysis.getRandbetween(2019,2022)</f>
        <v>2021</v>
      </c>
      <c r="F2368" s="3" t="n">
        <f aca="false">DATE(E2368,D2368,B2368)</f>
        <v>44317</v>
      </c>
      <c r="G2368" s="2" t="n">
        <f aca="false">com.sun.star.sheet.addin.Analysis.getRandbetween(1,7)</f>
        <v>4</v>
      </c>
      <c r="H2368" s="0" t="str">
        <f aca="false">VLOOKUP(G2368,$O$2:$V$8,2,FALSE())</f>
        <v>Head Quarter</v>
      </c>
      <c r="I2368" s="0" t="n">
        <f aca="false">com.sun.star.sheet.addin.Analysis.getRandbetween(1,13)</f>
        <v>7</v>
      </c>
      <c r="J2368" s="0" t="str">
        <f aca="false">VLOOKUP(I2368,$O$12:$S$24,2,FALSE())</f>
        <v>Natural gas</v>
      </c>
      <c r="K2368" s="0" t="str">
        <f aca="false">VLOOKUP(I2368,$O$12:$S$24,5,FALSE())</f>
        <v>MMBtu</v>
      </c>
      <c r="L2368" s="0" t="n">
        <f aca="false">IF(K2368="MMBtu",com.sun.star.sheet.addin.Analysis.getRandbetween(100,500),com.sun.star.sheet.addin.Analysis.getRandbetween(100,10000))</f>
        <v>435</v>
      </c>
    </row>
    <row r="2369" customFormat="false" ht="15.75" hidden="false" customHeight="false" outlineLevel="0" collapsed="false">
      <c r="A2369" s="0" t="n">
        <f aca="false">com.sun.star.sheet.addin.Analysis.getRandbetween(1,30)</f>
        <v>8</v>
      </c>
      <c r="B2369" s="2" t="str">
        <f aca="false">IF(A2369&lt;10,"0"&amp;A2369,A2369)</f>
        <v>08</v>
      </c>
      <c r="C2369" s="0" t="n">
        <f aca="false">com.sun.star.sheet.addin.Analysis.getRandbetween(1,12)</f>
        <v>9</v>
      </c>
      <c r="D2369" s="2" t="str">
        <f aca="false">IF(C2369&lt;10,"0"&amp;C2369,C2369)</f>
        <v>09</v>
      </c>
      <c r="E2369" s="0" t="n">
        <f aca="false">com.sun.star.sheet.addin.Analysis.getRandbetween(2019,2022)</f>
        <v>2019</v>
      </c>
      <c r="F2369" s="3" t="n">
        <f aca="false">DATE(E2369,D2369,B2369)</f>
        <v>43716</v>
      </c>
      <c r="G2369" s="2" t="n">
        <f aca="false">com.sun.star.sheet.addin.Analysis.getRandbetween(1,7)</f>
        <v>2</v>
      </c>
      <c r="H2369" s="0" t="str">
        <f aca="false">VLOOKUP(G2369,$O$2:$V$8,2,FALSE())</f>
        <v>Factory 2</v>
      </c>
      <c r="I2369" s="0" t="n">
        <f aca="false">com.sun.star.sheet.addin.Analysis.getRandbetween(1,13)</f>
        <v>6</v>
      </c>
      <c r="J2369" s="0" t="str">
        <f aca="false">VLOOKUP(I2369,$O$12:$S$24,2,FALSE())</f>
        <v>Natural gas</v>
      </c>
      <c r="K2369" s="0" t="str">
        <f aca="false">VLOOKUP(I2369,$O$12:$S$24,5,FALSE())</f>
        <v>Gallons</v>
      </c>
      <c r="L2369" s="0" t="n">
        <f aca="false">IF(K2369="MMBtu",com.sun.star.sheet.addin.Analysis.getRandbetween(100,500),com.sun.star.sheet.addin.Analysis.getRandbetween(100,10000))</f>
        <v>7881</v>
      </c>
    </row>
    <row r="2370" customFormat="false" ht="15.75" hidden="false" customHeight="false" outlineLevel="0" collapsed="false">
      <c r="A2370" s="0" t="n">
        <f aca="false">com.sun.star.sheet.addin.Analysis.getRandbetween(1,30)</f>
        <v>20</v>
      </c>
      <c r="B2370" s="2" t="n">
        <f aca="false">IF(A2370&lt;10,"0"&amp;A2370,A2370)</f>
        <v>20</v>
      </c>
      <c r="C2370" s="0" t="n">
        <f aca="false">com.sun.star.sheet.addin.Analysis.getRandbetween(1,12)</f>
        <v>11</v>
      </c>
      <c r="D2370" s="2" t="n">
        <f aca="false">IF(C2370&lt;10,"0"&amp;C2370,C2370)</f>
        <v>11</v>
      </c>
      <c r="E2370" s="0" t="n">
        <f aca="false">com.sun.star.sheet.addin.Analysis.getRandbetween(2019,2022)</f>
        <v>2022</v>
      </c>
      <c r="F2370" s="3" t="n">
        <f aca="false">DATE(E2370,D2370,B2370)</f>
        <v>44885</v>
      </c>
      <c r="G2370" s="2" t="n">
        <f aca="false">com.sun.star.sheet.addin.Analysis.getRandbetween(1,7)</f>
        <v>6</v>
      </c>
      <c r="H2370" s="0" t="str">
        <f aca="false">VLOOKUP(G2370,$O$2:$V$8,2,FALSE())</f>
        <v>Site A</v>
      </c>
      <c r="I2370" s="0" t="n">
        <f aca="false">com.sun.star.sheet.addin.Analysis.getRandbetween(1,13)</f>
        <v>2</v>
      </c>
      <c r="J2370" s="0" t="str">
        <f aca="false">VLOOKUP(I2370,$O$12:$S$24,2,FALSE())</f>
        <v>Diesel</v>
      </c>
      <c r="K2370" s="0" t="str">
        <f aca="false">VLOOKUP(I2370,$O$12:$S$24,5,FALSE())</f>
        <v>Liters</v>
      </c>
      <c r="L2370" s="0" t="n">
        <f aca="false">IF(K2370="MMBtu",com.sun.star.sheet.addin.Analysis.getRandbetween(100,500),com.sun.star.sheet.addin.Analysis.getRandbetween(100,10000))</f>
        <v>5294</v>
      </c>
    </row>
    <row r="2371" customFormat="false" ht="15.75" hidden="false" customHeight="false" outlineLevel="0" collapsed="false">
      <c r="A2371" s="0" t="n">
        <f aca="false">com.sun.star.sheet.addin.Analysis.getRandbetween(1,30)</f>
        <v>7</v>
      </c>
      <c r="B2371" s="2" t="str">
        <f aca="false">IF(A2371&lt;10,"0"&amp;A2371,A2371)</f>
        <v>07</v>
      </c>
      <c r="C2371" s="0" t="n">
        <f aca="false">com.sun.star.sheet.addin.Analysis.getRandbetween(1,12)</f>
        <v>2</v>
      </c>
      <c r="D2371" s="2" t="str">
        <f aca="false">IF(C2371&lt;10,"0"&amp;C2371,C2371)</f>
        <v>02</v>
      </c>
      <c r="E2371" s="0" t="n">
        <f aca="false">com.sun.star.sheet.addin.Analysis.getRandbetween(2019,2022)</f>
        <v>2022</v>
      </c>
      <c r="F2371" s="3" t="n">
        <f aca="false">DATE(E2371,D2371,B2371)</f>
        <v>44599</v>
      </c>
      <c r="G2371" s="2" t="n">
        <f aca="false">com.sun.star.sheet.addin.Analysis.getRandbetween(1,7)</f>
        <v>4</v>
      </c>
      <c r="H2371" s="0" t="str">
        <f aca="false">VLOOKUP(G2371,$O$2:$V$8,2,FALSE())</f>
        <v>Head Quarter</v>
      </c>
      <c r="I2371" s="0" t="n">
        <f aca="false">com.sun.star.sheet.addin.Analysis.getRandbetween(1,13)</f>
        <v>1</v>
      </c>
      <c r="J2371" s="0" t="str">
        <f aca="false">VLOOKUP(I2371,$O$12:$S$24,2,FALSE())</f>
        <v>Diesel</v>
      </c>
      <c r="K2371" s="0" t="str">
        <f aca="false">VLOOKUP(I2371,$O$12:$S$24,5,FALSE())</f>
        <v>kWh</v>
      </c>
      <c r="L2371" s="0" t="n">
        <f aca="false">IF(K2371="MMBtu",com.sun.star.sheet.addin.Analysis.getRandbetween(100,500),com.sun.star.sheet.addin.Analysis.getRandbetween(100,10000))</f>
        <v>3436</v>
      </c>
    </row>
    <row r="2372" customFormat="false" ht="15.75" hidden="false" customHeight="false" outlineLevel="0" collapsed="false">
      <c r="A2372" s="0" t="n">
        <f aca="false">com.sun.star.sheet.addin.Analysis.getRandbetween(1,30)</f>
        <v>23</v>
      </c>
      <c r="B2372" s="2" t="n">
        <f aca="false">IF(A2372&lt;10,"0"&amp;A2372,A2372)</f>
        <v>23</v>
      </c>
      <c r="C2372" s="0" t="n">
        <f aca="false">com.sun.star.sheet.addin.Analysis.getRandbetween(1,12)</f>
        <v>11</v>
      </c>
      <c r="D2372" s="2" t="n">
        <f aca="false">IF(C2372&lt;10,"0"&amp;C2372,C2372)</f>
        <v>11</v>
      </c>
      <c r="E2372" s="0" t="n">
        <f aca="false">com.sun.star.sheet.addin.Analysis.getRandbetween(2019,2022)</f>
        <v>2019</v>
      </c>
      <c r="F2372" s="3" t="n">
        <f aca="false">DATE(E2372,D2372,B2372)</f>
        <v>43792</v>
      </c>
      <c r="G2372" s="2" t="n">
        <f aca="false">com.sun.star.sheet.addin.Analysis.getRandbetween(1,7)</f>
        <v>2</v>
      </c>
      <c r="H2372" s="0" t="str">
        <f aca="false">VLOOKUP(G2372,$O$2:$V$8,2,FALSE())</f>
        <v>Factory 2</v>
      </c>
      <c r="I2372" s="0" t="n">
        <f aca="false">com.sun.star.sheet.addin.Analysis.getRandbetween(1,13)</f>
        <v>8</v>
      </c>
      <c r="J2372" s="0" t="str">
        <f aca="false">VLOOKUP(I2372,$O$12:$S$24,2,FALSE())</f>
        <v>Propane</v>
      </c>
      <c r="K2372" s="0" t="str">
        <f aca="false">VLOOKUP(I2372,$O$12:$S$24,5,FALSE())</f>
        <v>kWh</v>
      </c>
      <c r="L2372" s="0" t="n">
        <f aca="false">IF(K2372="MMBtu",com.sun.star.sheet.addin.Analysis.getRandbetween(100,500),com.sun.star.sheet.addin.Analysis.getRandbetween(100,10000))</f>
        <v>2579</v>
      </c>
    </row>
    <row r="2373" customFormat="false" ht="15.75" hidden="false" customHeight="false" outlineLevel="0" collapsed="false">
      <c r="A2373" s="0" t="n">
        <f aca="false">com.sun.star.sheet.addin.Analysis.getRandbetween(1,30)</f>
        <v>12</v>
      </c>
      <c r="B2373" s="2" t="n">
        <f aca="false">IF(A2373&lt;10,"0"&amp;A2373,A2373)</f>
        <v>12</v>
      </c>
      <c r="C2373" s="0" t="n">
        <f aca="false">com.sun.star.sheet.addin.Analysis.getRandbetween(1,12)</f>
        <v>1</v>
      </c>
      <c r="D2373" s="2" t="str">
        <f aca="false">IF(C2373&lt;10,"0"&amp;C2373,C2373)</f>
        <v>01</v>
      </c>
      <c r="E2373" s="0" t="n">
        <f aca="false">com.sun.star.sheet.addin.Analysis.getRandbetween(2019,2022)</f>
        <v>2019</v>
      </c>
      <c r="F2373" s="3" t="n">
        <f aca="false">DATE(E2373,D2373,B2373)</f>
        <v>43477</v>
      </c>
      <c r="G2373" s="2" t="n">
        <f aca="false">com.sun.star.sheet.addin.Analysis.getRandbetween(1,7)</f>
        <v>5</v>
      </c>
      <c r="H2373" s="0" t="str">
        <f aca="false">VLOOKUP(G2373,$O$2:$V$8,2,FALSE())</f>
        <v>Wharehouse</v>
      </c>
      <c r="I2373" s="0" t="n">
        <f aca="false">com.sun.star.sheet.addin.Analysis.getRandbetween(1,13)</f>
        <v>11</v>
      </c>
      <c r="J2373" s="0" t="str">
        <f aca="false">VLOOKUP(I2373,$O$12:$S$24,2,FALSE())</f>
        <v>Propane</v>
      </c>
      <c r="K2373" s="0" t="str">
        <f aca="false">VLOOKUP(I2373,$O$12:$S$24,5,FALSE())</f>
        <v>MMBtu</v>
      </c>
      <c r="L2373" s="0" t="n">
        <f aca="false">IF(K2373="MMBtu",com.sun.star.sheet.addin.Analysis.getRandbetween(100,500),com.sun.star.sheet.addin.Analysis.getRandbetween(100,10000))</f>
        <v>462</v>
      </c>
    </row>
    <row r="2374" customFormat="false" ht="15.75" hidden="false" customHeight="false" outlineLevel="0" collapsed="false">
      <c r="A2374" s="0" t="n">
        <f aca="false">com.sun.star.sheet.addin.Analysis.getRandbetween(1,30)</f>
        <v>16</v>
      </c>
      <c r="B2374" s="2" t="n">
        <f aca="false">IF(A2374&lt;10,"0"&amp;A2374,A2374)</f>
        <v>16</v>
      </c>
      <c r="C2374" s="0" t="n">
        <f aca="false">com.sun.star.sheet.addin.Analysis.getRandbetween(1,12)</f>
        <v>9</v>
      </c>
      <c r="D2374" s="2" t="str">
        <f aca="false">IF(C2374&lt;10,"0"&amp;C2374,C2374)</f>
        <v>09</v>
      </c>
      <c r="E2374" s="0" t="n">
        <f aca="false">com.sun.star.sheet.addin.Analysis.getRandbetween(2019,2022)</f>
        <v>2022</v>
      </c>
      <c r="F2374" s="3" t="n">
        <f aca="false">DATE(E2374,D2374,B2374)</f>
        <v>44820</v>
      </c>
      <c r="G2374" s="2" t="n">
        <f aca="false">com.sun.star.sheet.addin.Analysis.getRandbetween(1,7)</f>
        <v>2</v>
      </c>
      <c r="H2374" s="0" t="str">
        <f aca="false">VLOOKUP(G2374,$O$2:$V$8,2,FALSE())</f>
        <v>Factory 2</v>
      </c>
      <c r="I2374" s="0" t="n">
        <f aca="false">com.sun.star.sheet.addin.Analysis.getRandbetween(1,13)</f>
        <v>9</v>
      </c>
      <c r="J2374" s="0" t="str">
        <f aca="false">VLOOKUP(I2374,$O$12:$S$24,2,FALSE())</f>
        <v>Propane</v>
      </c>
      <c r="K2374" s="0" t="str">
        <f aca="false">VLOOKUP(I2374,$O$12:$S$24,5,FALSE())</f>
        <v>Liters</v>
      </c>
      <c r="L2374" s="0" t="n">
        <f aca="false">IF(K2374="MMBtu",com.sun.star.sheet.addin.Analysis.getRandbetween(100,500),com.sun.star.sheet.addin.Analysis.getRandbetween(100,10000))</f>
        <v>2445</v>
      </c>
    </row>
    <row r="2375" customFormat="false" ht="15.75" hidden="false" customHeight="false" outlineLevel="0" collapsed="false">
      <c r="A2375" s="0" t="n">
        <f aca="false">com.sun.star.sheet.addin.Analysis.getRandbetween(1,30)</f>
        <v>20</v>
      </c>
      <c r="B2375" s="2" t="n">
        <f aca="false">IF(A2375&lt;10,"0"&amp;A2375,A2375)</f>
        <v>20</v>
      </c>
      <c r="C2375" s="0" t="n">
        <f aca="false">com.sun.star.sheet.addin.Analysis.getRandbetween(1,12)</f>
        <v>3</v>
      </c>
      <c r="D2375" s="2" t="str">
        <f aca="false">IF(C2375&lt;10,"0"&amp;C2375,C2375)</f>
        <v>03</v>
      </c>
      <c r="E2375" s="0" t="n">
        <f aca="false">com.sun.star.sheet.addin.Analysis.getRandbetween(2019,2022)</f>
        <v>2019</v>
      </c>
      <c r="F2375" s="3" t="n">
        <f aca="false">DATE(E2375,D2375,B2375)</f>
        <v>43544</v>
      </c>
      <c r="G2375" s="2" t="n">
        <f aca="false">com.sun.star.sheet.addin.Analysis.getRandbetween(1,7)</f>
        <v>5</v>
      </c>
      <c r="H2375" s="0" t="str">
        <f aca="false">VLOOKUP(G2375,$O$2:$V$8,2,FALSE())</f>
        <v>Wharehouse</v>
      </c>
      <c r="I2375" s="0" t="n">
        <f aca="false">com.sun.star.sheet.addin.Analysis.getRandbetween(1,13)</f>
        <v>8</v>
      </c>
      <c r="J2375" s="0" t="str">
        <f aca="false">VLOOKUP(I2375,$O$12:$S$24,2,FALSE())</f>
        <v>Propane</v>
      </c>
      <c r="K2375" s="0" t="str">
        <f aca="false">VLOOKUP(I2375,$O$12:$S$24,5,FALSE())</f>
        <v>kWh</v>
      </c>
      <c r="L2375" s="0" t="n">
        <f aca="false">IF(K2375="MMBtu",com.sun.star.sheet.addin.Analysis.getRandbetween(100,500),com.sun.star.sheet.addin.Analysis.getRandbetween(100,10000))</f>
        <v>572</v>
      </c>
    </row>
    <row r="2376" customFormat="false" ht="15.75" hidden="false" customHeight="false" outlineLevel="0" collapsed="false">
      <c r="A2376" s="0" t="n">
        <f aca="false">com.sun.star.sheet.addin.Analysis.getRandbetween(1,30)</f>
        <v>5</v>
      </c>
      <c r="B2376" s="2" t="str">
        <f aca="false">IF(A2376&lt;10,"0"&amp;A2376,A2376)</f>
        <v>05</v>
      </c>
      <c r="C2376" s="0" t="n">
        <f aca="false">com.sun.star.sheet.addin.Analysis.getRandbetween(1,12)</f>
        <v>10</v>
      </c>
      <c r="D2376" s="2" t="n">
        <f aca="false">IF(C2376&lt;10,"0"&amp;C2376,C2376)</f>
        <v>10</v>
      </c>
      <c r="E2376" s="0" t="n">
        <f aca="false">com.sun.star.sheet.addin.Analysis.getRandbetween(2019,2022)</f>
        <v>2022</v>
      </c>
      <c r="F2376" s="3" t="n">
        <f aca="false">DATE(E2376,D2376,B2376)</f>
        <v>44839</v>
      </c>
      <c r="G2376" s="2" t="n">
        <f aca="false">com.sun.star.sheet.addin.Analysis.getRandbetween(1,7)</f>
        <v>4</v>
      </c>
      <c r="H2376" s="0" t="str">
        <f aca="false">VLOOKUP(G2376,$O$2:$V$8,2,FALSE())</f>
        <v>Head Quarter</v>
      </c>
      <c r="I2376" s="0" t="n">
        <f aca="false">com.sun.star.sheet.addin.Analysis.getRandbetween(1,13)</f>
        <v>13</v>
      </c>
      <c r="J2376" s="0" t="str">
        <f aca="false">VLOOKUP(I2376,$O$12:$S$24,2,FALSE())</f>
        <v>Electricity</v>
      </c>
      <c r="K2376" s="0" t="str">
        <f aca="false">VLOOKUP(I2376,$O$12:$S$24,5,FALSE())</f>
        <v>MWh</v>
      </c>
      <c r="L2376" s="0" t="n">
        <f aca="false">IF(K2376="MMBtu",com.sun.star.sheet.addin.Analysis.getRandbetween(100,500),com.sun.star.sheet.addin.Analysis.getRandbetween(100,10000))</f>
        <v>2765</v>
      </c>
    </row>
    <row r="2377" customFormat="false" ht="15.75" hidden="false" customHeight="false" outlineLevel="0" collapsed="false">
      <c r="A2377" s="0" t="n">
        <f aca="false">com.sun.star.sheet.addin.Analysis.getRandbetween(1,30)</f>
        <v>19</v>
      </c>
      <c r="B2377" s="2" t="n">
        <f aca="false">IF(A2377&lt;10,"0"&amp;A2377,A2377)</f>
        <v>19</v>
      </c>
      <c r="C2377" s="0" t="n">
        <f aca="false">com.sun.star.sheet.addin.Analysis.getRandbetween(1,12)</f>
        <v>7</v>
      </c>
      <c r="D2377" s="2" t="str">
        <f aca="false">IF(C2377&lt;10,"0"&amp;C2377,C2377)</f>
        <v>07</v>
      </c>
      <c r="E2377" s="0" t="n">
        <f aca="false">com.sun.star.sheet.addin.Analysis.getRandbetween(2019,2022)</f>
        <v>2022</v>
      </c>
      <c r="F2377" s="3" t="n">
        <f aca="false">DATE(E2377,D2377,B2377)</f>
        <v>44761</v>
      </c>
      <c r="G2377" s="2" t="n">
        <f aca="false">com.sun.star.sheet.addin.Analysis.getRandbetween(1,7)</f>
        <v>7</v>
      </c>
      <c r="H2377" s="0" t="str">
        <f aca="false">VLOOKUP(G2377,$O$2:$V$8,2,FALSE())</f>
        <v>Site B</v>
      </c>
      <c r="I2377" s="0" t="n">
        <f aca="false">com.sun.star.sheet.addin.Analysis.getRandbetween(1,13)</f>
        <v>1</v>
      </c>
      <c r="J2377" s="0" t="str">
        <f aca="false">VLOOKUP(I2377,$O$12:$S$24,2,FALSE())</f>
        <v>Diesel</v>
      </c>
      <c r="K2377" s="0" t="str">
        <f aca="false">VLOOKUP(I2377,$O$12:$S$24,5,FALSE())</f>
        <v>kWh</v>
      </c>
      <c r="L2377" s="0" t="n">
        <f aca="false">IF(K2377="MMBtu",com.sun.star.sheet.addin.Analysis.getRandbetween(100,500),com.sun.star.sheet.addin.Analysis.getRandbetween(100,10000))</f>
        <v>183</v>
      </c>
    </row>
    <row r="2378" customFormat="false" ht="15.75" hidden="false" customHeight="false" outlineLevel="0" collapsed="false">
      <c r="A2378" s="0" t="n">
        <f aca="false">com.sun.star.sheet.addin.Analysis.getRandbetween(1,30)</f>
        <v>23</v>
      </c>
      <c r="B2378" s="2" t="n">
        <f aca="false">IF(A2378&lt;10,"0"&amp;A2378,A2378)</f>
        <v>23</v>
      </c>
      <c r="C2378" s="0" t="n">
        <f aca="false">com.sun.star.sheet.addin.Analysis.getRandbetween(1,12)</f>
        <v>9</v>
      </c>
      <c r="D2378" s="2" t="str">
        <f aca="false">IF(C2378&lt;10,"0"&amp;C2378,C2378)</f>
        <v>09</v>
      </c>
      <c r="E2378" s="0" t="n">
        <f aca="false">com.sun.star.sheet.addin.Analysis.getRandbetween(2019,2022)</f>
        <v>2021</v>
      </c>
      <c r="F2378" s="3" t="n">
        <f aca="false">DATE(E2378,D2378,B2378)</f>
        <v>44462</v>
      </c>
      <c r="G2378" s="2" t="n">
        <f aca="false">com.sun.star.sheet.addin.Analysis.getRandbetween(1,7)</f>
        <v>3</v>
      </c>
      <c r="H2378" s="0" t="str">
        <f aca="false">VLOOKUP(G2378,$O$2:$V$8,2,FALSE())</f>
        <v>Factory 3 </v>
      </c>
      <c r="I2378" s="0" t="n">
        <f aca="false">com.sun.star.sheet.addin.Analysis.getRandbetween(1,13)</f>
        <v>2</v>
      </c>
      <c r="J2378" s="0" t="str">
        <f aca="false">VLOOKUP(I2378,$O$12:$S$24,2,FALSE())</f>
        <v>Diesel</v>
      </c>
      <c r="K2378" s="0" t="str">
        <f aca="false">VLOOKUP(I2378,$O$12:$S$24,5,FALSE())</f>
        <v>Liters</v>
      </c>
      <c r="L2378" s="0" t="n">
        <f aca="false">IF(K2378="MMBtu",com.sun.star.sheet.addin.Analysis.getRandbetween(100,500),com.sun.star.sheet.addin.Analysis.getRandbetween(100,10000))</f>
        <v>4657</v>
      </c>
    </row>
    <row r="2379" customFormat="false" ht="15.75" hidden="false" customHeight="false" outlineLevel="0" collapsed="false">
      <c r="A2379" s="0" t="n">
        <f aca="false">com.sun.star.sheet.addin.Analysis.getRandbetween(1,30)</f>
        <v>17</v>
      </c>
      <c r="B2379" s="2" t="n">
        <f aca="false">IF(A2379&lt;10,"0"&amp;A2379,A2379)</f>
        <v>17</v>
      </c>
      <c r="C2379" s="0" t="n">
        <f aca="false">com.sun.star.sheet.addin.Analysis.getRandbetween(1,12)</f>
        <v>8</v>
      </c>
      <c r="D2379" s="2" t="str">
        <f aca="false">IF(C2379&lt;10,"0"&amp;C2379,C2379)</f>
        <v>08</v>
      </c>
      <c r="E2379" s="0" t="n">
        <f aca="false">com.sun.star.sheet.addin.Analysis.getRandbetween(2019,2022)</f>
        <v>2020</v>
      </c>
      <c r="F2379" s="3" t="n">
        <f aca="false">DATE(E2379,D2379,B2379)</f>
        <v>44060</v>
      </c>
      <c r="G2379" s="2" t="n">
        <f aca="false">com.sun.star.sheet.addin.Analysis.getRandbetween(1,7)</f>
        <v>3</v>
      </c>
      <c r="H2379" s="0" t="str">
        <f aca="false">VLOOKUP(G2379,$O$2:$V$8,2,FALSE())</f>
        <v>Factory 3 </v>
      </c>
      <c r="I2379" s="0" t="n">
        <f aca="false">com.sun.star.sheet.addin.Analysis.getRandbetween(1,13)</f>
        <v>4</v>
      </c>
      <c r="J2379" s="0" t="str">
        <f aca="false">VLOOKUP(I2379,$O$12:$S$24,2,FALSE())</f>
        <v>Natural gas</v>
      </c>
      <c r="K2379" s="0" t="str">
        <f aca="false">VLOOKUP(I2379,$O$12:$S$24,5,FALSE())</f>
        <v>kWh</v>
      </c>
      <c r="L2379" s="0" t="n">
        <f aca="false">IF(K2379="MMBtu",com.sun.star.sheet.addin.Analysis.getRandbetween(100,500),com.sun.star.sheet.addin.Analysis.getRandbetween(100,10000))</f>
        <v>1350</v>
      </c>
    </row>
    <row r="2380" customFormat="false" ht="15.75" hidden="false" customHeight="false" outlineLevel="0" collapsed="false">
      <c r="A2380" s="0" t="n">
        <f aca="false">com.sun.star.sheet.addin.Analysis.getRandbetween(1,30)</f>
        <v>22</v>
      </c>
      <c r="B2380" s="2" t="n">
        <f aca="false">IF(A2380&lt;10,"0"&amp;A2380,A2380)</f>
        <v>22</v>
      </c>
      <c r="C2380" s="0" t="n">
        <f aca="false">com.sun.star.sheet.addin.Analysis.getRandbetween(1,12)</f>
        <v>12</v>
      </c>
      <c r="D2380" s="2" t="n">
        <f aca="false">IF(C2380&lt;10,"0"&amp;C2380,C2380)</f>
        <v>12</v>
      </c>
      <c r="E2380" s="0" t="n">
        <f aca="false">com.sun.star.sheet.addin.Analysis.getRandbetween(2019,2022)</f>
        <v>2022</v>
      </c>
      <c r="F2380" s="3" t="n">
        <f aca="false">DATE(E2380,D2380,B2380)</f>
        <v>44917</v>
      </c>
      <c r="G2380" s="2" t="n">
        <f aca="false">com.sun.star.sheet.addin.Analysis.getRandbetween(1,7)</f>
        <v>6</v>
      </c>
      <c r="H2380" s="0" t="str">
        <f aca="false">VLOOKUP(G2380,$O$2:$V$8,2,FALSE())</f>
        <v>Site A</v>
      </c>
      <c r="I2380" s="0" t="n">
        <f aca="false">com.sun.star.sheet.addin.Analysis.getRandbetween(1,13)</f>
        <v>4</v>
      </c>
      <c r="J2380" s="0" t="str">
        <f aca="false">VLOOKUP(I2380,$O$12:$S$24,2,FALSE())</f>
        <v>Natural gas</v>
      </c>
      <c r="K2380" s="0" t="str">
        <f aca="false">VLOOKUP(I2380,$O$12:$S$24,5,FALSE())</f>
        <v>kWh</v>
      </c>
      <c r="L2380" s="0" t="n">
        <f aca="false">IF(K2380="MMBtu",com.sun.star.sheet.addin.Analysis.getRandbetween(100,500),com.sun.star.sheet.addin.Analysis.getRandbetween(100,10000))</f>
        <v>8115</v>
      </c>
    </row>
    <row r="2381" customFormat="false" ht="15.75" hidden="false" customHeight="false" outlineLevel="0" collapsed="false">
      <c r="A2381" s="0" t="n">
        <f aca="false">com.sun.star.sheet.addin.Analysis.getRandbetween(1,30)</f>
        <v>17</v>
      </c>
      <c r="B2381" s="2" t="n">
        <f aca="false">IF(A2381&lt;10,"0"&amp;A2381,A2381)</f>
        <v>17</v>
      </c>
      <c r="C2381" s="0" t="n">
        <f aca="false">com.sun.star.sheet.addin.Analysis.getRandbetween(1,12)</f>
        <v>7</v>
      </c>
      <c r="D2381" s="2" t="str">
        <f aca="false">IF(C2381&lt;10,"0"&amp;C2381,C2381)</f>
        <v>07</v>
      </c>
      <c r="E2381" s="0" t="n">
        <f aca="false">com.sun.star.sheet.addin.Analysis.getRandbetween(2019,2022)</f>
        <v>2022</v>
      </c>
      <c r="F2381" s="3" t="n">
        <f aca="false">DATE(E2381,D2381,B2381)</f>
        <v>44759</v>
      </c>
      <c r="G2381" s="2" t="n">
        <f aca="false">com.sun.star.sheet.addin.Analysis.getRandbetween(1,7)</f>
        <v>4</v>
      </c>
      <c r="H2381" s="0" t="str">
        <f aca="false">VLOOKUP(G2381,$O$2:$V$8,2,FALSE())</f>
        <v>Head Quarter</v>
      </c>
      <c r="I2381" s="0" t="n">
        <f aca="false">com.sun.star.sheet.addin.Analysis.getRandbetween(1,13)</f>
        <v>2</v>
      </c>
      <c r="J2381" s="0" t="str">
        <f aca="false">VLOOKUP(I2381,$O$12:$S$24,2,FALSE())</f>
        <v>Diesel</v>
      </c>
      <c r="K2381" s="0" t="str">
        <f aca="false">VLOOKUP(I2381,$O$12:$S$24,5,FALSE())</f>
        <v>Liters</v>
      </c>
      <c r="L2381" s="0" t="n">
        <f aca="false">IF(K2381="MMBtu",com.sun.star.sheet.addin.Analysis.getRandbetween(100,500),com.sun.star.sheet.addin.Analysis.getRandbetween(100,10000))</f>
        <v>5757</v>
      </c>
    </row>
    <row r="2382" customFormat="false" ht="15.75" hidden="false" customHeight="false" outlineLevel="0" collapsed="false">
      <c r="A2382" s="0" t="n">
        <f aca="false">com.sun.star.sheet.addin.Analysis.getRandbetween(1,30)</f>
        <v>15</v>
      </c>
      <c r="B2382" s="2" t="n">
        <f aca="false">IF(A2382&lt;10,"0"&amp;A2382,A2382)</f>
        <v>15</v>
      </c>
      <c r="C2382" s="0" t="n">
        <f aca="false">com.sun.star.sheet.addin.Analysis.getRandbetween(1,12)</f>
        <v>4</v>
      </c>
      <c r="D2382" s="2" t="str">
        <f aca="false">IF(C2382&lt;10,"0"&amp;C2382,C2382)</f>
        <v>04</v>
      </c>
      <c r="E2382" s="0" t="n">
        <f aca="false">com.sun.star.sheet.addin.Analysis.getRandbetween(2019,2022)</f>
        <v>2020</v>
      </c>
      <c r="F2382" s="3" t="n">
        <f aca="false">DATE(E2382,D2382,B2382)</f>
        <v>43936</v>
      </c>
      <c r="G2382" s="2" t="n">
        <f aca="false">com.sun.star.sheet.addin.Analysis.getRandbetween(1,7)</f>
        <v>5</v>
      </c>
      <c r="H2382" s="0" t="str">
        <f aca="false">VLOOKUP(G2382,$O$2:$V$8,2,FALSE())</f>
        <v>Wharehouse</v>
      </c>
      <c r="I2382" s="0" t="n">
        <f aca="false">com.sun.star.sheet.addin.Analysis.getRandbetween(1,13)</f>
        <v>3</v>
      </c>
      <c r="J2382" s="0" t="str">
        <f aca="false">VLOOKUP(I2382,$O$12:$S$24,2,FALSE())</f>
        <v>Diesel</v>
      </c>
      <c r="K2382" s="0" t="str">
        <f aca="false">VLOOKUP(I2382,$O$12:$S$24,5,FALSE())</f>
        <v>Gallons</v>
      </c>
      <c r="L2382" s="0" t="n">
        <f aca="false">IF(K2382="MMBtu",com.sun.star.sheet.addin.Analysis.getRandbetween(100,500),com.sun.star.sheet.addin.Analysis.getRandbetween(100,10000))</f>
        <v>1344</v>
      </c>
    </row>
    <row r="2383" customFormat="false" ht="15.75" hidden="false" customHeight="false" outlineLevel="0" collapsed="false">
      <c r="A2383" s="0" t="n">
        <f aca="false">com.sun.star.sheet.addin.Analysis.getRandbetween(1,30)</f>
        <v>14</v>
      </c>
      <c r="B2383" s="2" t="n">
        <f aca="false">IF(A2383&lt;10,"0"&amp;A2383,A2383)</f>
        <v>14</v>
      </c>
      <c r="C2383" s="0" t="n">
        <f aca="false">com.sun.star.sheet.addin.Analysis.getRandbetween(1,12)</f>
        <v>8</v>
      </c>
      <c r="D2383" s="2" t="str">
        <f aca="false">IF(C2383&lt;10,"0"&amp;C2383,C2383)</f>
        <v>08</v>
      </c>
      <c r="E2383" s="0" t="n">
        <f aca="false">com.sun.star.sheet.addin.Analysis.getRandbetween(2019,2022)</f>
        <v>2019</v>
      </c>
      <c r="F2383" s="3" t="n">
        <f aca="false">DATE(E2383,D2383,B2383)</f>
        <v>43691</v>
      </c>
      <c r="G2383" s="2" t="n">
        <f aca="false">com.sun.star.sheet.addin.Analysis.getRandbetween(1,7)</f>
        <v>4</v>
      </c>
      <c r="H2383" s="0" t="str">
        <f aca="false">VLOOKUP(G2383,$O$2:$V$8,2,FALSE())</f>
        <v>Head Quarter</v>
      </c>
      <c r="I2383" s="0" t="n">
        <f aca="false">com.sun.star.sheet.addin.Analysis.getRandbetween(1,13)</f>
        <v>8</v>
      </c>
      <c r="J2383" s="0" t="str">
        <f aca="false">VLOOKUP(I2383,$O$12:$S$24,2,FALSE())</f>
        <v>Propane</v>
      </c>
      <c r="K2383" s="0" t="str">
        <f aca="false">VLOOKUP(I2383,$O$12:$S$24,5,FALSE())</f>
        <v>kWh</v>
      </c>
      <c r="L2383" s="0" t="n">
        <f aca="false">IF(K2383="MMBtu",com.sun.star.sheet.addin.Analysis.getRandbetween(100,500),com.sun.star.sheet.addin.Analysis.getRandbetween(100,10000))</f>
        <v>7327</v>
      </c>
    </row>
    <row r="2384" customFormat="false" ht="15.75" hidden="false" customHeight="false" outlineLevel="0" collapsed="false">
      <c r="A2384" s="0" t="n">
        <f aca="false">com.sun.star.sheet.addin.Analysis.getRandbetween(1,30)</f>
        <v>2</v>
      </c>
      <c r="B2384" s="2" t="str">
        <f aca="false">IF(A2384&lt;10,"0"&amp;A2384,A2384)</f>
        <v>02</v>
      </c>
      <c r="C2384" s="0" t="n">
        <f aca="false">com.sun.star.sheet.addin.Analysis.getRandbetween(1,12)</f>
        <v>11</v>
      </c>
      <c r="D2384" s="2" t="n">
        <f aca="false">IF(C2384&lt;10,"0"&amp;C2384,C2384)</f>
        <v>11</v>
      </c>
      <c r="E2384" s="0" t="n">
        <f aca="false">com.sun.star.sheet.addin.Analysis.getRandbetween(2019,2022)</f>
        <v>2020</v>
      </c>
      <c r="F2384" s="3" t="n">
        <f aca="false">DATE(E2384,D2384,B2384)</f>
        <v>44137</v>
      </c>
      <c r="G2384" s="2" t="n">
        <f aca="false">com.sun.star.sheet.addin.Analysis.getRandbetween(1,7)</f>
        <v>4</v>
      </c>
      <c r="H2384" s="0" t="str">
        <f aca="false">VLOOKUP(G2384,$O$2:$V$8,2,FALSE())</f>
        <v>Head Quarter</v>
      </c>
      <c r="I2384" s="0" t="n">
        <f aca="false">com.sun.star.sheet.addin.Analysis.getRandbetween(1,13)</f>
        <v>1</v>
      </c>
      <c r="J2384" s="0" t="str">
        <f aca="false">VLOOKUP(I2384,$O$12:$S$24,2,FALSE())</f>
        <v>Diesel</v>
      </c>
      <c r="K2384" s="0" t="str">
        <f aca="false">VLOOKUP(I2384,$O$12:$S$24,5,FALSE())</f>
        <v>kWh</v>
      </c>
      <c r="L2384" s="0" t="n">
        <f aca="false">IF(K2384="MMBtu",com.sun.star.sheet.addin.Analysis.getRandbetween(100,500),com.sun.star.sheet.addin.Analysis.getRandbetween(100,10000))</f>
        <v>8116</v>
      </c>
    </row>
    <row r="2385" customFormat="false" ht="15.75" hidden="false" customHeight="false" outlineLevel="0" collapsed="false">
      <c r="A2385" s="0" t="n">
        <f aca="false">com.sun.star.sheet.addin.Analysis.getRandbetween(1,30)</f>
        <v>11</v>
      </c>
      <c r="B2385" s="2" t="n">
        <f aca="false">IF(A2385&lt;10,"0"&amp;A2385,A2385)</f>
        <v>11</v>
      </c>
      <c r="C2385" s="0" t="n">
        <f aca="false">com.sun.star.sheet.addin.Analysis.getRandbetween(1,12)</f>
        <v>12</v>
      </c>
      <c r="D2385" s="2" t="n">
        <f aca="false">IF(C2385&lt;10,"0"&amp;C2385,C2385)</f>
        <v>12</v>
      </c>
      <c r="E2385" s="0" t="n">
        <f aca="false">com.sun.star.sheet.addin.Analysis.getRandbetween(2019,2022)</f>
        <v>2021</v>
      </c>
      <c r="F2385" s="3" t="n">
        <f aca="false">DATE(E2385,D2385,B2385)</f>
        <v>44541</v>
      </c>
      <c r="G2385" s="2" t="n">
        <f aca="false">com.sun.star.sheet.addin.Analysis.getRandbetween(1,7)</f>
        <v>6</v>
      </c>
      <c r="H2385" s="0" t="str">
        <f aca="false">VLOOKUP(G2385,$O$2:$V$8,2,FALSE())</f>
        <v>Site A</v>
      </c>
      <c r="I2385" s="0" t="n">
        <f aca="false">com.sun.star.sheet.addin.Analysis.getRandbetween(1,13)</f>
        <v>5</v>
      </c>
      <c r="J2385" s="0" t="str">
        <f aca="false">VLOOKUP(I2385,$O$12:$S$24,2,FALSE())</f>
        <v>Natural gas</v>
      </c>
      <c r="K2385" s="0" t="str">
        <f aca="false">VLOOKUP(I2385,$O$12:$S$24,5,FALSE())</f>
        <v>Liters</v>
      </c>
      <c r="L2385" s="0" t="n">
        <f aca="false">IF(K2385="MMBtu",com.sun.star.sheet.addin.Analysis.getRandbetween(100,500),com.sun.star.sheet.addin.Analysis.getRandbetween(100,10000))</f>
        <v>3147</v>
      </c>
    </row>
    <row r="2386" customFormat="false" ht="15.75" hidden="false" customHeight="false" outlineLevel="0" collapsed="false">
      <c r="A2386" s="0" t="n">
        <f aca="false">com.sun.star.sheet.addin.Analysis.getRandbetween(1,30)</f>
        <v>2</v>
      </c>
      <c r="B2386" s="2" t="str">
        <f aca="false">IF(A2386&lt;10,"0"&amp;A2386,A2386)</f>
        <v>02</v>
      </c>
      <c r="C2386" s="0" t="n">
        <f aca="false">com.sun.star.sheet.addin.Analysis.getRandbetween(1,12)</f>
        <v>6</v>
      </c>
      <c r="D2386" s="2" t="str">
        <f aca="false">IF(C2386&lt;10,"0"&amp;C2386,C2386)</f>
        <v>06</v>
      </c>
      <c r="E2386" s="0" t="n">
        <f aca="false">com.sun.star.sheet.addin.Analysis.getRandbetween(2019,2022)</f>
        <v>2022</v>
      </c>
      <c r="F2386" s="3" t="n">
        <f aca="false">DATE(E2386,D2386,B2386)</f>
        <v>44714</v>
      </c>
      <c r="G2386" s="2" t="n">
        <f aca="false">com.sun.star.sheet.addin.Analysis.getRandbetween(1,7)</f>
        <v>5</v>
      </c>
      <c r="H2386" s="0" t="str">
        <f aca="false">VLOOKUP(G2386,$O$2:$V$8,2,FALSE())</f>
        <v>Wharehouse</v>
      </c>
      <c r="I2386" s="0" t="n">
        <f aca="false">com.sun.star.sheet.addin.Analysis.getRandbetween(1,13)</f>
        <v>6</v>
      </c>
      <c r="J2386" s="0" t="str">
        <f aca="false">VLOOKUP(I2386,$O$12:$S$24,2,FALSE())</f>
        <v>Natural gas</v>
      </c>
      <c r="K2386" s="0" t="str">
        <f aca="false">VLOOKUP(I2386,$O$12:$S$24,5,FALSE())</f>
        <v>Gallons</v>
      </c>
      <c r="L2386" s="0" t="n">
        <f aca="false">IF(K2386="MMBtu",com.sun.star.sheet.addin.Analysis.getRandbetween(100,500),com.sun.star.sheet.addin.Analysis.getRandbetween(100,10000))</f>
        <v>9400</v>
      </c>
    </row>
    <row r="2387" customFormat="false" ht="15.75" hidden="false" customHeight="false" outlineLevel="0" collapsed="false">
      <c r="A2387" s="0" t="n">
        <f aca="false">com.sun.star.sheet.addin.Analysis.getRandbetween(1,30)</f>
        <v>23</v>
      </c>
      <c r="B2387" s="2" t="n">
        <f aca="false">IF(A2387&lt;10,"0"&amp;A2387,A2387)</f>
        <v>23</v>
      </c>
      <c r="C2387" s="0" t="n">
        <f aca="false">com.sun.star.sheet.addin.Analysis.getRandbetween(1,12)</f>
        <v>5</v>
      </c>
      <c r="D2387" s="2" t="str">
        <f aca="false">IF(C2387&lt;10,"0"&amp;C2387,C2387)</f>
        <v>05</v>
      </c>
      <c r="E2387" s="0" t="n">
        <f aca="false">com.sun.star.sheet.addin.Analysis.getRandbetween(2019,2022)</f>
        <v>2021</v>
      </c>
      <c r="F2387" s="3" t="n">
        <f aca="false">DATE(E2387,D2387,B2387)</f>
        <v>44339</v>
      </c>
      <c r="G2387" s="2" t="n">
        <f aca="false">com.sun.star.sheet.addin.Analysis.getRandbetween(1,7)</f>
        <v>5</v>
      </c>
      <c r="H2387" s="0" t="str">
        <f aca="false">VLOOKUP(G2387,$O$2:$V$8,2,FALSE())</f>
        <v>Wharehouse</v>
      </c>
      <c r="I2387" s="0" t="n">
        <f aca="false">com.sun.star.sheet.addin.Analysis.getRandbetween(1,13)</f>
        <v>9</v>
      </c>
      <c r="J2387" s="0" t="str">
        <f aca="false">VLOOKUP(I2387,$O$12:$S$24,2,FALSE())</f>
        <v>Propane</v>
      </c>
      <c r="K2387" s="0" t="str">
        <f aca="false">VLOOKUP(I2387,$O$12:$S$24,5,FALSE())</f>
        <v>Liters</v>
      </c>
      <c r="L2387" s="0" t="n">
        <f aca="false">IF(K2387="MMBtu",com.sun.star.sheet.addin.Analysis.getRandbetween(100,500),com.sun.star.sheet.addin.Analysis.getRandbetween(100,10000))</f>
        <v>1446</v>
      </c>
    </row>
    <row r="2388" customFormat="false" ht="15.75" hidden="false" customHeight="false" outlineLevel="0" collapsed="false">
      <c r="A2388" s="0" t="n">
        <f aca="false">com.sun.star.sheet.addin.Analysis.getRandbetween(1,30)</f>
        <v>12</v>
      </c>
      <c r="B2388" s="2" t="n">
        <f aca="false">IF(A2388&lt;10,"0"&amp;A2388,A2388)</f>
        <v>12</v>
      </c>
      <c r="C2388" s="0" t="n">
        <f aca="false">com.sun.star.sheet.addin.Analysis.getRandbetween(1,12)</f>
        <v>4</v>
      </c>
      <c r="D2388" s="2" t="str">
        <f aca="false">IF(C2388&lt;10,"0"&amp;C2388,C2388)</f>
        <v>04</v>
      </c>
      <c r="E2388" s="0" t="n">
        <f aca="false">com.sun.star.sheet.addin.Analysis.getRandbetween(2019,2022)</f>
        <v>2021</v>
      </c>
      <c r="F2388" s="3" t="n">
        <f aca="false">DATE(E2388,D2388,B2388)</f>
        <v>44298</v>
      </c>
      <c r="G2388" s="2" t="n">
        <f aca="false">com.sun.star.sheet.addin.Analysis.getRandbetween(1,7)</f>
        <v>7</v>
      </c>
      <c r="H2388" s="0" t="str">
        <f aca="false">VLOOKUP(G2388,$O$2:$V$8,2,FALSE())</f>
        <v>Site B</v>
      </c>
      <c r="I2388" s="0" t="n">
        <f aca="false">com.sun.star.sheet.addin.Analysis.getRandbetween(1,13)</f>
        <v>12</v>
      </c>
      <c r="J2388" s="0" t="str">
        <f aca="false">VLOOKUP(I2388,$O$12:$S$24,2,FALSE())</f>
        <v>Electricity</v>
      </c>
      <c r="K2388" s="0" t="str">
        <f aca="false">VLOOKUP(I2388,$O$12:$S$24,5,FALSE())</f>
        <v>kWh</v>
      </c>
      <c r="L2388" s="0" t="n">
        <f aca="false">IF(K2388="MMBtu",com.sun.star.sheet.addin.Analysis.getRandbetween(100,500),com.sun.star.sheet.addin.Analysis.getRandbetween(100,10000))</f>
        <v>1441</v>
      </c>
    </row>
    <row r="2389" customFormat="false" ht="15.75" hidden="false" customHeight="false" outlineLevel="0" collapsed="false">
      <c r="A2389" s="0" t="n">
        <f aca="false">com.sun.star.sheet.addin.Analysis.getRandbetween(1,30)</f>
        <v>27</v>
      </c>
      <c r="B2389" s="2" t="n">
        <f aca="false">IF(A2389&lt;10,"0"&amp;A2389,A2389)</f>
        <v>27</v>
      </c>
      <c r="C2389" s="0" t="n">
        <f aca="false">com.sun.star.sheet.addin.Analysis.getRandbetween(1,12)</f>
        <v>5</v>
      </c>
      <c r="D2389" s="2" t="str">
        <f aca="false">IF(C2389&lt;10,"0"&amp;C2389,C2389)</f>
        <v>05</v>
      </c>
      <c r="E2389" s="0" t="n">
        <f aca="false">com.sun.star.sheet.addin.Analysis.getRandbetween(2019,2022)</f>
        <v>2020</v>
      </c>
      <c r="F2389" s="3" t="n">
        <f aca="false">DATE(E2389,D2389,B2389)</f>
        <v>43978</v>
      </c>
      <c r="G2389" s="2" t="n">
        <f aca="false">com.sun.star.sheet.addin.Analysis.getRandbetween(1,7)</f>
        <v>3</v>
      </c>
      <c r="H2389" s="0" t="str">
        <f aca="false">VLOOKUP(G2389,$O$2:$V$8,2,FALSE())</f>
        <v>Factory 3 </v>
      </c>
      <c r="I2389" s="0" t="n">
        <f aca="false">com.sun.star.sheet.addin.Analysis.getRandbetween(1,13)</f>
        <v>9</v>
      </c>
      <c r="J2389" s="0" t="str">
        <f aca="false">VLOOKUP(I2389,$O$12:$S$24,2,FALSE())</f>
        <v>Propane</v>
      </c>
      <c r="K2389" s="0" t="str">
        <f aca="false">VLOOKUP(I2389,$O$12:$S$24,5,FALSE())</f>
        <v>Liters</v>
      </c>
      <c r="L2389" s="0" t="n">
        <f aca="false">IF(K2389="MMBtu",com.sun.star.sheet.addin.Analysis.getRandbetween(100,500),com.sun.star.sheet.addin.Analysis.getRandbetween(100,10000))</f>
        <v>6870</v>
      </c>
    </row>
    <row r="2390" customFormat="false" ht="15.75" hidden="false" customHeight="false" outlineLevel="0" collapsed="false">
      <c r="A2390" s="0" t="n">
        <f aca="false">com.sun.star.sheet.addin.Analysis.getRandbetween(1,30)</f>
        <v>12</v>
      </c>
      <c r="B2390" s="2" t="n">
        <f aca="false">IF(A2390&lt;10,"0"&amp;A2390,A2390)</f>
        <v>12</v>
      </c>
      <c r="C2390" s="0" t="n">
        <f aca="false">com.sun.star.sheet.addin.Analysis.getRandbetween(1,12)</f>
        <v>9</v>
      </c>
      <c r="D2390" s="2" t="str">
        <f aca="false">IF(C2390&lt;10,"0"&amp;C2390,C2390)</f>
        <v>09</v>
      </c>
      <c r="E2390" s="0" t="n">
        <f aca="false">com.sun.star.sheet.addin.Analysis.getRandbetween(2019,2022)</f>
        <v>2019</v>
      </c>
      <c r="F2390" s="3" t="n">
        <f aca="false">DATE(E2390,D2390,B2390)</f>
        <v>43720</v>
      </c>
      <c r="G2390" s="2" t="n">
        <f aca="false">com.sun.star.sheet.addin.Analysis.getRandbetween(1,7)</f>
        <v>1</v>
      </c>
      <c r="H2390" s="0" t="str">
        <f aca="false">VLOOKUP(G2390,$O$2:$V$8,2,FALSE())</f>
        <v>Factory 1</v>
      </c>
      <c r="I2390" s="0" t="n">
        <f aca="false">com.sun.star.sheet.addin.Analysis.getRandbetween(1,13)</f>
        <v>3</v>
      </c>
      <c r="J2390" s="0" t="str">
        <f aca="false">VLOOKUP(I2390,$O$12:$S$24,2,FALSE())</f>
        <v>Diesel</v>
      </c>
      <c r="K2390" s="0" t="str">
        <f aca="false">VLOOKUP(I2390,$O$12:$S$24,5,FALSE())</f>
        <v>Gallons</v>
      </c>
      <c r="L2390" s="0" t="n">
        <f aca="false">IF(K2390="MMBtu",com.sun.star.sheet.addin.Analysis.getRandbetween(100,500),com.sun.star.sheet.addin.Analysis.getRandbetween(100,10000))</f>
        <v>6187</v>
      </c>
    </row>
    <row r="2391" customFormat="false" ht="15.75" hidden="false" customHeight="false" outlineLevel="0" collapsed="false">
      <c r="A2391" s="0" t="n">
        <f aca="false">com.sun.star.sheet.addin.Analysis.getRandbetween(1,30)</f>
        <v>17</v>
      </c>
      <c r="B2391" s="2" t="n">
        <f aca="false">IF(A2391&lt;10,"0"&amp;A2391,A2391)</f>
        <v>17</v>
      </c>
      <c r="C2391" s="0" t="n">
        <f aca="false">com.sun.star.sheet.addin.Analysis.getRandbetween(1,12)</f>
        <v>1</v>
      </c>
      <c r="D2391" s="2" t="str">
        <f aca="false">IF(C2391&lt;10,"0"&amp;C2391,C2391)</f>
        <v>01</v>
      </c>
      <c r="E2391" s="0" t="n">
        <f aca="false">com.sun.star.sheet.addin.Analysis.getRandbetween(2019,2022)</f>
        <v>2021</v>
      </c>
      <c r="F2391" s="3" t="n">
        <f aca="false">DATE(E2391,D2391,B2391)</f>
        <v>44213</v>
      </c>
      <c r="G2391" s="2" t="n">
        <f aca="false">com.sun.star.sheet.addin.Analysis.getRandbetween(1,7)</f>
        <v>7</v>
      </c>
      <c r="H2391" s="0" t="str">
        <f aca="false">VLOOKUP(G2391,$O$2:$V$8,2,FALSE())</f>
        <v>Site B</v>
      </c>
      <c r="I2391" s="0" t="n">
        <f aca="false">com.sun.star.sheet.addin.Analysis.getRandbetween(1,13)</f>
        <v>13</v>
      </c>
      <c r="J2391" s="0" t="str">
        <f aca="false">VLOOKUP(I2391,$O$12:$S$24,2,FALSE())</f>
        <v>Electricity</v>
      </c>
      <c r="K2391" s="0" t="str">
        <f aca="false">VLOOKUP(I2391,$O$12:$S$24,5,FALSE())</f>
        <v>MWh</v>
      </c>
      <c r="L2391" s="0" t="n">
        <f aca="false">IF(K2391="MMBtu",com.sun.star.sheet.addin.Analysis.getRandbetween(100,500),com.sun.star.sheet.addin.Analysis.getRandbetween(100,10000))</f>
        <v>8707</v>
      </c>
    </row>
    <row r="2392" customFormat="false" ht="15.75" hidden="false" customHeight="false" outlineLevel="0" collapsed="false">
      <c r="A2392" s="0" t="n">
        <f aca="false">com.sun.star.sheet.addin.Analysis.getRandbetween(1,30)</f>
        <v>14</v>
      </c>
      <c r="B2392" s="2" t="n">
        <f aca="false">IF(A2392&lt;10,"0"&amp;A2392,A2392)</f>
        <v>14</v>
      </c>
      <c r="C2392" s="0" t="n">
        <f aca="false">com.sun.star.sheet.addin.Analysis.getRandbetween(1,12)</f>
        <v>5</v>
      </c>
      <c r="D2392" s="2" t="str">
        <f aca="false">IF(C2392&lt;10,"0"&amp;C2392,C2392)</f>
        <v>05</v>
      </c>
      <c r="E2392" s="0" t="n">
        <f aca="false">com.sun.star.sheet.addin.Analysis.getRandbetween(2019,2022)</f>
        <v>2021</v>
      </c>
      <c r="F2392" s="3" t="n">
        <f aca="false">DATE(E2392,D2392,B2392)</f>
        <v>44330</v>
      </c>
      <c r="G2392" s="2" t="n">
        <f aca="false">com.sun.star.sheet.addin.Analysis.getRandbetween(1,7)</f>
        <v>1</v>
      </c>
      <c r="H2392" s="0" t="str">
        <f aca="false">VLOOKUP(G2392,$O$2:$V$8,2,FALSE())</f>
        <v>Factory 1</v>
      </c>
      <c r="I2392" s="0" t="n">
        <f aca="false">com.sun.star.sheet.addin.Analysis.getRandbetween(1,13)</f>
        <v>10</v>
      </c>
      <c r="J2392" s="0" t="str">
        <f aca="false">VLOOKUP(I2392,$O$12:$S$24,2,FALSE())</f>
        <v>Propane</v>
      </c>
      <c r="K2392" s="0" t="str">
        <f aca="false">VLOOKUP(I2392,$O$12:$S$24,5,FALSE())</f>
        <v>Gallons</v>
      </c>
      <c r="L2392" s="0" t="n">
        <f aca="false">IF(K2392="MMBtu",com.sun.star.sheet.addin.Analysis.getRandbetween(100,500),com.sun.star.sheet.addin.Analysis.getRandbetween(100,10000))</f>
        <v>9526</v>
      </c>
    </row>
    <row r="2393" customFormat="false" ht="15.75" hidden="false" customHeight="false" outlineLevel="0" collapsed="false">
      <c r="A2393" s="0" t="n">
        <f aca="false">com.sun.star.sheet.addin.Analysis.getRandbetween(1,30)</f>
        <v>18</v>
      </c>
      <c r="B2393" s="2" t="n">
        <f aca="false">IF(A2393&lt;10,"0"&amp;A2393,A2393)</f>
        <v>18</v>
      </c>
      <c r="C2393" s="0" t="n">
        <f aca="false">com.sun.star.sheet.addin.Analysis.getRandbetween(1,12)</f>
        <v>2</v>
      </c>
      <c r="D2393" s="2" t="str">
        <f aca="false">IF(C2393&lt;10,"0"&amp;C2393,C2393)</f>
        <v>02</v>
      </c>
      <c r="E2393" s="0" t="n">
        <f aca="false">com.sun.star.sheet.addin.Analysis.getRandbetween(2019,2022)</f>
        <v>2020</v>
      </c>
      <c r="F2393" s="3" t="n">
        <f aca="false">DATE(E2393,D2393,B2393)</f>
        <v>43879</v>
      </c>
      <c r="G2393" s="2" t="n">
        <f aca="false">com.sun.star.sheet.addin.Analysis.getRandbetween(1,7)</f>
        <v>5</v>
      </c>
      <c r="H2393" s="0" t="str">
        <f aca="false">VLOOKUP(G2393,$O$2:$V$8,2,FALSE())</f>
        <v>Wharehouse</v>
      </c>
      <c r="I2393" s="0" t="n">
        <f aca="false">com.sun.star.sheet.addin.Analysis.getRandbetween(1,13)</f>
        <v>5</v>
      </c>
      <c r="J2393" s="0" t="str">
        <f aca="false">VLOOKUP(I2393,$O$12:$S$24,2,FALSE())</f>
        <v>Natural gas</v>
      </c>
      <c r="K2393" s="0" t="str">
        <f aca="false">VLOOKUP(I2393,$O$12:$S$24,5,FALSE())</f>
        <v>Liters</v>
      </c>
      <c r="L2393" s="0" t="n">
        <f aca="false">IF(K2393="MMBtu",com.sun.star.sheet.addin.Analysis.getRandbetween(100,500),com.sun.star.sheet.addin.Analysis.getRandbetween(100,10000))</f>
        <v>9781</v>
      </c>
    </row>
    <row r="2394" customFormat="false" ht="15.75" hidden="false" customHeight="false" outlineLevel="0" collapsed="false">
      <c r="A2394" s="0" t="n">
        <f aca="false">com.sun.star.sheet.addin.Analysis.getRandbetween(1,30)</f>
        <v>28</v>
      </c>
      <c r="B2394" s="2" t="n">
        <f aca="false">IF(A2394&lt;10,"0"&amp;A2394,A2394)</f>
        <v>28</v>
      </c>
      <c r="C2394" s="0" t="n">
        <f aca="false">com.sun.star.sheet.addin.Analysis.getRandbetween(1,12)</f>
        <v>12</v>
      </c>
      <c r="D2394" s="2" t="n">
        <f aca="false">IF(C2394&lt;10,"0"&amp;C2394,C2394)</f>
        <v>12</v>
      </c>
      <c r="E2394" s="0" t="n">
        <f aca="false">com.sun.star.sheet.addin.Analysis.getRandbetween(2019,2022)</f>
        <v>2019</v>
      </c>
      <c r="F2394" s="3" t="n">
        <f aca="false">DATE(E2394,D2394,B2394)</f>
        <v>43827</v>
      </c>
      <c r="G2394" s="2" t="n">
        <f aca="false">com.sun.star.sheet.addin.Analysis.getRandbetween(1,7)</f>
        <v>5</v>
      </c>
      <c r="H2394" s="0" t="str">
        <f aca="false">VLOOKUP(G2394,$O$2:$V$8,2,FALSE())</f>
        <v>Wharehouse</v>
      </c>
      <c r="I2394" s="0" t="n">
        <f aca="false">com.sun.star.sheet.addin.Analysis.getRandbetween(1,13)</f>
        <v>9</v>
      </c>
      <c r="J2394" s="0" t="str">
        <f aca="false">VLOOKUP(I2394,$O$12:$S$24,2,FALSE())</f>
        <v>Propane</v>
      </c>
      <c r="K2394" s="0" t="str">
        <f aca="false">VLOOKUP(I2394,$O$12:$S$24,5,FALSE())</f>
        <v>Liters</v>
      </c>
      <c r="L2394" s="0" t="n">
        <f aca="false">IF(K2394="MMBtu",com.sun.star.sheet.addin.Analysis.getRandbetween(100,500),com.sun.star.sheet.addin.Analysis.getRandbetween(100,10000))</f>
        <v>9377</v>
      </c>
    </row>
    <row r="2395" customFormat="false" ht="15.75" hidden="false" customHeight="false" outlineLevel="0" collapsed="false">
      <c r="A2395" s="0" t="n">
        <f aca="false">com.sun.star.sheet.addin.Analysis.getRandbetween(1,30)</f>
        <v>24</v>
      </c>
      <c r="B2395" s="2" t="n">
        <f aca="false">IF(A2395&lt;10,"0"&amp;A2395,A2395)</f>
        <v>24</v>
      </c>
      <c r="C2395" s="0" t="n">
        <f aca="false">com.sun.star.sheet.addin.Analysis.getRandbetween(1,12)</f>
        <v>4</v>
      </c>
      <c r="D2395" s="2" t="str">
        <f aca="false">IF(C2395&lt;10,"0"&amp;C2395,C2395)</f>
        <v>04</v>
      </c>
      <c r="E2395" s="0" t="n">
        <f aca="false">com.sun.star.sheet.addin.Analysis.getRandbetween(2019,2022)</f>
        <v>2020</v>
      </c>
      <c r="F2395" s="3" t="n">
        <f aca="false">DATE(E2395,D2395,B2395)</f>
        <v>43945</v>
      </c>
      <c r="G2395" s="2" t="n">
        <f aca="false">com.sun.star.sheet.addin.Analysis.getRandbetween(1,7)</f>
        <v>5</v>
      </c>
      <c r="H2395" s="0" t="str">
        <f aca="false">VLOOKUP(G2395,$O$2:$V$8,2,FALSE())</f>
        <v>Wharehouse</v>
      </c>
      <c r="I2395" s="0" t="n">
        <f aca="false">com.sun.star.sheet.addin.Analysis.getRandbetween(1,13)</f>
        <v>6</v>
      </c>
      <c r="J2395" s="0" t="str">
        <f aca="false">VLOOKUP(I2395,$O$12:$S$24,2,FALSE())</f>
        <v>Natural gas</v>
      </c>
      <c r="K2395" s="0" t="str">
        <f aca="false">VLOOKUP(I2395,$O$12:$S$24,5,FALSE())</f>
        <v>Gallons</v>
      </c>
      <c r="L2395" s="0" t="n">
        <f aca="false">IF(K2395="MMBtu",com.sun.star.sheet.addin.Analysis.getRandbetween(100,500),com.sun.star.sheet.addin.Analysis.getRandbetween(100,10000))</f>
        <v>7094</v>
      </c>
    </row>
    <row r="2396" customFormat="false" ht="15.75" hidden="false" customHeight="false" outlineLevel="0" collapsed="false">
      <c r="A2396" s="0" t="n">
        <f aca="false">com.sun.star.sheet.addin.Analysis.getRandbetween(1,30)</f>
        <v>2</v>
      </c>
      <c r="B2396" s="2" t="str">
        <f aca="false">IF(A2396&lt;10,"0"&amp;A2396,A2396)</f>
        <v>02</v>
      </c>
      <c r="C2396" s="0" t="n">
        <f aca="false">com.sun.star.sheet.addin.Analysis.getRandbetween(1,12)</f>
        <v>2</v>
      </c>
      <c r="D2396" s="2" t="str">
        <f aca="false">IF(C2396&lt;10,"0"&amp;C2396,C2396)</f>
        <v>02</v>
      </c>
      <c r="E2396" s="0" t="n">
        <f aca="false">com.sun.star.sheet.addin.Analysis.getRandbetween(2019,2022)</f>
        <v>2019</v>
      </c>
      <c r="F2396" s="3" t="n">
        <f aca="false">DATE(E2396,D2396,B2396)</f>
        <v>43498</v>
      </c>
      <c r="G2396" s="2" t="n">
        <f aca="false">com.sun.star.sheet.addin.Analysis.getRandbetween(1,7)</f>
        <v>2</v>
      </c>
      <c r="H2396" s="0" t="str">
        <f aca="false">VLOOKUP(G2396,$O$2:$V$8,2,FALSE())</f>
        <v>Factory 2</v>
      </c>
      <c r="I2396" s="0" t="n">
        <f aca="false">com.sun.star.sheet.addin.Analysis.getRandbetween(1,13)</f>
        <v>5</v>
      </c>
      <c r="J2396" s="0" t="str">
        <f aca="false">VLOOKUP(I2396,$O$12:$S$24,2,FALSE())</f>
        <v>Natural gas</v>
      </c>
      <c r="K2396" s="0" t="str">
        <f aca="false">VLOOKUP(I2396,$O$12:$S$24,5,FALSE())</f>
        <v>Liters</v>
      </c>
      <c r="L2396" s="0" t="n">
        <f aca="false">IF(K2396="MMBtu",com.sun.star.sheet.addin.Analysis.getRandbetween(100,500),com.sun.star.sheet.addin.Analysis.getRandbetween(100,10000))</f>
        <v>2793</v>
      </c>
    </row>
    <row r="2397" customFormat="false" ht="15.75" hidden="false" customHeight="false" outlineLevel="0" collapsed="false">
      <c r="A2397" s="0" t="n">
        <f aca="false">com.sun.star.sheet.addin.Analysis.getRandbetween(1,30)</f>
        <v>9</v>
      </c>
      <c r="B2397" s="2" t="str">
        <f aca="false">IF(A2397&lt;10,"0"&amp;A2397,A2397)</f>
        <v>09</v>
      </c>
      <c r="C2397" s="0" t="n">
        <f aca="false">com.sun.star.sheet.addin.Analysis.getRandbetween(1,12)</f>
        <v>11</v>
      </c>
      <c r="D2397" s="2" t="n">
        <f aca="false">IF(C2397&lt;10,"0"&amp;C2397,C2397)</f>
        <v>11</v>
      </c>
      <c r="E2397" s="0" t="n">
        <f aca="false">com.sun.star.sheet.addin.Analysis.getRandbetween(2019,2022)</f>
        <v>2022</v>
      </c>
      <c r="F2397" s="3" t="n">
        <f aca="false">DATE(E2397,D2397,B2397)</f>
        <v>44874</v>
      </c>
      <c r="G2397" s="2" t="n">
        <f aca="false">com.sun.star.sheet.addin.Analysis.getRandbetween(1,7)</f>
        <v>7</v>
      </c>
      <c r="H2397" s="0" t="str">
        <f aca="false">VLOOKUP(G2397,$O$2:$V$8,2,FALSE())</f>
        <v>Site B</v>
      </c>
      <c r="I2397" s="0" t="n">
        <f aca="false">com.sun.star.sheet.addin.Analysis.getRandbetween(1,13)</f>
        <v>4</v>
      </c>
      <c r="J2397" s="0" t="str">
        <f aca="false">VLOOKUP(I2397,$O$12:$S$24,2,FALSE())</f>
        <v>Natural gas</v>
      </c>
      <c r="K2397" s="0" t="str">
        <f aca="false">VLOOKUP(I2397,$O$12:$S$24,5,FALSE())</f>
        <v>kWh</v>
      </c>
      <c r="L2397" s="0" t="n">
        <f aca="false">IF(K2397="MMBtu",com.sun.star.sheet.addin.Analysis.getRandbetween(100,500),com.sun.star.sheet.addin.Analysis.getRandbetween(100,10000))</f>
        <v>9603</v>
      </c>
    </row>
    <row r="2398" customFormat="false" ht="15.75" hidden="false" customHeight="false" outlineLevel="0" collapsed="false">
      <c r="A2398" s="0" t="n">
        <f aca="false">com.sun.star.sheet.addin.Analysis.getRandbetween(1,30)</f>
        <v>24</v>
      </c>
      <c r="B2398" s="2" t="n">
        <f aca="false">IF(A2398&lt;10,"0"&amp;A2398,A2398)</f>
        <v>24</v>
      </c>
      <c r="C2398" s="0" t="n">
        <f aca="false">com.sun.star.sheet.addin.Analysis.getRandbetween(1,12)</f>
        <v>1</v>
      </c>
      <c r="D2398" s="2" t="str">
        <f aca="false">IF(C2398&lt;10,"0"&amp;C2398,C2398)</f>
        <v>01</v>
      </c>
      <c r="E2398" s="0" t="n">
        <f aca="false">com.sun.star.sheet.addin.Analysis.getRandbetween(2019,2022)</f>
        <v>2020</v>
      </c>
      <c r="F2398" s="3" t="n">
        <f aca="false">DATE(E2398,D2398,B2398)</f>
        <v>43854</v>
      </c>
      <c r="G2398" s="2" t="n">
        <f aca="false">com.sun.star.sheet.addin.Analysis.getRandbetween(1,7)</f>
        <v>1</v>
      </c>
      <c r="H2398" s="0" t="str">
        <f aca="false">VLOOKUP(G2398,$O$2:$V$8,2,FALSE())</f>
        <v>Factory 1</v>
      </c>
      <c r="I2398" s="0" t="n">
        <f aca="false">com.sun.star.sheet.addin.Analysis.getRandbetween(1,13)</f>
        <v>4</v>
      </c>
      <c r="J2398" s="0" t="str">
        <f aca="false">VLOOKUP(I2398,$O$12:$S$24,2,FALSE())</f>
        <v>Natural gas</v>
      </c>
      <c r="K2398" s="0" t="str">
        <f aca="false">VLOOKUP(I2398,$O$12:$S$24,5,FALSE())</f>
        <v>kWh</v>
      </c>
      <c r="L2398" s="0" t="n">
        <f aca="false">IF(K2398="MMBtu",com.sun.star.sheet.addin.Analysis.getRandbetween(100,500),com.sun.star.sheet.addin.Analysis.getRandbetween(100,10000))</f>
        <v>7082</v>
      </c>
    </row>
    <row r="2399" customFormat="false" ht="15.75" hidden="false" customHeight="false" outlineLevel="0" collapsed="false">
      <c r="A2399" s="0" t="n">
        <f aca="false">com.sun.star.sheet.addin.Analysis.getRandbetween(1,30)</f>
        <v>19</v>
      </c>
      <c r="B2399" s="2" t="n">
        <f aca="false">IF(A2399&lt;10,"0"&amp;A2399,A2399)</f>
        <v>19</v>
      </c>
      <c r="C2399" s="0" t="n">
        <f aca="false">com.sun.star.sheet.addin.Analysis.getRandbetween(1,12)</f>
        <v>9</v>
      </c>
      <c r="D2399" s="2" t="str">
        <f aca="false">IF(C2399&lt;10,"0"&amp;C2399,C2399)</f>
        <v>09</v>
      </c>
      <c r="E2399" s="0" t="n">
        <f aca="false">com.sun.star.sheet.addin.Analysis.getRandbetween(2019,2022)</f>
        <v>2022</v>
      </c>
      <c r="F2399" s="3" t="n">
        <f aca="false">DATE(E2399,D2399,B2399)</f>
        <v>44823</v>
      </c>
      <c r="G2399" s="2" t="n">
        <f aca="false">com.sun.star.sheet.addin.Analysis.getRandbetween(1,7)</f>
        <v>4</v>
      </c>
      <c r="H2399" s="0" t="str">
        <f aca="false">VLOOKUP(G2399,$O$2:$V$8,2,FALSE())</f>
        <v>Head Quarter</v>
      </c>
      <c r="I2399" s="0" t="n">
        <f aca="false">com.sun.star.sheet.addin.Analysis.getRandbetween(1,13)</f>
        <v>6</v>
      </c>
      <c r="J2399" s="0" t="str">
        <f aca="false">VLOOKUP(I2399,$O$12:$S$24,2,FALSE())</f>
        <v>Natural gas</v>
      </c>
      <c r="K2399" s="0" t="str">
        <f aca="false">VLOOKUP(I2399,$O$12:$S$24,5,FALSE())</f>
        <v>Gallons</v>
      </c>
      <c r="L2399" s="0" t="n">
        <f aca="false">IF(K2399="MMBtu",com.sun.star.sheet.addin.Analysis.getRandbetween(100,500),com.sun.star.sheet.addin.Analysis.getRandbetween(100,10000))</f>
        <v>5329</v>
      </c>
    </row>
    <row r="2400" customFormat="false" ht="15.75" hidden="false" customHeight="false" outlineLevel="0" collapsed="false">
      <c r="A2400" s="0" t="n">
        <f aca="false">com.sun.star.sheet.addin.Analysis.getRandbetween(1,30)</f>
        <v>4</v>
      </c>
      <c r="B2400" s="2" t="str">
        <f aca="false">IF(A2400&lt;10,"0"&amp;A2400,A2400)</f>
        <v>04</v>
      </c>
      <c r="C2400" s="0" t="n">
        <f aca="false">com.sun.star.sheet.addin.Analysis.getRandbetween(1,12)</f>
        <v>3</v>
      </c>
      <c r="D2400" s="2" t="str">
        <f aca="false">IF(C2400&lt;10,"0"&amp;C2400,C2400)</f>
        <v>03</v>
      </c>
      <c r="E2400" s="0" t="n">
        <f aca="false">com.sun.star.sheet.addin.Analysis.getRandbetween(2019,2022)</f>
        <v>2020</v>
      </c>
      <c r="F2400" s="3" t="n">
        <f aca="false">DATE(E2400,D2400,B2400)</f>
        <v>43894</v>
      </c>
      <c r="G2400" s="2" t="n">
        <f aca="false">com.sun.star.sheet.addin.Analysis.getRandbetween(1,7)</f>
        <v>7</v>
      </c>
      <c r="H2400" s="0" t="str">
        <f aca="false">VLOOKUP(G2400,$O$2:$V$8,2,FALSE())</f>
        <v>Site B</v>
      </c>
      <c r="I2400" s="0" t="n">
        <f aca="false">com.sun.star.sheet.addin.Analysis.getRandbetween(1,13)</f>
        <v>13</v>
      </c>
      <c r="J2400" s="0" t="str">
        <f aca="false">VLOOKUP(I2400,$O$12:$S$24,2,FALSE())</f>
        <v>Electricity</v>
      </c>
      <c r="K2400" s="0" t="str">
        <f aca="false">VLOOKUP(I2400,$O$12:$S$24,5,FALSE())</f>
        <v>MWh</v>
      </c>
      <c r="L2400" s="0" t="n">
        <f aca="false">IF(K2400="MMBtu",com.sun.star.sheet.addin.Analysis.getRandbetween(100,500),com.sun.star.sheet.addin.Analysis.getRandbetween(100,10000))</f>
        <v>4822</v>
      </c>
    </row>
    <row r="2401" customFormat="false" ht="15.75" hidden="false" customHeight="false" outlineLevel="0" collapsed="false">
      <c r="A2401" s="0" t="n">
        <f aca="false">com.sun.star.sheet.addin.Analysis.getRandbetween(1,30)</f>
        <v>6</v>
      </c>
      <c r="B2401" s="2" t="str">
        <f aca="false">IF(A2401&lt;10,"0"&amp;A2401,A2401)</f>
        <v>06</v>
      </c>
      <c r="C2401" s="0" t="n">
        <f aca="false">com.sun.star.sheet.addin.Analysis.getRandbetween(1,12)</f>
        <v>3</v>
      </c>
      <c r="D2401" s="2" t="str">
        <f aca="false">IF(C2401&lt;10,"0"&amp;C2401,C2401)</f>
        <v>03</v>
      </c>
      <c r="E2401" s="0" t="n">
        <f aca="false">com.sun.star.sheet.addin.Analysis.getRandbetween(2019,2022)</f>
        <v>2022</v>
      </c>
      <c r="F2401" s="3" t="n">
        <f aca="false">DATE(E2401,D2401,B2401)</f>
        <v>44626</v>
      </c>
      <c r="G2401" s="2" t="n">
        <f aca="false">com.sun.star.sheet.addin.Analysis.getRandbetween(1,7)</f>
        <v>3</v>
      </c>
      <c r="H2401" s="0" t="str">
        <f aca="false">VLOOKUP(G2401,$O$2:$V$8,2,FALSE())</f>
        <v>Factory 3 </v>
      </c>
      <c r="I2401" s="0" t="n">
        <f aca="false">com.sun.star.sheet.addin.Analysis.getRandbetween(1,13)</f>
        <v>11</v>
      </c>
      <c r="J2401" s="0" t="str">
        <f aca="false">VLOOKUP(I2401,$O$12:$S$24,2,FALSE())</f>
        <v>Propane</v>
      </c>
      <c r="K2401" s="0" t="str">
        <f aca="false">VLOOKUP(I2401,$O$12:$S$24,5,FALSE())</f>
        <v>MMBtu</v>
      </c>
      <c r="L2401" s="0" t="n">
        <f aca="false">IF(K2401="MMBtu",com.sun.star.sheet.addin.Analysis.getRandbetween(100,500),com.sun.star.sheet.addin.Analysis.getRandbetween(100,10000))</f>
        <v>104</v>
      </c>
    </row>
    <row r="2402" customFormat="false" ht="15.75" hidden="false" customHeight="false" outlineLevel="0" collapsed="false">
      <c r="A2402" s="0" t="n">
        <f aca="false">com.sun.star.sheet.addin.Analysis.getRandbetween(1,30)</f>
        <v>3</v>
      </c>
      <c r="B2402" s="2" t="str">
        <f aca="false">IF(A2402&lt;10,"0"&amp;A2402,A2402)</f>
        <v>03</v>
      </c>
      <c r="C2402" s="0" t="n">
        <f aca="false">com.sun.star.sheet.addin.Analysis.getRandbetween(1,12)</f>
        <v>12</v>
      </c>
      <c r="D2402" s="2" t="n">
        <f aca="false">IF(C2402&lt;10,"0"&amp;C2402,C2402)</f>
        <v>12</v>
      </c>
      <c r="E2402" s="0" t="n">
        <f aca="false">com.sun.star.sheet.addin.Analysis.getRandbetween(2019,2022)</f>
        <v>2021</v>
      </c>
      <c r="F2402" s="3" t="n">
        <f aca="false">DATE(E2402,D2402,B2402)</f>
        <v>44533</v>
      </c>
      <c r="G2402" s="2" t="n">
        <f aca="false">com.sun.star.sheet.addin.Analysis.getRandbetween(1,7)</f>
        <v>7</v>
      </c>
      <c r="H2402" s="0" t="str">
        <f aca="false">VLOOKUP(G2402,$O$2:$V$8,2,FALSE())</f>
        <v>Site B</v>
      </c>
      <c r="I2402" s="0" t="n">
        <f aca="false">com.sun.star.sheet.addin.Analysis.getRandbetween(1,13)</f>
        <v>6</v>
      </c>
      <c r="J2402" s="0" t="str">
        <f aca="false">VLOOKUP(I2402,$O$12:$S$24,2,FALSE())</f>
        <v>Natural gas</v>
      </c>
      <c r="K2402" s="0" t="str">
        <f aca="false">VLOOKUP(I2402,$O$12:$S$24,5,FALSE())</f>
        <v>Gallons</v>
      </c>
      <c r="L2402" s="0" t="n">
        <f aca="false">IF(K2402="MMBtu",com.sun.star.sheet.addin.Analysis.getRandbetween(100,500),com.sun.star.sheet.addin.Analysis.getRandbetween(100,10000))</f>
        <v>3087</v>
      </c>
    </row>
    <row r="2403" customFormat="false" ht="15.75" hidden="false" customHeight="false" outlineLevel="0" collapsed="false">
      <c r="A2403" s="0" t="n">
        <f aca="false">com.sun.star.sheet.addin.Analysis.getRandbetween(1,30)</f>
        <v>8</v>
      </c>
      <c r="B2403" s="2" t="str">
        <f aca="false">IF(A2403&lt;10,"0"&amp;A2403,A2403)</f>
        <v>08</v>
      </c>
      <c r="C2403" s="0" t="n">
        <f aca="false">com.sun.star.sheet.addin.Analysis.getRandbetween(1,12)</f>
        <v>12</v>
      </c>
      <c r="D2403" s="2" t="n">
        <f aca="false">IF(C2403&lt;10,"0"&amp;C2403,C2403)</f>
        <v>12</v>
      </c>
      <c r="E2403" s="0" t="n">
        <f aca="false">com.sun.star.sheet.addin.Analysis.getRandbetween(2019,2022)</f>
        <v>2021</v>
      </c>
      <c r="F2403" s="3" t="n">
        <f aca="false">DATE(E2403,D2403,B2403)</f>
        <v>44538</v>
      </c>
      <c r="G2403" s="2" t="n">
        <f aca="false">com.sun.star.sheet.addin.Analysis.getRandbetween(1,7)</f>
        <v>3</v>
      </c>
      <c r="H2403" s="0" t="str">
        <f aca="false">VLOOKUP(G2403,$O$2:$V$8,2,FALSE())</f>
        <v>Factory 3 </v>
      </c>
      <c r="I2403" s="0" t="n">
        <f aca="false">com.sun.star.sheet.addin.Analysis.getRandbetween(1,13)</f>
        <v>8</v>
      </c>
      <c r="J2403" s="0" t="str">
        <f aca="false">VLOOKUP(I2403,$O$12:$S$24,2,FALSE())</f>
        <v>Propane</v>
      </c>
      <c r="K2403" s="0" t="str">
        <f aca="false">VLOOKUP(I2403,$O$12:$S$24,5,FALSE())</f>
        <v>kWh</v>
      </c>
      <c r="L2403" s="0" t="n">
        <f aca="false">IF(K2403="MMBtu",com.sun.star.sheet.addin.Analysis.getRandbetween(100,500),com.sun.star.sheet.addin.Analysis.getRandbetween(100,10000))</f>
        <v>562</v>
      </c>
    </row>
    <row r="2404" customFormat="false" ht="15.75" hidden="false" customHeight="false" outlineLevel="0" collapsed="false">
      <c r="A2404" s="0" t="n">
        <f aca="false">com.sun.star.sheet.addin.Analysis.getRandbetween(1,30)</f>
        <v>13</v>
      </c>
      <c r="B2404" s="2" t="n">
        <f aca="false">IF(A2404&lt;10,"0"&amp;A2404,A2404)</f>
        <v>13</v>
      </c>
      <c r="C2404" s="0" t="n">
        <f aca="false">com.sun.star.sheet.addin.Analysis.getRandbetween(1,12)</f>
        <v>3</v>
      </c>
      <c r="D2404" s="2" t="str">
        <f aca="false">IF(C2404&lt;10,"0"&amp;C2404,C2404)</f>
        <v>03</v>
      </c>
      <c r="E2404" s="0" t="n">
        <f aca="false">com.sun.star.sheet.addin.Analysis.getRandbetween(2019,2022)</f>
        <v>2020</v>
      </c>
      <c r="F2404" s="3" t="n">
        <f aca="false">DATE(E2404,D2404,B2404)</f>
        <v>43903</v>
      </c>
      <c r="G2404" s="2" t="n">
        <f aca="false">com.sun.star.sheet.addin.Analysis.getRandbetween(1,7)</f>
        <v>6</v>
      </c>
      <c r="H2404" s="0" t="str">
        <f aca="false">VLOOKUP(G2404,$O$2:$V$8,2,FALSE())</f>
        <v>Site A</v>
      </c>
      <c r="I2404" s="0" t="n">
        <f aca="false">com.sun.star.sheet.addin.Analysis.getRandbetween(1,13)</f>
        <v>4</v>
      </c>
      <c r="J2404" s="0" t="str">
        <f aca="false">VLOOKUP(I2404,$O$12:$S$24,2,FALSE())</f>
        <v>Natural gas</v>
      </c>
      <c r="K2404" s="0" t="str">
        <f aca="false">VLOOKUP(I2404,$O$12:$S$24,5,FALSE())</f>
        <v>kWh</v>
      </c>
      <c r="L2404" s="0" t="n">
        <f aca="false">IF(K2404="MMBtu",com.sun.star.sheet.addin.Analysis.getRandbetween(100,500),com.sun.star.sheet.addin.Analysis.getRandbetween(100,10000))</f>
        <v>1071</v>
      </c>
    </row>
    <row r="2405" customFormat="false" ht="15.75" hidden="false" customHeight="false" outlineLevel="0" collapsed="false">
      <c r="A2405" s="0" t="n">
        <f aca="false">com.sun.star.sheet.addin.Analysis.getRandbetween(1,30)</f>
        <v>2</v>
      </c>
      <c r="B2405" s="2" t="str">
        <f aca="false">IF(A2405&lt;10,"0"&amp;A2405,A2405)</f>
        <v>02</v>
      </c>
      <c r="C2405" s="0" t="n">
        <f aca="false">com.sun.star.sheet.addin.Analysis.getRandbetween(1,12)</f>
        <v>2</v>
      </c>
      <c r="D2405" s="2" t="str">
        <f aca="false">IF(C2405&lt;10,"0"&amp;C2405,C2405)</f>
        <v>02</v>
      </c>
      <c r="E2405" s="0" t="n">
        <f aca="false">com.sun.star.sheet.addin.Analysis.getRandbetween(2019,2022)</f>
        <v>2021</v>
      </c>
      <c r="F2405" s="3" t="n">
        <f aca="false">DATE(E2405,D2405,B2405)</f>
        <v>44229</v>
      </c>
      <c r="G2405" s="2" t="n">
        <f aca="false">com.sun.star.sheet.addin.Analysis.getRandbetween(1,7)</f>
        <v>3</v>
      </c>
      <c r="H2405" s="0" t="str">
        <f aca="false">VLOOKUP(G2405,$O$2:$V$8,2,FALSE())</f>
        <v>Factory 3 </v>
      </c>
      <c r="I2405" s="0" t="n">
        <f aca="false">com.sun.star.sheet.addin.Analysis.getRandbetween(1,13)</f>
        <v>8</v>
      </c>
      <c r="J2405" s="0" t="str">
        <f aca="false">VLOOKUP(I2405,$O$12:$S$24,2,FALSE())</f>
        <v>Propane</v>
      </c>
      <c r="K2405" s="0" t="str">
        <f aca="false">VLOOKUP(I2405,$O$12:$S$24,5,FALSE())</f>
        <v>kWh</v>
      </c>
      <c r="L2405" s="0" t="n">
        <f aca="false">IF(K2405="MMBtu",com.sun.star.sheet.addin.Analysis.getRandbetween(100,500),com.sun.star.sheet.addin.Analysis.getRandbetween(100,10000))</f>
        <v>8887</v>
      </c>
    </row>
    <row r="2406" customFormat="false" ht="15.75" hidden="false" customHeight="false" outlineLevel="0" collapsed="false">
      <c r="A2406" s="0" t="n">
        <f aca="false">com.sun.star.sheet.addin.Analysis.getRandbetween(1,30)</f>
        <v>29</v>
      </c>
      <c r="B2406" s="2" t="n">
        <f aca="false">IF(A2406&lt;10,"0"&amp;A2406,A2406)</f>
        <v>29</v>
      </c>
      <c r="C2406" s="0" t="n">
        <f aca="false">com.sun.star.sheet.addin.Analysis.getRandbetween(1,12)</f>
        <v>11</v>
      </c>
      <c r="D2406" s="2" t="n">
        <f aca="false">IF(C2406&lt;10,"0"&amp;C2406,C2406)</f>
        <v>11</v>
      </c>
      <c r="E2406" s="0" t="n">
        <f aca="false">com.sun.star.sheet.addin.Analysis.getRandbetween(2019,2022)</f>
        <v>2022</v>
      </c>
      <c r="F2406" s="3" t="n">
        <f aca="false">DATE(E2406,D2406,B2406)</f>
        <v>44894</v>
      </c>
      <c r="G2406" s="2" t="n">
        <f aca="false">com.sun.star.sheet.addin.Analysis.getRandbetween(1,7)</f>
        <v>1</v>
      </c>
      <c r="H2406" s="0" t="str">
        <f aca="false">VLOOKUP(G2406,$O$2:$V$8,2,FALSE())</f>
        <v>Factory 1</v>
      </c>
      <c r="I2406" s="0" t="n">
        <f aca="false">com.sun.star.sheet.addin.Analysis.getRandbetween(1,13)</f>
        <v>11</v>
      </c>
      <c r="J2406" s="0" t="str">
        <f aca="false">VLOOKUP(I2406,$O$12:$S$24,2,FALSE())</f>
        <v>Propane</v>
      </c>
      <c r="K2406" s="0" t="str">
        <f aca="false">VLOOKUP(I2406,$O$12:$S$24,5,FALSE())</f>
        <v>MMBtu</v>
      </c>
      <c r="L2406" s="0" t="n">
        <f aca="false">IF(K2406="MMBtu",com.sun.star.sheet.addin.Analysis.getRandbetween(100,500),com.sun.star.sheet.addin.Analysis.getRandbetween(100,10000))</f>
        <v>432</v>
      </c>
    </row>
    <row r="2407" customFormat="false" ht="15.75" hidden="false" customHeight="false" outlineLevel="0" collapsed="false">
      <c r="A2407" s="0" t="n">
        <f aca="false">com.sun.star.sheet.addin.Analysis.getRandbetween(1,30)</f>
        <v>18</v>
      </c>
      <c r="B2407" s="2" t="n">
        <f aca="false">IF(A2407&lt;10,"0"&amp;A2407,A2407)</f>
        <v>18</v>
      </c>
      <c r="C2407" s="0" t="n">
        <f aca="false">com.sun.star.sheet.addin.Analysis.getRandbetween(1,12)</f>
        <v>2</v>
      </c>
      <c r="D2407" s="2" t="str">
        <f aca="false">IF(C2407&lt;10,"0"&amp;C2407,C2407)</f>
        <v>02</v>
      </c>
      <c r="E2407" s="0" t="n">
        <f aca="false">com.sun.star.sheet.addin.Analysis.getRandbetween(2019,2022)</f>
        <v>2019</v>
      </c>
      <c r="F2407" s="3" t="n">
        <f aca="false">DATE(E2407,D2407,B2407)</f>
        <v>43514</v>
      </c>
      <c r="G2407" s="2" t="n">
        <f aca="false">com.sun.star.sheet.addin.Analysis.getRandbetween(1,7)</f>
        <v>2</v>
      </c>
      <c r="H2407" s="0" t="str">
        <f aca="false">VLOOKUP(G2407,$O$2:$V$8,2,FALSE())</f>
        <v>Factory 2</v>
      </c>
      <c r="I2407" s="0" t="n">
        <f aca="false">com.sun.star.sheet.addin.Analysis.getRandbetween(1,13)</f>
        <v>5</v>
      </c>
      <c r="J2407" s="0" t="str">
        <f aca="false">VLOOKUP(I2407,$O$12:$S$24,2,FALSE())</f>
        <v>Natural gas</v>
      </c>
      <c r="K2407" s="0" t="str">
        <f aca="false">VLOOKUP(I2407,$O$12:$S$24,5,FALSE())</f>
        <v>Liters</v>
      </c>
      <c r="L2407" s="0" t="n">
        <f aca="false">IF(K2407="MMBtu",com.sun.star.sheet.addin.Analysis.getRandbetween(100,500),com.sun.star.sheet.addin.Analysis.getRandbetween(100,10000))</f>
        <v>6259</v>
      </c>
    </row>
    <row r="2408" customFormat="false" ht="15.75" hidden="false" customHeight="false" outlineLevel="0" collapsed="false">
      <c r="A2408" s="0" t="n">
        <f aca="false">com.sun.star.sheet.addin.Analysis.getRandbetween(1,30)</f>
        <v>20</v>
      </c>
      <c r="B2408" s="2" t="n">
        <f aca="false">IF(A2408&lt;10,"0"&amp;A2408,A2408)</f>
        <v>20</v>
      </c>
      <c r="C2408" s="0" t="n">
        <f aca="false">com.sun.star.sheet.addin.Analysis.getRandbetween(1,12)</f>
        <v>10</v>
      </c>
      <c r="D2408" s="2" t="n">
        <f aca="false">IF(C2408&lt;10,"0"&amp;C2408,C2408)</f>
        <v>10</v>
      </c>
      <c r="E2408" s="0" t="n">
        <f aca="false">com.sun.star.sheet.addin.Analysis.getRandbetween(2019,2022)</f>
        <v>2021</v>
      </c>
      <c r="F2408" s="3" t="n">
        <f aca="false">DATE(E2408,D2408,B2408)</f>
        <v>44489</v>
      </c>
      <c r="G2408" s="2" t="n">
        <f aca="false">com.sun.star.sheet.addin.Analysis.getRandbetween(1,7)</f>
        <v>2</v>
      </c>
      <c r="H2408" s="0" t="str">
        <f aca="false">VLOOKUP(G2408,$O$2:$V$8,2,FALSE())</f>
        <v>Factory 2</v>
      </c>
      <c r="I2408" s="0" t="n">
        <f aca="false">com.sun.star.sheet.addin.Analysis.getRandbetween(1,13)</f>
        <v>9</v>
      </c>
      <c r="J2408" s="0" t="str">
        <f aca="false">VLOOKUP(I2408,$O$12:$S$24,2,FALSE())</f>
        <v>Propane</v>
      </c>
      <c r="K2408" s="0" t="str">
        <f aca="false">VLOOKUP(I2408,$O$12:$S$24,5,FALSE())</f>
        <v>Liters</v>
      </c>
      <c r="L2408" s="0" t="n">
        <f aca="false">IF(K2408="MMBtu",com.sun.star.sheet.addin.Analysis.getRandbetween(100,500),com.sun.star.sheet.addin.Analysis.getRandbetween(100,10000))</f>
        <v>7202</v>
      </c>
    </row>
    <row r="2409" customFormat="false" ht="15.75" hidden="false" customHeight="false" outlineLevel="0" collapsed="false">
      <c r="A2409" s="0" t="n">
        <f aca="false">com.sun.star.sheet.addin.Analysis.getRandbetween(1,30)</f>
        <v>21</v>
      </c>
      <c r="B2409" s="2" t="n">
        <f aca="false">IF(A2409&lt;10,"0"&amp;A2409,A2409)</f>
        <v>21</v>
      </c>
      <c r="C2409" s="0" t="n">
        <f aca="false">com.sun.star.sheet.addin.Analysis.getRandbetween(1,12)</f>
        <v>7</v>
      </c>
      <c r="D2409" s="2" t="str">
        <f aca="false">IF(C2409&lt;10,"0"&amp;C2409,C2409)</f>
        <v>07</v>
      </c>
      <c r="E2409" s="0" t="n">
        <f aca="false">com.sun.star.sheet.addin.Analysis.getRandbetween(2019,2022)</f>
        <v>2020</v>
      </c>
      <c r="F2409" s="3" t="n">
        <f aca="false">DATE(E2409,D2409,B2409)</f>
        <v>44033</v>
      </c>
      <c r="G2409" s="2" t="n">
        <f aca="false">com.sun.star.sheet.addin.Analysis.getRandbetween(1,7)</f>
        <v>6</v>
      </c>
      <c r="H2409" s="0" t="str">
        <f aca="false">VLOOKUP(G2409,$O$2:$V$8,2,FALSE())</f>
        <v>Site A</v>
      </c>
      <c r="I2409" s="0" t="n">
        <f aca="false">com.sun.star.sheet.addin.Analysis.getRandbetween(1,13)</f>
        <v>9</v>
      </c>
      <c r="J2409" s="0" t="str">
        <f aca="false">VLOOKUP(I2409,$O$12:$S$24,2,FALSE())</f>
        <v>Propane</v>
      </c>
      <c r="K2409" s="0" t="str">
        <f aca="false">VLOOKUP(I2409,$O$12:$S$24,5,FALSE())</f>
        <v>Liters</v>
      </c>
      <c r="L2409" s="0" t="n">
        <f aca="false">IF(K2409="MMBtu",com.sun.star.sheet.addin.Analysis.getRandbetween(100,500),com.sun.star.sheet.addin.Analysis.getRandbetween(100,10000))</f>
        <v>3057</v>
      </c>
    </row>
    <row r="2410" customFormat="false" ht="15.75" hidden="false" customHeight="false" outlineLevel="0" collapsed="false">
      <c r="A2410" s="0" t="n">
        <f aca="false">com.sun.star.sheet.addin.Analysis.getRandbetween(1,30)</f>
        <v>4</v>
      </c>
      <c r="B2410" s="2" t="str">
        <f aca="false">IF(A2410&lt;10,"0"&amp;A2410,A2410)</f>
        <v>04</v>
      </c>
      <c r="C2410" s="0" t="n">
        <f aca="false">com.sun.star.sheet.addin.Analysis.getRandbetween(1,12)</f>
        <v>1</v>
      </c>
      <c r="D2410" s="2" t="str">
        <f aca="false">IF(C2410&lt;10,"0"&amp;C2410,C2410)</f>
        <v>01</v>
      </c>
      <c r="E2410" s="0" t="n">
        <f aca="false">com.sun.star.sheet.addin.Analysis.getRandbetween(2019,2022)</f>
        <v>2022</v>
      </c>
      <c r="F2410" s="3" t="n">
        <f aca="false">DATE(E2410,D2410,B2410)</f>
        <v>44565</v>
      </c>
      <c r="G2410" s="2" t="n">
        <f aca="false">com.sun.star.sheet.addin.Analysis.getRandbetween(1,7)</f>
        <v>6</v>
      </c>
      <c r="H2410" s="0" t="str">
        <f aca="false">VLOOKUP(G2410,$O$2:$V$8,2,FALSE())</f>
        <v>Site A</v>
      </c>
      <c r="I2410" s="0" t="n">
        <f aca="false">com.sun.star.sheet.addin.Analysis.getRandbetween(1,13)</f>
        <v>3</v>
      </c>
      <c r="J2410" s="0" t="str">
        <f aca="false">VLOOKUP(I2410,$O$12:$S$24,2,FALSE())</f>
        <v>Diesel</v>
      </c>
      <c r="K2410" s="0" t="str">
        <f aca="false">VLOOKUP(I2410,$O$12:$S$24,5,FALSE())</f>
        <v>Gallons</v>
      </c>
      <c r="L2410" s="0" t="n">
        <f aca="false">IF(K2410="MMBtu",com.sun.star.sheet.addin.Analysis.getRandbetween(100,500),com.sun.star.sheet.addin.Analysis.getRandbetween(100,10000))</f>
        <v>2290</v>
      </c>
    </row>
    <row r="2411" customFormat="false" ht="15.75" hidden="false" customHeight="false" outlineLevel="0" collapsed="false">
      <c r="A2411" s="0" t="n">
        <f aca="false">com.sun.star.sheet.addin.Analysis.getRandbetween(1,30)</f>
        <v>13</v>
      </c>
      <c r="B2411" s="2" t="n">
        <f aca="false">IF(A2411&lt;10,"0"&amp;A2411,A2411)</f>
        <v>13</v>
      </c>
      <c r="C2411" s="0" t="n">
        <f aca="false">com.sun.star.sheet.addin.Analysis.getRandbetween(1,12)</f>
        <v>2</v>
      </c>
      <c r="D2411" s="2" t="str">
        <f aca="false">IF(C2411&lt;10,"0"&amp;C2411,C2411)</f>
        <v>02</v>
      </c>
      <c r="E2411" s="0" t="n">
        <f aca="false">com.sun.star.sheet.addin.Analysis.getRandbetween(2019,2022)</f>
        <v>2020</v>
      </c>
      <c r="F2411" s="3" t="n">
        <f aca="false">DATE(E2411,D2411,B2411)</f>
        <v>43874</v>
      </c>
      <c r="G2411" s="2" t="n">
        <f aca="false">com.sun.star.sheet.addin.Analysis.getRandbetween(1,7)</f>
        <v>5</v>
      </c>
      <c r="H2411" s="0" t="str">
        <f aca="false">VLOOKUP(G2411,$O$2:$V$8,2,FALSE())</f>
        <v>Wharehouse</v>
      </c>
      <c r="I2411" s="0" t="n">
        <f aca="false">com.sun.star.sheet.addin.Analysis.getRandbetween(1,13)</f>
        <v>13</v>
      </c>
      <c r="J2411" s="0" t="str">
        <f aca="false">VLOOKUP(I2411,$O$12:$S$24,2,FALSE())</f>
        <v>Electricity</v>
      </c>
      <c r="K2411" s="0" t="str">
        <f aca="false">VLOOKUP(I2411,$O$12:$S$24,5,FALSE())</f>
        <v>MWh</v>
      </c>
      <c r="L2411" s="0" t="n">
        <f aca="false">IF(K2411="MMBtu",com.sun.star.sheet.addin.Analysis.getRandbetween(100,500),com.sun.star.sheet.addin.Analysis.getRandbetween(100,10000))</f>
        <v>6432</v>
      </c>
    </row>
    <row r="2412" customFormat="false" ht="15.75" hidden="false" customHeight="false" outlineLevel="0" collapsed="false">
      <c r="A2412" s="0" t="n">
        <f aca="false">com.sun.star.sheet.addin.Analysis.getRandbetween(1,30)</f>
        <v>24</v>
      </c>
      <c r="B2412" s="2" t="n">
        <f aca="false">IF(A2412&lt;10,"0"&amp;A2412,A2412)</f>
        <v>24</v>
      </c>
      <c r="C2412" s="0" t="n">
        <f aca="false">com.sun.star.sheet.addin.Analysis.getRandbetween(1,12)</f>
        <v>11</v>
      </c>
      <c r="D2412" s="2" t="n">
        <f aca="false">IF(C2412&lt;10,"0"&amp;C2412,C2412)</f>
        <v>11</v>
      </c>
      <c r="E2412" s="0" t="n">
        <f aca="false">com.sun.star.sheet.addin.Analysis.getRandbetween(2019,2022)</f>
        <v>2019</v>
      </c>
      <c r="F2412" s="3" t="n">
        <f aca="false">DATE(E2412,D2412,B2412)</f>
        <v>43793</v>
      </c>
      <c r="G2412" s="2" t="n">
        <f aca="false">com.sun.star.sheet.addin.Analysis.getRandbetween(1,7)</f>
        <v>2</v>
      </c>
      <c r="H2412" s="0" t="str">
        <f aca="false">VLOOKUP(G2412,$O$2:$V$8,2,FALSE())</f>
        <v>Factory 2</v>
      </c>
      <c r="I2412" s="0" t="n">
        <f aca="false">com.sun.star.sheet.addin.Analysis.getRandbetween(1,13)</f>
        <v>2</v>
      </c>
      <c r="J2412" s="0" t="str">
        <f aca="false">VLOOKUP(I2412,$O$12:$S$24,2,FALSE())</f>
        <v>Diesel</v>
      </c>
      <c r="K2412" s="0" t="str">
        <f aca="false">VLOOKUP(I2412,$O$12:$S$24,5,FALSE())</f>
        <v>Liters</v>
      </c>
      <c r="L2412" s="0" t="n">
        <f aca="false">IF(K2412="MMBtu",com.sun.star.sheet.addin.Analysis.getRandbetween(100,500),com.sun.star.sheet.addin.Analysis.getRandbetween(100,10000))</f>
        <v>2622</v>
      </c>
    </row>
    <row r="2413" customFormat="false" ht="15.75" hidden="false" customHeight="false" outlineLevel="0" collapsed="false">
      <c r="A2413" s="0" t="n">
        <f aca="false">com.sun.star.sheet.addin.Analysis.getRandbetween(1,30)</f>
        <v>21</v>
      </c>
      <c r="B2413" s="2" t="n">
        <f aca="false">IF(A2413&lt;10,"0"&amp;A2413,A2413)</f>
        <v>21</v>
      </c>
      <c r="C2413" s="0" t="n">
        <f aca="false">com.sun.star.sheet.addin.Analysis.getRandbetween(1,12)</f>
        <v>3</v>
      </c>
      <c r="D2413" s="2" t="str">
        <f aca="false">IF(C2413&lt;10,"0"&amp;C2413,C2413)</f>
        <v>03</v>
      </c>
      <c r="E2413" s="0" t="n">
        <f aca="false">com.sun.star.sheet.addin.Analysis.getRandbetween(2019,2022)</f>
        <v>2020</v>
      </c>
      <c r="F2413" s="3" t="n">
        <f aca="false">DATE(E2413,D2413,B2413)</f>
        <v>43911</v>
      </c>
      <c r="G2413" s="2" t="n">
        <f aca="false">com.sun.star.sheet.addin.Analysis.getRandbetween(1,7)</f>
        <v>1</v>
      </c>
      <c r="H2413" s="0" t="str">
        <f aca="false">VLOOKUP(G2413,$O$2:$V$8,2,FALSE())</f>
        <v>Factory 1</v>
      </c>
      <c r="I2413" s="0" t="n">
        <f aca="false">com.sun.star.sheet.addin.Analysis.getRandbetween(1,13)</f>
        <v>7</v>
      </c>
      <c r="J2413" s="0" t="str">
        <f aca="false">VLOOKUP(I2413,$O$12:$S$24,2,FALSE())</f>
        <v>Natural gas</v>
      </c>
      <c r="K2413" s="0" t="str">
        <f aca="false">VLOOKUP(I2413,$O$12:$S$24,5,FALSE())</f>
        <v>MMBtu</v>
      </c>
      <c r="L2413" s="0" t="n">
        <f aca="false">IF(K2413="MMBtu",com.sun.star.sheet.addin.Analysis.getRandbetween(100,500),com.sun.star.sheet.addin.Analysis.getRandbetween(100,10000))</f>
        <v>347</v>
      </c>
    </row>
    <row r="2414" customFormat="false" ht="15.75" hidden="false" customHeight="false" outlineLevel="0" collapsed="false">
      <c r="A2414" s="0" t="n">
        <f aca="false">com.sun.star.sheet.addin.Analysis.getRandbetween(1,30)</f>
        <v>13</v>
      </c>
      <c r="B2414" s="2" t="n">
        <f aca="false">IF(A2414&lt;10,"0"&amp;A2414,A2414)</f>
        <v>13</v>
      </c>
      <c r="C2414" s="0" t="n">
        <f aca="false">com.sun.star.sheet.addin.Analysis.getRandbetween(1,12)</f>
        <v>2</v>
      </c>
      <c r="D2414" s="2" t="str">
        <f aca="false">IF(C2414&lt;10,"0"&amp;C2414,C2414)</f>
        <v>02</v>
      </c>
      <c r="E2414" s="0" t="n">
        <f aca="false">com.sun.star.sheet.addin.Analysis.getRandbetween(2019,2022)</f>
        <v>2019</v>
      </c>
      <c r="F2414" s="3" t="n">
        <f aca="false">DATE(E2414,D2414,B2414)</f>
        <v>43509</v>
      </c>
      <c r="G2414" s="2" t="n">
        <f aca="false">com.sun.star.sheet.addin.Analysis.getRandbetween(1,7)</f>
        <v>2</v>
      </c>
      <c r="H2414" s="0" t="str">
        <f aca="false">VLOOKUP(G2414,$O$2:$V$8,2,FALSE())</f>
        <v>Factory 2</v>
      </c>
      <c r="I2414" s="0" t="n">
        <f aca="false">com.sun.star.sheet.addin.Analysis.getRandbetween(1,13)</f>
        <v>4</v>
      </c>
      <c r="J2414" s="0" t="str">
        <f aca="false">VLOOKUP(I2414,$O$12:$S$24,2,FALSE())</f>
        <v>Natural gas</v>
      </c>
      <c r="K2414" s="0" t="str">
        <f aca="false">VLOOKUP(I2414,$O$12:$S$24,5,FALSE())</f>
        <v>kWh</v>
      </c>
      <c r="L2414" s="0" t="n">
        <f aca="false">IF(K2414="MMBtu",com.sun.star.sheet.addin.Analysis.getRandbetween(100,500),com.sun.star.sheet.addin.Analysis.getRandbetween(100,10000))</f>
        <v>1795</v>
      </c>
    </row>
    <row r="2415" customFormat="false" ht="15.75" hidden="false" customHeight="false" outlineLevel="0" collapsed="false">
      <c r="A2415" s="0" t="n">
        <f aca="false">com.sun.star.sheet.addin.Analysis.getRandbetween(1,30)</f>
        <v>6</v>
      </c>
      <c r="B2415" s="2" t="str">
        <f aca="false">IF(A2415&lt;10,"0"&amp;A2415,A2415)</f>
        <v>06</v>
      </c>
      <c r="C2415" s="0" t="n">
        <f aca="false">com.sun.star.sheet.addin.Analysis.getRandbetween(1,12)</f>
        <v>8</v>
      </c>
      <c r="D2415" s="2" t="str">
        <f aca="false">IF(C2415&lt;10,"0"&amp;C2415,C2415)</f>
        <v>08</v>
      </c>
      <c r="E2415" s="0" t="n">
        <f aca="false">com.sun.star.sheet.addin.Analysis.getRandbetween(2019,2022)</f>
        <v>2020</v>
      </c>
      <c r="F2415" s="3" t="n">
        <f aca="false">DATE(E2415,D2415,B2415)</f>
        <v>44049</v>
      </c>
      <c r="G2415" s="2" t="n">
        <f aca="false">com.sun.star.sheet.addin.Analysis.getRandbetween(1,7)</f>
        <v>7</v>
      </c>
      <c r="H2415" s="0" t="str">
        <f aca="false">VLOOKUP(G2415,$O$2:$V$8,2,FALSE())</f>
        <v>Site B</v>
      </c>
      <c r="I2415" s="0" t="n">
        <f aca="false">com.sun.star.sheet.addin.Analysis.getRandbetween(1,13)</f>
        <v>12</v>
      </c>
      <c r="J2415" s="0" t="str">
        <f aca="false">VLOOKUP(I2415,$O$12:$S$24,2,FALSE())</f>
        <v>Electricity</v>
      </c>
      <c r="K2415" s="0" t="str">
        <f aca="false">VLOOKUP(I2415,$O$12:$S$24,5,FALSE())</f>
        <v>kWh</v>
      </c>
      <c r="L2415" s="0" t="n">
        <f aca="false">IF(K2415="MMBtu",com.sun.star.sheet.addin.Analysis.getRandbetween(100,500),com.sun.star.sheet.addin.Analysis.getRandbetween(100,10000))</f>
        <v>4740</v>
      </c>
    </row>
    <row r="2416" customFormat="false" ht="15.75" hidden="false" customHeight="false" outlineLevel="0" collapsed="false">
      <c r="A2416" s="0" t="n">
        <f aca="false">com.sun.star.sheet.addin.Analysis.getRandbetween(1,30)</f>
        <v>3</v>
      </c>
      <c r="B2416" s="2" t="str">
        <f aca="false">IF(A2416&lt;10,"0"&amp;A2416,A2416)</f>
        <v>03</v>
      </c>
      <c r="C2416" s="0" t="n">
        <f aca="false">com.sun.star.sheet.addin.Analysis.getRandbetween(1,12)</f>
        <v>5</v>
      </c>
      <c r="D2416" s="2" t="str">
        <f aca="false">IF(C2416&lt;10,"0"&amp;C2416,C2416)</f>
        <v>05</v>
      </c>
      <c r="E2416" s="0" t="n">
        <f aca="false">com.sun.star.sheet.addin.Analysis.getRandbetween(2019,2022)</f>
        <v>2019</v>
      </c>
      <c r="F2416" s="3" t="n">
        <f aca="false">DATE(E2416,D2416,B2416)</f>
        <v>43588</v>
      </c>
      <c r="G2416" s="2" t="n">
        <f aca="false">com.sun.star.sheet.addin.Analysis.getRandbetween(1,7)</f>
        <v>4</v>
      </c>
      <c r="H2416" s="0" t="str">
        <f aca="false">VLOOKUP(G2416,$O$2:$V$8,2,FALSE())</f>
        <v>Head Quarter</v>
      </c>
      <c r="I2416" s="0" t="n">
        <f aca="false">com.sun.star.sheet.addin.Analysis.getRandbetween(1,13)</f>
        <v>11</v>
      </c>
      <c r="J2416" s="0" t="str">
        <f aca="false">VLOOKUP(I2416,$O$12:$S$24,2,FALSE())</f>
        <v>Propane</v>
      </c>
      <c r="K2416" s="0" t="str">
        <f aca="false">VLOOKUP(I2416,$O$12:$S$24,5,FALSE())</f>
        <v>MMBtu</v>
      </c>
      <c r="L2416" s="0" t="n">
        <f aca="false">IF(K2416="MMBtu",com.sun.star.sheet.addin.Analysis.getRandbetween(100,500),com.sun.star.sheet.addin.Analysis.getRandbetween(100,10000))</f>
        <v>456</v>
      </c>
    </row>
    <row r="2417" customFormat="false" ht="15.75" hidden="false" customHeight="false" outlineLevel="0" collapsed="false">
      <c r="A2417" s="0" t="n">
        <f aca="false">com.sun.star.sheet.addin.Analysis.getRandbetween(1,30)</f>
        <v>18</v>
      </c>
      <c r="B2417" s="2" t="n">
        <f aca="false">IF(A2417&lt;10,"0"&amp;A2417,A2417)</f>
        <v>18</v>
      </c>
      <c r="C2417" s="0" t="n">
        <f aca="false">com.sun.star.sheet.addin.Analysis.getRandbetween(1,12)</f>
        <v>8</v>
      </c>
      <c r="D2417" s="2" t="str">
        <f aca="false">IF(C2417&lt;10,"0"&amp;C2417,C2417)</f>
        <v>08</v>
      </c>
      <c r="E2417" s="0" t="n">
        <f aca="false">com.sun.star.sheet.addin.Analysis.getRandbetween(2019,2022)</f>
        <v>2019</v>
      </c>
      <c r="F2417" s="3" t="n">
        <f aca="false">DATE(E2417,D2417,B2417)</f>
        <v>43695</v>
      </c>
      <c r="G2417" s="2" t="n">
        <f aca="false">com.sun.star.sheet.addin.Analysis.getRandbetween(1,7)</f>
        <v>4</v>
      </c>
      <c r="H2417" s="0" t="str">
        <f aca="false">VLOOKUP(G2417,$O$2:$V$8,2,FALSE())</f>
        <v>Head Quarter</v>
      </c>
      <c r="I2417" s="0" t="n">
        <f aca="false">com.sun.star.sheet.addin.Analysis.getRandbetween(1,13)</f>
        <v>7</v>
      </c>
      <c r="J2417" s="0" t="str">
        <f aca="false">VLOOKUP(I2417,$O$12:$S$24,2,FALSE())</f>
        <v>Natural gas</v>
      </c>
      <c r="K2417" s="0" t="str">
        <f aca="false">VLOOKUP(I2417,$O$12:$S$24,5,FALSE())</f>
        <v>MMBtu</v>
      </c>
      <c r="L2417" s="0" t="n">
        <f aca="false">IF(K2417="MMBtu",com.sun.star.sheet.addin.Analysis.getRandbetween(100,500),com.sun.star.sheet.addin.Analysis.getRandbetween(100,10000))</f>
        <v>444</v>
      </c>
    </row>
    <row r="2418" customFormat="false" ht="15.75" hidden="false" customHeight="false" outlineLevel="0" collapsed="false">
      <c r="A2418" s="0" t="n">
        <f aca="false">com.sun.star.sheet.addin.Analysis.getRandbetween(1,30)</f>
        <v>25</v>
      </c>
      <c r="B2418" s="2" t="n">
        <f aca="false">IF(A2418&lt;10,"0"&amp;A2418,A2418)</f>
        <v>25</v>
      </c>
      <c r="C2418" s="0" t="n">
        <f aca="false">com.sun.star.sheet.addin.Analysis.getRandbetween(1,12)</f>
        <v>5</v>
      </c>
      <c r="D2418" s="2" t="str">
        <f aca="false">IF(C2418&lt;10,"0"&amp;C2418,C2418)</f>
        <v>05</v>
      </c>
      <c r="E2418" s="0" t="n">
        <f aca="false">com.sun.star.sheet.addin.Analysis.getRandbetween(2019,2022)</f>
        <v>2022</v>
      </c>
      <c r="F2418" s="3" t="n">
        <f aca="false">DATE(E2418,D2418,B2418)</f>
        <v>44706</v>
      </c>
      <c r="G2418" s="2" t="n">
        <f aca="false">com.sun.star.sheet.addin.Analysis.getRandbetween(1,7)</f>
        <v>2</v>
      </c>
      <c r="H2418" s="0" t="str">
        <f aca="false">VLOOKUP(G2418,$O$2:$V$8,2,FALSE())</f>
        <v>Factory 2</v>
      </c>
      <c r="I2418" s="0" t="n">
        <f aca="false">com.sun.star.sheet.addin.Analysis.getRandbetween(1,13)</f>
        <v>9</v>
      </c>
      <c r="J2418" s="0" t="str">
        <f aca="false">VLOOKUP(I2418,$O$12:$S$24,2,FALSE())</f>
        <v>Propane</v>
      </c>
      <c r="K2418" s="0" t="str">
        <f aca="false">VLOOKUP(I2418,$O$12:$S$24,5,FALSE())</f>
        <v>Liters</v>
      </c>
      <c r="L2418" s="0" t="n">
        <f aca="false">IF(K2418="MMBtu",com.sun.star.sheet.addin.Analysis.getRandbetween(100,500),com.sun.star.sheet.addin.Analysis.getRandbetween(100,10000))</f>
        <v>6151</v>
      </c>
    </row>
    <row r="2419" customFormat="false" ht="15.75" hidden="false" customHeight="false" outlineLevel="0" collapsed="false">
      <c r="A2419" s="0" t="n">
        <f aca="false">com.sun.star.sheet.addin.Analysis.getRandbetween(1,30)</f>
        <v>16</v>
      </c>
      <c r="B2419" s="2" t="n">
        <f aca="false">IF(A2419&lt;10,"0"&amp;A2419,A2419)</f>
        <v>16</v>
      </c>
      <c r="C2419" s="0" t="n">
        <f aca="false">com.sun.star.sheet.addin.Analysis.getRandbetween(1,12)</f>
        <v>7</v>
      </c>
      <c r="D2419" s="2" t="str">
        <f aca="false">IF(C2419&lt;10,"0"&amp;C2419,C2419)</f>
        <v>07</v>
      </c>
      <c r="E2419" s="0" t="n">
        <f aca="false">com.sun.star.sheet.addin.Analysis.getRandbetween(2019,2022)</f>
        <v>2021</v>
      </c>
      <c r="F2419" s="3" t="n">
        <f aca="false">DATE(E2419,D2419,B2419)</f>
        <v>44393</v>
      </c>
      <c r="G2419" s="2" t="n">
        <f aca="false">com.sun.star.sheet.addin.Analysis.getRandbetween(1,7)</f>
        <v>6</v>
      </c>
      <c r="H2419" s="0" t="str">
        <f aca="false">VLOOKUP(G2419,$O$2:$V$8,2,FALSE())</f>
        <v>Site A</v>
      </c>
      <c r="I2419" s="0" t="n">
        <f aca="false">com.sun.star.sheet.addin.Analysis.getRandbetween(1,13)</f>
        <v>9</v>
      </c>
      <c r="J2419" s="0" t="str">
        <f aca="false">VLOOKUP(I2419,$O$12:$S$24,2,FALSE())</f>
        <v>Propane</v>
      </c>
      <c r="K2419" s="0" t="str">
        <f aca="false">VLOOKUP(I2419,$O$12:$S$24,5,FALSE())</f>
        <v>Liters</v>
      </c>
      <c r="L2419" s="0" t="n">
        <f aca="false">IF(K2419="MMBtu",com.sun.star.sheet.addin.Analysis.getRandbetween(100,500),com.sun.star.sheet.addin.Analysis.getRandbetween(100,10000))</f>
        <v>9685</v>
      </c>
    </row>
    <row r="2420" customFormat="false" ht="15.75" hidden="false" customHeight="false" outlineLevel="0" collapsed="false">
      <c r="A2420" s="0" t="n">
        <f aca="false">com.sun.star.sheet.addin.Analysis.getRandbetween(1,30)</f>
        <v>23</v>
      </c>
      <c r="B2420" s="2" t="n">
        <f aca="false">IF(A2420&lt;10,"0"&amp;A2420,A2420)</f>
        <v>23</v>
      </c>
      <c r="C2420" s="0" t="n">
        <f aca="false">com.sun.star.sheet.addin.Analysis.getRandbetween(1,12)</f>
        <v>5</v>
      </c>
      <c r="D2420" s="2" t="str">
        <f aca="false">IF(C2420&lt;10,"0"&amp;C2420,C2420)</f>
        <v>05</v>
      </c>
      <c r="E2420" s="0" t="n">
        <f aca="false">com.sun.star.sheet.addin.Analysis.getRandbetween(2019,2022)</f>
        <v>2021</v>
      </c>
      <c r="F2420" s="3" t="n">
        <f aca="false">DATE(E2420,D2420,B2420)</f>
        <v>44339</v>
      </c>
      <c r="G2420" s="2" t="n">
        <f aca="false">com.sun.star.sheet.addin.Analysis.getRandbetween(1,7)</f>
        <v>4</v>
      </c>
      <c r="H2420" s="0" t="str">
        <f aca="false">VLOOKUP(G2420,$O$2:$V$8,2,FALSE())</f>
        <v>Head Quarter</v>
      </c>
      <c r="I2420" s="0" t="n">
        <f aca="false">com.sun.star.sheet.addin.Analysis.getRandbetween(1,13)</f>
        <v>11</v>
      </c>
      <c r="J2420" s="0" t="str">
        <f aca="false">VLOOKUP(I2420,$O$12:$S$24,2,FALSE())</f>
        <v>Propane</v>
      </c>
      <c r="K2420" s="0" t="str">
        <f aca="false">VLOOKUP(I2420,$O$12:$S$24,5,FALSE())</f>
        <v>MMBtu</v>
      </c>
      <c r="L2420" s="0" t="n">
        <f aca="false">IF(K2420="MMBtu",com.sun.star.sheet.addin.Analysis.getRandbetween(100,500),com.sun.star.sheet.addin.Analysis.getRandbetween(100,10000))</f>
        <v>308</v>
      </c>
    </row>
    <row r="2421" customFormat="false" ht="15.75" hidden="false" customHeight="false" outlineLevel="0" collapsed="false">
      <c r="A2421" s="0" t="n">
        <f aca="false">com.sun.star.sheet.addin.Analysis.getRandbetween(1,30)</f>
        <v>28</v>
      </c>
      <c r="B2421" s="2" t="n">
        <f aca="false">IF(A2421&lt;10,"0"&amp;A2421,A2421)</f>
        <v>28</v>
      </c>
      <c r="C2421" s="0" t="n">
        <f aca="false">com.sun.star.sheet.addin.Analysis.getRandbetween(1,12)</f>
        <v>7</v>
      </c>
      <c r="D2421" s="2" t="str">
        <f aca="false">IF(C2421&lt;10,"0"&amp;C2421,C2421)</f>
        <v>07</v>
      </c>
      <c r="E2421" s="0" t="n">
        <f aca="false">com.sun.star.sheet.addin.Analysis.getRandbetween(2019,2022)</f>
        <v>2019</v>
      </c>
      <c r="F2421" s="3" t="n">
        <f aca="false">DATE(E2421,D2421,B2421)</f>
        <v>43674</v>
      </c>
      <c r="G2421" s="2" t="n">
        <f aca="false">com.sun.star.sheet.addin.Analysis.getRandbetween(1,7)</f>
        <v>7</v>
      </c>
      <c r="H2421" s="0" t="str">
        <f aca="false">VLOOKUP(G2421,$O$2:$V$8,2,FALSE())</f>
        <v>Site B</v>
      </c>
      <c r="I2421" s="0" t="n">
        <f aca="false">com.sun.star.sheet.addin.Analysis.getRandbetween(1,13)</f>
        <v>11</v>
      </c>
      <c r="J2421" s="0" t="str">
        <f aca="false">VLOOKUP(I2421,$O$12:$S$24,2,FALSE())</f>
        <v>Propane</v>
      </c>
      <c r="K2421" s="0" t="str">
        <f aca="false">VLOOKUP(I2421,$O$12:$S$24,5,FALSE())</f>
        <v>MMBtu</v>
      </c>
      <c r="L2421" s="0" t="n">
        <f aca="false">IF(K2421="MMBtu",com.sun.star.sheet.addin.Analysis.getRandbetween(100,500),com.sun.star.sheet.addin.Analysis.getRandbetween(100,10000))</f>
        <v>278</v>
      </c>
    </row>
    <row r="2422" customFormat="false" ht="15.75" hidden="false" customHeight="false" outlineLevel="0" collapsed="false">
      <c r="A2422" s="0" t="n">
        <f aca="false">com.sun.star.sheet.addin.Analysis.getRandbetween(1,30)</f>
        <v>12</v>
      </c>
      <c r="B2422" s="2" t="n">
        <f aca="false">IF(A2422&lt;10,"0"&amp;A2422,A2422)</f>
        <v>12</v>
      </c>
      <c r="C2422" s="0" t="n">
        <f aca="false">com.sun.star.sheet.addin.Analysis.getRandbetween(1,12)</f>
        <v>12</v>
      </c>
      <c r="D2422" s="2" t="n">
        <f aca="false">IF(C2422&lt;10,"0"&amp;C2422,C2422)</f>
        <v>12</v>
      </c>
      <c r="E2422" s="0" t="n">
        <f aca="false">com.sun.star.sheet.addin.Analysis.getRandbetween(2019,2022)</f>
        <v>2019</v>
      </c>
      <c r="F2422" s="3" t="n">
        <f aca="false">DATE(E2422,D2422,B2422)</f>
        <v>43811</v>
      </c>
      <c r="G2422" s="2" t="n">
        <f aca="false">com.sun.star.sheet.addin.Analysis.getRandbetween(1,7)</f>
        <v>3</v>
      </c>
      <c r="H2422" s="0" t="str">
        <f aca="false">VLOOKUP(G2422,$O$2:$V$8,2,FALSE())</f>
        <v>Factory 3 </v>
      </c>
      <c r="I2422" s="0" t="n">
        <f aca="false">com.sun.star.sheet.addin.Analysis.getRandbetween(1,13)</f>
        <v>2</v>
      </c>
      <c r="J2422" s="0" t="str">
        <f aca="false">VLOOKUP(I2422,$O$12:$S$24,2,FALSE())</f>
        <v>Diesel</v>
      </c>
      <c r="K2422" s="0" t="str">
        <f aca="false">VLOOKUP(I2422,$O$12:$S$24,5,FALSE())</f>
        <v>Liters</v>
      </c>
      <c r="L2422" s="0" t="n">
        <f aca="false">IF(K2422="MMBtu",com.sun.star.sheet.addin.Analysis.getRandbetween(100,500),com.sun.star.sheet.addin.Analysis.getRandbetween(100,10000))</f>
        <v>4929</v>
      </c>
    </row>
    <row r="2423" customFormat="false" ht="15.75" hidden="false" customHeight="false" outlineLevel="0" collapsed="false">
      <c r="A2423" s="0" t="n">
        <f aca="false">com.sun.star.sheet.addin.Analysis.getRandbetween(1,30)</f>
        <v>23</v>
      </c>
      <c r="B2423" s="2" t="n">
        <f aca="false">IF(A2423&lt;10,"0"&amp;A2423,A2423)</f>
        <v>23</v>
      </c>
      <c r="C2423" s="0" t="n">
        <f aca="false">com.sun.star.sheet.addin.Analysis.getRandbetween(1,12)</f>
        <v>1</v>
      </c>
      <c r="D2423" s="2" t="str">
        <f aca="false">IF(C2423&lt;10,"0"&amp;C2423,C2423)</f>
        <v>01</v>
      </c>
      <c r="E2423" s="0" t="n">
        <f aca="false">com.sun.star.sheet.addin.Analysis.getRandbetween(2019,2022)</f>
        <v>2022</v>
      </c>
      <c r="F2423" s="3" t="n">
        <f aca="false">DATE(E2423,D2423,B2423)</f>
        <v>44584</v>
      </c>
      <c r="G2423" s="2" t="n">
        <f aca="false">com.sun.star.sheet.addin.Analysis.getRandbetween(1,7)</f>
        <v>5</v>
      </c>
      <c r="H2423" s="0" t="str">
        <f aca="false">VLOOKUP(G2423,$O$2:$V$8,2,FALSE())</f>
        <v>Wharehouse</v>
      </c>
      <c r="I2423" s="0" t="n">
        <f aca="false">com.sun.star.sheet.addin.Analysis.getRandbetween(1,13)</f>
        <v>7</v>
      </c>
      <c r="J2423" s="0" t="str">
        <f aca="false">VLOOKUP(I2423,$O$12:$S$24,2,FALSE())</f>
        <v>Natural gas</v>
      </c>
      <c r="K2423" s="0" t="str">
        <f aca="false">VLOOKUP(I2423,$O$12:$S$24,5,FALSE())</f>
        <v>MMBtu</v>
      </c>
      <c r="L2423" s="0" t="n">
        <f aca="false">IF(K2423="MMBtu",com.sun.star.sheet.addin.Analysis.getRandbetween(100,500),com.sun.star.sheet.addin.Analysis.getRandbetween(100,10000))</f>
        <v>220</v>
      </c>
    </row>
    <row r="2424" customFormat="false" ht="15.75" hidden="false" customHeight="false" outlineLevel="0" collapsed="false">
      <c r="A2424" s="0" t="n">
        <f aca="false">com.sun.star.sheet.addin.Analysis.getRandbetween(1,30)</f>
        <v>7</v>
      </c>
      <c r="B2424" s="2" t="str">
        <f aca="false">IF(A2424&lt;10,"0"&amp;A2424,A2424)</f>
        <v>07</v>
      </c>
      <c r="C2424" s="0" t="n">
        <f aca="false">com.sun.star.sheet.addin.Analysis.getRandbetween(1,12)</f>
        <v>11</v>
      </c>
      <c r="D2424" s="2" t="n">
        <f aca="false">IF(C2424&lt;10,"0"&amp;C2424,C2424)</f>
        <v>11</v>
      </c>
      <c r="E2424" s="0" t="n">
        <f aca="false">com.sun.star.sheet.addin.Analysis.getRandbetween(2019,2022)</f>
        <v>2022</v>
      </c>
      <c r="F2424" s="3" t="n">
        <f aca="false">DATE(E2424,D2424,B2424)</f>
        <v>44872</v>
      </c>
      <c r="G2424" s="2" t="n">
        <f aca="false">com.sun.star.sheet.addin.Analysis.getRandbetween(1,7)</f>
        <v>5</v>
      </c>
      <c r="H2424" s="0" t="str">
        <f aca="false">VLOOKUP(G2424,$O$2:$V$8,2,FALSE())</f>
        <v>Wharehouse</v>
      </c>
      <c r="I2424" s="0" t="n">
        <f aca="false">com.sun.star.sheet.addin.Analysis.getRandbetween(1,13)</f>
        <v>8</v>
      </c>
      <c r="J2424" s="0" t="str">
        <f aca="false">VLOOKUP(I2424,$O$12:$S$24,2,FALSE())</f>
        <v>Propane</v>
      </c>
      <c r="K2424" s="0" t="str">
        <f aca="false">VLOOKUP(I2424,$O$12:$S$24,5,FALSE())</f>
        <v>kWh</v>
      </c>
      <c r="L2424" s="0" t="n">
        <f aca="false">IF(K2424="MMBtu",com.sun.star.sheet.addin.Analysis.getRandbetween(100,500),com.sun.star.sheet.addin.Analysis.getRandbetween(100,10000))</f>
        <v>5767</v>
      </c>
    </row>
    <row r="2425" customFormat="false" ht="15.75" hidden="false" customHeight="false" outlineLevel="0" collapsed="false">
      <c r="A2425" s="0" t="n">
        <f aca="false">com.sun.star.sheet.addin.Analysis.getRandbetween(1,30)</f>
        <v>4</v>
      </c>
      <c r="B2425" s="2" t="str">
        <f aca="false">IF(A2425&lt;10,"0"&amp;A2425,A2425)</f>
        <v>04</v>
      </c>
      <c r="C2425" s="0" t="n">
        <f aca="false">com.sun.star.sheet.addin.Analysis.getRandbetween(1,12)</f>
        <v>11</v>
      </c>
      <c r="D2425" s="2" t="n">
        <f aca="false">IF(C2425&lt;10,"0"&amp;C2425,C2425)</f>
        <v>11</v>
      </c>
      <c r="E2425" s="0" t="n">
        <f aca="false">com.sun.star.sheet.addin.Analysis.getRandbetween(2019,2022)</f>
        <v>2022</v>
      </c>
      <c r="F2425" s="3" t="n">
        <f aca="false">DATE(E2425,D2425,B2425)</f>
        <v>44869</v>
      </c>
      <c r="G2425" s="2" t="n">
        <f aca="false">com.sun.star.sheet.addin.Analysis.getRandbetween(1,7)</f>
        <v>3</v>
      </c>
      <c r="H2425" s="0" t="str">
        <f aca="false">VLOOKUP(G2425,$O$2:$V$8,2,FALSE())</f>
        <v>Factory 3 </v>
      </c>
      <c r="I2425" s="0" t="n">
        <f aca="false">com.sun.star.sheet.addin.Analysis.getRandbetween(1,13)</f>
        <v>7</v>
      </c>
      <c r="J2425" s="0" t="str">
        <f aca="false">VLOOKUP(I2425,$O$12:$S$24,2,FALSE())</f>
        <v>Natural gas</v>
      </c>
      <c r="K2425" s="0" t="str">
        <f aca="false">VLOOKUP(I2425,$O$12:$S$24,5,FALSE())</f>
        <v>MMBtu</v>
      </c>
      <c r="L2425" s="0" t="n">
        <f aca="false">IF(K2425="MMBtu",com.sun.star.sheet.addin.Analysis.getRandbetween(100,500),com.sun.star.sheet.addin.Analysis.getRandbetween(100,10000))</f>
        <v>483</v>
      </c>
    </row>
    <row r="2426" customFormat="false" ht="15.75" hidden="false" customHeight="false" outlineLevel="0" collapsed="false">
      <c r="A2426" s="0" t="n">
        <f aca="false">com.sun.star.sheet.addin.Analysis.getRandbetween(1,30)</f>
        <v>28</v>
      </c>
      <c r="B2426" s="2" t="n">
        <f aca="false">IF(A2426&lt;10,"0"&amp;A2426,A2426)</f>
        <v>28</v>
      </c>
      <c r="C2426" s="0" t="n">
        <f aca="false">com.sun.star.sheet.addin.Analysis.getRandbetween(1,12)</f>
        <v>3</v>
      </c>
      <c r="D2426" s="2" t="str">
        <f aca="false">IF(C2426&lt;10,"0"&amp;C2426,C2426)</f>
        <v>03</v>
      </c>
      <c r="E2426" s="0" t="n">
        <f aca="false">com.sun.star.sheet.addin.Analysis.getRandbetween(2019,2022)</f>
        <v>2020</v>
      </c>
      <c r="F2426" s="3" t="n">
        <f aca="false">DATE(E2426,D2426,B2426)</f>
        <v>43918</v>
      </c>
      <c r="G2426" s="2" t="n">
        <f aca="false">com.sun.star.sheet.addin.Analysis.getRandbetween(1,7)</f>
        <v>6</v>
      </c>
      <c r="H2426" s="0" t="str">
        <f aca="false">VLOOKUP(G2426,$O$2:$V$8,2,FALSE())</f>
        <v>Site A</v>
      </c>
      <c r="I2426" s="0" t="n">
        <f aca="false">com.sun.star.sheet.addin.Analysis.getRandbetween(1,13)</f>
        <v>10</v>
      </c>
      <c r="J2426" s="0" t="str">
        <f aca="false">VLOOKUP(I2426,$O$12:$S$24,2,FALSE())</f>
        <v>Propane</v>
      </c>
      <c r="K2426" s="0" t="str">
        <f aca="false">VLOOKUP(I2426,$O$12:$S$24,5,FALSE())</f>
        <v>Gallons</v>
      </c>
      <c r="L2426" s="0" t="n">
        <f aca="false">IF(K2426="MMBtu",com.sun.star.sheet.addin.Analysis.getRandbetween(100,500),com.sun.star.sheet.addin.Analysis.getRandbetween(100,10000))</f>
        <v>2439</v>
      </c>
    </row>
    <row r="2427" customFormat="false" ht="15.75" hidden="false" customHeight="false" outlineLevel="0" collapsed="false">
      <c r="A2427" s="0" t="n">
        <f aca="false">com.sun.star.sheet.addin.Analysis.getRandbetween(1,30)</f>
        <v>15</v>
      </c>
      <c r="B2427" s="2" t="n">
        <f aca="false">IF(A2427&lt;10,"0"&amp;A2427,A2427)</f>
        <v>15</v>
      </c>
      <c r="C2427" s="0" t="n">
        <f aca="false">com.sun.star.sheet.addin.Analysis.getRandbetween(1,12)</f>
        <v>9</v>
      </c>
      <c r="D2427" s="2" t="str">
        <f aca="false">IF(C2427&lt;10,"0"&amp;C2427,C2427)</f>
        <v>09</v>
      </c>
      <c r="E2427" s="0" t="n">
        <f aca="false">com.sun.star.sheet.addin.Analysis.getRandbetween(2019,2022)</f>
        <v>2022</v>
      </c>
      <c r="F2427" s="3" t="n">
        <f aca="false">DATE(E2427,D2427,B2427)</f>
        <v>44819</v>
      </c>
      <c r="G2427" s="2" t="n">
        <f aca="false">com.sun.star.sheet.addin.Analysis.getRandbetween(1,7)</f>
        <v>1</v>
      </c>
      <c r="H2427" s="0" t="str">
        <f aca="false">VLOOKUP(G2427,$O$2:$V$8,2,FALSE())</f>
        <v>Factory 1</v>
      </c>
      <c r="I2427" s="0" t="n">
        <f aca="false">com.sun.star.sheet.addin.Analysis.getRandbetween(1,13)</f>
        <v>4</v>
      </c>
      <c r="J2427" s="0" t="str">
        <f aca="false">VLOOKUP(I2427,$O$12:$S$24,2,FALSE())</f>
        <v>Natural gas</v>
      </c>
      <c r="K2427" s="0" t="str">
        <f aca="false">VLOOKUP(I2427,$O$12:$S$24,5,FALSE())</f>
        <v>kWh</v>
      </c>
      <c r="L2427" s="0" t="n">
        <f aca="false">IF(K2427="MMBtu",com.sun.star.sheet.addin.Analysis.getRandbetween(100,500),com.sun.star.sheet.addin.Analysis.getRandbetween(100,10000))</f>
        <v>2921</v>
      </c>
    </row>
    <row r="2428" customFormat="false" ht="15.75" hidden="false" customHeight="false" outlineLevel="0" collapsed="false">
      <c r="A2428" s="0" t="n">
        <f aca="false">com.sun.star.sheet.addin.Analysis.getRandbetween(1,30)</f>
        <v>22</v>
      </c>
      <c r="B2428" s="2" t="n">
        <f aca="false">IF(A2428&lt;10,"0"&amp;A2428,A2428)</f>
        <v>22</v>
      </c>
      <c r="C2428" s="0" t="n">
        <f aca="false">com.sun.star.sheet.addin.Analysis.getRandbetween(1,12)</f>
        <v>4</v>
      </c>
      <c r="D2428" s="2" t="str">
        <f aca="false">IF(C2428&lt;10,"0"&amp;C2428,C2428)</f>
        <v>04</v>
      </c>
      <c r="E2428" s="0" t="n">
        <f aca="false">com.sun.star.sheet.addin.Analysis.getRandbetween(2019,2022)</f>
        <v>2022</v>
      </c>
      <c r="F2428" s="3" t="n">
        <f aca="false">DATE(E2428,D2428,B2428)</f>
        <v>44673</v>
      </c>
      <c r="G2428" s="2" t="n">
        <f aca="false">com.sun.star.sheet.addin.Analysis.getRandbetween(1,7)</f>
        <v>1</v>
      </c>
      <c r="H2428" s="0" t="str">
        <f aca="false">VLOOKUP(G2428,$O$2:$V$8,2,FALSE())</f>
        <v>Factory 1</v>
      </c>
      <c r="I2428" s="0" t="n">
        <f aca="false">com.sun.star.sheet.addin.Analysis.getRandbetween(1,13)</f>
        <v>11</v>
      </c>
      <c r="J2428" s="0" t="str">
        <f aca="false">VLOOKUP(I2428,$O$12:$S$24,2,FALSE())</f>
        <v>Propane</v>
      </c>
      <c r="K2428" s="0" t="str">
        <f aca="false">VLOOKUP(I2428,$O$12:$S$24,5,FALSE())</f>
        <v>MMBtu</v>
      </c>
      <c r="L2428" s="0" t="n">
        <f aca="false">IF(K2428="MMBtu",com.sun.star.sheet.addin.Analysis.getRandbetween(100,500),com.sun.star.sheet.addin.Analysis.getRandbetween(100,10000))</f>
        <v>238</v>
      </c>
    </row>
    <row r="2429" customFormat="false" ht="15.75" hidden="false" customHeight="false" outlineLevel="0" collapsed="false">
      <c r="A2429" s="0" t="n">
        <f aca="false">com.sun.star.sheet.addin.Analysis.getRandbetween(1,30)</f>
        <v>19</v>
      </c>
      <c r="B2429" s="2" t="n">
        <f aca="false">IF(A2429&lt;10,"0"&amp;A2429,A2429)</f>
        <v>19</v>
      </c>
      <c r="C2429" s="0" t="n">
        <f aca="false">com.sun.star.sheet.addin.Analysis.getRandbetween(1,12)</f>
        <v>1</v>
      </c>
      <c r="D2429" s="2" t="str">
        <f aca="false">IF(C2429&lt;10,"0"&amp;C2429,C2429)</f>
        <v>01</v>
      </c>
      <c r="E2429" s="0" t="n">
        <f aca="false">com.sun.star.sheet.addin.Analysis.getRandbetween(2019,2022)</f>
        <v>2021</v>
      </c>
      <c r="F2429" s="3" t="n">
        <f aca="false">DATE(E2429,D2429,B2429)</f>
        <v>44215</v>
      </c>
      <c r="G2429" s="2" t="n">
        <f aca="false">com.sun.star.sheet.addin.Analysis.getRandbetween(1,7)</f>
        <v>3</v>
      </c>
      <c r="H2429" s="0" t="str">
        <f aca="false">VLOOKUP(G2429,$O$2:$V$8,2,FALSE())</f>
        <v>Factory 3 </v>
      </c>
      <c r="I2429" s="0" t="n">
        <f aca="false">com.sun.star.sheet.addin.Analysis.getRandbetween(1,13)</f>
        <v>2</v>
      </c>
      <c r="J2429" s="0" t="str">
        <f aca="false">VLOOKUP(I2429,$O$12:$S$24,2,FALSE())</f>
        <v>Diesel</v>
      </c>
      <c r="K2429" s="0" t="str">
        <f aca="false">VLOOKUP(I2429,$O$12:$S$24,5,FALSE())</f>
        <v>Liters</v>
      </c>
      <c r="L2429" s="0" t="n">
        <f aca="false">IF(K2429="MMBtu",com.sun.star.sheet.addin.Analysis.getRandbetween(100,500),com.sun.star.sheet.addin.Analysis.getRandbetween(100,10000))</f>
        <v>7355</v>
      </c>
    </row>
    <row r="2430" customFormat="false" ht="15.75" hidden="false" customHeight="false" outlineLevel="0" collapsed="false">
      <c r="A2430" s="0" t="n">
        <f aca="false">com.sun.star.sheet.addin.Analysis.getRandbetween(1,30)</f>
        <v>18</v>
      </c>
      <c r="B2430" s="2" t="n">
        <f aca="false">IF(A2430&lt;10,"0"&amp;A2430,A2430)</f>
        <v>18</v>
      </c>
      <c r="C2430" s="0" t="n">
        <f aca="false">com.sun.star.sheet.addin.Analysis.getRandbetween(1,12)</f>
        <v>7</v>
      </c>
      <c r="D2430" s="2" t="str">
        <f aca="false">IF(C2430&lt;10,"0"&amp;C2430,C2430)</f>
        <v>07</v>
      </c>
      <c r="E2430" s="0" t="n">
        <f aca="false">com.sun.star.sheet.addin.Analysis.getRandbetween(2019,2022)</f>
        <v>2020</v>
      </c>
      <c r="F2430" s="3" t="n">
        <f aca="false">DATE(E2430,D2430,B2430)</f>
        <v>44030</v>
      </c>
      <c r="G2430" s="2" t="n">
        <f aca="false">com.sun.star.sheet.addin.Analysis.getRandbetween(1,7)</f>
        <v>6</v>
      </c>
      <c r="H2430" s="0" t="str">
        <f aca="false">VLOOKUP(G2430,$O$2:$V$8,2,FALSE())</f>
        <v>Site A</v>
      </c>
      <c r="I2430" s="0" t="n">
        <f aca="false">com.sun.star.sheet.addin.Analysis.getRandbetween(1,13)</f>
        <v>5</v>
      </c>
      <c r="J2430" s="0" t="str">
        <f aca="false">VLOOKUP(I2430,$O$12:$S$24,2,FALSE())</f>
        <v>Natural gas</v>
      </c>
      <c r="K2430" s="0" t="str">
        <f aca="false">VLOOKUP(I2430,$O$12:$S$24,5,FALSE())</f>
        <v>Liters</v>
      </c>
      <c r="L2430" s="0" t="n">
        <f aca="false">IF(K2430="MMBtu",com.sun.star.sheet.addin.Analysis.getRandbetween(100,500),com.sun.star.sheet.addin.Analysis.getRandbetween(100,10000))</f>
        <v>4119</v>
      </c>
    </row>
    <row r="2431" customFormat="false" ht="15.75" hidden="false" customHeight="false" outlineLevel="0" collapsed="false">
      <c r="A2431" s="0" t="n">
        <f aca="false">com.sun.star.sheet.addin.Analysis.getRandbetween(1,30)</f>
        <v>25</v>
      </c>
      <c r="B2431" s="2" t="n">
        <f aca="false">IF(A2431&lt;10,"0"&amp;A2431,A2431)</f>
        <v>25</v>
      </c>
      <c r="C2431" s="0" t="n">
        <f aca="false">com.sun.star.sheet.addin.Analysis.getRandbetween(1,12)</f>
        <v>1</v>
      </c>
      <c r="D2431" s="2" t="str">
        <f aca="false">IF(C2431&lt;10,"0"&amp;C2431,C2431)</f>
        <v>01</v>
      </c>
      <c r="E2431" s="0" t="n">
        <f aca="false">com.sun.star.sheet.addin.Analysis.getRandbetween(2019,2022)</f>
        <v>2022</v>
      </c>
      <c r="F2431" s="3" t="n">
        <f aca="false">DATE(E2431,D2431,B2431)</f>
        <v>44586</v>
      </c>
      <c r="G2431" s="2" t="n">
        <f aca="false">com.sun.star.sheet.addin.Analysis.getRandbetween(1,7)</f>
        <v>6</v>
      </c>
      <c r="H2431" s="0" t="str">
        <f aca="false">VLOOKUP(G2431,$O$2:$V$8,2,FALSE())</f>
        <v>Site A</v>
      </c>
      <c r="I2431" s="0" t="n">
        <f aca="false">com.sun.star.sheet.addin.Analysis.getRandbetween(1,13)</f>
        <v>13</v>
      </c>
      <c r="J2431" s="0" t="str">
        <f aca="false">VLOOKUP(I2431,$O$12:$S$24,2,FALSE())</f>
        <v>Electricity</v>
      </c>
      <c r="K2431" s="0" t="str">
        <f aca="false">VLOOKUP(I2431,$O$12:$S$24,5,FALSE())</f>
        <v>MWh</v>
      </c>
      <c r="L2431" s="0" t="n">
        <f aca="false">IF(K2431="MMBtu",com.sun.star.sheet.addin.Analysis.getRandbetween(100,500),com.sun.star.sheet.addin.Analysis.getRandbetween(100,10000))</f>
        <v>8665</v>
      </c>
    </row>
    <row r="2432" customFormat="false" ht="15.75" hidden="false" customHeight="false" outlineLevel="0" collapsed="false">
      <c r="A2432" s="0" t="n">
        <f aca="false">com.sun.star.sheet.addin.Analysis.getRandbetween(1,30)</f>
        <v>4</v>
      </c>
      <c r="B2432" s="2" t="str">
        <f aca="false">IF(A2432&lt;10,"0"&amp;A2432,A2432)</f>
        <v>04</v>
      </c>
      <c r="C2432" s="0" t="n">
        <f aca="false">com.sun.star.sheet.addin.Analysis.getRandbetween(1,12)</f>
        <v>12</v>
      </c>
      <c r="D2432" s="2" t="n">
        <f aca="false">IF(C2432&lt;10,"0"&amp;C2432,C2432)</f>
        <v>12</v>
      </c>
      <c r="E2432" s="0" t="n">
        <f aca="false">com.sun.star.sheet.addin.Analysis.getRandbetween(2019,2022)</f>
        <v>2019</v>
      </c>
      <c r="F2432" s="3" t="n">
        <f aca="false">DATE(E2432,D2432,B2432)</f>
        <v>43803</v>
      </c>
      <c r="G2432" s="2" t="n">
        <f aca="false">com.sun.star.sheet.addin.Analysis.getRandbetween(1,7)</f>
        <v>7</v>
      </c>
      <c r="H2432" s="0" t="str">
        <f aca="false">VLOOKUP(G2432,$O$2:$V$8,2,FALSE())</f>
        <v>Site B</v>
      </c>
      <c r="I2432" s="0" t="n">
        <f aca="false">com.sun.star.sheet.addin.Analysis.getRandbetween(1,13)</f>
        <v>3</v>
      </c>
      <c r="J2432" s="0" t="str">
        <f aca="false">VLOOKUP(I2432,$O$12:$S$24,2,FALSE())</f>
        <v>Diesel</v>
      </c>
      <c r="K2432" s="0" t="str">
        <f aca="false">VLOOKUP(I2432,$O$12:$S$24,5,FALSE())</f>
        <v>Gallons</v>
      </c>
      <c r="L2432" s="0" t="n">
        <f aca="false">IF(K2432="MMBtu",com.sun.star.sheet.addin.Analysis.getRandbetween(100,500),com.sun.star.sheet.addin.Analysis.getRandbetween(100,10000))</f>
        <v>2466</v>
      </c>
    </row>
    <row r="2433" customFormat="false" ht="15.75" hidden="false" customHeight="false" outlineLevel="0" collapsed="false">
      <c r="A2433" s="0" t="n">
        <f aca="false">com.sun.star.sheet.addin.Analysis.getRandbetween(1,30)</f>
        <v>17</v>
      </c>
      <c r="B2433" s="2" t="n">
        <f aca="false">IF(A2433&lt;10,"0"&amp;A2433,A2433)</f>
        <v>17</v>
      </c>
      <c r="C2433" s="0" t="n">
        <f aca="false">com.sun.star.sheet.addin.Analysis.getRandbetween(1,12)</f>
        <v>6</v>
      </c>
      <c r="D2433" s="2" t="str">
        <f aca="false">IF(C2433&lt;10,"0"&amp;C2433,C2433)</f>
        <v>06</v>
      </c>
      <c r="E2433" s="0" t="n">
        <f aca="false">com.sun.star.sheet.addin.Analysis.getRandbetween(2019,2022)</f>
        <v>2022</v>
      </c>
      <c r="F2433" s="3" t="n">
        <f aca="false">DATE(E2433,D2433,B2433)</f>
        <v>44729</v>
      </c>
      <c r="G2433" s="2" t="n">
        <f aca="false">com.sun.star.sheet.addin.Analysis.getRandbetween(1,7)</f>
        <v>4</v>
      </c>
      <c r="H2433" s="0" t="str">
        <f aca="false">VLOOKUP(G2433,$O$2:$V$8,2,FALSE())</f>
        <v>Head Quarter</v>
      </c>
      <c r="I2433" s="0" t="n">
        <f aca="false">com.sun.star.sheet.addin.Analysis.getRandbetween(1,13)</f>
        <v>7</v>
      </c>
      <c r="J2433" s="0" t="str">
        <f aca="false">VLOOKUP(I2433,$O$12:$S$24,2,FALSE())</f>
        <v>Natural gas</v>
      </c>
      <c r="K2433" s="0" t="str">
        <f aca="false">VLOOKUP(I2433,$O$12:$S$24,5,FALSE())</f>
        <v>MMBtu</v>
      </c>
      <c r="L2433" s="0" t="n">
        <f aca="false">IF(K2433="MMBtu",com.sun.star.sheet.addin.Analysis.getRandbetween(100,500),com.sun.star.sheet.addin.Analysis.getRandbetween(100,10000))</f>
        <v>108</v>
      </c>
    </row>
    <row r="2434" customFormat="false" ht="15.75" hidden="false" customHeight="false" outlineLevel="0" collapsed="false">
      <c r="A2434" s="0" t="n">
        <f aca="false">com.sun.star.sheet.addin.Analysis.getRandbetween(1,30)</f>
        <v>17</v>
      </c>
      <c r="B2434" s="2" t="n">
        <f aca="false">IF(A2434&lt;10,"0"&amp;A2434,A2434)</f>
        <v>17</v>
      </c>
      <c r="C2434" s="0" t="n">
        <f aca="false">com.sun.star.sheet.addin.Analysis.getRandbetween(1,12)</f>
        <v>6</v>
      </c>
      <c r="D2434" s="2" t="str">
        <f aca="false">IF(C2434&lt;10,"0"&amp;C2434,C2434)</f>
        <v>06</v>
      </c>
      <c r="E2434" s="0" t="n">
        <f aca="false">com.sun.star.sheet.addin.Analysis.getRandbetween(2019,2022)</f>
        <v>2022</v>
      </c>
      <c r="F2434" s="3" t="n">
        <f aca="false">DATE(E2434,D2434,B2434)</f>
        <v>44729</v>
      </c>
      <c r="G2434" s="2" t="n">
        <f aca="false">com.sun.star.sheet.addin.Analysis.getRandbetween(1,7)</f>
        <v>6</v>
      </c>
      <c r="H2434" s="0" t="str">
        <f aca="false">VLOOKUP(G2434,$O$2:$V$8,2,FALSE())</f>
        <v>Site A</v>
      </c>
      <c r="I2434" s="0" t="n">
        <f aca="false">com.sun.star.sheet.addin.Analysis.getRandbetween(1,13)</f>
        <v>11</v>
      </c>
      <c r="J2434" s="0" t="str">
        <f aca="false">VLOOKUP(I2434,$O$12:$S$24,2,FALSE())</f>
        <v>Propane</v>
      </c>
      <c r="K2434" s="0" t="str">
        <f aca="false">VLOOKUP(I2434,$O$12:$S$24,5,FALSE())</f>
        <v>MMBtu</v>
      </c>
      <c r="L2434" s="0" t="n">
        <f aca="false">IF(K2434="MMBtu",com.sun.star.sheet.addin.Analysis.getRandbetween(100,500),com.sun.star.sheet.addin.Analysis.getRandbetween(100,10000))</f>
        <v>137</v>
      </c>
    </row>
    <row r="2435" customFormat="false" ht="15.75" hidden="false" customHeight="false" outlineLevel="0" collapsed="false">
      <c r="A2435" s="0" t="n">
        <f aca="false">com.sun.star.sheet.addin.Analysis.getRandbetween(1,30)</f>
        <v>27</v>
      </c>
      <c r="B2435" s="2" t="n">
        <f aca="false">IF(A2435&lt;10,"0"&amp;A2435,A2435)</f>
        <v>27</v>
      </c>
      <c r="C2435" s="0" t="n">
        <f aca="false">com.sun.star.sheet.addin.Analysis.getRandbetween(1,12)</f>
        <v>7</v>
      </c>
      <c r="D2435" s="2" t="str">
        <f aca="false">IF(C2435&lt;10,"0"&amp;C2435,C2435)</f>
        <v>07</v>
      </c>
      <c r="E2435" s="0" t="n">
        <f aca="false">com.sun.star.sheet.addin.Analysis.getRandbetween(2019,2022)</f>
        <v>2021</v>
      </c>
      <c r="F2435" s="3" t="n">
        <f aca="false">DATE(E2435,D2435,B2435)</f>
        <v>44404</v>
      </c>
      <c r="G2435" s="2" t="n">
        <f aca="false">com.sun.star.sheet.addin.Analysis.getRandbetween(1,7)</f>
        <v>6</v>
      </c>
      <c r="H2435" s="0" t="str">
        <f aca="false">VLOOKUP(G2435,$O$2:$V$8,2,FALSE())</f>
        <v>Site A</v>
      </c>
      <c r="I2435" s="0" t="n">
        <f aca="false">com.sun.star.sheet.addin.Analysis.getRandbetween(1,13)</f>
        <v>13</v>
      </c>
      <c r="J2435" s="0" t="str">
        <f aca="false">VLOOKUP(I2435,$O$12:$S$24,2,FALSE())</f>
        <v>Electricity</v>
      </c>
      <c r="K2435" s="0" t="str">
        <f aca="false">VLOOKUP(I2435,$O$12:$S$24,5,FALSE())</f>
        <v>MWh</v>
      </c>
      <c r="L2435" s="0" t="n">
        <f aca="false">IF(K2435="MMBtu",com.sun.star.sheet.addin.Analysis.getRandbetween(100,500),com.sun.star.sheet.addin.Analysis.getRandbetween(100,10000))</f>
        <v>5791</v>
      </c>
    </row>
    <row r="2436" customFormat="false" ht="15.75" hidden="false" customHeight="false" outlineLevel="0" collapsed="false">
      <c r="A2436" s="0" t="n">
        <f aca="false">com.sun.star.sheet.addin.Analysis.getRandbetween(1,30)</f>
        <v>9</v>
      </c>
      <c r="B2436" s="2" t="str">
        <f aca="false">IF(A2436&lt;10,"0"&amp;A2436,A2436)</f>
        <v>09</v>
      </c>
      <c r="C2436" s="0" t="n">
        <f aca="false">com.sun.star.sheet.addin.Analysis.getRandbetween(1,12)</f>
        <v>4</v>
      </c>
      <c r="D2436" s="2" t="str">
        <f aca="false">IF(C2436&lt;10,"0"&amp;C2436,C2436)</f>
        <v>04</v>
      </c>
      <c r="E2436" s="0" t="n">
        <f aca="false">com.sun.star.sheet.addin.Analysis.getRandbetween(2019,2022)</f>
        <v>2021</v>
      </c>
      <c r="F2436" s="3" t="n">
        <f aca="false">DATE(E2436,D2436,B2436)</f>
        <v>44295</v>
      </c>
      <c r="G2436" s="2" t="n">
        <f aca="false">com.sun.star.sheet.addin.Analysis.getRandbetween(1,7)</f>
        <v>3</v>
      </c>
      <c r="H2436" s="0" t="str">
        <f aca="false">VLOOKUP(G2436,$O$2:$V$8,2,FALSE())</f>
        <v>Factory 3 </v>
      </c>
      <c r="I2436" s="0" t="n">
        <f aca="false">com.sun.star.sheet.addin.Analysis.getRandbetween(1,13)</f>
        <v>8</v>
      </c>
      <c r="J2436" s="0" t="str">
        <f aca="false">VLOOKUP(I2436,$O$12:$S$24,2,FALSE())</f>
        <v>Propane</v>
      </c>
      <c r="K2436" s="0" t="str">
        <f aca="false">VLOOKUP(I2436,$O$12:$S$24,5,FALSE())</f>
        <v>kWh</v>
      </c>
      <c r="L2436" s="0" t="n">
        <f aca="false">IF(K2436="MMBtu",com.sun.star.sheet.addin.Analysis.getRandbetween(100,500),com.sun.star.sheet.addin.Analysis.getRandbetween(100,10000))</f>
        <v>4884</v>
      </c>
    </row>
    <row r="2437" customFormat="false" ht="15.75" hidden="false" customHeight="false" outlineLevel="0" collapsed="false">
      <c r="A2437" s="0" t="n">
        <f aca="false">com.sun.star.sheet.addin.Analysis.getRandbetween(1,30)</f>
        <v>21</v>
      </c>
      <c r="B2437" s="2" t="n">
        <f aca="false">IF(A2437&lt;10,"0"&amp;A2437,A2437)</f>
        <v>21</v>
      </c>
      <c r="C2437" s="0" t="n">
        <f aca="false">com.sun.star.sheet.addin.Analysis.getRandbetween(1,12)</f>
        <v>8</v>
      </c>
      <c r="D2437" s="2" t="str">
        <f aca="false">IF(C2437&lt;10,"0"&amp;C2437,C2437)</f>
        <v>08</v>
      </c>
      <c r="E2437" s="0" t="n">
        <f aca="false">com.sun.star.sheet.addin.Analysis.getRandbetween(2019,2022)</f>
        <v>2022</v>
      </c>
      <c r="F2437" s="3" t="n">
        <f aca="false">DATE(E2437,D2437,B2437)</f>
        <v>44794</v>
      </c>
      <c r="G2437" s="2" t="n">
        <f aca="false">com.sun.star.sheet.addin.Analysis.getRandbetween(1,7)</f>
        <v>3</v>
      </c>
      <c r="H2437" s="0" t="str">
        <f aca="false">VLOOKUP(G2437,$O$2:$V$8,2,FALSE())</f>
        <v>Factory 3 </v>
      </c>
      <c r="I2437" s="0" t="n">
        <f aca="false">com.sun.star.sheet.addin.Analysis.getRandbetween(1,13)</f>
        <v>10</v>
      </c>
      <c r="J2437" s="0" t="str">
        <f aca="false">VLOOKUP(I2437,$O$12:$S$24,2,FALSE())</f>
        <v>Propane</v>
      </c>
      <c r="K2437" s="0" t="str">
        <f aca="false">VLOOKUP(I2437,$O$12:$S$24,5,FALSE())</f>
        <v>Gallons</v>
      </c>
      <c r="L2437" s="0" t="n">
        <f aca="false">IF(K2437="MMBtu",com.sun.star.sheet.addin.Analysis.getRandbetween(100,500),com.sun.star.sheet.addin.Analysis.getRandbetween(100,10000))</f>
        <v>4513</v>
      </c>
    </row>
    <row r="2438" customFormat="false" ht="15.75" hidden="false" customHeight="false" outlineLevel="0" collapsed="false">
      <c r="A2438" s="0" t="n">
        <f aca="false">com.sun.star.sheet.addin.Analysis.getRandbetween(1,30)</f>
        <v>8</v>
      </c>
      <c r="B2438" s="2" t="str">
        <f aca="false">IF(A2438&lt;10,"0"&amp;A2438,A2438)</f>
        <v>08</v>
      </c>
      <c r="C2438" s="0" t="n">
        <f aca="false">com.sun.star.sheet.addin.Analysis.getRandbetween(1,12)</f>
        <v>9</v>
      </c>
      <c r="D2438" s="2" t="str">
        <f aca="false">IF(C2438&lt;10,"0"&amp;C2438,C2438)</f>
        <v>09</v>
      </c>
      <c r="E2438" s="0" t="n">
        <f aca="false">com.sun.star.sheet.addin.Analysis.getRandbetween(2019,2022)</f>
        <v>2020</v>
      </c>
      <c r="F2438" s="3" t="n">
        <f aca="false">DATE(E2438,D2438,B2438)</f>
        <v>44082</v>
      </c>
      <c r="G2438" s="2" t="n">
        <f aca="false">com.sun.star.sheet.addin.Analysis.getRandbetween(1,7)</f>
        <v>6</v>
      </c>
      <c r="H2438" s="0" t="str">
        <f aca="false">VLOOKUP(G2438,$O$2:$V$8,2,FALSE())</f>
        <v>Site A</v>
      </c>
      <c r="I2438" s="0" t="n">
        <f aca="false">com.sun.star.sheet.addin.Analysis.getRandbetween(1,13)</f>
        <v>3</v>
      </c>
      <c r="J2438" s="0" t="str">
        <f aca="false">VLOOKUP(I2438,$O$12:$S$24,2,FALSE())</f>
        <v>Diesel</v>
      </c>
      <c r="K2438" s="0" t="str">
        <f aca="false">VLOOKUP(I2438,$O$12:$S$24,5,FALSE())</f>
        <v>Gallons</v>
      </c>
      <c r="L2438" s="0" t="n">
        <f aca="false">IF(K2438="MMBtu",com.sun.star.sheet.addin.Analysis.getRandbetween(100,500),com.sun.star.sheet.addin.Analysis.getRandbetween(100,10000))</f>
        <v>5650</v>
      </c>
    </row>
    <row r="2439" customFormat="false" ht="15.75" hidden="false" customHeight="false" outlineLevel="0" collapsed="false">
      <c r="A2439" s="0" t="n">
        <f aca="false">com.sun.star.sheet.addin.Analysis.getRandbetween(1,30)</f>
        <v>30</v>
      </c>
      <c r="B2439" s="2" t="n">
        <f aca="false">IF(A2439&lt;10,"0"&amp;A2439,A2439)</f>
        <v>30</v>
      </c>
      <c r="C2439" s="0" t="n">
        <f aca="false">com.sun.star.sheet.addin.Analysis.getRandbetween(1,12)</f>
        <v>6</v>
      </c>
      <c r="D2439" s="2" t="str">
        <f aca="false">IF(C2439&lt;10,"0"&amp;C2439,C2439)</f>
        <v>06</v>
      </c>
      <c r="E2439" s="0" t="n">
        <f aca="false">com.sun.star.sheet.addin.Analysis.getRandbetween(2019,2022)</f>
        <v>2020</v>
      </c>
      <c r="F2439" s="3" t="n">
        <f aca="false">DATE(E2439,D2439,B2439)</f>
        <v>44012</v>
      </c>
      <c r="G2439" s="2" t="n">
        <f aca="false">com.sun.star.sheet.addin.Analysis.getRandbetween(1,7)</f>
        <v>6</v>
      </c>
      <c r="H2439" s="0" t="str">
        <f aca="false">VLOOKUP(G2439,$O$2:$V$8,2,FALSE())</f>
        <v>Site A</v>
      </c>
      <c r="I2439" s="0" t="n">
        <f aca="false">com.sun.star.sheet.addin.Analysis.getRandbetween(1,13)</f>
        <v>7</v>
      </c>
      <c r="J2439" s="0" t="str">
        <f aca="false">VLOOKUP(I2439,$O$12:$S$24,2,FALSE())</f>
        <v>Natural gas</v>
      </c>
      <c r="K2439" s="0" t="str">
        <f aca="false">VLOOKUP(I2439,$O$12:$S$24,5,FALSE())</f>
        <v>MMBtu</v>
      </c>
      <c r="L2439" s="0" t="n">
        <f aca="false">IF(K2439="MMBtu",com.sun.star.sheet.addin.Analysis.getRandbetween(100,500),com.sun.star.sheet.addin.Analysis.getRandbetween(100,10000))</f>
        <v>385</v>
      </c>
    </row>
    <row r="2440" customFormat="false" ht="15.75" hidden="false" customHeight="false" outlineLevel="0" collapsed="false">
      <c r="A2440" s="0" t="n">
        <f aca="false">com.sun.star.sheet.addin.Analysis.getRandbetween(1,30)</f>
        <v>24</v>
      </c>
      <c r="B2440" s="2" t="n">
        <f aca="false">IF(A2440&lt;10,"0"&amp;A2440,A2440)</f>
        <v>24</v>
      </c>
      <c r="C2440" s="0" t="n">
        <f aca="false">com.sun.star.sheet.addin.Analysis.getRandbetween(1,12)</f>
        <v>7</v>
      </c>
      <c r="D2440" s="2" t="str">
        <f aca="false">IF(C2440&lt;10,"0"&amp;C2440,C2440)</f>
        <v>07</v>
      </c>
      <c r="E2440" s="0" t="n">
        <f aca="false">com.sun.star.sheet.addin.Analysis.getRandbetween(2019,2022)</f>
        <v>2022</v>
      </c>
      <c r="F2440" s="3" t="n">
        <f aca="false">DATE(E2440,D2440,B2440)</f>
        <v>44766</v>
      </c>
      <c r="G2440" s="2" t="n">
        <f aca="false">com.sun.star.sheet.addin.Analysis.getRandbetween(1,7)</f>
        <v>4</v>
      </c>
      <c r="H2440" s="0" t="str">
        <f aca="false">VLOOKUP(G2440,$O$2:$V$8,2,FALSE())</f>
        <v>Head Quarter</v>
      </c>
      <c r="I2440" s="0" t="n">
        <f aca="false">com.sun.star.sheet.addin.Analysis.getRandbetween(1,13)</f>
        <v>1</v>
      </c>
      <c r="J2440" s="0" t="str">
        <f aca="false">VLOOKUP(I2440,$O$12:$S$24,2,FALSE())</f>
        <v>Diesel</v>
      </c>
      <c r="K2440" s="0" t="str">
        <f aca="false">VLOOKUP(I2440,$O$12:$S$24,5,FALSE())</f>
        <v>kWh</v>
      </c>
      <c r="L2440" s="0" t="n">
        <f aca="false">IF(K2440="MMBtu",com.sun.star.sheet.addin.Analysis.getRandbetween(100,500),com.sun.star.sheet.addin.Analysis.getRandbetween(100,10000))</f>
        <v>2345</v>
      </c>
    </row>
    <row r="2441" customFormat="false" ht="15.75" hidden="false" customHeight="false" outlineLevel="0" collapsed="false">
      <c r="A2441" s="0" t="n">
        <f aca="false">com.sun.star.sheet.addin.Analysis.getRandbetween(1,30)</f>
        <v>3</v>
      </c>
      <c r="B2441" s="2" t="str">
        <f aca="false">IF(A2441&lt;10,"0"&amp;A2441,A2441)</f>
        <v>03</v>
      </c>
      <c r="C2441" s="0" t="n">
        <f aca="false">com.sun.star.sheet.addin.Analysis.getRandbetween(1,12)</f>
        <v>5</v>
      </c>
      <c r="D2441" s="2" t="str">
        <f aca="false">IF(C2441&lt;10,"0"&amp;C2441,C2441)</f>
        <v>05</v>
      </c>
      <c r="E2441" s="0" t="n">
        <f aca="false">com.sun.star.sheet.addin.Analysis.getRandbetween(2019,2022)</f>
        <v>2019</v>
      </c>
      <c r="F2441" s="3" t="n">
        <f aca="false">DATE(E2441,D2441,B2441)</f>
        <v>43588</v>
      </c>
      <c r="G2441" s="2" t="n">
        <f aca="false">com.sun.star.sheet.addin.Analysis.getRandbetween(1,7)</f>
        <v>1</v>
      </c>
      <c r="H2441" s="0" t="str">
        <f aca="false">VLOOKUP(G2441,$O$2:$V$8,2,FALSE())</f>
        <v>Factory 1</v>
      </c>
      <c r="I2441" s="0" t="n">
        <f aca="false">com.sun.star.sheet.addin.Analysis.getRandbetween(1,13)</f>
        <v>6</v>
      </c>
      <c r="J2441" s="0" t="str">
        <f aca="false">VLOOKUP(I2441,$O$12:$S$24,2,FALSE())</f>
        <v>Natural gas</v>
      </c>
      <c r="K2441" s="0" t="str">
        <f aca="false">VLOOKUP(I2441,$O$12:$S$24,5,FALSE())</f>
        <v>Gallons</v>
      </c>
      <c r="L2441" s="0" t="n">
        <f aca="false">IF(K2441="MMBtu",com.sun.star.sheet.addin.Analysis.getRandbetween(100,500),com.sun.star.sheet.addin.Analysis.getRandbetween(100,10000))</f>
        <v>6931</v>
      </c>
    </row>
    <row r="2442" customFormat="false" ht="15.75" hidden="false" customHeight="false" outlineLevel="0" collapsed="false">
      <c r="A2442" s="0" t="n">
        <f aca="false">com.sun.star.sheet.addin.Analysis.getRandbetween(1,30)</f>
        <v>27</v>
      </c>
      <c r="B2442" s="2" t="n">
        <f aca="false">IF(A2442&lt;10,"0"&amp;A2442,A2442)</f>
        <v>27</v>
      </c>
      <c r="C2442" s="0" t="n">
        <f aca="false">com.sun.star.sheet.addin.Analysis.getRandbetween(1,12)</f>
        <v>10</v>
      </c>
      <c r="D2442" s="2" t="n">
        <f aca="false">IF(C2442&lt;10,"0"&amp;C2442,C2442)</f>
        <v>10</v>
      </c>
      <c r="E2442" s="0" t="n">
        <f aca="false">com.sun.star.sheet.addin.Analysis.getRandbetween(2019,2022)</f>
        <v>2020</v>
      </c>
      <c r="F2442" s="3" t="n">
        <f aca="false">DATE(E2442,D2442,B2442)</f>
        <v>44131</v>
      </c>
      <c r="G2442" s="2" t="n">
        <f aca="false">com.sun.star.sheet.addin.Analysis.getRandbetween(1,7)</f>
        <v>2</v>
      </c>
      <c r="H2442" s="0" t="str">
        <f aca="false">VLOOKUP(G2442,$O$2:$V$8,2,FALSE())</f>
        <v>Factory 2</v>
      </c>
      <c r="I2442" s="0" t="n">
        <f aca="false">com.sun.star.sheet.addin.Analysis.getRandbetween(1,13)</f>
        <v>10</v>
      </c>
      <c r="J2442" s="0" t="str">
        <f aca="false">VLOOKUP(I2442,$O$12:$S$24,2,FALSE())</f>
        <v>Propane</v>
      </c>
      <c r="K2442" s="0" t="str">
        <f aca="false">VLOOKUP(I2442,$O$12:$S$24,5,FALSE())</f>
        <v>Gallons</v>
      </c>
      <c r="L2442" s="0" t="n">
        <f aca="false">IF(K2442="MMBtu",com.sun.star.sheet.addin.Analysis.getRandbetween(100,500),com.sun.star.sheet.addin.Analysis.getRandbetween(100,10000))</f>
        <v>4453</v>
      </c>
    </row>
    <row r="2443" customFormat="false" ht="15.75" hidden="false" customHeight="false" outlineLevel="0" collapsed="false">
      <c r="A2443" s="0" t="n">
        <f aca="false">com.sun.star.sheet.addin.Analysis.getRandbetween(1,30)</f>
        <v>12</v>
      </c>
      <c r="B2443" s="2" t="n">
        <f aca="false">IF(A2443&lt;10,"0"&amp;A2443,A2443)</f>
        <v>12</v>
      </c>
      <c r="C2443" s="0" t="n">
        <f aca="false">com.sun.star.sheet.addin.Analysis.getRandbetween(1,12)</f>
        <v>3</v>
      </c>
      <c r="D2443" s="2" t="str">
        <f aca="false">IF(C2443&lt;10,"0"&amp;C2443,C2443)</f>
        <v>03</v>
      </c>
      <c r="E2443" s="0" t="n">
        <f aca="false">com.sun.star.sheet.addin.Analysis.getRandbetween(2019,2022)</f>
        <v>2022</v>
      </c>
      <c r="F2443" s="3" t="n">
        <f aca="false">DATE(E2443,D2443,B2443)</f>
        <v>44632</v>
      </c>
      <c r="G2443" s="2" t="n">
        <f aca="false">com.sun.star.sheet.addin.Analysis.getRandbetween(1,7)</f>
        <v>3</v>
      </c>
      <c r="H2443" s="0" t="str">
        <f aca="false">VLOOKUP(G2443,$O$2:$V$8,2,FALSE())</f>
        <v>Factory 3 </v>
      </c>
      <c r="I2443" s="0" t="n">
        <f aca="false">com.sun.star.sheet.addin.Analysis.getRandbetween(1,13)</f>
        <v>7</v>
      </c>
      <c r="J2443" s="0" t="str">
        <f aca="false">VLOOKUP(I2443,$O$12:$S$24,2,FALSE())</f>
        <v>Natural gas</v>
      </c>
      <c r="K2443" s="0" t="str">
        <f aca="false">VLOOKUP(I2443,$O$12:$S$24,5,FALSE())</f>
        <v>MMBtu</v>
      </c>
      <c r="L2443" s="0" t="n">
        <f aca="false">IF(K2443="MMBtu",com.sun.star.sheet.addin.Analysis.getRandbetween(100,500),com.sun.star.sheet.addin.Analysis.getRandbetween(100,10000))</f>
        <v>334</v>
      </c>
    </row>
    <row r="2444" customFormat="false" ht="15.75" hidden="false" customHeight="false" outlineLevel="0" collapsed="false">
      <c r="A2444" s="0" t="n">
        <f aca="false">com.sun.star.sheet.addin.Analysis.getRandbetween(1,30)</f>
        <v>23</v>
      </c>
      <c r="B2444" s="2" t="n">
        <f aca="false">IF(A2444&lt;10,"0"&amp;A2444,A2444)</f>
        <v>23</v>
      </c>
      <c r="C2444" s="0" t="n">
        <f aca="false">com.sun.star.sheet.addin.Analysis.getRandbetween(1,12)</f>
        <v>5</v>
      </c>
      <c r="D2444" s="2" t="str">
        <f aca="false">IF(C2444&lt;10,"0"&amp;C2444,C2444)</f>
        <v>05</v>
      </c>
      <c r="E2444" s="0" t="n">
        <f aca="false">com.sun.star.sheet.addin.Analysis.getRandbetween(2019,2022)</f>
        <v>2019</v>
      </c>
      <c r="F2444" s="3" t="n">
        <f aca="false">DATE(E2444,D2444,B2444)</f>
        <v>43608</v>
      </c>
      <c r="G2444" s="2" t="n">
        <f aca="false">com.sun.star.sheet.addin.Analysis.getRandbetween(1,7)</f>
        <v>1</v>
      </c>
      <c r="H2444" s="0" t="str">
        <f aca="false">VLOOKUP(G2444,$O$2:$V$8,2,FALSE())</f>
        <v>Factory 1</v>
      </c>
      <c r="I2444" s="0" t="n">
        <f aca="false">com.sun.star.sheet.addin.Analysis.getRandbetween(1,13)</f>
        <v>4</v>
      </c>
      <c r="J2444" s="0" t="str">
        <f aca="false">VLOOKUP(I2444,$O$12:$S$24,2,FALSE())</f>
        <v>Natural gas</v>
      </c>
      <c r="K2444" s="0" t="str">
        <f aca="false">VLOOKUP(I2444,$O$12:$S$24,5,FALSE())</f>
        <v>kWh</v>
      </c>
      <c r="L2444" s="0" t="n">
        <f aca="false">IF(K2444="MMBtu",com.sun.star.sheet.addin.Analysis.getRandbetween(100,500),com.sun.star.sheet.addin.Analysis.getRandbetween(100,10000))</f>
        <v>2522</v>
      </c>
    </row>
    <row r="2445" customFormat="false" ht="15.75" hidden="false" customHeight="false" outlineLevel="0" collapsed="false">
      <c r="A2445" s="0" t="n">
        <f aca="false">com.sun.star.sheet.addin.Analysis.getRandbetween(1,30)</f>
        <v>10</v>
      </c>
      <c r="B2445" s="2" t="n">
        <f aca="false">IF(A2445&lt;10,"0"&amp;A2445,A2445)</f>
        <v>10</v>
      </c>
      <c r="C2445" s="0" t="n">
        <f aca="false">com.sun.star.sheet.addin.Analysis.getRandbetween(1,12)</f>
        <v>2</v>
      </c>
      <c r="D2445" s="2" t="str">
        <f aca="false">IF(C2445&lt;10,"0"&amp;C2445,C2445)</f>
        <v>02</v>
      </c>
      <c r="E2445" s="0" t="n">
        <f aca="false">com.sun.star.sheet.addin.Analysis.getRandbetween(2019,2022)</f>
        <v>2020</v>
      </c>
      <c r="F2445" s="3" t="n">
        <f aca="false">DATE(E2445,D2445,B2445)</f>
        <v>43871</v>
      </c>
      <c r="G2445" s="2" t="n">
        <f aca="false">com.sun.star.sheet.addin.Analysis.getRandbetween(1,7)</f>
        <v>4</v>
      </c>
      <c r="H2445" s="0" t="str">
        <f aca="false">VLOOKUP(G2445,$O$2:$V$8,2,FALSE())</f>
        <v>Head Quarter</v>
      </c>
      <c r="I2445" s="0" t="n">
        <f aca="false">com.sun.star.sheet.addin.Analysis.getRandbetween(1,13)</f>
        <v>1</v>
      </c>
      <c r="J2445" s="0" t="str">
        <f aca="false">VLOOKUP(I2445,$O$12:$S$24,2,FALSE())</f>
        <v>Diesel</v>
      </c>
      <c r="K2445" s="0" t="str">
        <f aca="false">VLOOKUP(I2445,$O$12:$S$24,5,FALSE())</f>
        <v>kWh</v>
      </c>
      <c r="L2445" s="0" t="n">
        <f aca="false">IF(K2445="MMBtu",com.sun.star.sheet.addin.Analysis.getRandbetween(100,500),com.sun.star.sheet.addin.Analysis.getRandbetween(100,10000))</f>
        <v>1806</v>
      </c>
    </row>
    <row r="2446" customFormat="false" ht="15.75" hidden="false" customHeight="false" outlineLevel="0" collapsed="false">
      <c r="A2446" s="0" t="n">
        <f aca="false">com.sun.star.sheet.addin.Analysis.getRandbetween(1,30)</f>
        <v>19</v>
      </c>
      <c r="B2446" s="2" t="n">
        <f aca="false">IF(A2446&lt;10,"0"&amp;A2446,A2446)</f>
        <v>19</v>
      </c>
      <c r="C2446" s="0" t="n">
        <f aca="false">com.sun.star.sheet.addin.Analysis.getRandbetween(1,12)</f>
        <v>7</v>
      </c>
      <c r="D2446" s="2" t="str">
        <f aca="false">IF(C2446&lt;10,"0"&amp;C2446,C2446)</f>
        <v>07</v>
      </c>
      <c r="E2446" s="0" t="n">
        <f aca="false">com.sun.star.sheet.addin.Analysis.getRandbetween(2019,2022)</f>
        <v>2021</v>
      </c>
      <c r="F2446" s="3" t="n">
        <f aca="false">DATE(E2446,D2446,B2446)</f>
        <v>44396</v>
      </c>
      <c r="G2446" s="2" t="n">
        <f aca="false">com.sun.star.sheet.addin.Analysis.getRandbetween(1,7)</f>
        <v>4</v>
      </c>
      <c r="H2446" s="0" t="str">
        <f aca="false">VLOOKUP(G2446,$O$2:$V$8,2,FALSE())</f>
        <v>Head Quarter</v>
      </c>
      <c r="I2446" s="0" t="n">
        <f aca="false">com.sun.star.sheet.addin.Analysis.getRandbetween(1,13)</f>
        <v>12</v>
      </c>
      <c r="J2446" s="0" t="str">
        <f aca="false">VLOOKUP(I2446,$O$12:$S$24,2,FALSE())</f>
        <v>Electricity</v>
      </c>
      <c r="K2446" s="0" t="str">
        <f aca="false">VLOOKUP(I2446,$O$12:$S$24,5,FALSE())</f>
        <v>kWh</v>
      </c>
      <c r="L2446" s="0" t="n">
        <f aca="false">IF(K2446="MMBtu",com.sun.star.sheet.addin.Analysis.getRandbetween(100,500),com.sun.star.sheet.addin.Analysis.getRandbetween(100,10000))</f>
        <v>4659</v>
      </c>
    </row>
    <row r="2447" customFormat="false" ht="15.75" hidden="false" customHeight="false" outlineLevel="0" collapsed="false">
      <c r="A2447" s="0" t="n">
        <f aca="false">com.sun.star.sheet.addin.Analysis.getRandbetween(1,30)</f>
        <v>26</v>
      </c>
      <c r="B2447" s="2" t="n">
        <f aca="false">IF(A2447&lt;10,"0"&amp;A2447,A2447)</f>
        <v>26</v>
      </c>
      <c r="C2447" s="0" t="n">
        <f aca="false">com.sun.star.sheet.addin.Analysis.getRandbetween(1,12)</f>
        <v>7</v>
      </c>
      <c r="D2447" s="2" t="str">
        <f aca="false">IF(C2447&lt;10,"0"&amp;C2447,C2447)</f>
        <v>07</v>
      </c>
      <c r="E2447" s="0" t="n">
        <f aca="false">com.sun.star.sheet.addin.Analysis.getRandbetween(2019,2022)</f>
        <v>2019</v>
      </c>
      <c r="F2447" s="3" t="n">
        <f aca="false">DATE(E2447,D2447,B2447)</f>
        <v>43672</v>
      </c>
      <c r="G2447" s="2" t="n">
        <f aca="false">com.sun.star.sheet.addin.Analysis.getRandbetween(1,7)</f>
        <v>4</v>
      </c>
      <c r="H2447" s="0" t="str">
        <f aca="false">VLOOKUP(G2447,$O$2:$V$8,2,FALSE())</f>
        <v>Head Quarter</v>
      </c>
      <c r="I2447" s="0" t="n">
        <f aca="false">com.sun.star.sheet.addin.Analysis.getRandbetween(1,13)</f>
        <v>5</v>
      </c>
      <c r="J2447" s="0" t="str">
        <f aca="false">VLOOKUP(I2447,$O$12:$S$24,2,FALSE())</f>
        <v>Natural gas</v>
      </c>
      <c r="K2447" s="0" t="str">
        <f aca="false">VLOOKUP(I2447,$O$12:$S$24,5,FALSE())</f>
        <v>Liters</v>
      </c>
      <c r="L2447" s="0" t="n">
        <f aca="false">IF(K2447="MMBtu",com.sun.star.sheet.addin.Analysis.getRandbetween(100,500),com.sun.star.sheet.addin.Analysis.getRandbetween(100,10000))</f>
        <v>4371</v>
      </c>
    </row>
    <row r="2448" customFormat="false" ht="15.75" hidden="false" customHeight="false" outlineLevel="0" collapsed="false">
      <c r="A2448" s="0" t="n">
        <f aca="false">com.sun.star.sheet.addin.Analysis.getRandbetween(1,30)</f>
        <v>11</v>
      </c>
      <c r="B2448" s="2" t="n">
        <f aca="false">IF(A2448&lt;10,"0"&amp;A2448,A2448)</f>
        <v>11</v>
      </c>
      <c r="C2448" s="0" t="n">
        <f aca="false">com.sun.star.sheet.addin.Analysis.getRandbetween(1,12)</f>
        <v>12</v>
      </c>
      <c r="D2448" s="2" t="n">
        <f aca="false">IF(C2448&lt;10,"0"&amp;C2448,C2448)</f>
        <v>12</v>
      </c>
      <c r="E2448" s="0" t="n">
        <f aca="false">com.sun.star.sheet.addin.Analysis.getRandbetween(2019,2022)</f>
        <v>2019</v>
      </c>
      <c r="F2448" s="3" t="n">
        <f aca="false">DATE(E2448,D2448,B2448)</f>
        <v>43810</v>
      </c>
      <c r="G2448" s="2" t="n">
        <f aca="false">com.sun.star.sheet.addin.Analysis.getRandbetween(1,7)</f>
        <v>4</v>
      </c>
      <c r="H2448" s="0" t="str">
        <f aca="false">VLOOKUP(G2448,$O$2:$V$8,2,FALSE())</f>
        <v>Head Quarter</v>
      </c>
      <c r="I2448" s="0" t="n">
        <f aca="false">com.sun.star.sheet.addin.Analysis.getRandbetween(1,13)</f>
        <v>13</v>
      </c>
      <c r="J2448" s="0" t="str">
        <f aca="false">VLOOKUP(I2448,$O$12:$S$24,2,FALSE())</f>
        <v>Electricity</v>
      </c>
      <c r="K2448" s="0" t="str">
        <f aca="false">VLOOKUP(I2448,$O$12:$S$24,5,FALSE())</f>
        <v>MWh</v>
      </c>
      <c r="L2448" s="0" t="n">
        <f aca="false">IF(K2448="MMBtu",com.sun.star.sheet.addin.Analysis.getRandbetween(100,500),com.sun.star.sheet.addin.Analysis.getRandbetween(100,10000))</f>
        <v>3067</v>
      </c>
    </row>
    <row r="2449" customFormat="false" ht="15.75" hidden="false" customHeight="false" outlineLevel="0" collapsed="false">
      <c r="A2449" s="0" t="n">
        <f aca="false">com.sun.star.sheet.addin.Analysis.getRandbetween(1,30)</f>
        <v>13</v>
      </c>
      <c r="B2449" s="2" t="n">
        <f aca="false">IF(A2449&lt;10,"0"&amp;A2449,A2449)</f>
        <v>13</v>
      </c>
      <c r="C2449" s="0" t="n">
        <f aca="false">com.sun.star.sheet.addin.Analysis.getRandbetween(1,12)</f>
        <v>1</v>
      </c>
      <c r="D2449" s="2" t="str">
        <f aca="false">IF(C2449&lt;10,"0"&amp;C2449,C2449)</f>
        <v>01</v>
      </c>
      <c r="E2449" s="0" t="n">
        <f aca="false">com.sun.star.sheet.addin.Analysis.getRandbetween(2019,2022)</f>
        <v>2022</v>
      </c>
      <c r="F2449" s="3" t="n">
        <f aca="false">DATE(E2449,D2449,B2449)</f>
        <v>44574</v>
      </c>
      <c r="G2449" s="2" t="n">
        <f aca="false">com.sun.star.sheet.addin.Analysis.getRandbetween(1,7)</f>
        <v>1</v>
      </c>
      <c r="H2449" s="0" t="str">
        <f aca="false">VLOOKUP(G2449,$O$2:$V$8,2,FALSE())</f>
        <v>Factory 1</v>
      </c>
      <c r="I2449" s="0" t="n">
        <f aca="false">com.sun.star.sheet.addin.Analysis.getRandbetween(1,13)</f>
        <v>3</v>
      </c>
      <c r="J2449" s="0" t="str">
        <f aca="false">VLOOKUP(I2449,$O$12:$S$24,2,FALSE())</f>
        <v>Diesel</v>
      </c>
      <c r="K2449" s="0" t="str">
        <f aca="false">VLOOKUP(I2449,$O$12:$S$24,5,FALSE())</f>
        <v>Gallons</v>
      </c>
      <c r="L2449" s="0" t="n">
        <f aca="false">IF(K2449="MMBtu",com.sun.star.sheet.addin.Analysis.getRandbetween(100,500),com.sun.star.sheet.addin.Analysis.getRandbetween(100,10000))</f>
        <v>1590</v>
      </c>
    </row>
    <row r="2450" customFormat="false" ht="15.75" hidden="false" customHeight="false" outlineLevel="0" collapsed="false">
      <c r="A2450" s="0" t="n">
        <f aca="false">com.sun.star.sheet.addin.Analysis.getRandbetween(1,30)</f>
        <v>6</v>
      </c>
      <c r="B2450" s="2" t="str">
        <f aca="false">IF(A2450&lt;10,"0"&amp;A2450,A2450)</f>
        <v>06</v>
      </c>
      <c r="C2450" s="0" t="n">
        <f aca="false">com.sun.star.sheet.addin.Analysis.getRandbetween(1,12)</f>
        <v>11</v>
      </c>
      <c r="D2450" s="2" t="n">
        <f aca="false">IF(C2450&lt;10,"0"&amp;C2450,C2450)</f>
        <v>11</v>
      </c>
      <c r="E2450" s="0" t="n">
        <f aca="false">com.sun.star.sheet.addin.Analysis.getRandbetween(2019,2022)</f>
        <v>2021</v>
      </c>
      <c r="F2450" s="3" t="n">
        <f aca="false">DATE(E2450,D2450,B2450)</f>
        <v>44506</v>
      </c>
      <c r="G2450" s="2" t="n">
        <f aca="false">com.sun.star.sheet.addin.Analysis.getRandbetween(1,7)</f>
        <v>7</v>
      </c>
      <c r="H2450" s="0" t="str">
        <f aca="false">VLOOKUP(G2450,$O$2:$V$8,2,FALSE())</f>
        <v>Site B</v>
      </c>
      <c r="I2450" s="0" t="n">
        <f aca="false">com.sun.star.sheet.addin.Analysis.getRandbetween(1,13)</f>
        <v>1</v>
      </c>
      <c r="J2450" s="0" t="str">
        <f aca="false">VLOOKUP(I2450,$O$12:$S$24,2,FALSE())</f>
        <v>Diesel</v>
      </c>
      <c r="K2450" s="0" t="str">
        <f aca="false">VLOOKUP(I2450,$O$12:$S$24,5,FALSE())</f>
        <v>kWh</v>
      </c>
      <c r="L2450" s="0" t="n">
        <f aca="false">IF(K2450="MMBtu",com.sun.star.sheet.addin.Analysis.getRandbetween(100,500),com.sun.star.sheet.addin.Analysis.getRandbetween(100,10000))</f>
        <v>3499</v>
      </c>
    </row>
    <row r="2451" customFormat="false" ht="15.75" hidden="false" customHeight="false" outlineLevel="0" collapsed="false">
      <c r="A2451" s="0" t="n">
        <f aca="false">com.sun.star.sheet.addin.Analysis.getRandbetween(1,30)</f>
        <v>22</v>
      </c>
      <c r="B2451" s="2" t="n">
        <f aca="false">IF(A2451&lt;10,"0"&amp;A2451,A2451)</f>
        <v>22</v>
      </c>
      <c r="C2451" s="0" t="n">
        <f aca="false">com.sun.star.sheet.addin.Analysis.getRandbetween(1,12)</f>
        <v>4</v>
      </c>
      <c r="D2451" s="2" t="str">
        <f aca="false">IF(C2451&lt;10,"0"&amp;C2451,C2451)</f>
        <v>04</v>
      </c>
      <c r="E2451" s="0" t="n">
        <f aca="false">com.sun.star.sheet.addin.Analysis.getRandbetween(2019,2022)</f>
        <v>2022</v>
      </c>
      <c r="F2451" s="3" t="n">
        <f aca="false">DATE(E2451,D2451,B2451)</f>
        <v>44673</v>
      </c>
      <c r="G2451" s="2" t="n">
        <f aca="false">com.sun.star.sheet.addin.Analysis.getRandbetween(1,7)</f>
        <v>3</v>
      </c>
      <c r="H2451" s="0" t="str">
        <f aca="false">VLOOKUP(G2451,$O$2:$V$8,2,FALSE())</f>
        <v>Factory 3 </v>
      </c>
      <c r="I2451" s="0" t="n">
        <f aca="false">com.sun.star.sheet.addin.Analysis.getRandbetween(1,13)</f>
        <v>7</v>
      </c>
      <c r="J2451" s="0" t="str">
        <f aca="false">VLOOKUP(I2451,$O$12:$S$24,2,FALSE())</f>
        <v>Natural gas</v>
      </c>
      <c r="K2451" s="0" t="str">
        <f aca="false">VLOOKUP(I2451,$O$12:$S$24,5,FALSE())</f>
        <v>MMBtu</v>
      </c>
      <c r="L2451" s="0" t="n">
        <f aca="false">IF(K2451="MMBtu",com.sun.star.sheet.addin.Analysis.getRandbetween(100,500),com.sun.star.sheet.addin.Analysis.getRandbetween(100,10000))</f>
        <v>352</v>
      </c>
    </row>
    <row r="2452" customFormat="false" ht="15.75" hidden="false" customHeight="false" outlineLevel="0" collapsed="false">
      <c r="A2452" s="0" t="n">
        <f aca="false">com.sun.star.sheet.addin.Analysis.getRandbetween(1,30)</f>
        <v>16</v>
      </c>
      <c r="B2452" s="2" t="n">
        <f aca="false">IF(A2452&lt;10,"0"&amp;A2452,A2452)</f>
        <v>16</v>
      </c>
      <c r="C2452" s="0" t="n">
        <f aca="false">com.sun.star.sheet.addin.Analysis.getRandbetween(1,12)</f>
        <v>6</v>
      </c>
      <c r="D2452" s="2" t="str">
        <f aca="false">IF(C2452&lt;10,"0"&amp;C2452,C2452)</f>
        <v>06</v>
      </c>
      <c r="E2452" s="0" t="n">
        <f aca="false">com.sun.star.sheet.addin.Analysis.getRandbetween(2019,2022)</f>
        <v>2022</v>
      </c>
      <c r="F2452" s="3" t="n">
        <f aca="false">DATE(E2452,D2452,B2452)</f>
        <v>44728</v>
      </c>
      <c r="G2452" s="2" t="n">
        <f aca="false">com.sun.star.sheet.addin.Analysis.getRandbetween(1,7)</f>
        <v>3</v>
      </c>
      <c r="H2452" s="0" t="str">
        <f aca="false">VLOOKUP(G2452,$O$2:$V$8,2,FALSE())</f>
        <v>Factory 3 </v>
      </c>
      <c r="I2452" s="0" t="n">
        <f aca="false">com.sun.star.sheet.addin.Analysis.getRandbetween(1,13)</f>
        <v>7</v>
      </c>
      <c r="J2452" s="0" t="str">
        <f aca="false">VLOOKUP(I2452,$O$12:$S$24,2,FALSE())</f>
        <v>Natural gas</v>
      </c>
      <c r="K2452" s="0" t="str">
        <f aca="false">VLOOKUP(I2452,$O$12:$S$24,5,FALSE())</f>
        <v>MMBtu</v>
      </c>
      <c r="L2452" s="0" t="n">
        <f aca="false">IF(K2452="MMBtu",com.sun.star.sheet.addin.Analysis.getRandbetween(100,500),com.sun.star.sheet.addin.Analysis.getRandbetween(100,10000))</f>
        <v>212</v>
      </c>
    </row>
    <row r="2453" customFormat="false" ht="15.75" hidden="false" customHeight="false" outlineLevel="0" collapsed="false">
      <c r="A2453" s="0" t="n">
        <f aca="false">com.sun.star.sheet.addin.Analysis.getRandbetween(1,30)</f>
        <v>23</v>
      </c>
      <c r="B2453" s="2" t="n">
        <f aca="false">IF(A2453&lt;10,"0"&amp;A2453,A2453)</f>
        <v>23</v>
      </c>
      <c r="C2453" s="0" t="n">
        <f aca="false">com.sun.star.sheet.addin.Analysis.getRandbetween(1,12)</f>
        <v>10</v>
      </c>
      <c r="D2453" s="2" t="n">
        <f aca="false">IF(C2453&lt;10,"0"&amp;C2453,C2453)</f>
        <v>10</v>
      </c>
      <c r="E2453" s="0" t="n">
        <f aca="false">com.sun.star.sheet.addin.Analysis.getRandbetween(2019,2022)</f>
        <v>2021</v>
      </c>
      <c r="F2453" s="3" t="n">
        <f aca="false">DATE(E2453,D2453,B2453)</f>
        <v>44492</v>
      </c>
      <c r="G2453" s="2" t="n">
        <f aca="false">com.sun.star.sheet.addin.Analysis.getRandbetween(1,7)</f>
        <v>5</v>
      </c>
      <c r="H2453" s="0" t="str">
        <f aca="false">VLOOKUP(G2453,$O$2:$V$8,2,FALSE())</f>
        <v>Wharehouse</v>
      </c>
      <c r="I2453" s="0" t="n">
        <f aca="false">com.sun.star.sheet.addin.Analysis.getRandbetween(1,13)</f>
        <v>3</v>
      </c>
      <c r="J2453" s="0" t="str">
        <f aca="false">VLOOKUP(I2453,$O$12:$S$24,2,FALSE())</f>
        <v>Diesel</v>
      </c>
      <c r="K2453" s="0" t="str">
        <f aca="false">VLOOKUP(I2453,$O$12:$S$24,5,FALSE())</f>
        <v>Gallons</v>
      </c>
      <c r="L2453" s="0" t="n">
        <f aca="false">IF(K2453="MMBtu",com.sun.star.sheet.addin.Analysis.getRandbetween(100,500),com.sun.star.sheet.addin.Analysis.getRandbetween(100,10000))</f>
        <v>388</v>
      </c>
    </row>
    <row r="2454" customFormat="false" ht="15.75" hidden="false" customHeight="false" outlineLevel="0" collapsed="false">
      <c r="A2454" s="0" t="n">
        <f aca="false">com.sun.star.sheet.addin.Analysis.getRandbetween(1,30)</f>
        <v>16</v>
      </c>
      <c r="B2454" s="2" t="n">
        <f aca="false">IF(A2454&lt;10,"0"&amp;A2454,A2454)</f>
        <v>16</v>
      </c>
      <c r="C2454" s="0" t="n">
        <f aca="false">com.sun.star.sheet.addin.Analysis.getRandbetween(1,12)</f>
        <v>10</v>
      </c>
      <c r="D2454" s="2" t="n">
        <f aca="false">IF(C2454&lt;10,"0"&amp;C2454,C2454)</f>
        <v>10</v>
      </c>
      <c r="E2454" s="0" t="n">
        <f aca="false">com.sun.star.sheet.addin.Analysis.getRandbetween(2019,2022)</f>
        <v>2019</v>
      </c>
      <c r="F2454" s="3" t="n">
        <f aca="false">DATE(E2454,D2454,B2454)</f>
        <v>43754</v>
      </c>
      <c r="G2454" s="2" t="n">
        <f aca="false">com.sun.star.sheet.addin.Analysis.getRandbetween(1,7)</f>
        <v>3</v>
      </c>
      <c r="H2454" s="0" t="str">
        <f aca="false">VLOOKUP(G2454,$O$2:$V$8,2,FALSE())</f>
        <v>Factory 3 </v>
      </c>
      <c r="I2454" s="0" t="n">
        <f aca="false">com.sun.star.sheet.addin.Analysis.getRandbetween(1,13)</f>
        <v>13</v>
      </c>
      <c r="J2454" s="0" t="str">
        <f aca="false">VLOOKUP(I2454,$O$12:$S$24,2,FALSE())</f>
        <v>Electricity</v>
      </c>
      <c r="K2454" s="0" t="str">
        <f aca="false">VLOOKUP(I2454,$O$12:$S$24,5,FALSE())</f>
        <v>MWh</v>
      </c>
      <c r="L2454" s="0" t="n">
        <f aca="false">IF(K2454="MMBtu",com.sun.star.sheet.addin.Analysis.getRandbetween(100,500),com.sun.star.sheet.addin.Analysis.getRandbetween(100,10000))</f>
        <v>556</v>
      </c>
    </row>
    <row r="2455" customFormat="false" ht="15.75" hidden="false" customHeight="false" outlineLevel="0" collapsed="false">
      <c r="A2455" s="0" t="n">
        <f aca="false">com.sun.star.sheet.addin.Analysis.getRandbetween(1,30)</f>
        <v>12</v>
      </c>
      <c r="B2455" s="2" t="n">
        <f aca="false">IF(A2455&lt;10,"0"&amp;A2455,A2455)</f>
        <v>12</v>
      </c>
      <c r="C2455" s="0" t="n">
        <f aca="false">com.sun.star.sheet.addin.Analysis.getRandbetween(1,12)</f>
        <v>11</v>
      </c>
      <c r="D2455" s="2" t="n">
        <f aca="false">IF(C2455&lt;10,"0"&amp;C2455,C2455)</f>
        <v>11</v>
      </c>
      <c r="E2455" s="0" t="n">
        <f aca="false">com.sun.star.sheet.addin.Analysis.getRandbetween(2019,2022)</f>
        <v>2022</v>
      </c>
      <c r="F2455" s="3" t="n">
        <f aca="false">DATE(E2455,D2455,B2455)</f>
        <v>44877</v>
      </c>
      <c r="G2455" s="2" t="n">
        <f aca="false">com.sun.star.sheet.addin.Analysis.getRandbetween(1,7)</f>
        <v>3</v>
      </c>
      <c r="H2455" s="0" t="str">
        <f aca="false">VLOOKUP(G2455,$O$2:$V$8,2,FALSE())</f>
        <v>Factory 3 </v>
      </c>
      <c r="I2455" s="0" t="n">
        <f aca="false">com.sun.star.sheet.addin.Analysis.getRandbetween(1,13)</f>
        <v>8</v>
      </c>
      <c r="J2455" s="0" t="str">
        <f aca="false">VLOOKUP(I2455,$O$12:$S$24,2,FALSE())</f>
        <v>Propane</v>
      </c>
      <c r="K2455" s="0" t="str">
        <f aca="false">VLOOKUP(I2455,$O$12:$S$24,5,FALSE())</f>
        <v>kWh</v>
      </c>
      <c r="L2455" s="0" t="n">
        <f aca="false">IF(K2455="MMBtu",com.sun.star.sheet.addin.Analysis.getRandbetween(100,500),com.sun.star.sheet.addin.Analysis.getRandbetween(100,10000))</f>
        <v>2154</v>
      </c>
    </row>
    <row r="2456" customFormat="false" ht="15.75" hidden="false" customHeight="false" outlineLevel="0" collapsed="false">
      <c r="A2456" s="0" t="n">
        <f aca="false">com.sun.star.sheet.addin.Analysis.getRandbetween(1,30)</f>
        <v>2</v>
      </c>
      <c r="B2456" s="2" t="str">
        <f aca="false">IF(A2456&lt;10,"0"&amp;A2456,A2456)</f>
        <v>02</v>
      </c>
      <c r="C2456" s="0" t="n">
        <f aca="false">com.sun.star.sheet.addin.Analysis.getRandbetween(1,12)</f>
        <v>12</v>
      </c>
      <c r="D2456" s="2" t="n">
        <f aca="false">IF(C2456&lt;10,"0"&amp;C2456,C2456)</f>
        <v>12</v>
      </c>
      <c r="E2456" s="0" t="n">
        <f aca="false">com.sun.star.sheet.addin.Analysis.getRandbetween(2019,2022)</f>
        <v>2021</v>
      </c>
      <c r="F2456" s="3" t="n">
        <f aca="false">DATE(E2456,D2456,B2456)</f>
        <v>44532</v>
      </c>
      <c r="G2456" s="2" t="n">
        <f aca="false">com.sun.star.sheet.addin.Analysis.getRandbetween(1,7)</f>
        <v>3</v>
      </c>
      <c r="H2456" s="0" t="str">
        <f aca="false">VLOOKUP(G2456,$O$2:$V$8,2,FALSE())</f>
        <v>Factory 3 </v>
      </c>
      <c r="I2456" s="0" t="n">
        <f aca="false">com.sun.star.sheet.addin.Analysis.getRandbetween(1,13)</f>
        <v>3</v>
      </c>
      <c r="J2456" s="0" t="str">
        <f aca="false">VLOOKUP(I2456,$O$12:$S$24,2,FALSE())</f>
        <v>Diesel</v>
      </c>
      <c r="K2456" s="0" t="str">
        <f aca="false">VLOOKUP(I2456,$O$12:$S$24,5,FALSE())</f>
        <v>Gallons</v>
      </c>
      <c r="L2456" s="0" t="n">
        <f aca="false">IF(K2456="MMBtu",com.sun.star.sheet.addin.Analysis.getRandbetween(100,500),com.sun.star.sheet.addin.Analysis.getRandbetween(100,10000))</f>
        <v>8916</v>
      </c>
    </row>
    <row r="2457" customFormat="false" ht="15.75" hidden="false" customHeight="false" outlineLevel="0" collapsed="false">
      <c r="A2457" s="0" t="n">
        <f aca="false">com.sun.star.sheet.addin.Analysis.getRandbetween(1,30)</f>
        <v>20</v>
      </c>
      <c r="B2457" s="2" t="n">
        <f aca="false">IF(A2457&lt;10,"0"&amp;A2457,A2457)</f>
        <v>20</v>
      </c>
      <c r="C2457" s="0" t="n">
        <f aca="false">com.sun.star.sheet.addin.Analysis.getRandbetween(1,12)</f>
        <v>4</v>
      </c>
      <c r="D2457" s="2" t="str">
        <f aca="false">IF(C2457&lt;10,"0"&amp;C2457,C2457)</f>
        <v>04</v>
      </c>
      <c r="E2457" s="0" t="n">
        <f aca="false">com.sun.star.sheet.addin.Analysis.getRandbetween(2019,2022)</f>
        <v>2022</v>
      </c>
      <c r="F2457" s="3" t="n">
        <f aca="false">DATE(E2457,D2457,B2457)</f>
        <v>44671</v>
      </c>
      <c r="G2457" s="2" t="n">
        <f aca="false">com.sun.star.sheet.addin.Analysis.getRandbetween(1,7)</f>
        <v>1</v>
      </c>
      <c r="H2457" s="0" t="str">
        <f aca="false">VLOOKUP(G2457,$O$2:$V$8,2,FALSE())</f>
        <v>Factory 1</v>
      </c>
      <c r="I2457" s="0" t="n">
        <f aca="false">com.sun.star.sheet.addin.Analysis.getRandbetween(1,13)</f>
        <v>7</v>
      </c>
      <c r="J2457" s="0" t="str">
        <f aca="false">VLOOKUP(I2457,$O$12:$S$24,2,FALSE())</f>
        <v>Natural gas</v>
      </c>
      <c r="K2457" s="0" t="str">
        <f aca="false">VLOOKUP(I2457,$O$12:$S$24,5,FALSE())</f>
        <v>MMBtu</v>
      </c>
      <c r="L2457" s="0" t="n">
        <f aca="false">IF(K2457="MMBtu",com.sun.star.sheet.addin.Analysis.getRandbetween(100,500),com.sun.star.sheet.addin.Analysis.getRandbetween(100,10000))</f>
        <v>353</v>
      </c>
    </row>
    <row r="2458" customFormat="false" ht="15.75" hidden="false" customHeight="false" outlineLevel="0" collapsed="false">
      <c r="A2458" s="0" t="n">
        <f aca="false">com.sun.star.sheet.addin.Analysis.getRandbetween(1,30)</f>
        <v>7</v>
      </c>
      <c r="B2458" s="2" t="str">
        <f aca="false">IF(A2458&lt;10,"0"&amp;A2458,A2458)</f>
        <v>07</v>
      </c>
      <c r="C2458" s="0" t="n">
        <f aca="false">com.sun.star.sheet.addin.Analysis.getRandbetween(1,12)</f>
        <v>5</v>
      </c>
      <c r="D2458" s="2" t="str">
        <f aca="false">IF(C2458&lt;10,"0"&amp;C2458,C2458)</f>
        <v>05</v>
      </c>
      <c r="E2458" s="0" t="n">
        <f aca="false">com.sun.star.sheet.addin.Analysis.getRandbetween(2019,2022)</f>
        <v>2019</v>
      </c>
      <c r="F2458" s="3" t="n">
        <f aca="false">DATE(E2458,D2458,B2458)</f>
        <v>43592</v>
      </c>
      <c r="G2458" s="2" t="n">
        <f aca="false">com.sun.star.sheet.addin.Analysis.getRandbetween(1,7)</f>
        <v>5</v>
      </c>
      <c r="H2458" s="0" t="str">
        <f aca="false">VLOOKUP(G2458,$O$2:$V$8,2,FALSE())</f>
        <v>Wharehouse</v>
      </c>
      <c r="I2458" s="0" t="n">
        <f aca="false">com.sun.star.sheet.addin.Analysis.getRandbetween(1,13)</f>
        <v>1</v>
      </c>
      <c r="J2458" s="0" t="str">
        <f aca="false">VLOOKUP(I2458,$O$12:$S$24,2,FALSE())</f>
        <v>Diesel</v>
      </c>
      <c r="K2458" s="0" t="str">
        <f aca="false">VLOOKUP(I2458,$O$12:$S$24,5,FALSE())</f>
        <v>kWh</v>
      </c>
      <c r="L2458" s="0" t="n">
        <f aca="false">IF(K2458="MMBtu",com.sun.star.sheet.addin.Analysis.getRandbetween(100,500),com.sun.star.sheet.addin.Analysis.getRandbetween(100,10000))</f>
        <v>6732</v>
      </c>
    </row>
    <row r="2459" customFormat="false" ht="15.75" hidden="false" customHeight="false" outlineLevel="0" collapsed="false">
      <c r="A2459" s="0" t="n">
        <f aca="false">com.sun.star.sheet.addin.Analysis.getRandbetween(1,30)</f>
        <v>18</v>
      </c>
      <c r="B2459" s="2" t="n">
        <f aca="false">IF(A2459&lt;10,"0"&amp;A2459,A2459)</f>
        <v>18</v>
      </c>
      <c r="C2459" s="0" t="n">
        <f aca="false">com.sun.star.sheet.addin.Analysis.getRandbetween(1,12)</f>
        <v>2</v>
      </c>
      <c r="D2459" s="2" t="str">
        <f aca="false">IF(C2459&lt;10,"0"&amp;C2459,C2459)</f>
        <v>02</v>
      </c>
      <c r="E2459" s="0" t="n">
        <f aca="false">com.sun.star.sheet.addin.Analysis.getRandbetween(2019,2022)</f>
        <v>2022</v>
      </c>
      <c r="F2459" s="3" t="n">
        <f aca="false">DATE(E2459,D2459,B2459)</f>
        <v>44610</v>
      </c>
      <c r="G2459" s="2" t="n">
        <f aca="false">com.sun.star.sheet.addin.Analysis.getRandbetween(1,7)</f>
        <v>6</v>
      </c>
      <c r="H2459" s="0" t="str">
        <f aca="false">VLOOKUP(G2459,$O$2:$V$8,2,FALSE())</f>
        <v>Site A</v>
      </c>
      <c r="I2459" s="0" t="n">
        <f aca="false">com.sun.star.sheet.addin.Analysis.getRandbetween(1,13)</f>
        <v>13</v>
      </c>
      <c r="J2459" s="0" t="str">
        <f aca="false">VLOOKUP(I2459,$O$12:$S$24,2,FALSE())</f>
        <v>Electricity</v>
      </c>
      <c r="K2459" s="0" t="str">
        <f aca="false">VLOOKUP(I2459,$O$12:$S$24,5,FALSE())</f>
        <v>MWh</v>
      </c>
      <c r="L2459" s="0" t="n">
        <f aca="false">IF(K2459="MMBtu",com.sun.star.sheet.addin.Analysis.getRandbetween(100,500),com.sun.star.sheet.addin.Analysis.getRandbetween(100,10000))</f>
        <v>2229</v>
      </c>
    </row>
    <row r="2460" customFormat="false" ht="15.75" hidden="false" customHeight="false" outlineLevel="0" collapsed="false">
      <c r="A2460" s="0" t="n">
        <f aca="false">com.sun.star.sheet.addin.Analysis.getRandbetween(1,30)</f>
        <v>11</v>
      </c>
      <c r="B2460" s="2" t="n">
        <f aca="false">IF(A2460&lt;10,"0"&amp;A2460,A2460)</f>
        <v>11</v>
      </c>
      <c r="C2460" s="0" t="n">
        <f aca="false">com.sun.star.sheet.addin.Analysis.getRandbetween(1,12)</f>
        <v>3</v>
      </c>
      <c r="D2460" s="2" t="str">
        <f aca="false">IF(C2460&lt;10,"0"&amp;C2460,C2460)</f>
        <v>03</v>
      </c>
      <c r="E2460" s="0" t="n">
        <f aca="false">com.sun.star.sheet.addin.Analysis.getRandbetween(2019,2022)</f>
        <v>2019</v>
      </c>
      <c r="F2460" s="3" t="n">
        <f aca="false">DATE(E2460,D2460,B2460)</f>
        <v>43535</v>
      </c>
      <c r="G2460" s="2" t="n">
        <f aca="false">com.sun.star.sheet.addin.Analysis.getRandbetween(1,7)</f>
        <v>1</v>
      </c>
      <c r="H2460" s="0" t="str">
        <f aca="false">VLOOKUP(G2460,$O$2:$V$8,2,FALSE())</f>
        <v>Factory 1</v>
      </c>
      <c r="I2460" s="0" t="n">
        <f aca="false">com.sun.star.sheet.addin.Analysis.getRandbetween(1,13)</f>
        <v>11</v>
      </c>
      <c r="J2460" s="0" t="str">
        <f aca="false">VLOOKUP(I2460,$O$12:$S$24,2,FALSE())</f>
        <v>Propane</v>
      </c>
      <c r="K2460" s="0" t="str">
        <f aca="false">VLOOKUP(I2460,$O$12:$S$24,5,FALSE())</f>
        <v>MMBtu</v>
      </c>
      <c r="L2460" s="0" t="n">
        <f aca="false">IF(K2460="MMBtu",com.sun.star.sheet.addin.Analysis.getRandbetween(100,500),com.sun.star.sheet.addin.Analysis.getRandbetween(100,10000))</f>
        <v>182</v>
      </c>
    </row>
    <row r="2461" customFormat="false" ht="15.75" hidden="false" customHeight="false" outlineLevel="0" collapsed="false">
      <c r="A2461" s="0" t="n">
        <f aca="false">com.sun.star.sheet.addin.Analysis.getRandbetween(1,30)</f>
        <v>4</v>
      </c>
      <c r="B2461" s="2" t="str">
        <f aca="false">IF(A2461&lt;10,"0"&amp;A2461,A2461)</f>
        <v>04</v>
      </c>
      <c r="C2461" s="0" t="n">
        <f aca="false">com.sun.star.sheet.addin.Analysis.getRandbetween(1,12)</f>
        <v>9</v>
      </c>
      <c r="D2461" s="2" t="str">
        <f aca="false">IF(C2461&lt;10,"0"&amp;C2461,C2461)</f>
        <v>09</v>
      </c>
      <c r="E2461" s="0" t="n">
        <f aca="false">com.sun.star.sheet.addin.Analysis.getRandbetween(2019,2022)</f>
        <v>2019</v>
      </c>
      <c r="F2461" s="3" t="n">
        <f aca="false">DATE(E2461,D2461,B2461)</f>
        <v>43712</v>
      </c>
      <c r="G2461" s="2" t="n">
        <f aca="false">com.sun.star.sheet.addin.Analysis.getRandbetween(1,7)</f>
        <v>5</v>
      </c>
      <c r="H2461" s="0" t="str">
        <f aca="false">VLOOKUP(G2461,$O$2:$V$8,2,FALSE())</f>
        <v>Wharehouse</v>
      </c>
      <c r="I2461" s="0" t="n">
        <f aca="false">com.sun.star.sheet.addin.Analysis.getRandbetween(1,13)</f>
        <v>3</v>
      </c>
      <c r="J2461" s="0" t="str">
        <f aca="false">VLOOKUP(I2461,$O$12:$S$24,2,FALSE())</f>
        <v>Diesel</v>
      </c>
      <c r="K2461" s="0" t="str">
        <f aca="false">VLOOKUP(I2461,$O$12:$S$24,5,FALSE())</f>
        <v>Gallons</v>
      </c>
      <c r="L2461" s="0" t="n">
        <f aca="false">IF(K2461="MMBtu",com.sun.star.sheet.addin.Analysis.getRandbetween(100,500),com.sun.star.sheet.addin.Analysis.getRandbetween(100,10000))</f>
        <v>7112</v>
      </c>
    </row>
    <row r="2462" customFormat="false" ht="15.75" hidden="false" customHeight="false" outlineLevel="0" collapsed="false">
      <c r="A2462" s="0" t="n">
        <f aca="false">com.sun.star.sheet.addin.Analysis.getRandbetween(1,30)</f>
        <v>23</v>
      </c>
      <c r="B2462" s="2" t="n">
        <f aca="false">IF(A2462&lt;10,"0"&amp;A2462,A2462)</f>
        <v>23</v>
      </c>
      <c r="C2462" s="0" t="n">
        <f aca="false">com.sun.star.sheet.addin.Analysis.getRandbetween(1,12)</f>
        <v>3</v>
      </c>
      <c r="D2462" s="2" t="str">
        <f aca="false">IF(C2462&lt;10,"0"&amp;C2462,C2462)</f>
        <v>03</v>
      </c>
      <c r="E2462" s="0" t="n">
        <f aca="false">com.sun.star.sheet.addin.Analysis.getRandbetween(2019,2022)</f>
        <v>2021</v>
      </c>
      <c r="F2462" s="3" t="n">
        <f aca="false">DATE(E2462,D2462,B2462)</f>
        <v>44278</v>
      </c>
      <c r="G2462" s="2" t="n">
        <f aca="false">com.sun.star.sheet.addin.Analysis.getRandbetween(1,7)</f>
        <v>5</v>
      </c>
      <c r="H2462" s="0" t="str">
        <f aca="false">VLOOKUP(G2462,$O$2:$V$8,2,FALSE())</f>
        <v>Wharehouse</v>
      </c>
      <c r="I2462" s="0" t="n">
        <f aca="false">com.sun.star.sheet.addin.Analysis.getRandbetween(1,13)</f>
        <v>6</v>
      </c>
      <c r="J2462" s="0" t="str">
        <f aca="false">VLOOKUP(I2462,$O$12:$S$24,2,FALSE())</f>
        <v>Natural gas</v>
      </c>
      <c r="K2462" s="0" t="str">
        <f aca="false">VLOOKUP(I2462,$O$12:$S$24,5,FALSE())</f>
        <v>Gallons</v>
      </c>
      <c r="L2462" s="0" t="n">
        <f aca="false">IF(K2462="MMBtu",com.sun.star.sheet.addin.Analysis.getRandbetween(100,500),com.sun.star.sheet.addin.Analysis.getRandbetween(100,10000))</f>
        <v>6955</v>
      </c>
    </row>
    <row r="2463" customFormat="false" ht="15.75" hidden="false" customHeight="false" outlineLevel="0" collapsed="false">
      <c r="A2463" s="0" t="n">
        <f aca="false">com.sun.star.sheet.addin.Analysis.getRandbetween(1,30)</f>
        <v>8</v>
      </c>
      <c r="B2463" s="2" t="str">
        <f aca="false">IF(A2463&lt;10,"0"&amp;A2463,A2463)</f>
        <v>08</v>
      </c>
      <c r="C2463" s="0" t="n">
        <f aca="false">com.sun.star.sheet.addin.Analysis.getRandbetween(1,12)</f>
        <v>5</v>
      </c>
      <c r="D2463" s="2" t="str">
        <f aca="false">IF(C2463&lt;10,"0"&amp;C2463,C2463)</f>
        <v>05</v>
      </c>
      <c r="E2463" s="0" t="n">
        <f aca="false">com.sun.star.sheet.addin.Analysis.getRandbetween(2019,2022)</f>
        <v>2019</v>
      </c>
      <c r="F2463" s="3" t="n">
        <f aca="false">DATE(E2463,D2463,B2463)</f>
        <v>43593</v>
      </c>
      <c r="G2463" s="2" t="n">
        <f aca="false">com.sun.star.sheet.addin.Analysis.getRandbetween(1,7)</f>
        <v>3</v>
      </c>
      <c r="H2463" s="0" t="str">
        <f aca="false">VLOOKUP(G2463,$O$2:$V$8,2,FALSE())</f>
        <v>Factory 3 </v>
      </c>
      <c r="I2463" s="0" t="n">
        <f aca="false">com.sun.star.sheet.addin.Analysis.getRandbetween(1,13)</f>
        <v>11</v>
      </c>
      <c r="J2463" s="0" t="str">
        <f aca="false">VLOOKUP(I2463,$O$12:$S$24,2,FALSE())</f>
        <v>Propane</v>
      </c>
      <c r="K2463" s="0" t="str">
        <f aca="false">VLOOKUP(I2463,$O$12:$S$24,5,FALSE())</f>
        <v>MMBtu</v>
      </c>
      <c r="L2463" s="0" t="n">
        <f aca="false">IF(K2463="MMBtu",com.sun.star.sheet.addin.Analysis.getRandbetween(100,500),com.sun.star.sheet.addin.Analysis.getRandbetween(100,10000))</f>
        <v>128</v>
      </c>
    </row>
    <row r="2464" customFormat="false" ht="15.75" hidden="false" customHeight="false" outlineLevel="0" collapsed="false">
      <c r="A2464" s="0" t="n">
        <f aca="false">com.sun.star.sheet.addin.Analysis.getRandbetween(1,30)</f>
        <v>11</v>
      </c>
      <c r="B2464" s="2" t="n">
        <f aca="false">IF(A2464&lt;10,"0"&amp;A2464,A2464)</f>
        <v>11</v>
      </c>
      <c r="C2464" s="0" t="n">
        <f aca="false">com.sun.star.sheet.addin.Analysis.getRandbetween(1,12)</f>
        <v>7</v>
      </c>
      <c r="D2464" s="2" t="str">
        <f aca="false">IF(C2464&lt;10,"0"&amp;C2464,C2464)</f>
        <v>07</v>
      </c>
      <c r="E2464" s="0" t="n">
        <f aca="false">com.sun.star.sheet.addin.Analysis.getRandbetween(2019,2022)</f>
        <v>2020</v>
      </c>
      <c r="F2464" s="3" t="n">
        <f aca="false">DATE(E2464,D2464,B2464)</f>
        <v>44023</v>
      </c>
      <c r="G2464" s="2" t="n">
        <f aca="false">com.sun.star.sheet.addin.Analysis.getRandbetween(1,7)</f>
        <v>5</v>
      </c>
      <c r="H2464" s="0" t="str">
        <f aca="false">VLOOKUP(G2464,$O$2:$V$8,2,FALSE())</f>
        <v>Wharehouse</v>
      </c>
      <c r="I2464" s="0" t="n">
        <f aca="false">com.sun.star.sheet.addin.Analysis.getRandbetween(1,13)</f>
        <v>5</v>
      </c>
      <c r="J2464" s="0" t="str">
        <f aca="false">VLOOKUP(I2464,$O$12:$S$24,2,FALSE())</f>
        <v>Natural gas</v>
      </c>
      <c r="K2464" s="0" t="str">
        <f aca="false">VLOOKUP(I2464,$O$12:$S$24,5,FALSE())</f>
        <v>Liters</v>
      </c>
      <c r="L2464" s="0" t="n">
        <f aca="false">IF(K2464="MMBtu",com.sun.star.sheet.addin.Analysis.getRandbetween(100,500),com.sun.star.sheet.addin.Analysis.getRandbetween(100,10000))</f>
        <v>7946</v>
      </c>
    </row>
    <row r="2465" customFormat="false" ht="15.75" hidden="false" customHeight="false" outlineLevel="0" collapsed="false">
      <c r="A2465" s="0" t="n">
        <f aca="false">com.sun.star.sheet.addin.Analysis.getRandbetween(1,30)</f>
        <v>8</v>
      </c>
      <c r="B2465" s="2" t="str">
        <f aca="false">IF(A2465&lt;10,"0"&amp;A2465,A2465)</f>
        <v>08</v>
      </c>
      <c r="C2465" s="0" t="n">
        <f aca="false">com.sun.star.sheet.addin.Analysis.getRandbetween(1,12)</f>
        <v>10</v>
      </c>
      <c r="D2465" s="2" t="n">
        <f aca="false">IF(C2465&lt;10,"0"&amp;C2465,C2465)</f>
        <v>10</v>
      </c>
      <c r="E2465" s="0" t="n">
        <f aca="false">com.sun.star.sheet.addin.Analysis.getRandbetween(2019,2022)</f>
        <v>2021</v>
      </c>
      <c r="F2465" s="3" t="n">
        <f aca="false">DATE(E2465,D2465,B2465)</f>
        <v>44477</v>
      </c>
      <c r="G2465" s="2" t="n">
        <f aca="false">com.sun.star.sheet.addin.Analysis.getRandbetween(1,7)</f>
        <v>7</v>
      </c>
      <c r="H2465" s="0" t="str">
        <f aca="false">VLOOKUP(G2465,$O$2:$V$8,2,FALSE())</f>
        <v>Site B</v>
      </c>
      <c r="I2465" s="0" t="n">
        <f aca="false">com.sun.star.sheet.addin.Analysis.getRandbetween(1,13)</f>
        <v>3</v>
      </c>
      <c r="J2465" s="0" t="str">
        <f aca="false">VLOOKUP(I2465,$O$12:$S$24,2,FALSE())</f>
        <v>Diesel</v>
      </c>
      <c r="K2465" s="0" t="str">
        <f aca="false">VLOOKUP(I2465,$O$12:$S$24,5,FALSE())</f>
        <v>Gallons</v>
      </c>
      <c r="L2465" s="0" t="n">
        <f aca="false">IF(K2465="MMBtu",com.sun.star.sheet.addin.Analysis.getRandbetween(100,500),com.sun.star.sheet.addin.Analysis.getRandbetween(100,10000))</f>
        <v>603</v>
      </c>
    </row>
    <row r="2466" customFormat="false" ht="15.75" hidden="false" customHeight="false" outlineLevel="0" collapsed="false">
      <c r="A2466" s="0" t="n">
        <f aca="false">com.sun.star.sheet.addin.Analysis.getRandbetween(1,30)</f>
        <v>6</v>
      </c>
      <c r="B2466" s="2" t="str">
        <f aca="false">IF(A2466&lt;10,"0"&amp;A2466,A2466)</f>
        <v>06</v>
      </c>
      <c r="C2466" s="0" t="n">
        <f aca="false">com.sun.star.sheet.addin.Analysis.getRandbetween(1,12)</f>
        <v>10</v>
      </c>
      <c r="D2466" s="2" t="n">
        <f aca="false">IF(C2466&lt;10,"0"&amp;C2466,C2466)</f>
        <v>10</v>
      </c>
      <c r="E2466" s="0" t="n">
        <f aca="false">com.sun.star.sheet.addin.Analysis.getRandbetween(2019,2022)</f>
        <v>2022</v>
      </c>
      <c r="F2466" s="3" t="n">
        <f aca="false">DATE(E2466,D2466,B2466)</f>
        <v>44840</v>
      </c>
      <c r="G2466" s="2" t="n">
        <f aca="false">com.sun.star.sheet.addin.Analysis.getRandbetween(1,7)</f>
        <v>3</v>
      </c>
      <c r="H2466" s="0" t="str">
        <f aca="false">VLOOKUP(G2466,$O$2:$V$8,2,FALSE())</f>
        <v>Factory 3 </v>
      </c>
      <c r="I2466" s="0" t="n">
        <f aca="false">com.sun.star.sheet.addin.Analysis.getRandbetween(1,13)</f>
        <v>1</v>
      </c>
      <c r="J2466" s="0" t="str">
        <f aca="false">VLOOKUP(I2466,$O$12:$S$24,2,FALSE())</f>
        <v>Diesel</v>
      </c>
      <c r="K2466" s="0" t="str">
        <f aca="false">VLOOKUP(I2466,$O$12:$S$24,5,FALSE())</f>
        <v>kWh</v>
      </c>
      <c r="L2466" s="0" t="n">
        <f aca="false">IF(K2466="MMBtu",com.sun.star.sheet.addin.Analysis.getRandbetween(100,500),com.sun.star.sheet.addin.Analysis.getRandbetween(100,10000))</f>
        <v>681</v>
      </c>
    </row>
    <row r="2467" customFormat="false" ht="15.75" hidden="false" customHeight="false" outlineLevel="0" collapsed="false">
      <c r="A2467" s="0" t="n">
        <f aca="false">com.sun.star.sheet.addin.Analysis.getRandbetween(1,30)</f>
        <v>10</v>
      </c>
      <c r="B2467" s="2" t="n">
        <f aca="false">IF(A2467&lt;10,"0"&amp;A2467,A2467)</f>
        <v>10</v>
      </c>
      <c r="C2467" s="0" t="n">
        <f aca="false">com.sun.star.sheet.addin.Analysis.getRandbetween(1,12)</f>
        <v>5</v>
      </c>
      <c r="D2467" s="2" t="str">
        <f aca="false">IF(C2467&lt;10,"0"&amp;C2467,C2467)</f>
        <v>05</v>
      </c>
      <c r="E2467" s="0" t="n">
        <f aca="false">com.sun.star.sheet.addin.Analysis.getRandbetween(2019,2022)</f>
        <v>2019</v>
      </c>
      <c r="F2467" s="3" t="n">
        <f aca="false">DATE(E2467,D2467,B2467)</f>
        <v>43595</v>
      </c>
      <c r="G2467" s="2" t="n">
        <f aca="false">com.sun.star.sheet.addin.Analysis.getRandbetween(1,7)</f>
        <v>1</v>
      </c>
      <c r="H2467" s="0" t="str">
        <f aca="false">VLOOKUP(G2467,$O$2:$V$8,2,FALSE())</f>
        <v>Factory 1</v>
      </c>
      <c r="I2467" s="0" t="n">
        <f aca="false">com.sun.star.sheet.addin.Analysis.getRandbetween(1,13)</f>
        <v>13</v>
      </c>
      <c r="J2467" s="0" t="str">
        <f aca="false">VLOOKUP(I2467,$O$12:$S$24,2,FALSE())</f>
        <v>Electricity</v>
      </c>
      <c r="K2467" s="0" t="str">
        <f aca="false">VLOOKUP(I2467,$O$12:$S$24,5,FALSE())</f>
        <v>MWh</v>
      </c>
      <c r="L2467" s="0" t="n">
        <f aca="false">IF(K2467="MMBtu",com.sun.star.sheet.addin.Analysis.getRandbetween(100,500),com.sun.star.sheet.addin.Analysis.getRandbetween(100,10000))</f>
        <v>1423</v>
      </c>
    </row>
    <row r="2468" customFormat="false" ht="15.75" hidden="false" customHeight="false" outlineLevel="0" collapsed="false">
      <c r="A2468" s="0" t="n">
        <f aca="false">com.sun.star.sheet.addin.Analysis.getRandbetween(1,30)</f>
        <v>15</v>
      </c>
      <c r="B2468" s="2" t="n">
        <f aca="false">IF(A2468&lt;10,"0"&amp;A2468,A2468)</f>
        <v>15</v>
      </c>
      <c r="C2468" s="0" t="n">
        <f aca="false">com.sun.star.sheet.addin.Analysis.getRandbetween(1,12)</f>
        <v>2</v>
      </c>
      <c r="D2468" s="2" t="str">
        <f aca="false">IF(C2468&lt;10,"0"&amp;C2468,C2468)</f>
        <v>02</v>
      </c>
      <c r="E2468" s="0" t="n">
        <f aca="false">com.sun.star.sheet.addin.Analysis.getRandbetween(2019,2022)</f>
        <v>2021</v>
      </c>
      <c r="F2468" s="3" t="n">
        <f aca="false">DATE(E2468,D2468,B2468)</f>
        <v>44242</v>
      </c>
      <c r="G2468" s="2" t="n">
        <f aca="false">com.sun.star.sheet.addin.Analysis.getRandbetween(1,7)</f>
        <v>2</v>
      </c>
      <c r="H2468" s="0" t="str">
        <f aca="false">VLOOKUP(G2468,$O$2:$V$8,2,FALSE())</f>
        <v>Factory 2</v>
      </c>
      <c r="I2468" s="0" t="n">
        <f aca="false">com.sun.star.sheet.addin.Analysis.getRandbetween(1,13)</f>
        <v>5</v>
      </c>
      <c r="J2468" s="0" t="str">
        <f aca="false">VLOOKUP(I2468,$O$12:$S$24,2,FALSE())</f>
        <v>Natural gas</v>
      </c>
      <c r="K2468" s="0" t="str">
        <f aca="false">VLOOKUP(I2468,$O$12:$S$24,5,FALSE())</f>
        <v>Liters</v>
      </c>
      <c r="L2468" s="0" t="n">
        <f aca="false">IF(K2468="MMBtu",com.sun.star.sheet.addin.Analysis.getRandbetween(100,500),com.sun.star.sheet.addin.Analysis.getRandbetween(100,10000))</f>
        <v>4899</v>
      </c>
    </row>
    <row r="2469" customFormat="false" ht="15.75" hidden="false" customHeight="false" outlineLevel="0" collapsed="false">
      <c r="A2469" s="0" t="n">
        <f aca="false">com.sun.star.sheet.addin.Analysis.getRandbetween(1,30)</f>
        <v>13</v>
      </c>
      <c r="B2469" s="2" t="n">
        <f aca="false">IF(A2469&lt;10,"0"&amp;A2469,A2469)</f>
        <v>13</v>
      </c>
      <c r="C2469" s="0" t="n">
        <f aca="false">com.sun.star.sheet.addin.Analysis.getRandbetween(1,12)</f>
        <v>2</v>
      </c>
      <c r="D2469" s="2" t="str">
        <f aca="false">IF(C2469&lt;10,"0"&amp;C2469,C2469)</f>
        <v>02</v>
      </c>
      <c r="E2469" s="0" t="n">
        <f aca="false">com.sun.star.sheet.addin.Analysis.getRandbetween(2019,2022)</f>
        <v>2022</v>
      </c>
      <c r="F2469" s="3" t="n">
        <f aca="false">DATE(E2469,D2469,B2469)</f>
        <v>44605</v>
      </c>
      <c r="G2469" s="2" t="n">
        <f aca="false">com.sun.star.sheet.addin.Analysis.getRandbetween(1,7)</f>
        <v>6</v>
      </c>
      <c r="H2469" s="0" t="str">
        <f aca="false">VLOOKUP(G2469,$O$2:$V$8,2,FALSE())</f>
        <v>Site A</v>
      </c>
      <c r="I2469" s="0" t="n">
        <f aca="false">com.sun.star.sheet.addin.Analysis.getRandbetween(1,13)</f>
        <v>2</v>
      </c>
      <c r="J2469" s="0" t="str">
        <f aca="false">VLOOKUP(I2469,$O$12:$S$24,2,FALSE())</f>
        <v>Diesel</v>
      </c>
      <c r="K2469" s="0" t="str">
        <f aca="false">VLOOKUP(I2469,$O$12:$S$24,5,FALSE())</f>
        <v>Liters</v>
      </c>
      <c r="L2469" s="0" t="n">
        <f aca="false">IF(K2469="MMBtu",com.sun.star.sheet.addin.Analysis.getRandbetween(100,500),com.sun.star.sheet.addin.Analysis.getRandbetween(100,10000))</f>
        <v>2724</v>
      </c>
    </row>
    <row r="2470" customFormat="false" ht="15.75" hidden="false" customHeight="false" outlineLevel="0" collapsed="false">
      <c r="A2470" s="0" t="n">
        <f aca="false">com.sun.star.sheet.addin.Analysis.getRandbetween(1,30)</f>
        <v>6</v>
      </c>
      <c r="B2470" s="2" t="str">
        <f aca="false">IF(A2470&lt;10,"0"&amp;A2470,A2470)</f>
        <v>06</v>
      </c>
      <c r="C2470" s="0" t="n">
        <f aca="false">com.sun.star.sheet.addin.Analysis.getRandbetween(1,12)</f>
        <v>8</v>
      </c>
      <c r="D2470" s="2" t="str">
        <f aca="false">IF(C2470&lt;10,"0"&amp;C2470,C2470)</f>
        <v>08</v>
      </c>
      <c r="E2470" s="0" t="n">
        <f aca="false">com.sun.star.sheet.addin.Analysis.getRandbetween(2019,2022)</f>
        <v>2022</v>
      </c>
      <c r="F2470" s="3" t="n">
        <f aca="false">DATE(E2470,D2470,B2470)</f>
        <v>44779</v>
      </c>
      <c r="G2470" s="2" t="n">
        <f aca="false">com.sun.star.sheet.addin.Analysis.getRandbetween(1,7)</f>
        <v>3</v>
      </c>
      <c r="H2470" s="0" t="str">
        <f aca="false">VLOOKUP(G2470,$O$2:$V$8,2,FALSE())</f>
        <v>Factory 3 </v>
      </c>
      <c r="I2470" s="0" t="n">
        <f aca="false">com.sun.star.sheet.addin.Analysis.getRandbetween(1,13)</f>
        <v>9</v>
      </c>
      <c r="J2470" s="0" t="str">
        <f aca="false">VLOOKUP(I2470,$O$12:$S$24,2,FALSE())</f>
        <v>Propane</v>
      </c>
      <c r="K2470" s="0" t="str">
        <f aca="false">VLOOKUP(I2470,$O$12:$S$24,5,FALSE())</f>
        <v>Liters</v>
      </c>
      <c r="L2470" s="0" t="n">
        <f aca="false">IF(K2470="MMBtu",com.sun.star.sheet.addin.Analysis.getRandbetween(100,500),com.sun.star.sheet.addin.Analysis.getRandbetween(100,10000))</f>
        <v>3520</v>
      </c>
    </row>
    <row r="2471" customFormat="false" ht="15.75" hidden="false" customHeight="false" outlineLevel="0" collapsed="false">
      <c r="A2471" s="0" t="n">
        <f aca="false">com.sun.star.sheet.addin.Analysis.getRandbetween(1,30)</f>
        <v>29</v>
      </c>
      <c r="B2471" s="2" t="n">
        <f aca="false">IF(A2471&lt;10,"0"&amp;A2471,A2471)</f>
        <v>29</v>
      </c>
      <c r="C2471" s="0" t="n">
        <f aca="false">com.sun.star.sheet.addin.Analysis.getRandbetween(1,12)</f>
        <v>5</v>
      </c>
      <c r="D2471" s="2" t="str">
        <f aca="false">IF(C2471&lt;10,"0"&amp;C2471,C2471)</f>
        <v>05</v>
      </c>
      <c r="E2471" s="0" t="n">
        <f aca="false">com.sun.star.sheet.addin.Analysis.getRandbetween(2019,2022)</f>
        <v>2020</v>
      </c>
      <c r="F2471" s="3" t="n">
        <f aca="false">DATE(E2471,D2471,B2471)</f>
        <v>43980</v>
      </c>
      <c r="G2471" s="2" t="n">
        <f aca="false">com.sun.star.sheet.addin.Analysis.getRandbetween(1,7)</f>
        <v>7</v>
      </c>
      <c r="H2471" s="0" t="str">
        <f aca="false">VLOOKUP(G2471,$O$2:$V$8,2,FALSE())</f>
        <v>Site B</v>
      </c>
      <c r="I2471" s="0" t="n">
        <f aca="false">com.sun.star.sheet.addin.Analysis.getRandbetween(1,13)</f>
        <v>13</v>
      </c>
      <c r="J2471" s="0" t="str">
        <f aca="false">VLOOKUP(I2471,$O$12:$S$24,2,FALSE())</f>
        <v>Electricity</v>
      </c>
      <c r="K2471" s="0" t="str">
        <f aca="false">VLOOKUP(I2471,$O$12:$S$24,5,FALSE())</f>
        <v>MWh</v>
      </c>
      <c r="L2471" s="0" t="n">
        <f aca="false">IF(K2471="MMBtu",com.sun.star.sheet.addin.Analysis.getRandbetween(100,500),com.sun.star.sheet.addin.Analysis.getRandbetween(100,10000))</f>
        <v>850</v>
      </c>
    </row>
    <row r="2472" customFormat="false" ht="15.75" hidden="false" customHeight="false" outlineLevel="0" collapsed="false">
      <c r="A2472" s="0" t="n">
        <f aca="false">com.sun.star.sheet.addin.Analysis.getRandbetween(1,30)</f>
        <v>3</v>
      </c>
      <c r="B2472" s="2" t="str">
        <f aca="false">IF(A2472&lt;10,"0"&amp;A2472,A2472)</f>
        <v>03</v>
      </c>
      <c r="C2472" s="0" t="n">
        <f aca="false">com.sun.star.sheet.addin.Analysis.getRandbetween(1,12)</f>
        <v>3</v>
      </c>
      <c r="D2472" s="2" t="str">
        <f aca="false">IF(C2472&lt;10,"0"&amp;C2472,C2472)</f>
        <v>03</v>
      </c>
      <c r="E2472" s="0" t="n">
        <f aca="false">com.sun.star.sheet.addin.Analysis.getRandbetween(2019,2022)</f>
        <v>2019</v>
      </c>
      <c r="F2472" s="3" t="n">
        <f aca="false">DATE(E2472,D2472,B2472)</f>
        <v>43527</v>
      </c>
      <c r="G2472" s="2" t="n">
        <f aca="false">com.sun.star.sheet.addin.Analysis.getRandbetween(1,7)</f>
        <v>6</v>
      </c>
      <c r="H2472" s="0" t="str">
        <f aca="false">VLOOKUP(G2472,$O$2:$V$8,2,FALSE())</f>
        <v>Site A</v>
      </c>
      <c r="I2472" s="0" t="n">
        <f aca="false">com.sun.star.sheet.addin.Analysis.getRandbetween(1,13)</f>
        <v>10</v>
      </c>
      <c r="J2472" s="0" t="str">
        <f aca="false">VLOOKUP(I2472,$O$12:$S$24,2,FALSE())</f>
        <v>Propane</v>
      </c>
      <c r="K2472" s="0" t="str">
        <f aca="false">VLOOKUP(I2472,$O$12:$S$24,5,FALSE())</f>
        <v>Gallons</v>
      </c>
      <c r="L2472" s="0" t="n">
        <f aca="false">IF(K2472="MMBtu",com.sun.star.sheet.addin.Analysis.getRandbetween(100,500),com.sun.star.sheet.addin.Analysis.getRandbetween(100,10000))</f>
        <v>3725</v>
      </c>
    </row>
    <row r="2473" customFormat="false" ht="15.75" hidden="false" customHeight="false" outlineLevel="0" collapsed="false">
      <c r="A2473" s="0" t="n">
        <f aca="false">com.sun.star.sheet.addin.Analysis.getRandbetween(1,30)</f>
        <v>10</v>
      </c>
      <c r="B2473" s="2" t="n">
        <f aca="false">IF(A2473&lt;10,"0"&amp;A2473,A2473)</f>
        <v>10</v>
      </c>
      <c r="C2473" s="0" t="n">
        <f aca="false">com.sun.star.sheet.addin.Analysis.getRandbetween(1,12)</f>
        <v>3</v>
      </c>
      <c r="D2473" s="2" t="str">
        <f aca="false">IF(C2473&lt;10,"0"&amp;C2473,C2473)</f>
        <v>03</v>
      </c>
      <c r="E2473" s="0" t="n">
        <f aca="false">com.sun.star.sheet.addin.Analysis.getRandbetween(2019,2022)</f>
        <v>2021</v>
      </c>
      <c r="F2473" s="3" t="n">
        <f aca="false">DATE(E2473,D2473,B2473)</f>
        <v>44265</v>
      </c>
      <c r="G2473" s="2" t="n">
        <f aca="false">com.sun.star.sheet.addin.Analysis.getRandbetween(1,7)</f>
        <v>3</v>
      </c>
      <c r="H2473" s="0" t="str">
        <f aca="false">VLOOKUP(G2473,$O$2:$V$8,2,FALSE())</f>
        <v>Factory 3 </v>
      </c>
      <c r="I2473" s="0" t="n">
        <f aca="false">com.sun.star.sheet.addin.Analysis.getRandbetween(1,13)</f>
        <v>10</v>
      </c>
      <c r="J2473" s="0" t="str">
        <f aca="false">VLOOKUP(I2473,$O$12:$S$24,2,FALSE())</f>
        <v>Propane</v>
      </c>
      <c r="K2473" s="0" t="str">
        <f aca="false">VLOOKUP(I2473,$O$12:$S$24,5,FALSE())</f>
        <v>Gallons</v>
      </c>
      <c r="L2473" s="0" t="n">
        <f aca="false">IF(K2473="MMBtu",com.sun.star.sheet.addin.Analysis.getRandbetween(100,500),com.sun.star.sheet.addin.Analysis.getRandbetween(100,10000))</f>
        <v>3538</v>
      </c>
    </row>
    <row r="2474" customFormat="false" ht="15.75" hidden="false" customHeight="false" outlineLevel="0" collapsed="false">
      <c r="A2474" s="0" t="n">
        <f aca="false">com.sun.star.sheet.addin.Analysis.getRandbetween(1,30)</f>
        <v>12</v>
      </c>
      <c r="B2474" s="2" t="n">
        <f aca="false">IF(A2474&lt;10,"0"&amp;A2474,A2474)</f>
        <v>12</v>
      </c>
      <c r="C2474" s="0" t="n">
        <f aca="false">com.sun.star.sheet.addin.Analysis.getRandbetween(1,12)</f>
        <v>6</v>
      </c>
      <c r="D2474" s="2" t="str">
        <f aca="false">IF(C2474&lt;10,"0"&amp;C2474,C2474)</f>
        <v>06</v>
      </c>
      <c r="E2474" s="0" t="n">
        <f aca="false">com.sun.star.sheet.addin.Analysis.getRandbetween(2019,2022)</f>
        <v>2019</v>
      </c>
      <c r="F2474" s="3" t="n">
        <f aca="false">DATE(E2474,D2474,B2474)</f>
        <v>43628</v>
      </c>
      <c r="G2474" s="2" t="n">
        <f aca="false">com.sun.star.sheet.addin.Analysis.getRandbetween(1,7)</f>
        <v>6</v>
      </c>
      <c r="H2474" s="0" t="str">
        <f aca="false">VLOOKUP(G2474,$O$2:$V$8,2,FALSE())</f>
        <v>Site A</v>
      </c>
      <c r="I2474" s="0" t="n">
        <f aca="false">com.sun.star.sheet.addin.Analysis.getRandbetween(1,13)</f>
        <v>6</v>
      </c>
      <c r="J2474" s="0" t="str">
        <f aca="false">VLOOKUP(I2474,$O$12:$S$24,2,FALSE())</f>
        <v>Natural gas</v>
      </c>
      <c r="K2474" s="0" t="str">
        <f aca="false">VLOOKUP(I2474,$O$12:$S$24,5,FALSE())</f>
        <v>Gallons</v>
      </c>
      <c r="L2474" s="0" t="n">
        <f aca="false">IF(K2474="MMBtu",com.sun.star.sheet.addin.Analysis.getRandbetween(100,500),com.sun.star.sheet.addin.Analysis.getRandbetween(100,10000))</f>
        <v>3940</v>
      </c>
    </row>
    <row r="2475" customFormat="false" ht="15.75" hidden="false" customHeight="false" outlineLevel="0" collapsed="false">
      <c r="A2475" s="0" t="n">
        <f aca="false">com.sun.star.sheet.addin.Analysis.getRandbetween(1,30)</f>
        <v>24</v>
      </c>
      <c r="B2475" s="2" t="n">
        <f aca="false">IF(A2475&lt;10,"0"&amp;A2475,A2475)</f>
        <v>24</v>
      </c>
      <c r="C2475" s="0" t="n">
        <f aca="false">com.sun.star.sheet.addin.Analysis.getRandbetween(1,12)</f>
        <v>4</v>
      </c>
      <c r="D2475" s="2" t="str">
        <f aca="false">IF(C2475&lt;10,"0"&amp;C2475,C2475)</f>
        <v>04</v>
      </c>
      <c r="E2475" s="0" t="n">
        <f aca="false">com.sun.star.sheet.addin.Analysis.getRandbetween(2019,2022)</f>
        <v>2022</v>
      </c>
      <c r="F2475" s="3" t="n">
        <f aca="false">DATE(E2475,D2475,B2475)</f>
        <v>44675</v>
      </c>
      <c r="G2475" s="2" t="n">
        <f aca="false">com.sun.star.sheet.addin.Analysis.getRandbetween(1,7)</f>
        <v>5</v>
      </c>
      <c r="H2475" s="0" t="str">
        <f aca="false">VLOOKUP(G2475,$O$2:$V$8,2,FALSE())</f>
        <v>Wharehouse</v>
      </c>
      <c r="I2475" s="0" t="n">
        <f aca="false">com.sun.star.sheet.addin.Analysis.getRandbetween(1,13)</f>
        <v>5</v>
      </c>
      <c r="J2475" s="0" t="str">
        <f aca="false">VLOOKUP(I2475,$O$12:$S$24,2,FALSE())</f>
        <v>Natural gas</v>
      </c>
      <c r="K2475" s="0" t="str">
        <f aca="false">VLOOKUP(I2475,$O$12:$S$24,5,FALSE())</f>
        <v>Liters</v>
      </c>
      <c r="L2475" s="0" t="n">
        <f aca="false">IF(K2475="MMBtu",com.sun.star.sheet.addin.Analysis.getRandbetween(100,500),com.sun.star.sheet.addin.Analysis.getRandbetween(100,10000))</f>
        <v>5897</v>
      </c>
    </row>
    <row r="2476" customFormat="false" ht="15.75" hidden="false" customHeight="false" outlineLevel="0" collapsed="false">
      <c r="A2476" s="0" t="n">
        <f aca="false">com.sun.star.sheet.addin.Analysis.getRandbetween(1,30)</f>
        <v>13</v>
      </c>
      <c r="B2476" s="2" t="n">
        <f aca="false">IF(A2476&lt;10,"0"&amp;A2476,A2476)</f>
        <v>13</v>
      </c>
      <c r="C2476" s="0" t="n">
        <f aca="false">com.sun.star.sheet.addin.Analysis.getRandbetween(1,12)</f>
        <v>10</v>
      </c>
      <c r="D2476" s="2" t="n">
        <f aca="false">IF(C2476&lt;10,"0"&amp;C2476,C2476)</f>
        <v>10</v>
      </c>
      <c r="E2476" s="0" t="n">
        <f aca="false">com.sun.star.sheet.addin.Analysis.getRandbetween(2019,2022)</f>
        <v>2020</v>
      </c>
      <c r="F2476" s="3" t="n">
        <f aca="false">DATE(E2476,D2476,B2476)</f>
        <v>44117</v>
      </c>
      <c r="G2476" s="2" t="n">
        <f aca="false">com.sun.star.sheet.addin.Analysis.getRandbetween(1,7)</f>
        <v>1</v>
      </c>
      <c r="H2476" s="0" t="str">
        <f aca="false">VLOOKUP(G2476,$O$2:$V$8,2,FALSE())</f>
        <v>Factory 1</v>
      </c>
      <c r="I2476" s="0" t="n">
        <f aca="false">com.sun.star.sheet.addin.Analysis.getRandbetween(1,13)</f>
        <v>7</v>
      </c>
      <c r="J2476" s="0" t="str">
        <f aca="false">VLOOKUP(I2476,$O$12:$S$24,2,FALSE())</f>
        <v>Natural gas</v>
      </c>
      <c r="K2476" s="0" t="str">
        <f aca="false">VLOOKUP(I2476,$O$12:$S$24,5,FALSE())</f>
        <v>MMBtu</v>
      </c>
      <c r="L2476" s="0" t="n">
        <f aca="false">IF(K2476="MMBtu",com.sun.star.sheet.addin.Analysis.getRandbetween(100,500),com.sun.star.sheet.addin.Analysis.getRandbetween(100,10000))</f>
        <v>108</v>
      </c>
    </row>
    <row r="2477" customFormat="false" ht="15.75" hidden="false" customHeight="false" outlineLevel="0" collapsed="false">
      <c r="A2477" s="0" t="n">
        <f aca="false">com.sun.star.sheet.addin.Analysis.getRandbetween(1,30)</f>
        <v>20</v>
      </c>
      <c r="B2477" s="2" t="n">
        <f aca="false">IF(A2477&lt;10,"0"&amp;A2477,A2477)</f>
        <v>20</v>
      </c>
      <c r="C2477" s="0" t="n">
        <f aca="false">com.sun.star.sheet.addin.Analysis.getRandbetween(1,12)</f>
        <v>12</v>
      </c>
      <c r="D2477" s="2" t="n">
        <f aca="false">IF(C2477&lt;10,"0"&amp;C2477,C2477)</f>
        <v>12</v>
      </c>
      <c r="E2477" s="0" t="n">
        <f aca="false">com.sun.star.sheet.addin.Analysis.getRandbetween(2019,2022)</f>
        <v>2020</v>
      </c>
      <c r="F2477" s="3" t="n">
        <f aca="false">DATE(E2477,D2477,B2477)</f>
        <v>44185</v>
      </c>
      <c r="G2477" s="2" t="n">
        <f aca="false">com.sun.star.sheet.addin.Analysis.getRandbetween(1,7)</f>
        <v>6</v>
      </c>
      <c r="H2477" s="0" t="str">
        <f aca="false">VLOOKUP(G2477,$O$2:$V$8,2,FALSE())</f>
        <v>Site A</v>
      </c>
      <c r="I2477" s="0" t="n">
        <f aca="false">com.sun.star.sheet.addin.Analysis.getRandbetween(1,13)</f>
        <v>9</v>
      </c>
      <c r="J2477" s="0" t="str">
        <f aca="false">VLOOKUP(I2477,$O$12:$S$24,2,FALSE())</f>
        <v>Propane</v>
      </c>
      <c r="K2477" s="0" t="str">
        <f aca="false">VLOOKUP(I2477,$O$12:$S$24,5,FALSE())</f>
        <v>Liters</v>
      </c>
      <c r="L2477" s="0" t="n">
        <f aca="false">IF(K2477="MMBtu",com.sun.star.sheet.addin.Analysis.getRandbetween(100,500),com.sun.star.sheet.addin.Analysis.getRandbetween(100,10000))</f>
        <v>7544</v>
      </c>
    </row>
    <row r="2478" customFormat="false" ht="15.75" hidden="false" customHeight="false" outlineLevel="0" collapsed="false">
      <c r="A2478" s="0" t="n">
        <f aca="false">com.sun.star.sheet.addin.Analysis.getRandbetween(1,30)</f>
        <v>30</v>
      </c>
      <c r="B2478" s="2" t="n">
        <f aca="false">IF(A2478&lt;10,"0"&amp;A2478,A2478)</f>
        <v>30</v>
      </c>
      <c r="C2478" s="0" t="n">
        <f aca="false">com.sun.star.sheet.addin.Analysis.getRandbetween(1,12)</f>
        <v>4</v>
      </c>
      <c r="D2478" s="2" t="str">
        <f aca="false">IF(C2478&lt;10,"0"&amp;C2478,C2478)</f>
        <v>04</v>
      </c>
      <c r="E2478" s="0" t="n">
        <f aca="false">com.sun.star.sheet.addin.Analysis.getRandbetween(2019,2022)</f>
        <v>2020</v>
      </c>
      <c r="F2478" s="3" t="n">
        <f aca="false">DATE(E2478,D2478,B2478)</f>
        <v>43951</v>
      </c>
      <c r="G2478" s="2" t="n">
        <f aca="false">com.sun.star.sheet.addin.Analysis.getRandbetween(1,7)</f>
        <v>5</v>
      </c>
      <c r="H2478" s="0" t="str">
        <f aca="false">VLOOKUP(G2478,$O$2:$V$8,2,FALSE())</f>
        <v>Wharehouse</v>
      </c>
      <c r="I2478" s="0" t="n">
        <f aca="false">com.sun.star.sheet.addin.Analysis.getRandbetween(1,13)</f>
        <v>12</v>
      </c>
      <c r="J2478" s="0" t="str">
        <f aca="false">VLOOKUP(I2478,$O$12:$S$24,2,FALSE())</f>
        <v>Electricity</v>
      </c>
      <c r="K2478" s="0" t="str">
        <f aca="false">VLOOKUP(I2478,$O$12:$S$24,5,FALSE())</f>
        <v>kWh</v>
      </c>
      <c r="L2478" s="0" t="n">
        <f aca="false">IF(K2478="MMBtu",com.sun.star.sheet.addin.Analysis.getRandbetween(100,500),com.sun.star.sheet.addin.Analysis.getRandbetween(100,10000))</f>
        <v>2706</v>
      </c>
    </row>
    <row r="2479" customFormat="false" ht="15.75" hidden="false" customHeight="false" outlineLevel="0" collapsed="false">
      <c r="A2479" s="0" t="n">
        <f aca="false">com.sun.star.sheet.addin.Analysis.getRandbetween(1,30)</f>
        <v>26</v>
      </c>
      <c r="B2479" s="2" t="n">
        <f aca="false">IF(A2479&lt;10,"0"&amp;A2479,A2479)</f>
        <v>26</v>
      </c>
      <c r="C2479" s="0" t="n">
        <f aca="false">com.sun.star.sheet.addin.Analysis.getRandbetween(1,12)</f>
        <v>4</v>
      </c>
      <c r="D2479" s="2" t="str">
        <f aca="false">IF(C2479&lt;10,"0"&amp;C2479,C2479)</f>
        <v>04</v>
      </c>
      <c r="E2479" s="0" t="n">
        <f aca="false">com.sun.star.sheet.addin.Analysis.getRandbetween(2019,2022)</f>
        <v>2021</v>
      </c>
      <c r="F2479" s="3" t="n">
        <f aca="false">DATE(E2479,D2479,B2479)</f>
        <v>44312</v>
      </c>
      <c r="G2479" s="2" t="n">
        <f aca="false">com.sun.star.sheet.addin.Analysis.getRandbetween(1,7)</f>
        <v>6</v>
      </c>
      <c r="H2479" s="0" t="str">
        <f aca="false">VLOOKUP(G2479,$O$2:$V$8,2,FALSE())</f>
        <v>Site A</v>
      </c>
      <c r="I2479" s="0" t="n">
        <f aca="false">com.sun.star.sheet.addin.Analysis.getRandbetween(1,13)</f>
        <v>1</v>
      </c>
      <c r="J2479" s="0" t="str">
        <f aca="false">VLOOKUP(I2479,$O$12:$S$24,2,FALSE())</f>
        <v>Diesel</v>
      </c>
      <c r="K2479" s="0" t="str">
        <f aca="false">VLOOKUP(I2479,$O$12:$S$24,5,FALSE())</f>
        <v>kWh</v>
      </c>
      <c r="L2479" s="0" t="n">
        <f aca="false">IF(K2479="MMBtu",com.sun.star.sheet.addin.Analysis.getRandbetween(100,500),com.sun.star.sheet.addin.Analysis.getRandbetween(100,10000))</f>
        <v>8011</v>
      </c>
    </row>
    <row r="2480" customFormat="false" ht="15.75" hidden="false" customHeight="false" outlineLevel="0" collapsed="false">
      <c r="A2480" s="0" t="n">
        <f aca="false">com.sun.star.sheet.addin.Analysis.getRandbetween(1,30)</f>
        <v>30</v>
      </c>
      <c r="B2480" s="2" t="n">
        <f aca="false">IF(A2480&lt;10,"0"&amp;A2480,A2480)</f>
        <v>30</v>
      </c>
      <c r="C2480" s="0" t="n">
        <f aca="false">com.sun.star.sheet.addin.Analysis.getRandbetween(1,12)</f>
        <v>10</v>
      </c>
      <c r="D2480" s="2" t="n">
        <f aca="false">IF(C2480&lt;10,"0"&amp;C2480,C2480)</f>
        <v>10</v>
      </c>
      <c r="E2480" s="0" t="n">
        <f aca="false">com.sun.star.sheet.addin.Analysis.getRandbetween(2019,2022)</f>
        <v>2019</v>
      </c>
      <c r="F2480" s="3" t="n">
        <f aca="false">DATE(E2480,D2480,B2480)</f>
        <v>43768</v>
      </c>
      <c r="G2480" s="2" t="n">
        <f aca="false">com.sun.star.sheet.addin.Analysis.getRandbetween(1,7)</f>
        <v>3</v>
      </c>
      <c r="H2480" s="0" t="str">
        <f aca="false">VLOOKUP(G2480,$O$2:$V$8,2,FALSE())</f>
        <v>Factory 3 </v>
      </c>
      <c r="I2480" s="0" t="n">
        <f aca="false">com.sun.star.sheet.addin.Analysis.getRandbetween(1,13)</f>
        <v>12</v>
      </c>
      <c r="J2480" s="0" t="str">
        <f aca="false">VLOOKUP(I2480,$O$12:$S$24,2,FALSE())</f>
        <v>Electricity</v>
      </c>
      <c r="K2480" s="0" t="str">
        <f aca="false">VLOOKUP(I2480,$O$12:$S$24,5,FALSE())</f>
        <v>kWh</v>
      </c>
      <c r="L2480" s="0" t="n">
        <f aca="false">IF(K2480="MMBtu",com.sun.star.sheet.addin.Analysis.getRandbetween(100,500),com.sun.star.sheet.addin.Analysis.getRandbetween(100,10000))</f>
        <v>7915</v>
      </c>
    </row>
    <row r="2481" customFormat="false" ht="15.75" hidden="false" customHeight="false" outlineLevel="0" collapsed="false">
      <c r="A2481" s="0" t="n">
        <f aca="false">com.sun.star.sheet.addin.Analysis.getRandbetween(1,30)</f>
        <v>22</v>
      </c>
      <c r="B2481" s="2" t="n">
        <f aca="false">IF(A2481&lt;10,"0"&amp;A2481,A2481)</f>
        <v>22</v>
      </c>
      <c r="C2481" s="0" t="n">
        <f aca="false">com.sun.star.sheet.addin.Analysis.getRandbetween(1,12)</f>
        <v>10</v>
      </c>
      <c r="D2481" s="2" t="n">
        <f aca="false">IF(C2481&lt;10,"0"&amp;C2481,C2481)</f>
        <v>10</v>
      </c>
      <c r="E2481" s="0" t="n">
        <f aca="false">com.sun.star.sheet.addin.Analysis.getRandbetween(2019,2022)</f>
        <v>2019</v>
      </c>
      <c r="F2481" s="3" t="n">
        <f aca="false">DATE(E2481,D2481,B2481)</f>
        <v>43760</v>
      </c>
      <c r="G2481" s="2" t="n">
        <f aca="false">com.sun.star.sheet.addin.Analysis.getRandbetween(1,7)</f>
        <v>7</v>
      </c>
      <c r="H2481" s="0" t="str">
        <f aca="false">VLOOKUP(G2481,$O$2:$V$8,2,FALSE())</f>
        <v>Site B</v>
      </c>
      <c r="I2481" s="0" t="n">
        <f aca="false">com.sun.star.sheet.addin.Analysis.getRandbetween(1,13)</f>
        <v>3</v>
      </c>
      <c r="J2481" s="0" t="str">
        <f aca="false">VLOOKUP(I2481,$O$12:$S$24,2,FALSE())</f>
        <v>Diesel</v>
      </c>
      <c r="K2481" s="0" t="str">
        <f aca="false">VLOOKUP(I2481,$O$12:$S$24,5,FALSE())</f>
        <v>Gallons</v>
      </c>
      <c r="L2481" s="0" t="n">
        <f aca="false">IF(K2481="MMBtu",com.sun.star.sheet.addin.Analysis.getRandbetween(100,500),com.sun.star.sheet.addin.Analysis.getRandbetween(100,10000))</f>
        <v>886</v>
      </c>
    </row>
    <row r="2482" customFormat="false" ht="15.75" hidden="false" customHeight="false" outlineLevel="0" collapsed="false">
      <c r="A2482" s="0" t="n">
        <f aca="false">com.sun.star.sheet.addin.Analysis.getRandbetween(1,30)</f>
        <v>14</v>
      </c>
      <c r="B2482" s="2" t="n">
        <f aca="false">IF(A2482&lt;10,"0"&amp;A2482,A2482)</f>
        <v>14</v>
      </c>
      <c r="C2482" s="0" t="n">
        <f aca="false">com.sun.star.sheet.addin.Analysis.getRandbetween(1,12)</f>
        <v>6</v>
      </c>
      <c r="D2482" s="2" t="str">
        <f aca="false">IF(C2482&lt;10,"0"&amp;C2482,C2482)</f>
        <v>06</v>
      </c>
      <c r="E2482" s="0" t="n">
        <f aca="false">com.sun.star.sheet.addin.Analysis.getRandbetween(2019,2022)</f>
        <v>2019</v>
      </c>
      <c r="F2482" s="3" t="n">
        <f aca="false">DATE(E2482,D2482,B2482)</f>
        <v>43630</v>
      </c>
      <c r="G2482" s="2" t="n">
        <f aca="false">com.sun.star.sheet.addin.Analysis.getRandbetween(1,7)</f>
        <v>4</v>
      </c>
      <c r="H2482" s="0" t="str">
        <f aca="false">VLOOKUP(G2482,$O$2:$V$8,2,FALSE())</f>
        <v>Head Quarter</v>
      </c>
      <c r="I2482" s="0" t="n">
        <f aca="false">com.sun.star.sheet.addin.Analysis.getRandbetween(1,13)</f>
        <v>13</v>
      </c>
      <c r="J2482" s="0" t="str">
        <f aca="false">VLOOKUP(I2482,$O$12:$S$24,2,FALSE())</f>
        <v>Electricity</v>
      </c>
      <c r="K2482" s="0" t="str">
        <f aca="false">VLOOKUP(I2482,$O$12:$S$24,5,FALSE())</f>
        <v>MWh</v>
      </c>
      <c r="L2482" s="0" t="n">
        <f aca="false">IF(K2482="MMBtu",com.sun.star.sheet.addin.Analysis.getRandbetween(100,500),com.sun.star.sheet.addin.Analysis.getRandbetween(100,10000))</f>
        <v>3084</v>
      </c>
    </row>
    <row r="2483" customFormat="false" ht="15.75" hidden="false" customHeight="false" outlineLevel="0" collapsed="false">
      <c r="A2483" s="0" t="n">
        <f aca="false">com.sun.star.sheet.addin.Analysis.getRandbetween(1,30)</f>
        <v>6</v>
      </c>
      <c r="B2483" s="2" t="str">
        <f aca="false">IF(A2483&lt;10,"0"&amp;A2483,A2483)</f>
        <v>06</v>
      </c>
      <c r="C2483" s="0" t="n">
        <f aca="false">com.sun.star.sheet.addin.Analysis.getRandbetween(1,12)</f>
        <v>12</v>
      </c>
      <c r="D2483" s="2" t="n">
        <f aca="false">IF(C2483&lt;10,"0"&amp;C2483,C2483)</f>
        <v>12</v>
      </c>
      <c r="E2483" s="0" t="n">
        <f aca="false">com.sun.star.sheet.addin.Analysis.getRandbetween(2019,2022)</f>
        <v>2022</v>
      </c>
      <c r="F2483" s="3" t="n">
        <f aca="false">DATE(E2483,D2483,B2483)</f>
        <v>44901</v>
      </c>
      <c r="G2483" s="2" t="n">
        <f aca="false">com.sun.star.sheet.addin.Analysis.getRandbetween(1,7)</f>
        <v>1</v>
      </c>
      <c r="H2483" s="0" t="str">
        <f aca="false">VLOOKUP(G2483,$O$2:$V$8,2,FALSE())</f>
        <v>Factory 1</v>
      </c>
      <c r="I2483" s="0" t="n">
        <f aca="false">com.sun.star.sheet.addin.Analysis.getRandbetween(1,13)</f>
        <v>10</v>
      </c>
      <c r="J2483" s="0" t="str">
        <f aca="false">VLOOKUP(I2483,$O$12:$S$24,2,FALSE())</f>
        <v>Propane</v>
      </c>
      <c r="K2483" s="0" t="str">
        <f aca="false">VLOOKUP(I2483,$O$12:$S$24,5,FALSE())</f>
        <v>Gallons</v>
      </c>
      <c r="L2483" s="0" t="n">
        <f aca="false">IF(K2483="MMBtu",com.sun.star.sheet.addin.Analysis.getRandbetween(100,500),com.sun.star.sheet.addin.Analysis.getRandbetween(100,10000))</f>
        <v>8097</v>
      </c>
    </row>
    <row r="2484" customFormat="false" ht="15.75" hidden="false" customHeight="false" outlineLevel="0" collapsed="false">
      <c r="A2484" s="0" t="n">
        <f aca="false">com.sun.star.sheet.addin.Analysis.getRandbetween(1,30)</f>
        <v>20</v>
      </c>
      <c r="B2484" s="2" t="n">
        <f aca="false">IF(A2484&lt;10,"0"&amp;A2484,A2484)</f>
        <v>20</v>
      </c>
      <c r="C2484" s="0" t="n">
        <f aca="false">com.sun.star.sheet.addin.Analysis.getRandbetween(1,12)</f>
        <v>3</v>
      </c>
      <c r="D2484" s="2" t="str">
        <f aca="false">IF(C2484&lt;10,"0"&amp;C2484,C2484)</f>
        <v>03</v>
      </c>
      <c r="E2484" s="0" t="n">
        <f aca="false">com.sun.star.sheet.addin.Analysis.getRandbetween(2019,2022)</f>
        <v>2020</v>
      </c>
      <c r="F2484" s="3" t="n">
        <f aca="false">DATE(E2484,D2484,B2484)</f>
        <v>43910</v>
      </c>
      <c r="G2484" s="2" t="n">
        <f aca="false">com.sun.star.sheet.addin.Analysis.getRandbetween(1,7)</f>
        <v>7</v>
      </c>
      <c r="H2484" s="0" t="str">
        <f aca="false">VLOOKUP(G2484,$O$2:$V$8,2,FALSE())</f>
        <v>Site B</v>
      </c>
      <c r="I2484" s="0" t="n">
        <f aca="false">com.sun.star.sheet.addin.Analysis.getRandbetween(1,13)</f>
        <v>1</v>
      </c>
      <c r="J2484" s="0" t="str">
        <f aca="false">VLOOKUP(I2484,$O$12:$S$24,2,FALSE())</f>
        <v>Diesel</v>
      </c>
      <c r="K2484" s="0" t="str">
        <f aca="false">VLOOKUP(I2484,$O$12:$S$24,5,FALSE())</f>
        <v>kWh</v>
      </c>
      <c r="L2484" s="0" t="n">
        <f aca="false">IF(K2484="MMBtu",com.sun.star.sheet.addin.Analysis.getRandbetween(100,500),com.sun.star.sheet.addin.Analysis.getRandbetween(100,10000))</f>
        <v>1864</v>
      </c>
    </row>
    <row r="2485" customFormat="false" ht="15.75" hidden="false" customHeight="false" outlineLevel="0" collapsed="false">
      <c r="A2485" s="0" t="n">
        <f aca="false">com.sun.star.sheet.addin.Analysis.getRandbetween(1,30)</f>
        <v>25</v>
      </c>
      <c r="B2485" s="2" t="n">
        <f aca="false">IF(A2485&lt;10,"0"&amp;A2485,A2485)</f>
        <v>25</v>
      </c>
      <c r="C2485" s="0" t="n">
        <f aca="false">com.sun.star.sheet.addin.Analysis.getRandbetween(1,12)</f>
        <v>7</v>
      </c>
      <c r="D2485" s="2" t="str">
        <f aca="false">IF(C2485&lt;10,"0"&amp;C2485,C2485)</f>
        <v>07</v>
      </c>
      <c r="E2485" s="0" t="n">
        <f aca="false">com.sun.star.sheet.addin.Analysis.getRandbetween(2019,2022)</f>
        <v>2021</v>
      </c>
      <c r="F2485" s="3" t="n">
        <f aca="false">DATE(E2485,D2485,B2485)</f>
        <v>44402</v>
      </c>
      <c r="G2485" s="2" t="n">
        <f aca="false">com.sun.star.sheet.addin.Analysis.getRandbetween(1,7)</f>
        <v>5</v>
      </c>
      <c r="H2485" s="0" t="str">
        <f aca="false">VLOOKUP(G2485,$O$2:$V$8,2,FALSE())</f>
        <v>Wharehouse</v>
      </c>
      <c r="I2485" s="0" t="n">
        <f aca="false">com.sun.star.sheet.addin.Analysis.getRandbetween(1,13)</f>
        <v>5</v>
      </c>
      <c r="J2485" s="0" t="str">
        <f aca="false">VLOOKUP(I2485,$O$12:$S$24,2,FALSE())</f>
        <v>Natural gas</v>
      </c>
      <c r="K2485" s="0" t="str">
        <f aca="false">VLOOKUP(I2485,$O$12:$S$24,5,FALSE())</f>
        <v>Liters</v>
      </c>
      <c r="L2485" s="0" t="n">
        <f aca="false">IF(K2485="MMBtu",com.sun.star.sheet.addin.Analysis.getRandbetween(100,500),com.sun.star.sheet.addin.Analysis.getRandbetween(100,10000))</f>
        <v>8818</v>
      </c>
    </row>
    <row r="2486" customFormat="false" ht="15.75" hidden="false" customHeight="false" outlineLevel="0" collapsed="false">
      <c r="A2486" s="0" t="n">
        <f aca="false">com.sun.star.sheet.addin.Analysis.getRandbetween(1,30)</f>
        <v>26</v>
      </c>
      <c r="B2486" s="2" t="n">
        <f aca="false">IF(A2486&lt;10,"0"&amp;A2486,A2486)</f>
        <v>26</v>
      </c>
      <c r="C2486" s="0" t="n">
        <f aca="false">com.sun.star.sheet.addin.Analysis.getRandbetween(1,12)</f>
        <v>9</v>
      </c>
      <c r="D2486" s="2" t="str">
        <f aca="false">IF(C2486&lt;10,"0"&amp;C2486,C2486)</f>
        <v>09</v>
      </c>
      <c r="E2486" s="0" t="n">
        <f aca="false">com.sun.star.sheet.addin.Analysis.getRandbetween(2019,2022)</f>
        <v>2019</v>
      </c>
      <c r="F2486" s="3" t="n">
        <f aca="false">DATE(E2486,D2486,B2486)</f>
        <v>43734</v>
      </c>
      <c r="G2486" s="2" t="n">
        <f aca="false">com.sun.star.sheet.addin.Analysis.getRandbetween(1,7)</f>
        <v>2</v>
      </c>
      <c r="H2486" s="0" t="str">
        <f aca="false">VLOOKUP(G2486,$O$2:$V$8,2,FALSE())</f>
        <v>Factory 2</v>
      </c>
      <c r="I2486" s="0" t="n">
        <f aca="false">com.sun.star.sheet.addin.Analysis.getRandbetween(1,13)</f>
        <v>4</v>
      </c>
      <c r="J2486" s="0" t="str">
        <f aca="false">VLOOKUP(I2486,$O$12:$S$24,2,FALSE())</f>
        <v>Natural gas</v>
      </c>
      <c r="K2486" s="0" t="str">
        <f aca="false">VLOOKUP(I2486,$O$12:$S$24,5,FALSE())</f>
        <v>kWh</v>
      </c>
      <c r="L2486" s="0" t="n">
        <f aca="false">IF(K2486="MMBtu",com.sun.star.sheet.addin.Analysis.getRandbetween(100,500),com.sun.star.sheet.addin.Analysis.getRandbetween(100,10000))</f>
        <v>7001</v>
      </c>
    </row>
    <row r="2487" customFormat="false" ht="15.75" hidden="false" customHeight="false" outlineLevel="0" collapsed="false">
      <c r="A2487" s="0" t="n">
        <f aca="false">com.sun.star.sheet.addin.Analysis.getRandbetween(1,30)</f>
        <v>16</v>
      </c>
      <c r="B2487" s="2" t="n">
        <f aca="false">IF(A2487&lt;10,"0"&amp;A2487,A2487)</f>
        <v>16</v>
      </c>
      <c r="C2487" s="0" t="n">
        <f aca="false">com.sun.star.sheet.addin.Analysis.getRandbetween(1,12)</f>
        <v>9</v>
      </c>
      <c r="D2487" s="2" t="str">
        <f aca="false">IF(C2487&lt;10,"0"&amp;C2487,C2487)</f>
        <v>09</v>
      </c>
      <c r="E2487" s="0" t="n">
        <f aca="false">com.sun.star.sheet.addin.Analysis.getRandbetween(2019,2022)</f>
        <v>2020</v>
      </c>
      <c r="F2487" s="3" t="n">
        <f aca="false">DATE(E2487,D2487,B2487)</f>
        <v>44090</v>
      </c>
      <c r="G2487" s="2" t="n">
        <f aca="false">com.sun.star.sheet.addin.Analysis.getRandbetween(1,7)</f>
        <v>1</v>
      </c>
      <c r="H2487" s="0" t="str">
        <f aca="false">VLOOKUP(G2487,$O$2:$V$8,2,FALSE())</f>
        <v>Factory 1</v>
      </c>
      <c r="I2487" s="0" t="n">
        <f aca="false">com.sun.star.sheet.addin.Analysis.getRandbetween(1,13)</f>
        <v>4</v>
      </c>
      <c r="J2487" s="0" t="str">
        <f aca="false">VLOOKUP(I2487,$O$12:$S$24,2,FALSE())</f>
        <v>Natural gas</v>
      </c>
      <c r="K2487" s="0" t="str">
        <f aca="false">VLOOKUP(I2487,$O$12:$S$24,5,FALSE())</f>
        <v>kWh</v>
      </c>
      <c r="L2487" s="0" t="n">
        <f aca="false">IF(K2487="MMBtu",com.sun.star.sheet.addin.Analysis.getRandbetween(100,500),com.sun.star.sheet.addin.Analysis.getRandbetween(100,10000))</f>
        <v>4765</v>
      </c>
    </row>
    <row r="2488" customFormat="false" ht="15.75" hidden="false" customHeight="false" outlineLevel="0" collapsed="false">
      <c r="A2488" s="0" t="n">
        <f aca="false">com.sun.star.sheet.addin.Analysis.getRandbetween(1,30)</f>
        <v>8</v>
      </c>
      <c r="B2488" s="2" t="str">
        <f aca="false">IF(A2488&lt;10,"0"&amp;A2488,A2488)</f>
        <v>08</v>
      </c>
      <c r="C2488" s="0" t="n">
        <f aca="false">com.sun.star.sheet.addin.Analysis.getRandbetween(1,12)</f>
        <v>2</v>
      </c>
      <c r="D2488" s="2" t="str">
        <f aca="false">IF(C2488&lt;10,"0"&amp;C2488,C2488)</f>
        <v>02</v>
      </c>
      <c r="E2488" s="0" t="n">
        <f aca="false">com.sun.star.sheet.addin.Analysis.getRandbetween(2019,2022)</f>
        <v>2022</v>
      </c>
      <c r="F2488" s="3" t="n">
        <f aca="false">DATE(E2488,D2488,B2488)</f>
        <v>44600</v>
      </c>
      <c r="G2488" s="2" t="n">
        <f aca="false">com.sun.star.sheet.addin.Analysis.getRandbetween(1,7)</f>
        <v>2</v>
      </c>
      <c r="H2488" s="0" t="str">
        <f aca="false">VLOOKUP(G2488,$O$2:$V$8,2,FALSE())</f>
        <v>Factory 2</v>
      </c>
      <c r="I2488" s="0" t="n">
        <f aca="false">com.sun.star.sheet.addin.Analysis.getRandbetween(1,13)</f>
        <v>1</v>
      </c>
      <c r="J2488" s="0" t="str">
        <f aca="false">VLOOKUP(I2488,$O$12:$S$24,2,FALSE())</f>
        <v>Diesel</v>
      </c>
      <c r="K2488" s="0" t="str">
        <f aca="false">VLOOKUP(I2488,$O$12:$S$24,5,FALSE())</f>
        <v>kWh</v>
      </c>
      <c r="L2488" s="0" t="n">
        <f aca="false">IF(K2488="MMBtu",com.sun.star.sheet.addin.Analysis.getRandbetween(100,500),com.sun.star.sheet.addin.Analysis.getRandbetween(100,10000))</f>
        <v>1524</v>
      </c>
    </row>
    <row r="2489" customFormat="false" ht="15.75" hidden="false" customHeight="false" outlineLevel="0" collapsed="false">
      <c r="A2489" s="0" t="n">
        <f aca="false">com.sun.star.sheet.addin.Analysis.getRandbetween(1,30)</f>
        <v>2</v>
      </c>
      <c r="B2489" s="2" t="str">
        <f aca="false">IF(A2489&lt;10,"0"&amp;A2489,A2489)</f>
        <v>02</v>
      </c>
      <c r="C2489" s="0" t="n">
        <f aca="false">com.sun.star.sheet.addin.Analysis.getRandbetween(1,12)</f>
        <v>12</v>
      </c>
      <c r="D2489" s="2" t="n">
        <f aca="false">IF(C2489&lt;10,"0"&amp;C2489,C2489)</f>
        <v>12</v>
      </c>
      <c r="E2489" s="0" t="n">
        <f aca="false">com.sun.star.sheet.addin.Analysis.getRandbetween(2019,2022)</f>
        <v>2019</v>
      </c>
      <c r="F2489" s="3" t="n">
        <f aca="false">DATE(E2489,D2489,B2489)</f>
        <v>43801</v>
      </c>
      <c r="G2489" s="2" t="n">
        <f aca="false">com.sun.star.sheet.addin.Analysis.getRandbetween(1,7)</f>
        <v>1</v>
      </c>
      <c r="H2489" s="0" t="str">
        <f aca="false">VLOOKUP(G2489,$O$2:$V$8,2,FALSE())</f>
        <v>Factory 1</v>
      </c>
      <c r="I2489" s="0" t="n">
        <f aca="false">com.sun.star.sheet.addin.Analysis.getRandbetween(1,13)</f>
        <v>12</v>
      </c>
      <c r="J2489" s="0" t="str">
        <f aca="false">VLOOKUP(I2489,$O$12:$S$24,2,FALSE())</f>
        <v>Electricity</v>
      </c>
      <c r="K2489" s="0" t="str">
        <f aca="false">VLOOKUP(I2489,$O$12:$S$24,5,FALSE())</f>
        <v>kWh</v>
      </c>
      <c r="L2489" s="0" t="n">
        <f aca="false">IF(K2489="MMBtu",com.sun.star.sheet.addin.Analysis.getRandbetween(100,500),com.sun.star.sheet.addin.Analysis.getRandbetween(100,10000))</f>
        <v>2327</v>
      </c>
    </row>
    <row r="2490" customFormat="false" ht="15.75" hidden="false" customHeight="false" outlineLevel="0" collapsed="false">
      <c r="A2490" s="0" t="n">
        <f aca="false">com.sun.star.sheet.addin.Analysis.getRandbetween(1,30)</f>
        <v>17</v>
      </c>
      <c r="B2490" s="2" t="n">
        <f aca="false">IF(A2490&lt;10,"0"&amp;A2490,A2490)</f>
        <v>17</v>
      </c>
      <c r="C2490" s="0" t="n">
        <f aca="false">com.sun.star.sheet.addin.Analysis.getRandbetween(1,12)</f>
        <v>2</v>
      </c>
      <c r="D2490" s="2" t="str">
        <f aca="false">IF(C2490&lt;10,"0"&amp;C2490,C2490)</f>
        <v>02</v>
      </c>
      <c r="E2490" s="0" t="n">
        <f aca="false">com.sun.star.sheet.addin.Analysis.getRandbetween(2019,2022)</f>
        <v>2020</v>
      </c>
      <c r="F2490" s="3" t="n">
        <f aca="false">DATE(E2490,D2490,B2490)</f>
        <v>43878</v>
      </c>
      <c r="G2490" s="2" t="n">
        <f aca="false">com.sun.star.sheet.addin.Analysis.getRandbetween(1,7)</f>
        <v>1</v>
      </c>
      <c r="H2490" s="0" t="str">
        <f aca="false">VLOOKUP(G2490,$O$2:$V$8,2,FALSE())</f>
        <v>Factory 1</v>
      </c>
      <c r="I2490" s="0" t="n">
        <f aca="false">com.sun.star.sheet.addin.Analysis.getRandbetween(1,13)</f>
        <v>1</v>
      </c>
      <c r="J2490" s="0" t="str">
        <f aca="false">VLOOKUP(I2490,$O$12:$S$24,2,FALSE())</f>
        <v>Diesel</v>
      </c>
      <c r="K2490" s="0" t="str">
        <f aca="false">VLOOKUP(I2490,$O$12:$S$24,5,FALSE())</f>
        <v>kWh</v>
      </c>
      <c r="L2490" s="0" t="n">
        <f aca="false">IF(K2490="MMBtu",com.sun.star.sheet.addin.Analysis.getRandbetween(100,500),com.sun.star.sheet.addin.Analysis.getRandbetween(100,10000))</f>
        <v>4102</v>
      </c>
    </row>
    <row r="2491" customFormat="false" ht="15.75" hidden="false" customHeight="false" outlineLevel="0" collapsed="false">
      <c r="A2491" s="0" t="n">
        <f aca="false">com.sun.star.sheet.addin.Analysis.getRandbetween(1,30)</f>
        <v>11</v>
      </c>
      <c r="B2491" s="2" t="n">
        <f aca="false">IF(A2491&lt;10,"0"&amp;A2491,A2491)</f>
        <v>11</v>
      </c>
      <c r="C2491" s="0" t="n">
        <f aca="false">com.sun.star.sheet.addin.Analysis.getRandbetween(1,12)</f>
        <v>6</v>
      </c>
      <c r="D2491" s="2" t="str">
        <f aca="false">IF(C2491&lt;10,"0"&amp;C2491,C2491)</f>
        <v>06</v>
      </c>
      <c r="E2491" s="0" t="n">
        <f aca="false">com.sun.star.sheet.addin.Analysis.getRandbetween(2019,2022)</f>
        <v>2021</v>
      </c>
      <c r="F2491" s="3" t="n">
        <f aca="false">DATE(E2491,D2491,B2491)</f>
        <v>44358</v>
      </c>
      <c r="G2491" s="2" t="n">
        <f aca="false">com.sun.star.sheet.addin.Analysis.getRandbetween(1,7)</f>
        <v>6</v>
      </c>
      <c r="H2491" s="0" t="str">
        <f aca="false">VLOOKUP(G2491,$O$2:$V$8,2,FALSE())</f>
        <v>Site A</v>
      </c>
      <c r="I2491" s="0" t="n">
        <f aca="false">com.sun.star.sheet.addin.Analysis.getRandbetween(1,13)</f>
        <v>5</v>
      </c>
      <c r="J2491" s="0" t="str">
        <f aca="false">VLOOKUP(I2491,$O$12:$S$24,2,FALSE())</f>
        <v>Natural gas</v>
      </c>
      <c r="K2491" s="0" t="str">
        <f aca="false">VLOOKUP(I2491,$O$12:$S$24,5,FALSE())</f>
        <v>Liters</v>
      </c>
      <c r="L2491" s="0" t="n">
        <f aca="false">IF(K2491="MMBtu",com.sun.star.sheet.addin.Analysis.getRandbetween(100,500),com.sun.star.sheet.addin.Analysis.getRandbetween(100,10000))</f>
        <v>6973</v>
      </c>
    </row>
    <row r="2492" customFormat="false" ht="15.75" hidden="false" customHeight="false" outlineLevel="0" collapsed="false">
      <c r="A2492" s="0" t="n">
        <f aca="false">com.sun.star.sheet.addin.Analysis.getRandbetween(1,30)</f>
        <v>1</v>
      </c>
      <c r="B2492" s="2" t="str">
        <f aca="false">IF(A2492&lt;10,"0"&amp;A2492,A2492)</f>
        <v>01</v>
      </c>
      <c r="C2492" s="0" t="n">
        <f aca="false">com.sun.star.sheet.addin.Analysis.getRandbetween(1,12)</f>
        <v>9</v>
      </c>
      <c r="D2492" s="2" t="str">
        <f aca="false">IF(C2492&lt;10,"0"&amp;C2492,C2492)</f>
        <v>09</v>
      </c>
      <c r="E2492" s="0" t="n">
        <f aca="false">com.sun.star.sheet.addin.Analysis.getRandbetween(2019,2022)</f>
        <v>2022</v>
      </c>
      <c r="F2492" s="3" t="n">
        <f aca="false">DATE(E2492,D2492,B2492)</f>
        <v>44805</v>
      </c>
      <c r="G2492" s="2" t="n">
        <f aca="false">com.sun.star.sheet.addin.Analysis.getRandbetween(1,7)</f>
        <v>5</v>
      </c>
      <c r="H2492" s="0" t="str">
        <f aca="false">VLOOKUP(G2492,$O$2:$V$8,2,FALSE())</f>
        <v>Wharehouse</v>
      </c>
      <c r="I2492" s="0" t="n">
        <f aca="false">com.sun.star.sheet.addin.Analysis.getRandbetween(1,13)</f>
        <v>13</v>
      </c>
      <c r="J2492" s="0" t="str">
        <f aca="false">VLOOKUP(I2492,$O$12:$S$24,2,FALSE())</f>
        <v>Electricity</v>
      </c>
      <c r="K2492" s="0" t="str">
        <f aca="false">VLOOKUP(I2492,$O$12:$S$24,5,FALSE())</f>
        <v>MWh</v>
      </c>
      <c r="L2492" s="0" t="n">
        <f aca="false">IF(K2492="MMBtu",com.sun.star.sheet.addin.Analysis.getRandbetween(100,500),com.sun.star.sheet.addin.Analysis.getRandbetween(100,10000))</f>
        <v>6680</v>
      </c>
    </row>
    <row r="2493" customFormat="false" ht="15.75" hidden="false" customHeight="false" outlineLevel="0" collapsed="false">
      <c r="A2493" s="0" t="n">
        <f aca="false">com.sun.star.sheet.addin.Analysis.getRandbetween(1,30)</f>
        <v>27</v>
      </c>
      <c r="B2493" s="2" t="n">
        <f aca="false">IF(A2493&lt;10,"0"&amp;A2493,A2493)</f>
        <v>27</v>
      </c>
      <c r="C2493" s="0" t="n">
        <f aca="false">com.sun.star.sheet.addin.Analysis.getRandbetween(1,12)</f>
        <v>8</v>
      </c>
      <c r="D2493" s="2" t="str">
        <f aca="false">IF(C2493&lt;10,"0"&amp;C2493,C2493)</f>
        <v>08</v>
      </c>
      <c r="E2493" s="0" t="n">
        <f aca="false">com.sun.star.sheet.addin.Analysis.getRandbetween(2019,2022)</f>
        <v>2019</v>
      </c>
      <c r="F2493" s="3" t="n">
        <f aca="false">DATE(E2493,D2493,B2493)</f>
        <v>43704</v>
      </c>
      <c r="G2493" s="2" t="n">
        <f aca="false">com.sun.star.sheet.addin.Analysis.getRandbetween(1,7)</f>
        <v>4</v>
      </c>
      <c r="H2493" s="0" t="str">
        <f aca="false">VLOOKUP(G2493,$O$2:$V$8,2,FALSE())</f>
        <v>Head Quarter</v>
      </c>
      <c r="I2493" s="0" t="n">
        <f aca="false">com.sun.star.sheet.addin.Analysis.getRandbetween(1,13)</f>
        <v>12</v>
      </c>
      <c r="J2493" s="0" t="str">
        <f aca="false">VLOOKUP(I2493,$O$12:$S$24,2,FALSE())</f>
        <v>Electricity</v>
      </c>
      <c r="K2493" s="0" t="str">
        <f aca="false">VLOOKUP(I2493,$O$12:$S$24,5,FALSE())</f>
        <v>kWh</v>
      </c>
      <c r="L2493" s="0" t="n">
        <f aca="false">IF(K2493="MMBtu",com.sun.star.sheet.addin.Analysis.getRandbetween(100,500),com.sun.star.sheet.addin.Analysis.getRandbetween(100,10000))</f>
        <v>501</v>
      </c>
    </row>
    <row r="2494" customFormat="false" ht="15.75" hidden="false" customHeight="false" outlineLevel="0" collapsed="false">
      <c r="A2494" s="0" t="n">
        <f aca="false">com.sun.star.sheet.addin.Analysis.getRandbetween(1,30)</f>
        <v>11</v>
      </c>
      <c r="B2494" s="2" t="n">
        <f aca="false">IF(A2494&lt;10,"0"&amp;A2494,A2494)</f>
        <v>11</v>
      </c>
      <c r="C2494" s="0" t="n">
        <f aca="false">com.sun.star.sheet.addin.Analysis.getRandbetween(1,12)</f>
        <v>5</v>
      </c>
      <c r="D2494" s="2" t="str">
        <f aca="false">IF(C2494&lt;10,"0"&amp;C2494,C2494)</f>
        <v>05</v>
      </c>
      <c r="E2494" s="0" t="n">
        <f aca="false">com.sun.star.sheet.addin.Analysis.getRandbetween(2019,2022)</f>
        <v>2021</v>
      </c>
      <c r="F2494" s="3" t="n">
        <f aca="false">DATE(E2494,D2494,B2494)</f>
        <v>44327</v>
      </c>
      <c r="G2494" s="2" t="n">
        <f aca="false">com.sun.star.sheet.addin.Analysis.getRandbetween(1,7)</f>
        <v>4</v>
      </c>
      <c r="H2494" s="0" t="str">
        <f aca="false">VLOOKUP(G2494,$O$2:$V$8,2,FALSE())</f>
        <v>Head Quarter</v>
      </c>
      <c r="I2494" s="0" t="n">
        <f aca="false">com.sun.star.sheet.addin.Analysis.getRandbetween(1,13)</f>
        <v>4</v>
      </c>
      <c r="J2494" s="0" t="str">
        <f aca="false">VLOOKUP(I2494,$O$12:$S$24,2,FALSE())</f>
        <v>Natural gas</v>
      </c>
      <c r="K2494" s="0" t="str">
        <f aca="false">VLOOKUP(I2494,$O$12:$S$24,5,FALSE())</f>
        <v>kWh</v>
      </c>
      <c r="L2494" s="0" t="n">
        <f aca="false">IF(K2494="MMBtu",com.sun.star.sheet.addin.Analysis.getRandbetween(100,500),com.sun.star.sheet.addin.Analysis.getRandbetween(100,10000))</f>
        <v>3779</v>
      </c>
    </row>
    <row r="2495" customFormat="false" ht="15.75" hidden="false" customHeight="false" outlineLevel="0" collapsed="false">
      <c r="A2495" s="0" t="n">
        <f aca="false">com.sun.star.sheet.addin.Analysis.getRandbetween(1,30)</f>
        <v>14</v>
      </c>
      <c r="B2495" s="2" t="n">
        <f aca="false">IF(A2495&lt;10,"0"&amp;A2495,A2495)</f>
        <v>14</v>
      </c>
      <c r="C2495" s="0" t="n">
        <f aca="false">com.sun.star.sheet.addin.Analysis.getRandbetween(1,12)</f>
        <v>3</v>
      </c>
      <c r="D2495" s="2" t="str">
        <f aca="false">IF(C2495&lt;10,"0"&amp;C2495,C2495)</f>
        <v>03</v>
      </c>
      <c r="E2495" s="0" t="n">
        <f aca="false">com.sun.star.sheet.addin.Analysis.getRandbetween(2019,2022)</f>
        <v>2019</v>
      </c>
      <c r="F2495" s="3" t="n">
        <f aca="false">DATE(E2495,D2495,B2495)</f>
        <v>43538</v>
      </c>
      <c r="G2495" s="2" t="n">
        <f aca="false">com.sun.star.sheet.addin.Analysis.getRandbetween(1,7)</f>
        <v>4</v>
      </c>
      <c r="H2495" s="0" t="str">
        <f aca="false">VLOOKUP(G2495,$O$2:$V$8,2,FALSE())</f>
        <v>Head Quarter</v>
      </c>
      <c r="I2495" s="0" t="n">
        <f aca="false">com.sun.star.sheet.addin.Analysis.getRandbetween(1,13)</f>
        <v>2</v>
      </c>
      <c r="J2495" s="0" t="str">
        <f aca="false">VLOOKUP(I2495,$O$12:$S$24,2,FALSE())</f>
        <v>Diesel</v>
      </c>
      <c r="K2495" s="0" t="str">
        <f aca="false">VLOOKUP(I2495,$O$12:$S$24,5,FALSE())</f>
        <v>Liters</v>
      </c>
      <c r="L2495" s="0" t="n">
        <f aca="false">IF(K2495="MMBtu",com.sun.star.sheet.addin.Analysis.getRandbetween(100,500),com.sun.star.sheet.addin.Analysis.getRandbetween(100,10000))</f>
        <v>2236</v>
      </c>
    </row>
    <row r="2496" customFormat="false" ht="15.75" hidden="false" customHeight="false" outlineLevel="0" collapsed="false">
      <c r="A2496" s="0" t="n">
        <f aca="false">com.sun.star.sheet.addin.Analysis.getRandbetween(1,30)</f>
        <v>4</v>
      </c>
      <c r="B2496" s="2" t="str">
        <f aca="false">IF(A2496&lt;10,"0"&amp;A2496,A2496)</f>
        <v>04</v>
      </c>
      <c r="C2496" s="0" t="n">
        <f aca="false">com.sun.star.sheet.addin.Analysis.getRandbetween(1,12)</f>
        <v>5</v>
      </c>
      <c r="D2496" s="2" t="str">
        <f aca="false">IF(C2496&lt;10,"0"&amp;C2496,C2496)</f>
        <v>05</v>
      </c>
      <c r="E2496" s="0" t="n">
        <f aca="false">com.sun.star.sheet.addin.Analysis.getRandbetween(2019,2022)</f>
        <v>2020</v>
      </c>
      <c r="F2496" s="3" t="n">
        <f aca="false">DATE(E2496,D2496,B2496)</f>
        <v>43955</v>
      </c>
      <c r="G2496" s="2" t="n">
        <f aca="false">com.sun.star.sheet.addin.Analysis.getRandbetween(1,7)</f>
        <v>5</v>
      </c>
      <c r="H2496" s="0" t="str">
        <f aca="false">VLOOKUP(G2496,$O$2:$V$8,2,FALSE())</f>
        <v>Wharehouse</v>
      </c>
      <c r="I2496" s="0" t="n">
        <f aca="false">com.sun.star.sheet.addin.Analysis.getRandbetween(1,13)</f>
        <v>6</v>
      </c>
      <c r="J2496" s="0" t="str">
        <f aca="false">VLOOKUP(I2496,$O$12:$S$24,2,FALSE())</f>
        <v>Natural gas</v>
      </c>
      <c r="K2496" s="0" t="str">
        <f aca="false">VLOOKUP(I2496,$O$12:$S$24,5,FALSE())</f>
        <v>Gallons</v>
      </c>
      <c r="L2496" s="0" t="n">
        <f aca="false">IF(K2496="MMBtu",com.sun.star.sheet.addin.Analysis.getRandbetween(100,500),com.sun.star.sheet.addin.Analysis.getRandbetween(100,10000))</f>
        <v>1844</v>
      </c>
    </row>
    <row r="2497" customFormat="false" ht="15.75" hidden="false" customHeight="false" outlineLevel="0" collapsed="false">
      <c r="A2497" s="0" t="n">
        <f aca="false">com.sun.star.sheet.addin.Analysis.getRandbetween(1,30)</f>
        <v>28</v>
      </c>
      <c r="B2497" s="2" t="n">
        <f aca="false">IF(A2497&lt;10,"0"&amp;A2497,A2497)</f>
        <v>28</v>
      </c>
      <c r="C2497" s="0" t="n">
        <f aca="false">com.sun.star.sheet.addin.Analysis.getRandbetween(1,12)</f>
        <v>1</v>
      </c>
      <c r="D2497" s="2" t="str">
        <f aca="false">IF(C2497&lt;10,"0"&amp;C2497,C2497)</f>
        <v>01</v>
      </c>
      <c r="E2497" s="0" t="n">
        <f aca="false">com.sun.star.sheet.addin.Analysis.getRandbetween(2019,2022)</f>
        <v>2020</v>
      </c>
      <c r="F2497" s="3" t="n">
        <f aca="false">DATE(E2497,D2497,B2497)</f>
        <v>43858</v>
      </c>
      <c r="G2497" s="2" t="n">
        <f aca="false">com.sun.star.sheet.addin.Analysis.getRandbetween(1,7)</f>
        <v>4</v>
      </c>
      <c r="H2497" s="0" t="str">
        <f aca="false">VLOOKUP(G2497,$O$2:$V$8,2,FALSE())</f>
        <v>Head Quarter</v>
      </c>
      <c r="I2497" s="0" t="n">
        <f aca="false">com.sun.star.sheet.addin.Analysis.getRandbetween(1,13)</f>
        <v>10</v>
      </c>
      <c r="J2497" s="0" t="str">
        <f aca="false">VLOOKUP(I2497,$O$12:$S$24,2,FALSE())</f>
        <v>Propane</v>
      </c>
      <c r="K2497" s="0" t="str">
        <f aca="false">VLOOKUP(I2497,$O$12:$S$24,5,FALSE())</f>
        <v>Gallons</v>
      </c>
      <c r="L2497" s="0" t="n">
        <f aca="false">IF(K2497="MMBtu",com.sun.star.sheet.addin.Analysis.getRandbetween(100,500),com.sun.star.sheet.addin.Analysis.getRandbetween(100,10000))</f>
        <v>8648</v>
      </c>
    </row>
    <row r="2498" customFormat="false" ht="15.75" hidden="false" customHeight="false" outlineLevel="0" collapsed="false">
      <c r="A2498" s="0" t="n">
        <f aca="false">com.sun.star.sheet.addin.Analysis.getRandbetween(1,30)</f>
        <v>1</v>
      </c>
      <c r="B2498" s="2" t="str">
        <f aca="false">IF(A2498&lt;10,"0"&amp;A2498,A2498)</f>
        <v>01</v>
      </c>
      <c r="C2498" s="0" t="n">
        <f aca="false">com.sun.star.sheet.addin.Analysis.getRandbetween(1,12)</f>
        <v>11</v>
      </c>
      <c r="D2498" s="2" t="n">
        <f aca="false">IF(C2498&lt;10,"0"&amp;C2498,C2498)</f>
        <v>11</v>
      </c>
      <c r="E2498" s="0" t="n">
        <f aca="false">com.sun.star.sheet.addin.Analysis.getRandbetween(2019,2022)</f>
        <v>2022</v>
      </c>
      <c r="F2498" s="3" t="n">
        <f aca="false">DATE(E2498,D2498,B2498)</f>
        <v>44866</v>
      </c>
      <c r="G2498" s="2" t="n">
        <f aca="false">com.sun.star.sheet.addin.Analysis.getRandbetween(1,7)</f>
        <v>5</v>
      </c>
      <c r="H2498" s="0" t="str">
        <f aca="false">VLOOKUP(G2498,$O$2:$V$8,2,FALSE())</f>
        <v>Wharehouse</v>
      </c>
      <c r="I2498" s="0" t="n">
        <f aca="false">com.sun.star.sheet.addin.Analysis.getRandbetween(1,13)</f>
        <v>9</v>
      </c>
      <c r="J2498" s="0" t="str">
        <f aca="false">VLOOKUP(I2498,$O$12:$S$24,2,FALSE())</f>
        <v>Propane</v>
      </c>
      <c r="K2498" s="0" t="str">
        <f aca="false">VLOOKUP(I2498,$O$12:$S$24,5,FALSE())</f>
        <v>Liters</v>
      </c>
      <c r="L2498" s="0" t="n">
        <f aca="false">IF(K2498="MMBtu",com.sun.star.sheet.addin.Analysis.getRandbetween(100,500),com.sun.star.sheet.addin.Analysis.getRandbetween(100,10000))</f>
        <v>1894</v>
      </c>
    </row>
    <row r="2499" customFormat="false" ht="15.75" hidden="false" customHeight="false" outlineLevel="0" collapsed="false">
      <c r="A2499" s="0" t="n">
        <f aca="false">com.sun.star.sheet.addin.Analysis.getRandbetween(1,30)</f>
        <v>7</v>
      </c>
      <c r="B2499" s="2" t="str">
        <f aca="false">IF(A2499&lt;10,"0"&amp;A2499,A2499)</f>
        <v>07</v>
      </c>
      <c r="C2499" s="0" t="n">
        <f aca="false">com.sun.star.sheet.addin.Analysis.getRandbetween(1,12)</f>
        <v>4</v>
      </c>
      <c r="D2499" s="2" t="str">
        <f aca="false">IF(C2499&lt;10,"0"&amp;C2499,C2499)</f>
        <v>04</v>
      </c>
      <c r="E2499" s="0" t="n">
        <f aca="false">com.sun.star.sheet.addin.Analysis.getRandbetween(2019,2022)</f>
        <v>2019</v>
      </c>
      <c r="F2499" s="3" t="n">
        <f aca="false">DATE(E2499,D2499,B2499)</f>
        <v>43562</v>
      </c>
      <c r="G2499" s="2" t="n">
        <f aca="false">com.sun.star.sheet.addin.Analysis.getRandbetween(1,7)</f>
        <v>2</v>
      </c>
      <c r="H2499" s="0" t="str">
        <f aca="false">VLOOKUP(G2499,$O$2:$V$8,2,FALSE())</f>
        <v>Factory 2</v>
      </c>
      <c r="I2499" s="0" t="n">
        <f aca="false">com.sun.star.sheet.addin.Analysis.getRandbetween(1,13)</f>
        <v>13</v>
      </c>
      <c r="J2499" s="0" t="str">
        <f aca="false">VLOOKUP(I2499,$O$12:$S$24,2,FALSE())</f>
        <v>Electricity</v>
      </c>
      <c r="K2499" s="0" t="str">
        <f aca="false">VLOOKUP(I2499,$O$12:$S$24,5,FALSE())</f>
        <v>MWh</v>
      </c>
      <c r="L2499" s="0" t="n">
        <f aca="false">IF(K2499="MMBtu",com.sun.star.sheet.addin.Analysis.getRandbetween(100,500),com.sun.star.sheet.addin.Analysis.getRandbetween(100,10000))</f>
        <v>6323</v>
      </c>
    </row>
    <row r="2500" customFormat="false" ht="15.75" hidden="false" customHeight="false" outlineLevel="0" collapsed="false">
      <c r="A2500" s="0" t="n">
        <f aca="false">com.sun.star.sheet.addin.Analysis.getRandbetween(1,30)</f>
        <v>5</v>
      </c>
      <c r="B2500" s="2" t="str">
        <f aca="false">IF(A2500&lt;10,"0"&amp;A2500,A2500)</f>
        <v>05</v>
      </c>
      <c r="C2500" s="0" t="n">
        <f aca="false">com.sun.star.sheet.addin.Analysis.getRandbetween(1,12)</f>
        <v>4</v>
      </c>
      <c r="D2500" s="2" t="str">
        <f aca="false">IF(C2500&lt;10,"0"&amp;C2500,C2500)</f>
        <v>04</v>
      </c>
      <c r="E2500" s="0" t="n">
        <f aca="false">com.sun.star.sheet.addin.Analysis.getRandbetween(2019,2022)</f>
        <v>2021</v>
      </c>
      <c r="F2500" s="3" t="n">
        <f aca="false">DATE(E2500,D2500,B2500)</f>
        <v>44291</v>
      </c>
      <c r="G2500" s="2" t="n">
        <f aca="false">com.sun.star.sheet.addin.Analysis.getRandbetween(1,7)</f>
        <v>3</v>
      </c>
      <c r="H2500" s="0" t="str">
        <f aca="false">VLOOKUP(G2500,$O$2:$V$8,2,FALSE())</f>
        <v>Factory 3 </v>
      </c>
      <c r="I2500" s="0" t="n">
        <f aca="false">com.sun.star.sheet.addin.Analysis.getRandbetween(1,13)</f>
        <v>9</v>
      </c>
      <c r="J2500" s="0" t="str">
        <f aca="false">VLOOKUP(I2500,$O$12:$S$24,2,FALSE())</f>
        <v>Propane</v>
      </c>
      <c r="K2500" s="0" t="str">
        <f aca="false">VLOOKUP(I2500,$O$12:$S$24,5,FALSE())</f>
        <v>Liters</v>
      </c>
      <c r="L2500" s="0" t="n">
        <f aca="false">IF(K2500="MMBtu",com.sun.star.sheet.addin.Analysis.getRandbetween(100,500),com.sun.star.sheet.addin.Analysis.getRandbetween(100,10000))</f>
        <v>6549</v>
      </c>
    </row>
    <row r="2501" customFormat="false" ht="15.75" hidden="false" customHeight="false" outlineLevel="0" collapsed="false">
      <c r="A2501" s="0" t="n">
        <f aca="false">com.sun.star.sheet.addin.Analysis.getRandbetween(1,30)</f>
        <v>29</v>
      </c>
      <c r="B2501" s="2" t="n">
        <f aca="false">IF(A2501&lt;10,"0"&amp;A2501,A2501)</f>
        <v>29</v>
      </c>
      <c r="C2501" s="0" t="n">
        <f aca="false">com.sun.star.sheet.addin.Analysis.getRandbetween(1,12)</f>
        <v>5</v>
      </c>
      <c r="D2501" s="2" t="str">
        <f aca="false">IF(C2501&lt;10,"0"&amp;C2501,C2501)</f>
        <v>05</v>
      </c>
      <c r="E2501" s="0" t="n">
        <f aca="false">com.sun.star.sheet.addin.Analysis.getRandbetween(2019,2022)</f>
        <v>2021</v>
      </c>
      <c r="F2501" s="3" t="n">
        <f aca="false">DATE(E2501,D2501,B2501)</f>
        <v>44345</v>
      </c>
      <c r="G2501" s="2" t="n">
        <f aca="false">com.sun.star.sheet.addin.Analysis.getRandbetween(1,7)</f>
        <v>1</v>
      </c>
      <c r="H2501" s="0" t="str">
        <f aca="false">VLOOKUP(G2501,$O$2:$V$8,2,FALSE())</f>
        <v>Factory 1</v>
      </c>
      <c r="I2501" s="0" t="n">
        <f aca="false">com.sun.star.sheet.addin.Analysis.getRandbetween(1,13)</f>
        <v>3</v>
      </c>
      <c r="J2501" s="0" t="str">
        <f aca="false">VLOOKUP(I2501,$O$12:$S$24,2,FALSE())</f>
        <v>Diesel</v>
      </c>
      <c r="K2501" s="0" t="str">
        <f aca="false">VLOOKUP(I2501,$O$12:$S$24,5,FALSE())</f>
        <v>Gallons</v>
      </c>
      <c r="L2501" s="0" t="n">
        <f aca="false">IF(K2501="MMBtu",com.sun.star.sheet.addin.Analysis.getRandbetween(100,500),com.sun.star.sheet.addin.Analysis.getRandbetween(100,10000))</f>
        <v>4660</v>
      </c>
    </row>
    <row r="2502" customFormat="false" ht="15.75" hidden="false" customHeight="false" outlineLevel="0" collapsed="false">
      <c r="A2502" s="0" t="n">
        <f aca="false">com.sun.star.sheet.addin.Analysis.getRandbetween(1,30)</f>
        <v>15</v>
      </c>
      <c r="B2502" s="2" t="n">
        <f aca="false">IF(A2502&lt;10,"0"&amp;A2502,A2502)</f>
        <v>15</v>
      </c>
      <c r="C2502" s="0" t="n">
        <f aca="false">com.sun.star.sheet.addin.Analysis.getRandbetween(1,12)</f>
        <v>7</v>
      </c>
      <c r="D2502" s="2" t="str">
        <f aca="false">IF(C2502&lt;10,"0"&amp;C2502,C2502)</f>
        <v>07</v>
      </c>
      <c r="E2502" s="0" t="n">
        <f aca="false">com.sun.star.sheet.addin.Analysis.getRandbetween(2019,2022)</f>
        <v>2020</v>
      </c>
      <c r="F2502" s="3" t="n">
        <f aca="false">DATE(E2502,D2502,B2502)</f>
        <v>44027</v>
      </c>
      <c r="G2502" s="2" t="n">
        <f aca="false">com.sun.star.sheet.addin.Analysis.getRandbetween(1,7)</f>
        <v>5</v>
      </c>
      <c r="H2502" s="0" t="str">
        <f aca="false">VLOOKUP(G2502,$O$2:$V$8,2,FALSE())</f>
        <v>Wharehouse</v>
      </c>
      <c r="I2502" s="0" t="n">
        <f aca="false">com.sun.star.sheet.addin.Analysis.getRandbetween(1,13)</f>
        <v>6</v>
      </c>
      <c r="J2502" s="0" t="str">
        <f aca="false">VLOOKUP(I2502,$O$12:$S$24,2,FALSE())</f>
        <v>Natural gas</v>
      </c>
      <c r="K2502" s="0" t="str">
        <f aca="false">VLOOKUP(I2502,$O$12:$S$24,5,FALSE())</f>
        <v>Gallons</v>
      </c>
      <c r="L2502" s="0" t="n">
        <f aca="false">IF(K2502="MMBtu",com.sun.star.sheet.addin.Analysis.getRandbetween(100,500),com.sun.star.sheet.addin.Analysis.getRandbetween(100,10000))</f>
        <v>4726</v>
      </c>
    </row>
    <row r="2503" customFormat="false" ht="15.75" hidden="false" customHeight="false" outlineLevel="0" collapsed="false">
      <c r="A2503" s="0" t="n">
        <f aca="false">com.sun.star.sheet.addin.Analysis.getRandbetween(1,30)</f>
        <v>30</v>
      </c>
      <c r="B2503" s="2" t="n">
        <f aca="false">IF(A2503&lt;10,"0"&amp;A2503,A2503)</f>
        <v>30</v>
      </c>
      <c r="C2503" s="0" t="n">
        <f aca="false">com.sun.star.sheet.addin.Analysis.getRandbetween(1,12)</f>
        <v>12</v>
      </c>
      <c r="D2503" s="2" t="n">
        <f aca="false">IF(C2503&lt;10,"0"&amp;C2503,C2503)</f>
        <v>12</v>
      </c>
      <c r="E2503" s="0" t="n">
        <f aca="false">com.sun.star.sheet.addin.Analysis.getRandbetween(2019,2022)</f>
        <v>2020</v>
      </c>
      <c r="F2503" s="3" t="n">
        <f aca="false">DATE(E2503,D2503,B2503)</f>
        <v>44195</v>
      </c>
      <c r="G2503" s="2" t="n">
        <f aca="false">com.sun.star.sheet.addin.Analysis.getRandbetween(1,7)</f>
        <v>4</v>
      </c>
      <c r="H2503" s="0" t="str">
        <f aca="false">VLOOKUP(G2503,$O$2:$V$8,2,FALSE())</f>
        <v>Head Quarter</v>
      </c>
      <c r="I2503" s="0" t="n">
        <f aca="false">com.sun.star.sheet.addin.Analysis.getRandbetween(1,13)</f>
        <v>9</v>
      </c>
      <c r="J2503" s="0" t="str">
        <f aca="false">VLOOKUP(I2503,$O$12:$S$24,2,FALSE())</f>
        <v>Propane</v>
      </c>
      <c r="K2503" s="0" t="str">
        <f aca="false">VLOOKUP(I2503,$O$12:$S$24,5,FALSE())</f>
        <v>Liters</v>
      </c>
      <c r="L2503" s="0" t="n">
        <f aca="false">IF(K2503="MMBtu",com.sun.star.sheet.addin.Analysis.getRandbetween(100,500),com.sun.star.sheet.addin.Analysis.getRandbetween(100,10000))</f>
        <v>315</v>
      </c>
    </row>
    <row r="2504" customFormat="false" ht="15.75" hidden="false" customHeight="false" outlineLevel="0" collapsed="false">
      <c r="A2504" s="0" t="n">
        <f aca="false">com.sun.star.sheet.addin.Analysis.getRandbetween(1,30)</f>
        <v>16</v>
      </c>
      <c r="B2504" s="2" t="n">
        <f aca="false">IF(A2504&lt;10,"0"&amp;A2504,A2504)</f>
        <v>16</v>
      </c>
      <c r="C2504" s="0" t="n">
        <f aca="false">com.sun.star.sheet.addin.Analysis.getRandbetween(1,12)</f>
        <v>1</v>
      </c>
      <c r="D2504" s="2" t="str">
        <f aca="false">IF(C2504&lt;10,"0"&amp;C2504,C2504)</f>
        <v>01</v>
      </c>
      <c r="E2504" s="0" t="n">
        <f aca="false">com.sun.star.sheet.addin.Analysis.getRandbetween(2019,2022)</f>
        <v>2019</v>
      </c>
      <c r="F2504" s="3" t="n">
        <f aca="false">DATE(E2504,D2504,B2504)</f>
        <v>43481</v>
      </c>
      <c r="G2504" s="2" t="n">
        <f aca="false">com.sun.star.sheet.addin.Analysis.getRandbetween(1,7)</f>
        <v>1</v>
      </c>
      <c r="H2504" s="0" t="str">
        <f aca="false">VLOOKUP(G2504,$O$2:$V$8,2,FALSE())</f>
        <v>Factory 1</v>
      </c>
      <c r="I2504" s="0" t="n">
        <f aca="false">com.sun.star.sheet.addin.Analysis.getRandbetween(1,13)</f>
        <v>11</v>
      </c>
      <c r="J2504" s="0" t="str">
        <f aca="false">VLOOKUP(I2504,$O$12:$S$24,2,FALSE())</f>
        <v>Propane</v>
      </c>
      <c r="K2504" s="0" t="str">
        <f aca="false">VLOOKUP(I2504,$O$12:$S$24,5,FALSE())</f>
        <v>MMBtu</v>
      </c>
      <c r="L2504" s="0" t="n">
        <f aca="false">IF(K2504="MMBtu",com.sun.star.sheet.addin.Analysis.getRandbetween(100,500),com.sun.star.sheet.addin.Analysis.getRandbetween(100,10000))</f>
        <v>179</v>
      </c>
    </row>
    <row r="2505" customFormat="false" ht="15.75" hidden="false" customHeight="false" outlineLevel="0" collapsed="false">
      <c r="A2505" s="0" t="n">
        <f aca="false">com.sun.star.sheet.addin.Analysis.getRandbetween(1,30)</f>
        <v>13</v>
      </c>
      <c r="B2505" s="2" t="n">
        <f aca="false">IF(A2505&lt;10,"0"&amp;A2505,A2505)</f>
        <v>13</v>
      </c>
      <c r="C2505" s="0" t="n">
        <f aca="false">com.sun.star.sheet.addin.Analysis.getRandbetween(1,12)</f>
        <v>11</v>
      </c>
      <c r="D2505" s="2" t="n">
        <f aca="false">IF(C2505&lt;10,"0"&amp;C2505,C2505)</f>
        <v>11</v>
      </c>
      <c r="E2505" s="0" t="n">
        <f aca="false">com.sun.star.sheet.addin.Analysis.getRandbetween(2019,2022)</f>
        <v>2019</v>
      </c>
      <c r="F2505" s="3" t="n">
        <f aca="false">DATE(E2505,D2505,B2505)</f>
        <v>43782</v>
      </c>
      <c r="G2505" s="2" t="n">
        <f aca="false">com.sun.star.sheet.addin.Analysis.getRandbetween(1,7)</f>
        <v>7</v>
      </c>
      <c r="H2505" s="0" t="str">
        <f aca="false">VLOOKUP(G2505,$O$2:$V$8,2,FALSE())</f>
        <v>Site B</v>
      </c>
      <c r="I2505" s="0" t="n">
        <f aca="false">com.sun.star.sheet.addin.Analysis.getRandbetween(1,13)</f>
        <v>6</v>
      </c>
      <c r="J2505" s="0" t="str">
        <f aca="false">VLOOKUP(I2505,$O$12:$S$24,2,FALSE())</f>
        <v>Natural gas</v>
      </c>
      <c r="K2505" s="0" t="str">
        <f aca="false">VLOOKUP(I2505,$O$12:$S$24,5,FALSE())</f>
        <v>Gallons</v>
      </c>
      <c r="L2505" s="0" t="n">
        <f aca="false">IF(K2505="MMBtu",com.sun.star.sheet.addin.Analysis.getRandbetween(100,500),com.sun.star.sheet.addin.Analysis.getRandbetween(100,10000))</f>
        <v>2778</v>
      </c>
    </row>
    <row r="2506" customFormat="false" ht="15.75" hidden="false" customHeight="false" outlineLevel="0" collapsed="false">
      <c r="A2506" s="0" t="n">
        <f aca="false">com.sun.star.sheet.addin.Analysis.getRandbetween(1,30)</f>
        <v>25</v>
      </c>
      <c r="B2506" s="2" t="n">
        <f aca="false">IF(A2506&lt;10,"0"&amp;A2506,A2506)</f>
        <v>25</v>
      </c>
      <c r="C2506" s="0" t="n">
        <f aca="false">com.sun.star.sheet.addin.Analysis.getRandbetween(1,12)</f>
        <v>6</v>
      </c>
      <c r="D2506" s="2" t="str">
        <f aca="false">IF(C2506&lt;10,"0"&amp;C2506,C2506)</f>
        <v>06</v>
      </c>
      <c r="E2506" s="0" t="n">
        <f aca="false">com.sun.star.sheet.addin.Analysis.getRandbetween(2019,2022)</f>
        <v>2019</v>
      </c>
      <c r="F2506" s="3" t="n">
        <f aca="false">DATE(E2506,D2506,B2506)</f>
        <v>43641</v>
      </c>
      <c r="G2506" s="2" t="n">
        <f aca="false">com.sun.star.sheet.addin.Analysis.getRandbetween(1,7)</f>
        <v>2</v>
      </c>
      <c r="H2506" s="0" t="str">
        <f aca="false">VLOOKUP(G2506,$O$2:$V$8,2,FALSE())</f>
        <v>Factory 2</v>
      </c>
      <c r="I2506" s="0" t="n">
        <f aca="false">com.sun.star.sheet.addin.Analysis.getRandbetween(1,13)</f>
        <v>9</v>
      </c>
      <c r="J2506" s="0" t="str">
        <f aca="false">VLOOKUP(I2506,$O$12:$S$24,2,FALSE())</f>
        <v>Propane</v>
      </c>
      <c r="K2506" s="0" t="str">
        <f aca="false">VLOOKUP(I2506,$O$12:$S$24,5,FALSE())</f>
        <v>Liters</v>
      </c>
      <c r="L2506" s="0" t="n">
        <f aca="false">IF(K2506="MMBtu",com.sun.star.sheet.addin.Analysis.getRandbetween(100,500),com.sun.star.sheet.addin.Analysis.getRandbetween(100,10000))</f>
        <v>1337</v>
      </c>
    </row>
    <row r="2507" customFormat="false" ht="15.75" hidden="false" customHeight="false" outlineLevel="0" collapsed="false">
      <c r="A2507" s="0" t="n">
        <f aca="false">com.sun.star.sheet.addin.Analysis.getRandbetween(1,30)</f>
        <v>29</v>
      </c>
      <c r="B2507" s="2" t="n">
        <f aca="false">IF(A2507&lt;10,"0"&amp;A2507,A2507)</f>
        <v>29</v>
      </c>
      <c r="C2507" s="0" t="n">
        <f aca="false">com.sun.star.sheet.addin.Analysis.getRandbetween(1,12)</f>
        <v>1</v>
      </c>
      <c r="D2507" s="2" t="str">
        <f aca="false">IF(C2507&lt;10,"0"&amp;C2507,C2507)</f>
        <v>01</v>
      </c>
      <c r="E2507" s="0" t="n">
        <f aca="false">com.sun.star.sheet.addin.Analysis.getRandbetween(2019,2022)</f>
        <v>2021</v>
      </c>
      <c r="F2507" s="3" t="n">
        <f aca="false">DATE(E2507,D2507,B2507)</f>
        <v>44225</v>
      </c>
      <c r="G2507" s="2" t="n">
        <f aca="false">com.sun.star.sheet.addin.Analysis.getRandbetween(1,7)</f>
        <v>6</v>
      </c>
      <c r="H2507" s="0" t="str">
        <f aca="false">VLOOKUP(G2507,$O$2:$V$8,2,FALSE())</f>
        <v>Site A</v>
      </c>
      <c r="I2507" s="0" t="n">
        <f aca="false">com.sun.star.sheet.addin.Analysis.getRandbetween(1,13)</f>
        <v>13</v>
      </c>
      <c r="J2507" s="0" t="str">
        <f aca="false">VLOOKUP(I2507,$O$12:$S$24,2,FALSE())</f>
        <v>Electricity</v>
      </c>
      <c r="K2507" s="0" t="str">
        <f aca="false">VLOOKUP(I2507,$O$12:$S$24,5,FALSE())</f>
        <v>MWh</v>
      </c>
      <c r="L2507" s="0" t="n">
        <f aca="false">IF(K2507="MMBtu",com.sun.star.sheet.addin.Analysis.getRandbetween(100,500),com.sun.star.sheet.addin.Analysis.getRandbetween(100,10000))</f>
        <v>7899</v>
      </c>
    </row>
    <row r="2508" customFormat="false" ht="15.75" hidden="false" customHeight="false" outlineLevel="0" collapsed="false">
      <c r="A2508" s="0" t="n">
        <f aca="false">com.sun.star.sheet.addin.Analysis.getRandbetween(1,30)</f>
        <v>14</v>
      </c>
      <c r="B2508" s="2" t="n">
        <f aca="false">IF(A2508&lt;10,"0"&amp;A2508,A2508)</f>
        <v>14</v>
      </c>
      <c r="C2508" s="0" t="n">
        <f aca="false">com.sun.star.sheet.addin.Analysis.getRandbetween(1,12)</f>
        <v>12</v>
      </c>
      <c r="D2508" s="2" t="n">
        <f aca="false">IF(C2508&lt;10,"0"&amp;C2508,C2508)</f>
        <v>12</v>
      </c>
      <c r="E2508" s="0" t="n">
        <f aca="false">com.sun.star.sheet.addin.Analysis.getRandbetween(2019,2022)</f>
        <v>2022</v>
      </c>
      <c r="F2508" s="3" t="n">
        <f aca="false">DATE(E2508,D2508,B2508)</f>
        <v>44909</v>
      </c>
      <c r="G2508" s="2" t="n">
        <f aca="false">com.sun.star.sheet.addin.Analysis.getRandbetween(1,7)</f>
        <v>7</v>
      </c>
      <c r="H2508" s="0" t="str">
        <f aca="false">VLOOKUP(G2508,$O$2:$V$8,2,FALSE())</f>
        <v>Site B</v>
      </c>
      <c r="I2508" s="0" t="n">
        <f aca="false">com.sun.star.sheet.addin.Analysis.getRandbetween(1,13)</f>
        <v>9</v>
      </c>
      <c r="J2508" s="0" t="str">
        <f aca="false">VLOOKUP(I2508,$O$12:$S$24,2,FALSE())</f>
        <v>Propane</v>
      </c>
      <c r="K2508" s="0" t="str">
        <f aca="false">VLOOKUP(I2508,$O$12:$S$24,5,FALSE())</f>
        <v>Liters</v>
      </c>
      <c r="L2508" s="0" t="n">
        <f aca="false">IF(K2508="MMBtu",com.sun.star.sheet.addin.Analysis.getRandbetween(100,500),com.sun.star.sheet.addin.Analysis.getRandbetween(100,10000))</f>
        <v>7277</v>
      </c>
    </row>
    <row r="2509" customFormat="false" ht="15.75" hidden="false" customHeight="false" outlineLevel="0" collapsed="false">
      <c r="A2509" s="0" t="n">
        <f aca="false">com.sun.star.sheet.addin.Analysis.getRandbetween(1,30)</f>
        <v>16</v>
      </c>
      <c r="B2509" s="2" t="n">
        <f aca="false">IF(A2509&lt;10,"0"&amp;A2509,A2509)</f>
        <v>16</v>
      </c>
      <c r="C2509" s="0" t="n">
        <f aca="false">com.sun.star.sheet.addin.Analysis.getRandbetween(1,12)</f>
        <v>1</v>
      </c>
      <c r="D2509" s="2" t="str">
        <f aca="false">IF(C2509&lt;10,"0"&amp;C2509,C2509)</f>
        <v>01</v>
      </c>
      <c r="E2509" s="0" t="n">
        <f aca="false">com.sun.star.sheet.addin.Analysis.getRandbetween(2019,2022)</f>
        <v>2022</v>
      </c>
      <c r="F2509" s="3" t="n">
        <f aca="false">DATE(E2509,D2509,B2509)</f>
        <v>44577</v>
      </c>
      <c r="G2509" s="2" t="n">
        <f aca="false">com.sun.star.sheet.addin.Analysis.getRandbetween(1,7)</f>
        <v>3</v>
      </c>
      <c r="H2509" s="0" t="str">
        <f aca="false">VLOOKUP(G2509,$O$2:$V$8,2,FALSE())</f>
        <v>Factory 3 </v>
      </c>
      <c r="I2509" s="0" t="n">
        <f aca="false">com.sun.star.sheet.addin.Analysis.getRandbetween(1,13)</f>
        <v>13</v>
      </c>
      <c r="J2509" s="0" t="str">
        <f aca="false">VLOOKUP(I2509,$O$12:$S$24,2,FALSE())</f>
        <v>Electricity</v>
      </c>
      <c r="K2509" s="0" t="str">
        <f aca="false">VLOOKUP(I2509,$O$12:$S$24,5,FALSE())</f>
        <v>MWh</v>
      </c>
      <c r="L2509" s="0" t="n">
        <f aca="false">IF(K2509="MMBtu",com.sun.star.sheet.addin.Analysis.getRandbetween(100,500),com.sun.star.sheet.addin.Analysis.getRandbetween(100,10000))</f>
        <v>5269</v>
      </c>
    </row>
    <row r="2510" customFormat="false" ht="15.75" hidden="false" customHeight="false" outlineLevel="0" collapsed="false">
      <c r="A2510" s="0" t="n">
        <f aca="false">com.sun.star.sheet.addin.Analysis.getRandbetween(1,30)</f>
        <v>7</v>
      </c>
      <c r="B2510" s="2" t="str">
        <f aca="false">IF(A2510&lt;10,"0"&amp;A2510,A2510)</f>
        <v>07</v>
      </c>
      <c r="C2510" s="0" t="n">
        <f aca="false">com.sun.star.sheet.addin.Analysis.getRandbetween(1,12)</f>
        <v>6</v>
      </c>
      <c r="D2510" s="2" t="str">
        <f aca="false">IF(C2510&lt;10,"0"&amp;C2510,C2510)</f>
        <v>06</v>
      </c>
      <c r="E2510" s="0" t="n">
        <f aca="false">com.sun.star.sheet.addin.Analysis.getRandbetween(2019,2022)</f>
        <v>2022</v>
      </c>
      <c r="F2510" s="3" t="n">
        <f aca="false">DATE(E2510,D2510,B2510)</f>
        <v>44719</v>
      </c>
      <c r="G2510" s="2" t="n">
        <f aca="false">com.sun.star.sheet.addin.Analysis.getRandbetween(1,7)</f>
        <v>7</v>
      </c>
      <c r="H2510" s="0" t="str">
        <f aca="false">VLOOKUP(G2510,$O$2:$V$8,2,FALSE())</f>
        <v>Site B</v>
      </c>
      <c r="I2510" s="0" t="n">
        <f aca="false">com.sun.star.sheet.addin.Analysis.getRandbetween(1,13)</f>
        <v>7</v>
      </c>
      <c r="J2510" s="0" t="str">
        <f aca="false">VLOOKUP(I2510,$O$12:$S$24,2,FALSE())</f>
        <v>Natural gas</v>
      </c>
      <c r="K2510" s="0" t="str">
        <f aca="false">VLOOKUP(I2510,$O$12:$S$24,5,FALSE())</f>
        <v>MMBtu</v>
      </c>
      <c r="L2510" s="0" t="n">
        <f aca="false">IF(K2510="MMBtu",com.sun.star.sheet.addin.Analysis.getRandbetween(100,500),com.sun.star.sheet.addin.Analysis.getRandbetween(100,10000))</f>
        <v>494</v>
      </c>
    </row>
    <row r="2511" customFormat="false" ht="15.75" hidden="false" customHeight="false" outlineLevel="0" collapsed="false">
      <c r="A2511" s="0" t="n">
        <f aca="false">com.sun.star.sheet.addin.Analysis.getRandbetween(1,30)</f>
        <v>16</v>
      </c>
      <c r="B2511" s="2" t="n">
        <f aca="false">IF(A2511&lt;10,"0"&amp;A2511,A2511)</f>
        <v>16</v>
      </c>
      <c r="C2511" s="0" t="n">
        <f aca="false">com.sun.star.sheet.addin.Analysis.getRandbetween(1,12)</f>
        <v>4</v>
      </c>
      <c r="D2511" s="2" t="str">
        <f aca="false">IF(C2511&lt;10,"0"&amp;C2511,C2511)</f>
        <v>04</v>
      </c>
      <c r="E2511" s="0" t="n">
        <f aca="false">com.sun.star.sheet.addin.Analysis.getRandbetween(2019,2022)</f>
        <v>2021</v>
      </c>
      <c r="F2511" s="3" t="n">
        <f aca="false">DATE(E2511,D2511,B2511)</f>
        <v>44302</v>
      </c>
      <c r="G2511" s="2" t="n">
        <f aca="false">com.sun.star.sheet.addin.Analysis.getRandbetween(1,7)</f>
        <v>3</v>
      </c>
      <c r="H2511" s="0" t="str">
        <f aca="false">VLOOKUP(G2511,$O$2:$V$8,2,FALSE())</f>
        <v>Factory 3 </v>
      </c>
      <c r="I2511" s="0" t="n">
        <f aca="false">com.sun.star.sheet.addin.Analysis.getRandbetween(1,13)</f>
        <v>4</v>
      </c>
      <c r="J2511" s="0" t="str">
        <f aca="false">VLOOKUP(I2511,$O$12:$S$24,2,FALSE())</f>
        <v>Natural gas</v>
      </c>
      <c r="K2511" s="0" t="str">
        <f aca="false">VLOOKUP(I2511,$O$12:$S$24,5,FALSE())</f>
        <v>kWh</v>
      </c>
      <c r="L2511" s="0" t="n">
        <f aca="false">IF(K2511="MMBtu",com.sun.star.sheet.addin.Analysis.getRandbetween(100,500),com.sun.star.sheet.addin.Analysis.getRandbetween(100,10000))</f>
        <v>2995</v>
      </c>
    </row>
    <row r="2512" customFormat="false" ht="15.75" hidden="false" customHeight="false" outlineLevel="0" collapsed="false">
      <c r="A2512" s="0" t="n">
        <f aca="false">com.sun.star.sheet.addin.Analysis.getRandbetween(1,30)</f>
        <v>7</v>
      </c>
      <c r="B2512" s="2" t="str">
        <f aca="false">IF(A2512&lt;10,"0"&amp;A2512,A2512)</f>
        <v>07</v>
      </c>
      <c r="C2512" s="0" t="n">
        <f aca="false">com.sun.star.sheet.addin.Analysis.getRandbetween(1,12)</f>
        <v>3</v>
      </c>
      <c r="D2512" s="2" t="str">
        <f aca="false">IF(C2512&lt;10,"0"&amp;C2512,C2512)</f>
        <v>03</v>
      </c>
      <c r="E2512" s="0" t="n">
        <f aca="false">com.sun.star.sheet.addin.Analysis.getRandbetween(2019,2022)</f>
        <v>2021</v>
      </c>
      <c r="F2512" s="3" t="n">
        <f aca="false">DATE(E2512,D2512,B2512)</f>
        <v>44262</v>
      </c>
      <c r="G2512" s="2" t="n">
        <f aca="false">com.sun.star.sheet.addin.Analysis.getRandbetween(1,7)</f>
        <v>5</v>
      </c>
      <c r="H2512" s="0" t="str">
        <f aca="false">VLOOKUP(G2512,$O$2:$V$8,2,FALSE())</f>
        <v>Wharehouse</v>
      </c>
      <c r="I2512" s="0" t="n">
        <f aca="false">com.sun.star.sheet.addin.Analysis.getRandbetween(1,13)</f>
        <v>2</v>
      </c>
      <c r="J2512" s="0" t="str">
        <f aca="false">VLOOKUP(I2512,$O$12:$S$24,2,FALSE())</f>
        <v>Diesel</v>
      </c>
      <c r="K2512" s="0" t="str">
        <f aca="false">VLOOKUP(I2512,$O$12:$S$24,5,FALSE())</f>
        <v>Liters</v>
      </c>
      <c r="L2512" s="0" t="n">
        <f aca="false">IF(K2512="MMBtu",com.sun.star.sheet.addin.Analysis.getRandbetween(100,500),com.sun.star.sheet.addin.Analysis.getRandbetween(100,10000))</f>
        <v>2681</v>
      </c>
    </row>
    <row r="2513" customFormat="false" ht="15.75" hidden="false" customHeight="false" outlineLevel="0" collapsed="false">
      <c r="A2513" s="0" t="n">
        <f aca="false">com.sun.star.sheet.addin.Analysis.getRandbetween(1,30)</f>
        <v>7</v>
      </c>
      <c r="B2513" s="2" t="str">
        <f aca="false">IF(A2513&lt;10,"0"&amp;A2513,A2513)</f>
        <v>07</v>
      </c>
      <c r="C2513" s="0" t="n">
        <f aca="false">com.sun.star.sheet.addin.Analysis.getRandbetween(1,12)</f>
        <v>6</v>
      </c>
      <c r="D2513" s="2" t="str">
        <f aca="false">IF(C2513&lt;10,"0"&amp;C2513,C2513)</f>
        <v>06</v>
      </c>
      <c r="E2513" s="0" t="n">
        <f aca="false">com.sun.star.sheet.addin.Analysis.getRandbetween(2019,2022)</f>
        <v>2022</v>
      </c>
      <c r="F2513" s="3" t="n">
        <f aca="false">DATE(E2513,D2513,B2513)</f>
        <v>44719</v>
      </c>
      <c r="G2513" s="2" t="n">
        <f aca="false">com.sun.star.sheet.addin.Analysis.getRandbetween(1,7)</f>
        <v>2</v>
      </c>
      <c r="H2513" s="0" t="str">
        <f aca="false">VLOOKUP(G2513,$O$2:$V$8,2,FALSE())</f>
        <v>Factory 2</v>
      </c>
      <c r="I2513" s="0" t="n">
        <f aca="false">com.sun.star.sheet.addin.Analysis.getRandbetween(1,13)</f>
        <v>9</v>
      </c>
      <c r="J2513" s="0" t="str">
        <f aca="false">VLOOKUP(I2513,$O$12:$S$24,2,FALSE())</f>
        <v>Propane</v>
      </c>
      <c r="K2513" s="0" t="str">
        <f aca="false">VLOOKUP(I2513,$O$12:$S$24,5,FALSE())</f>
        <v>Liters</v>
      </c>
      <c r="L2513" s="0" t="n">
        <f aca="false">IF(K2513="MMBtu",com.sun.star.sheet.addin.Analysis.getRandbetween(100,500),com.sun.star.sheet.addin.Analysis.getRandbetween(100,10000))</f>
        <v>2412</v>
      </c>
    </row>
    <row r="2514" customFormat="false" ht="15.75" hidden="false" customHeight="false" outlineLevel="0" collapsed="false">
      <c r="A2514" s="0" t="n">
        <f aca="false">com.sun.star.sheet.addin.Analysis.getRandbetween(1,30)</f>
        <v>23</v>
      </c>
      <c r="B2514" s="2" t="n">
        <f aca="false">IF(A2514&lt;10,"0"&amp;A2514,A2514)</f>
        <v>23</v>
      </c>
      <c r="C2514" s="0" t="n">
        <f aca="false">com.sun.star.sheet.addin.Analysis.getRandbetween(1,12)</f>
        <v>5</v>
      </c>
      <c r="D2514" s="2" t="str">
        <f aca="false">IF(C2514&lt;10,"0"&amp;C2514,C2514)</f>
        <v>05</v>
      </c>
      <c r="E2514" s="0" t="n">
        <f aca="false">com.sun.star.sheet.addin.Analysis.getRandbetween(2019,2022)</f>
        <v>2019</v>
      </c>
      <c r="F2514" s="3" t="n">
        <f aca="false">DATE(E2514,D2514,B2514)</f>
        <v>43608</v>
      </c>
      <c r="G2514" s="2" t="n">
        <f aca="false">com.sun.star.sheet.addin.Analysis.getRandbetween(1,7)</f>
        <v>6</v>
      </c>
      <c r="H2514" s="0" t="str">
        <f aca="false">VLOOKUP(G2514,$O$2:$V$8,2,FALSE())</f>
        <v>Site A</v>
      </c>
      <c r="I2514" s="0" t="n">
        <f aca="false">com.sun.star.sheet.addin.Analysis.getRandbetween(1,13)</f>
        <v>9</v>
      </c>
      <c r="J2514" s="0" t="str">
        <f aca="false">VLOOKUP(I2514,$O$12:$S$24,2,FALSE())</f>
        <v>Propane</v>
      </c>
      <c r="K2514" s="0" t="str">
        <f aca="false">VLOOKUP(I2514,$O$12:$S$24,5,FALSE())</f>
        <v>Liters</v>
      </c>
      <c r="L2514" s="0" t="n">
        <f aca="false">IF(K2514="MMBtu",com.sun.star.sheet.addin.Analysis.getRandbetween(100,500),com.sun.star.sheet.addin.Analysis.getRandbetween(100,10000))</f>
        <v>9075</v>
      </c>
    </row>
    <row r="2515" customFormat="false" ht="15.75" hidden="false" customHeight="false" outlineLevel="0" collapsed="false">
      <c r="A2515" s="0" t="n">
        <f aca="false">com.sun.star.sheet.addin.Analysis.getRandbetween(1,30)</f>
        <v>1</v>
      </c>
      <c r="B2515" s="2" t="str">
        <f aca="false">IF(A2515&lt;10,"0"&amp;A2515,A2515)</f>
        <v>01</v>
      </c>
      <c r="C2515" s="0" t="n">
        <f aca="false">com.sun.star.sheet.addin.Analysis.getRandbetween(1,12)</f>
        <v>8</v>
      </c>
      <c r="D2515" s="2" t="str">
        <f aca="false">IF(C2515&lt;10,"0"&amp;C2515,C2515)</f>
        <v>08</v>
      </c>
      <c r="E2515" s="0" t="n">
        <f aca="false">com.sun.star.sheet.addin.Analysis.getRandbetween(2019,2022)</f>
        <v>2019</v>
      </c>
      <c r="F2515" s="3" t="n">
        <f aca="false">DATE(E2515,D2515,B2515)</f>
        <v>43678</v>
      </c>
      <c r="G2515" s="2" t="n">
        <f aca="false">com.sun.star.sheet.addin.Analysis.getRandbetween(1,7)</f>
        <v>5</v>
      </c>
      <c r="H2515" s="0" t="str">
        <f aca="false">VLOOKUP(G2515,$O$2:$V$8,2,FALSE())</f>
        <v>Wharehouse</v>
      </c>
      <c r="I2515" s="0" t="n">
        <f aca="false">com.sun.star.sheet.addin.Analysis.getRandbetween(1,13)</f>
        <v>3</v>
      </c>
      <c r="J2515" s="0" t="str">
        <f aca="false">VLOOKUP(I2515,$O$12:$S$24,2,FALSE())</f>
        <v>Diesel</v>
      </c>
      <c r="K2515" s="0" t="str">
        <f aca="false">VLOOKUP(I2515,$O$12:$S$24,5,FALSE())</f>
        <v>Gallons</v>
      </c>
      <c r="L2515" s="0" t="n">
        <f aca="false">IF(K2515="MMBtu",com.sun.star.sheet.addin.Analysis.getRandbetween(100,500),com.sun.star.sheet.addin.Analysis.getRandbetween(100,10000))</f>
        <v>9834</v>
      </c>
    </row>
    <row r="2516" customFormat="false" ht="15.75" hidden="false" customHeight="false" outlineLevel="0" collapsed="false">
      <c r="A2516" s="0" t="n">
        <f aca="false">com.sun.star.sheet.addin.Analysis.getRandbetween(1,30)</f>
        <v>16</v>
      </c>
      <c r="B2516" s="2" t="n">
        <f aca="false">IF(A2516&lt;10,"0"&amp;A2516,A2516)</f>
        <v>16</v>
      </c>
      <c r="C2516" s="0" t="n">
        <f aca="false">com.sun.star.sheet.addin.Analysis.getRandbetween(1,12)</f>
        <v>11</v>
      </c>
      <c r="D2516" s="2" t="n">
        <f aca="false">IF(C2516&lt;10,"0"&amp;C2516,C2516)</f>
        <v>11</v>
      </c>
      <c r="E2516" s="0" t="n">
        <f aca="false">com.sun.star.sheet.addin.Analysis.getRandbetween(2019,2022)</f>
        <v>2022</v>
      </c>
      <c r="F2516" s="3" t="n">
        <f aca="false">DATE(E2516,D2516,B2516)</f>
        <v>44881</v>
      </c>
      <c r="G2516" s="2" t="n">
        <f aca="false">com.sun.star.sheet.addin.Analysis.getRandbetween(1,7)</f>
        <v>1</v>
      </c>
      <c r="H2516" s="0" t="str">
        <f aca="false">VLOOKUP(G2516,$O$2:$V$8,2,FALSE())</f>
        <v>Factory 1</v>
      </c>
      <c r="I2516" s="0" t="n">
        <f aca="false">com.sun.star.sheet.addin.Analysis.getRandbetween(1,13)</f>
        <v>5</v>
      </c>
      <c r="J2516" s="0" t="str">
        <f aca="false">VLOOKUP(I2516,$O$12:$S$24,2,FALSE())</f>
        <v>Natural gas</v>
      </c>
      <c r="K2516" s="0" t="str">
        <f aca="false">VLOOKUP(I2516,$O$12:$S$24,5,FALSE())</f>
        <v>Liters</v>
      </c>
      <c r="L2516" s="0" t="n">
        <f aca="false">IF(K2516="MMBtu",com.sun.star.sheet.addin.Analysis.getRandbetween(100,500),com.sun.star.sheet.addin.Analysis.getRandbetween(100,10000))</f>
        <v>5051</v>
      </c>
    </row>
    <row r="2517" customFormat="false" ht="15.75" hidden="false" customHeight="false" outlineLevel="0" collapsed="false">
      <c r="A2517" s="0" t="n">
        <f aca="false">com.sun.star.sheet.addin.Analysis.getRandbetween(1,30)</f>
        <v>11</v>
      </c>
      <c r="B2517" s="2" t="n">
        <f aca="false">IF(A2517&lt;10,"0"&amp;A2517,A2517)</f>
        <v>11</v>
      </c>
      <c r="C2517" s="0" t="n">
        <f aca="false">com.sun.star.sheet.addin.Analysis.getRandbetween(1,12)</f>
        <v>10</v>
      </c>
      <c r="D2517" s="2" t="n">
        <f aca="false">IF(C2517&lt;10,"0"&amp;C2517,C2517)</f>
        <v>10</v>
      </c>
      <c r="E2517" s="0" t="n">
        <f aca="false">com.sun.star.sheet.addin.Analysis.getRandbetween(2019,2022)</f>
        <v>2019</v>
      </c>
      <c r="F2517" s="3" t="n">
        <f aca="false">DATE(E2517,D2517,B2517)</f>
        <v>43749</v>
      </c>
      <c r="G2517" s="2" t="n">
        <f aca="false">com.sun.star.sheet.addin.Analysis.getRandbetween(1,7)</f>
        <v>4</v>
      </c>
      <c r="H2517" s="0" t="str">
        <f aca="false">VLOOKUP(G2517,$O$2:$V$8,2,FALSE())</f>
        <v>Head Quarter</v>
      </c>
      <c r="I2517" s="0" t="n">
        <f aca="false">com.sun.star.sheet.addin.Analysis.getRandbetween(1,13)</f>
        <v>9</v>
      </c>
      <c r="J2517" s="0" t="str">
        <f aca="false">VLOOKUP(I2517,$O$12:$S$24,2,FALSE())</f>
        <v>Propane</v>
      </c>
      <c r="K2517" s="0" t="str">
        <f aca="false">VLOOKUP(I2517,$O$12:$S$24,5,FALSE())</f>
        <v>Liters</v>
      </c>
      <c r="L2517" s="0" t="n">
        <f aca="false">IF(K2517="MMBtu",com.sun.star.sheet.addin.Analysis.getRandbetween(100,500),com.sun.star.sheet.addin.Analysis.getRandbetween(100,10000))</f>
        <v>1971</v>
      </c>
    </row>
    <row r="2518" customFormat="false" ht="15.75" hidden="false" customHeight="false" outlineLevel="0" collapsed="false">
      <c r="A2518" s="0" t="n">
        <f aca="false">com.sun.star.sheet.addin.Analysis.getRandbetween(1,30)</f>
        <v>9</v>
      </c>
      <c r="B2518" s="2" t="str">
        <f aca="false">IF(A2518&lt;10,"0"&amp;A2518,A2518)</f>
        <v>09</v>
      </c>
      <c r="C2518" s="0" t="n">
        <f aca="false">com.sun.star.sheet.addin.Analysis.getRandbetween(1,12)</f>
        <v>2</v>
      </c>
      <c r="D2518" s="2" t="str">
        <f aca="false">IF(C2518&lt;10,"0"&amp;C2518,C2518)</f>
        <v>02</v>
      </c>
      <c r="E2518" s="0" t="n">
        <f aca="false">com.sun.star.sheet.addin.Analysis.getRandbetween(2019,2022)</f>
        <v>2022</v>
      </c>
      <c r="F2518" s="3" t="n">
        <f aca="false">DATE(E2518,D2518,B2518)</f>
        <v>44601</v>
      </c>
      <c r="G2518" s="2" t="n">
        <f aca="false">com.sun.star.sheet.addin.Analysis.getRandbetween(1,7)</f>
        <v>7</v>
      </c>
      <c r="H2518" s="0" t="str">
        <f aca="false">VLOOKUP(G2518,$O$2:$V$8,2,FALSE())</f>
        <v>Site B</v>
      </c>
      <c r="I2518" s="0" t="n">
        <f aca="false">com.sun.star.sheet.addin.Analysis.getRandbetween(1,13)</f>
        <v>7</v>
      </c>
      <c r="J2518" s="0" t="str">
        <f aca="false">VLOOKUP(I2518,$O$12:$S$24,2,FALSE())</f>
        <v>Natural gas</v>
      </c>
      <c r="K2518" s="0" t="str">
        <f aca="false">VLOOKUP(I2518,$O$12:$S$24,5,FALSE())</f>
        <v>MMBtu</v>
      </c>
      <c r="L2518" s="0" t="n">
        <f aca="false">IF(K2518="MMBtu",com.sun.star.sheet.addin.Analysis.getRandbetween(100,500),com.sun.star.sheet.addin.Analysis.getRandbetween(100,10000))</f>
        <v>379</v>
      </c>
    </row>
    <row r="2519" customFormat="false" ht="15.75" hidden="false" customHeight="false" outlineLevel="0" collapsed="false">
      <c r="A2519" s="0" t="n">
        <f aca="false">com.sun.star.sheet.addin.Analysis.getRandbetween(1,30)</f>
        <v>25</v>
      </c>
      <c r="B2519" s="2" t="n">
        <f aca="false">IF(A2519&lt;10,"0"&amp;A2519,A2519)</f>
        <v>25</v>
      </c>
      <c r="C2519" s="0" t="n">
        <f aca="false">com.sun.star.sheet.addin.Analysis.getRandbetween(1,12)</f>
        <v>10</v>
      </c>
      <c r="D2519" s="2" t="n">
        <f aca="false">IF(C2519&lt;10,"0"&amp;C2519,C2519)</f>
        <v>10</v>
      </c>
      <c r="E2519" s="0" t="n">
        <f aca="false">com.sun.star.sheet.addin.Analysis.getRandbetween(2019,2022)</f>
        <v>2021</v>
      </c>
      <c r="F2519" s="3" t="n">
        <f aca="false">DATE(E2519,D2519,B2519)</f>
        <v>44494</v>
      </c>
      <c r="G2519" s="2" t="n">
        <f aca="false">com.sun.star.sheet.addin.Analysis.getRandbetween(1,7)</f>
        <v>7</v>
      </c>
      <c r="H2519" s="0" t="str">
        <f aca="false">VLOOKUP(G2519,$O$2:$V$8,2,FALSE())</f>
        <v>Site B</v>
      </c>
      <c r="I2519" s="0" t="n">
        <f aca="false">com.sun.star.sheet.addin.Analysis.getRandbetween(1,13)</f>
        <v>9</v>
      </c>
      <c r="J2519" s="0" t="str">
        <f aca="false">VLOOKUP(I2519,$O$12:$S$24,2,FALSE())</f>
        <v>Propane</v>
      </c>
      <c r="K2519" s="0" t="str">
        <f aca="false">VLOOKUP(I2519,$O$12:$S$24,5,FALSE())</f>
        <v>Liters</v>
      </c>
      <c r="L2519" s="0" t="n">
        <f aca="false">IF(K2519="MMBtu",com.sun.star.sheet.addin.Analysis.getRandbetween(100,500),com.sun.star.sheet.addin.Analysis.getRandbetween(100,10000))</f>
        <v>8664</v>
      </c>
    </row>
    <row r="2520" customFormat="false" ht="15.75" hidden="false" customHeight="false" outlineLevel="0" collapsed="false">
      <c r="A2520" s="0" t="n">
        <f aca="false">com.sun.star.sheet.addin.Analysis.getRandbetween(1,30)</f>
        <v>5</v>
      </c>
      <c r="B2520" s="2" t="str">
        <f aca="false">IF(A2520&lt;10,"0"&amp;A2520,A2520)</f>
        <v>05</v>
      </c>
      <c r="C2520" s="0" t="n">
        <f aca="false">com.sun.star.sheet.addin.Analysis.getRandbetween(1,12)</f>
        <v>6</v>
      </c>
      <c r="D2520" s="2" t="str">
        <f aca="false">IF(C2520&lt;10,"0"&amp;C2520,C2520)</f>
        <v>06</v>
      </c>
      <c r="E2520" s="0" t="n">
        <f aca="false">com.sun.star.sheet.addin.Analysis.getRandbetween(2019,2022)</f>
        <v>2019</v>
      </c>
      <c r="F2520" s="3" t="n">
        <f aca="false">DATE(E2520,D2520,B2520)</f>
        <v>43621</v>
      </c>
      <c r="G2520" s="2" t="n">
        <f aca="false">com.sun.star.sheet.addin.Analysis.getRandbetween(1,7)</f>
        <v>2</v>
      </c>
      <c r="H2520" s="0" t="str">
        <f aca="false">VLOOKUP(G2520,$O$2:$V$8,2,FALSE())</f>
        <v>Factory 2</v>
      </c>
      <c r="I2520" s="0" t="n">
        <f aca="false">com.sun.star.sheet.addin.Analysis.getRandbetween(1,13)</f>
        <v>9</v>
      </c>
      <c r="J2520" s="0" t="str">
        <f aca="false">VLOOKUP(I2520,$O$12:$S$24,2,FALSE())</f>
        <v>Propane</v>
      </c>
      <c r="K2520" s="0" t="str">
        <f aca="false">VLOOKUP(I2520,$O$12:$S$24,5,FALSE())</f>
        <v>Liters</v>
      </c>
      <c r="L2520" s="0" t="n">
        <f aca="false">IF(K2520="MMBtu",com.sun.star.sheet.addin.Analysis.getRandbetween(100,500),com.sun.star.sheet.addin.Analysis.getRandbetween(100,10000))</f>
        <v>7796</v>
      </c>
    </row>
    <row r="2521" customFormat="false" ht="15.75" hidden="false" customHeight="false" outlineLevel="0" collapsed="false">
      <c r="A2521" s="0" t="n">
        <f aca="false">com.sun.star.sheet.addin.Analysis.getRandbetween(1,30)</f>
        <v>3</v>
      </c>
      <c r="B2521" s="2" t="str">
        <f aca="false">IF(A2521&lt;10,"0"&amp;A2521,A2521)</f>
        <v>03</v>
      </c>
      <c r="C2521" s="0" t="n">
        <f aca="false">com.sun.star.sheet.addin.Analysis.getRandbetween(1,12)</f>
        <v>5</v>
      </c>
      <c r="D2521" s="2" t="str">
        <f aca="false">IF(C2521&lt;10,"0"&amp;C2521,C2521)</f>
        <v>05</v>
      </c>
      <c r="E2521" s="0" t="n">
        <f aca="false">com.sun.star.sheet.addin.Analysis.getRandbetween(2019,2022)</f>
        <v>2020</v>
      </c>
      <c r="F2521" s="3" t="n">
        <f aca="false">DATE(E2521,D2521,B2521)</f>
        <v>43954</v>
      </c>
      <c r="G2521" s="2" t="n">
        <f aca="false">com.sun.star.sheet.addin.Analysis.getRandbetween(1,7)</f>
        <v>3</v>
      </c>
      <c r="H2521" s="0" t="str">
        <f aca="false">VLOOKUP(G2521,$O$2:$V$8,2,FALSE())</f>
        <v>Factory 3 </v>
      </c>
      <c r="I2521" s="0" t="n">
        <f aca="false">com.sun.star.sheet.addin.Analysis.getRandbetween(1,13)</f>
        <v>6</v>
      </c>
      <c r="J2521" s="0" t="str">
        <f aca="false">VLOOKUP(I2521,$O$12:$S$24,2,FALSE())</f>
        <v>Natural gas</v>
      </c>
      <c r="K2521" s="0" t="str">
        <f aca="false">VLOOKUP(I2521,$O$12:$S$24,5,FALSE())</f>
        <v>Gallons</v>
      </c>
      <c r="L2521" s="0" t="n">
        <f aca="false">IF(K2521="MMBtu",com.sun.star.sheet.addin.Analysis.getRandbetween(100,500),com.sun.star.sheet.addin.Analysis.getRandbetween(100,10000))</f>
        <v>3011</v>
      </c>
    </row>
    <row r="2522" customFormat="false" ht="15.75" hidden="false" customHeight="false" outlineLevel="0" collapsed="false">
      <c r="A2522" s="0" t="n">
        <f aca="false">com.sun.star.sheet.addin.Analysis.getRandbetween(1,30)</f>
        <v>2</v>
      </c>
      <c r="B2522" s="2" t="str">
        <f aca="false">IF(A2522&lt;10,"0"&amp;A2522,A2522)</f>
        <v>02</v>
      </c>
      <c r="C2522" s="0" t="n">
        <f aca="false">com.sun.star.sheet.addin.Analysis.getRandbetween(1,12)</f>
        <v>2</v>
      </c>
      <c r="D2522" s="2" t="str">
        <f aca="false">IF(C2522&lt;10,"0"&amp;C2522,C2522)</f>
        <v>02</v>
      </c>
      <c r="E2522" s="0" t="n">
        <f aca="false">com.sun.star.sheet.addin.Analysis.getRandbetween(2019,2022)</f>
        <v>2021</v>
      </c>
      <c r="F2522" s="3" t="n">
        <f aca="false">DATE(E2522,D2522,B2522)</f>
        <v>44229</v>
      </c>
      <c r="G2522" s="2" t="n">
        <f aca="false">com.sun.star.sheet.addin.Analysis.getRandbetween(1,7)</f>
        <v>5</v>
      </c>
      <c r="H2522" s="0" t="str">
        <f aca="false">VLOOKUP(G2522,$O$2:$V$8,2,FALSE())</f>
        <v>Wharehouse</v>
      </c>
      <c r="I2522" s="0" t="n">
        <f aca="false">com.sun.star.sheet.addin.Analysis.getRandbetween(1,13)</f>
        <v>9</v>
      </c>
      <c r="J2522" s="0" t="str">
        <f aca="false">VLOOKUP(I2522,$O$12:$S$24,2,FALSE())</f>
        <v>Propane</v>
      </c>
      <c r="K2522" s="0" t="str">
        <f aca="false">VLOOKUP(I2522,$O$12:$S$24,5,FALSE())</f>
        <v>Liters</v>
      </c>
      <c r="L2522" s="0" t="n">
        <f aca="false">IF(K2522="MMBtu",com.sun.star.sheet.addin.Analysis.getRandbetween(100,500),com.sun.star.sheet.addin.Analysis.getRandbetween(100,10000))</f>
        <v>3895</v>
      </c>
    </row>
    <row r="2523" customFormat="false" ht="15.75" hidden="false" customHeight="false" outlineLevel="0" collapsed="false">
      <c r="A2523" s="0" t="n">
        <f aca="false">com.sun.star.sheet.addin.Analysis.getRandbetween(1,30)</f>
        <v>27</v>
      </c>
      <c r="B2523" s="2" t="n">
        <f aca="false">IF(A2523&lt;10,"0"&amp;A2523,A2523)</f>
        <v>27</v>
      </c>
      <c r="C2523" s="0" t="n">
        <f aca="false">com.sun.star.sheet.addin.Analysis.getRandbetween(1,12)</f>
        <v>4</v>
      </c>
      <c r="D2523" s="2" t="str">
        <f aca="false">IF(C2523&lt;10,"0"&amp;C2523,C2523)</f>
        <v>04</v>
      </c>
      <c r="E2523" s="0" t="n">
        <f aca="false">com.sun.star.sheet.addin.Analysis.getRandbetween(2019,2022)</f>
        <v>2021</v>
      </c>
      <c r="F2523" s="3" t="n">
        <f aca="false">DATE(E2523,D2523,B2523)</f>
        <v>44313</v>
      </c>
      <c r="G2523" s="2" t="n">
        <f aca="false">com.sun.star.sheet.addin.Analysis.getRandbetween(1,7)</f>
        <v>3</v>
      </c>
      <c r="H2523" s="0" t="str">
        <f aca="false">VLOOKUP(G2523,$O$2:$V$8,2,FALSE())</f>
        <v>Factory 3 </v>
      </c>
      <c r="I2523" s="0" t="n">
        <f aca="false">com.sun.star.sheet.addin.Analysis.getRandbetween(1,13)</f>
        <v>12</v>
      </c>
      <c r="J2523" s="0" t="str">
        <f aca="false">VLOOKUP(I2523,$O$12:$S$24,2,FALSE())</f>
        <v>Electricity</v>
      </c>
      <c r="K2523" s="0" t="str">
        <f aca="false">VLOOKUP(I2523,$O$12:$S$24,5,FALSE())</f>
        <v>kWh</v>
      </c>
      <c r="L2523" s="0" t="n">
        <f aca="false">IF(K2523="MMBtu",com.sun.star.sheet.addin.Analysis.getRandbetween(100,500),com.sun.star.sheet.addin.Analysis.getRandbetween(100,10000))</f>
        <v>3629</v>
      </c>
    </row>
    <row r="2524" customFormat="false" ht="15.75" hidden="false" customHeight="false" outlineLevel="0" collapsed="false">
      <c r="A2524" s="0" t="n">
        <f aca="false">com.sun.star.sheet.addin.Analysis.getRandbetween(1,30)</f>
        <v>26</v>
      </c>
      <c r="B2524" s="2" t="n">
        <f aca="false">IF(A2524&lt;10,"0"&amp;A2524,A2524)</f>
        <v>26</v>
      </c>
      <c r="C2524" s="0" t="n">
        <f aca="false">com.sun.star.sheet.addin.Analysis.getRandbetween(1,12)</f>
        <v>1</v>
      </c>
      <c r="D2524" s="2" t="str">
        <f aca="false">IF(C2524&lt;10,"0"&amp;C2524,C2524)</f>
        <v>01</v>
      </c>
      <c r="E2524" s="0" t="n">
        <f aca="false">com.sun.star.sheet.addin.Analysis.getRandbetween(2019,2022)</f>
        <v>2021</v>
      </c>
      <c r="F2524" s="3" t="n">
        <f aca="false">DATE(E2524,D2524,B2524)</f>
        <v>44222</v>
      </c>
      <c r="G2524" s="2" t="n">
        <f aca="false">com.sun.star.sheet.addin.Analysis.getRandbetween(1,7)</f>
        <v>5</v>
      </c>
      <c r="H2524" s="0" t="str">
        <f aca="false">VLOOKUP(G2524,$O$2:$V$8,2,FALSE())</f>
        <v>Wharehouse</v>
      </c>
      <c r="I2524" s="0" t="n">
        <f aca="false">com.sun.star.sheet.addin.Analysis.getRandbetween(1,13)</f>
        <v>11</v>
      </c>
      <c r="J2524" s="0" t="str">
        <f aca="false">VLOOKUP(I2524,$O$12:$S$24,2,FALSE())</f>
        <v>Propane</v>
      </c>
      <c r="K2524" s="0" t="str">
        <f aca="false">VLOOKUP(I2524,$O$12:$S$24,5,FALSE())</f>
        <v>MMBtu</v>
      </c>
      <c r="L2524" s="0" t="n">
        <f aca="false">IF(K2524="MMBtu",com.sun.star.sheet.addin.Analysis.getRandbetween(100,500),com.sun.star.sheet.addin.Analysis.getRandbetween(100,10000))</f>
        <v>198</v>
      </c>
    </row>
    <row r="2525" customFormat="false" ht="15.75" hidden="false" customHeight="false" outlineLevel="0" collapsed="false">
      <c r="A2525" s="0" t="n">
        <f aca="false">com.sun.star.sheet.addin.Analysis.getRandbetween(1,30)</f>
        <v>6</v>
      </c>
      <c r="B2525" s="2" t="str">
        <f aca="false">IF(A2525&lt;10,"0"&amp;A2525,A2525)</f>
        <v>06</v>
      </c>
      <c r="C2525" s="0" t="n">
        <f aca="false">com.sun.star.sheet.addin.Analysis.getRandbetween(1,12)</f>
        <v>3</v>
      </c>
      <c r="D2525" s="2" t="str">
        <f aca="false">IF(C2525&lt;10,"0"&amp;C2525,C2525)</f>
        <v>03</v>
      </c>
      <c r="E2525" s="0" t="n">
        <f aca="false">com.sun.star.sheet.addin.Analysis.getRandbetween(2019,2022)</f>
        <v>2022</v>
      </c>
      <c r="F2525" s="3" t="n">
        <f aca="false">DATE(E2525,D2525,B2525)</f>
        <v>44626</v>
      </c>
      <c r="G2525" s="2" t="n">
        <f aca="false">com.sun.star.sheet.addin.Analysis.getRandbetween(1,7)</f>
        <v>7</v>
      </c>
      <c r="H2525" s="0" t="str">
        <f aca="false">VLOOKUP(G2525,$O$2:$V$8,2,FALSE())</f>
        <v>Site B</v>
      </c>
      <c r="I2525" s="0" t="n">
        <f aca="false">com.sun.star.sheet.addin.Analysis.getRandbetween(1,13)</f>
        <v>5</v>
      </c>
      <c r="J2525" s="0" t="str">
        <f aca="false">VLOOKUP(I2525,$O$12:$S$24,2,FALSE())</f>
        <v>Natural gas</v>
      </c>
      <c r="K2525" s="0" t="str">
        <f aca="false">VLOOKUP(I2525,$O$12:$S$24,5,FALSE())</f>
        <v>Liters</v>
      </c>
      <c r="L2525" s="0" t="n">
        <f aca="false">IF(K2525="MMBtu",com.sun.star.sheet.addin.Analysis.getRandbetween(100,500),com.sun.star.sheet.addin.Analysis.getRandbetween(100,10000))</f>
        <v>1469</v>
      </c>
    </row>
    <row r="2526" customFormat="false" ht="15.75" hidden="false" customHeight="false" outlineLevel="0" collapsed="false">
      <c r="A2526" s="0" t="n">
        <f aca="false">com.sun.star.sheet.addin.Analysis.getRandbetween(1,30)</f>
        <v>25</v>
      </c>
      <c r="B2526" s="2" t="n">
        <f aca="false">IF(A2526&lt;10,"0"&amp;A2526,A2526)</f>
        <v>25</v>
      </c>
      <c r="C2526" s="0" t="n">
        <f aca="false">com.sun.star.sheet.addin.Analysis.getRandbetween(1,12)</f>
        <v>12</v>
      </c>
      <c r="D2526" s="2" t="n">
        <f aca="false">IF(C2526&lt;10,"0"&amp;C2526,C2526)</f>
        <v>12</v>
      </c>
      <c r="E2526" s="0" t="n">
        <f aca="false">com.sun.star.sheet.addin.Analysis.getRandbetween(2019,2022)</f>
        <v>2020</v>
      </c>
      <c r="F2526" s="3" t="n">
        <f aca="false">DATE(E2526,D2526,B2526)</f>
        <v>44190</v>
      </c>
      <c r="G2526" s="2" t="n">
        <f aca="false">com.sun.star.sheet.addin.Analysis.getRandbetween(1,7)</f>
        <v>4</v>
      </c>
      <c r="H2526" s="0" t="str">
        <f aca="false">VLOOKUP(G2526,$O$2:$V$8,2,FALSE())</f>
        <v>Head Quarter</v>
      </c>
      <c r="I2526" s="0" t="n">
        <f aca="false">com.sun.star.sheet.addin.Analysis.getRandbetween(1,13)</f>
        <v>4</v>
      </c>
      <c r="J2526" s="0" t="str">
        <f aca="false">VLOOKUP(I2526,$O$12:$S$24,2,FALSE())</f>
        <v>Natural gas</v>
      </c>
      <c r="K2526" s="0" t="str">
        <f aca="false">VLOOKUP(I2526,$O$12:$S$24,5,FALSE())</f>
        <v>kWh</v>
      </c>
      <c r="L2526" s="0" t="n">
        <f aca="false">IF(K2526="MMBtu",com.sun.star.sheet.addin.Analysis.getRandbetween(100,500),com.sun.star.sheet.addin.Analysis.getRandbetween(100,10000))</f>
        <v>4461</v>
      </c>
    </row>
    <row r="2527" customFormat="false" ht="15.75" hidden="false" customHeight="false" outlineLevel="0" collapsed="false">
      <c r="A2527" s="0" t="n">
        <f aca="false">com.sun.star.sheet.addin.Analysis.getRandbetween(1,30)</f>
        <v>8</v>
      </c>
      <c r="B2527" s="2" t="str">
        <f aca="false">IF(A2527&lt;10,"0"&amp;A2527,A2527)</f>
        <v>08</v>
      </c>
      <c r="C2527" s="0" t="n">
        <f aca="false">com.sun.star.sheet.addin.Analysis.getRandbetween(1,12)</f>
        <v>11</v>
      </c>
      <c r="D2527" s="2" t="n">
        <f aca="false">IF(C2527&lt;10,"0"&amp;C2527,C2527)</f>
        <v>11</v>
      </c>
      <c r="E2527" s="0" t="n">
        <f aca="false">com.sun.star.sheet.addin.Analysis.getRandbetween(2019,2022)</f>
        <v>2022</v>
      </c>
      <c r="F2527" s="3" t="n">
        <f aca="false">DATE(E2527,D2527,B2527)</f>
        <v>44873</v>
      </c>
      <c r="G2527" s="2" t="n">
        <f aca="false">com.sun.star.sheet.addin.Analysis.getRandbetween(1,7)</f>
        <v>7</v>
      </c>
      <c r="H2527" s="0" t="str">
        <f aca="false">VLOOKUP(G2527,$O$2:$V$8,2,FALSE())</f>
        <v>Site B</v>
      </c>
      <c r="I2527" s="0" t="n">
        <f aca="false">com.sun.star.sheet.addin.Analysis.getRandbetween(1,13)</f>
        <v>2</v>
      </c>
      <c r="J2527" s="0" t="str">
        <f aca="false">VLOOKUP(I2527,$O$12:$S$24,2,FALSE())</f>
        <v>Diesel</v>
      </c>
      <c r="K2527" s="0" t="str">
        <f aca="false">VLOOKUP(I2527,$O$12:$S$24,5,FALSE())</f>
        <v>Liters</v>
      </c>
      <c r="L2527" s="0" t="n">
        <f aca="false">IF(K2527="MMBtu",com.sun.star.sheet.addin.Analysis.getRandbetween(100,500),com.sun.star.sheet.addin.Analysis.getRandbetween(100,10000))</f>
        <v>3105</v>
      </c>
    </row>
    <row r="2528" customFormat="false" ht="15.75" hidden="false" customHeight="false" outlineLevel="0" collapsed="false">
      <c r="A2528" s="0" t="n">
        <f aca="false">com.sun.star.sheet.addin.Analysis.getRandbetween(1,30)</f>
        <v>8</v>
      </c>
      <c r="B2528" s="2" t="str">
        <f aca="false">IF(A2528&lt;10,"0"&amp;A2528,A2528)</f>
        <v>08</v>
      </c>
      <c r="C2528" s="0" t="n">
        <f aca="false">com.sun.star.sheet.addin.Analysis.getRandbetween(1,12)</f>
        <v>5</v>
      </c>
      <c r="D2528" s="2" t="str">
        <f aca="false">IF(C2528&lt;10,"0"&amp;C2528,C2528)</f>
        <v>05</v>
      </c>
      <c r="E2528" s="0" t="n">
        <f aca="false">com.sun.star.sheet.addin.Analysis.getRandbetween(2019,2022)</f>
        <v>2020</v>
      </c>
      <c r="F2528" s="3" t="n">
        <f aca="false">DATE(E2528,D2528,B2528)</f>
        <v>43959</v>
      </c>
      <c r="G2528" s="2" t="n">
        <f aca="false">com.sun.star.sheet.addin.Analysis.getRandbetween(1,7)</f>
        <v>4</v>
      </c>
      <c r="H2528" s="0" t="str">
        <f aca="false">VLOOKUP(G2528,$O$2:$V$8,2,FALSE())</f>
        <v>Head Quarter</v>
      </c>
      <c r="I2528" s="0" t="n">
        <f aca="false">com.sun.star.sheet.addin.Analysis.getRandbetween(1,13)</f>
        <v>5</v>
      </c>
      <c r="J2528" s="0" t="str">
        <f aca="false">VLOOKUP(I2528,$O$12:$S$24,2,FALSE())</f>
        <v>Natural gas</v>
      </c>
      <c r="K2528" s="0" t="str">
        <f aca="false">VLOOKUP(I2528,$O$12:$S$24,5,FALSE())</f>
        <v>Liters</v>
      </c>
      <c r="L2528" s="0" t="n">
        <f aca="false">IF(K2528="MMBtu",com.sun.star.sheet.addin.Analysis.getRandbetween(100,500),com.sun.star.sheet.addin.Analysis.getRandbetween(100,10000))</f>
        <v>4803</v>
      </c>
    </row>
    <row r="2529" customFormat="false" ht="15.75" hidden="false" customHeight="false" outlineLevel="0" collapsed="false">
      <c r="A2529" s="0" t="n">
        <f aca="false">com.sun.star.sheet.addin.Analysis.getRandbetween(1,30)</f>
        <v>7</v>
      </c>
      <c r="B2529" s="2" t="str">
        <f aca="false">IF(A2529&lt;10,"0"&amp;A2529,A2529)</f>
        <v>07</v>
      </c>
      <c r="C2529" s="0" t="n">
        <f aca="false">com.sun.star.sheet.addin.Analysis.getRandbetween(1,12)</f>
        <v>5</v>
      </c>
      <c r="D2529" s="2" t="str">
        <f aca="false">IF(C2529&lt;10,"0"&amp;C2529,C2529)</f>
        <v>05</v>
      </c>
      <c r="E2529" s="0" t="n">
        <f aca="false">com.sun.star.sheet.addin.Analysis.getRandbetween(2019,2022)</f>
        <v>2019</v>
      </c>
      <c r="F2529" s="3" t="n">
        <f aca="false">DATE(E2529,D2529,B2529)</f>
        <v>43592</v>
      </c>
      <c r="G2529" s="2" t="n">
        <f aca="false">com.sun.star.sheet.addin.Analysis.getRandbetween(1,7)</f>
        <v>1</v>
      </c>
      <c r="H2529" s="0" t="str">
        <f aca="false">VLOOKUP(G2529,$O$2:$V$8,2,FALSE())</f>
        <v>Factory 1</v>
      </c>
      <c r="I2529" s="0" t="n">
        <f aca="false">com.sun.star.sheet.addin.Analysis.getRandbetween(1,13)</f>
        <v>13</v>
      </c>
      <c r="J2529" s="0" t="str">
        <f aca="false">VLOOKUP(I2529,$O$12:$S$24,2,FALSE())</f>
        <v>Electricity</v>
      </c>
      <c r="K2529" s="0" t="str">
        <f aca="false">VLOOKUP(I2529,$O$12:$S$24,5,FALSE())</f>
        <v>MWh</v>
      </c>
      <c r="L2529" s="0" t="n">
        <f aca="false">IF(K2529="MMBtu",com.sun.star.sheet.addin.Analysis.getRandbetween(100,500),com.sun.star.sheet.addin.Analysis.getRandbetween(100,10000))</f>
        <v>4437</v>
      </c>
    </row>
    <row r="2530" customFormat="false" ht="15.75" hidden="false" customHeight="false" outlineLevel="0" collapsed="false">
      <c r="A2530" s="0" t="n">
        <f aca="false">com.sun.star.sheet.addin.Analysis.getRandbetween(1,30)</f>
        <v>24</v>
      </c>
      <c r="B2530" s="2" t="n">
        <f aca="false">IF(A2530&lt;10,"0"&amp;A2530,A2530)</f>
        <v>24</v>
      </c>
      <c r="C2530" s="0" t="n">
        <f aca="false">com.sun.star.sheet.addin.Analysis.getRandbetween(1,12)</f>
        <v>2</v>
      </c>
      <c r="D2530" s="2" t="str">
        <f aca="false">IF(C2530&lt;10,"0"&amp;C2530,C2530)</f>
        <v>02</v>
      </c>
      <c r="E2530" s="0" t="n">
        <f aca="false">com.sun.star.sheet.addin.Analysis.getRandbetween(2019,2022)</f>
        <v>2019</v>
      </c>
      <c r="F2530" s="3" t="n">
        <f aca="false">DATE(E2530,D2530,B2530)</f>
        <v>43520</v>
      </c>
      <c r="G2530" s="2" t="n">
        <f aca="false">com.sun.star.sheet.addin.Analysis.getRandbetween(1,7)</f>
        <v>2</v>
      </c>
      <c r="H2530" s="0" t="str">
        <f aca="false">VLOOKUP(G2530,$O$2:$V$8,2,FALSE())</f>
        <v>Factory 2</v>
      </c>
      <c r="I2530" s="0" t="n">
        <f aca="false">com.sun.star.sheet.addin.Analysis.getRandbetween(1,13)</f>
        <v>5</v>
      </c>
      <c r="J2530" s="0" t="str">
        <f aca="false">VLOOKUP(I2530,$O$12:$S$24,2,FALSE())</f>
        <v>Natural gas</v>
      </c>
      <c r="K2530" s="0" t="str">
        <f aca="false">VLOOKUP(I2530,$O$12:$S$24,5,FALSE())</f>
        <v>Liters</v>
      </c>
      <c r="L2530" s="0" t="n">
        <f aca="false">IF(K2530="MMBtu",com.sun.star.sheet.addin.Analysis.getRandbetween(100,500),com.sun.star.sheet.addin.Analysis.getRandbetween(100,10000))</f>
        <v>7457</v>
      </c>
    </row>
    <row r="2531" customFormat="false" ht="15.75" hidden="false" customHeight="false" outlineLevel="0" collapsed="false">
      <c r="A2531" s="0" t="n">
        <f aca="false">com.sun.star.sheet.addin.Analysis.getRandbetween(1,30)</f>
        <v>13</v>
      </c>
      <c r="B2531" s="2" t="n">
        <f aca="false">IF(A2531&lt;10,"0"&amp;A2531,A2531)</f>
        <v>13</v>
      </c>
      <c r="C2531" s="0" t="n">
        <f aca="false">com.sun.star.sheet.addin.Analysis.getRandbetween(1,12)</f>
        <v>1</v>
      </c>
      <c r="D2531" s="2" t="str">
        <f aca="false">IF(C2531&lt;10,"0"&amp;C2531,C2531)</f>
        <v>01</v>
      </c>
      <c r="E2531" s="0" t="n">
        <f aca="false">com.sun.star.sheet.addin.Analysis.getRandbetween(2019,2022)</f>
        <v>2020</v>
      </c>
      <c r="F2531" s="3" t="n">
        <f aca="false">DATE(E2531,D2531,B2531)</f>
        <v>43843</v>
      </c>
      <c r="G2531" s="2" t="n">
        <f aca="false">com.sun.star.sheet.addin.Analysis.getRandbetween(1,7)</f>
        <v>4</v>
      </c>
      <c r="H2531" s="0" t="str">
        <f aca="false">VLOOKUP(G2531,$O$2:$V$8,2,FALSE())</f>
        <v>Head Quarter</v>
      </c>
      <c r="I2531" s="0" t="n">
        <f aca="false">com.sun.star.sheet.addin.Analysis.getRandbetween(1,13)</f>
        <v>3</v>
      </c>
      <c r="J2531" s="0" t="str">
        <f aca="false">VLOOKUP(I2531,$O$12:$S$24,2,FALSE())</f>
        <v>Diesel</v>
      </c>
      <c r="K2531" s="0" t="str">
        <f aca="false">VLOOKUP(I2531,$O$12:$S$24,5,FALSE())</f>
        <v>Gallons</v>
      </c>
      <c r="L2531" s="0" t="n">
        <f aca="false">IF(K2531="MMBtu",com.sun.star.sheet.addin.Analysis.getRandbetween(100,500),com.sun.star.sheet.addin.Analysis.getRandbetween(100,10000))</f>
        <v>3307</v>
      </c>
    </row>
    <row r="2532" customFormat="false" ht="15.75" hidden="false" customHeight="false" outlineLevel="0" collapsed="false">
      <c r="A2532" s="0" t="n">
        <f aca="false">com.sun.star.sheet.addin.Analysis.getRandbetween(1,30)</f>
        <v>2</v>
      </c>
      <c r="B2532" s="2" t="str">
        <f aca="false">IF(A2532&lt;10,"0"&amp;A2532,A2532)</f>
        <v>02</v>
      </c>
      <c r="C2532" s="0" t="n">
        <f aca="false">com.sun.star.sheet.addin.Analysis.getRandbetween(1,12)</f>
        <v>9</v>
      </c>
      <c r="D2532" s="2" t="str">
        <f aca="false">IF(C2532&lt;10,"0"&amp;C2532,C2532)</f>
        <v>09</v>
      </c>
      <c r="E2532" s="0" t="n">
        <f aca="false">com.sun.star.sheet.addin.Analysis.getRandbetween(2019,2022)</f>
        <v>2019</v>
      </c>
      <c r="F2532" s="3" t="n">
        <f aca="false">DATE(E2532,D2532,B2532)</f>
        <v>43710</v>
      </c>
      <c r="G2532" s="2" t="n">
        <f aca="false">com.sun.star.sheet.addin.Analysis.getRandbetween(1,7)</f>
        <v>6</v>
      </c>
      <c r="H2532" s="0" t="str">
        <f aca="false">VLOOKUP(G2532,$O$2:$V$8,2,FALSE())</f>
        <v>Site A</v>
      </c>
      <c r="I2532" s="0" t="n">
        <f aca="false">com.sun.star.sheet.addin.Analysis.getRandbetween(1,13)</f>
        <v>13</v>
      </c>
      <c r="J2532" s="0" t="str">
        <f aca="false">VLOOKUP(I2532,$O$12:$S$24,2,FALSE())</f>
        <v>Electricity</v>
      </c>
      <c r="K2532" s="0" t="str">
        <f aca="false">VLOOKUP(I2532,$O$12:$S$24,5,FALSE())</f>
        <v>MWh</v>
      </c>
      <c r="L2532" s="0" t="n">
        <f aca="false">IF(K2532="MMBtu",com.sun.star.sheet.addin.Analysis.getRandbetween(100,500),com.sun.star.sheet.addin.Analysis.getRandbetween(100,10000))</f>
        <v>4744</v>
      </c>
    </row>
    <row r="2533" customFormat="false" ht="15.75" hidden="false" customHeight="false" outlineLevel="0" collapsed="false">
      <c r="A2533" s="0" t="n">
        <f aca="false">com.sun.star.sheet.addin.Analysis.getRandbetween(1,30)</f>
        <v>27</v>
      </c>
      <c r="B2533" s="2" t="n">
        <f aca="false">IF(A2533&lt;10,"0"&amp;A2533,A2533)</f>
        <v>27</v>
      </c>
      <c r="C2533" s="0" t="n">
        <f aca="false">com.sun.star.sheet.addin.Analysis.getRandbetween(1,12)</f>
        <v>1</v>
      </c>
      <c r="D2533" s="2" t="str">
        <f aca="false">IF(C2533&lt;10,"0"&amp;C2533,C2533)</f>
        <v>01</v>
      </c>
      <c r="E2533" s="0" t="n">
        <f aca="false">com.sun.star.sheet.addin.Analysis.getRandbetween(2019,2022)</f>
        <v>2020</v>
      </c>
      <c r="F2533" s="3" t="n">
        <f aca="false">DATE(E2533,D2533,B2533)</f>
        <v>43857</v>
      </c>
      <c r="G2533" s="2" t="n">
        <f aca="false">com.sun.star.sheet.addin.Analysis.getRandbetween(1,7)</f>
        <v>4</v>
      </c>
      <c r="H2533" s="0" t="str">
        <f aca="false">VLOOKUP(G2533,$O$2:$V$8,2,FALSE())</f>
        <v>Head Quarter</v>
      </c>
      <c r="I2533" s="0" t="n">
        <f aca="false">com.sun.star.sheet.addin.Analysis.getRandbetween(1,13)</f>
        <v>1</v>
      </c>
      <c r="J2533" s="0" t="str">
        <f aca="false">VLOOKUP(I2533,$O$12:$S$24,2,FALSE())</f>
        <v>Diesel</v>
      </c>
      <c r="K2533" s="0" t="str">
        <f aca="false">VLOOKUP(I2533,$O$12:$S$24,5,FALSE())</f>
        <v>kWh</v>
      </c>
      <c r="L2533" s="0" t="n">
        <f aca="false">IF(K2533="MMBtu",com.sun.star.sheet.addin.Analysis.getRandbetween(100,500),com.sun.star.sheet.addin.Analysis.getRandbetween(100,10000))</f>
        <v>3644</v>
      </c>
    </row>
    <row r="2534" customFormat="false" ht="15.75" hidden="false" customHeight="false" outlineLevel="0" collapsed="false">
      <c r="A2534" s="0" t="n">
        <f aca="false">com.sun.star.sheet.addin.Analysis.getRandbetween(1,30)</f>
        <v>14</v>
      </c>
      <c r="B2534" s="2" t="n">
        <f aca="false">IF(A2534&lt;10,"0"&amp;A2534,A2534)</f>
        <v>14</v>
      </c>
      <c r="C2534" s="0" t="n">
        <f aca="false">com.sun.star.sheet.addin.Analysis.getRandbetween(1,12)</f>
        <v>5</v>
      </c>
      <c r="D2534" s="2" t="str">
        <f aca="false">IF(C2534&lt;10,"0"&amp;C2534,C2534)</f>
        <v>05</v>
      </c>
      <c r="E2534" s="0" t="n">
        <f aca="false">com.sun.star.sheet.addin.Analysis.getRandbetween(2019,2022)</f>
        <v>2022</v>
      </c>
      <c r="F2534" s="3" t="n">
        <f aca="false">DATE(E2534,D2534,B2534)</f>
        <v>44695</v>
      </c>
      <c r="G2534" s="2" t="n">
        <f aca="false">com.sun.star.sheet.addin.Analysis.getRandbetween(1,7)</f>
        <v>3</v>
      </c>
      <c r="H2534" s="0" t="str">
        <f aca="false">VLOOKUP(G2534,$O$2:$V$8,2,FALSE())</f>
        <v>Factory 3 </v>
      </c>
      <c r="I2534" s="0" t="n">
        <f aca="false">com.sun.star.sheet.addin.Analysis.getRandbetween(1,13)</f>
        <v>3</v>
      </c>
      <c r="J2534" s="0" t="str">
        <f aca="false">VLOOKUP(I2534,$O$12:$S$24,2,FALSE())</f>
        <v>Diesel</v>
      </c>
      <c r="K2534" s="0" t="str">
        <f aca="false">VLOOKUP(I2534,$O$12:$S$24,5,FALSE())</f>
        <v>Gallons</v>
      </c>
      <c r="L2534" s="0" t="n">
        <f aca="false">IF(K2534="MMBtu",com.sun.star.sheet.addin.Analysis.getRandbetween(100,500),com.sun.star.sheet.addin.Analysis.getRandbetween(100,10000))</f>
        <v>219</v>
      </c>
    </row>
    <row r="2535" customFormat="false" ht="15.75" hidden="false" customHeight="false" outlineLevel="0" collapsed="false">
      <c r="A2535" s="0" t="n">
        <f aca="false">com.sun.star.sheet.addin.Analysis.getRandbetween(1,30)</f>
        <v>18</v>
      </c>
      <c r="B2535" s="2" t="n">
        <f aca="false">IF(A2535&lt;10,"0"&amp;A2535,A2535)</f>
        <v>18</v>
      </c>
      <c r="C2535" s="0" t="n">
        <f aca="false">com.sun.star.sheet.addin.Analysis.getRandbetween(1,12)</f>
        <v>10</v>
      </c>
      <c r="D2535" s="2" t="n">
        <f aca="false">IF(C2535&lt;10,"0"&amp;C2535,C2535)</f>
        <v>10</v>
      </c>
      <c r="E2535" s="0" t="n">
        <f aca="false">com.sun.star.sheet.addin.Analysis.getRandbetween(2019,2022)</f>
        <v>2021</v>
      </c>
      <c r="F2535" s="3" t="n">
        <f aca="false">DATE(E2535,D2535,B2535)</f>
        <v>44487</v>
      </c>
      <c r="G2535" s="2" t="n">
        <f aca="false">com.sun.star.sheet.addin.Analysis.getRandbetween(1,7)</f>
        <v>5</v>
      </c>
      <c r="H2535" s="0" t="str">
        <f aca="false">VLOOKUP(G2535,$O$2:$V$8,2,FALSE())</f>
        <v>Wharehouse</v>
      </c>
      <c r="I2535" s="0" t="n">
        <f aca="false">com.sun.star.sheet.addin.Analysis.getRandbetween(1,13)</f>
        <v>3</v>
      </c>
      <c r="J2535" s="0" t="str">
        <f aca="false">VLOOKUP(I2535,$O$12:$S$24,2,FALSE())</f>
        <v>Diesel</v>
      </c>
      <c r="K2535" s="0" t="str">
        <f aca="false">VLOOKUP(I2535,$O$12:$S$24,5,FALSE())</f>
        <v>Gallons</v>
      </c>
      <c r="L2535" s="0" t="n">
        <f aca="false">IF(K2535="MMBtu",com.sun.star.sheet.addin.Analysis.getRandbetween(100,500),com.sun.star.sheet.addin.Analysis.getRandbetween(100,10000))</f>
        <v>6211</v>
      </c>
    </row>
    <row r="2536" customFormat="false" ht="15.75" hidden="false" customHeight="false" outlineLevel="0" collapsed="false">
      <c r="A2536" s="0" t="n">
        <f aca="false">com.sun.star.sheet.addin.Analysis.getRandbetween(1,30)</f>
        <v>3</v>
      </c>
      <c r="B2536" s="2" t="str">
        <f aca="false">IF(A2536&lt;10,"0"&amp;A2536,A2536)</f>
        <v>03</v>
      </c>
      <c r="C2536" s="0" t="n">
        <f aca="false">com.sun.star.sheet.addin.Analysis.getRandbetween(1,12)</f>
        <v>7</v>
      </c>
      <c r="D2536" s="2" t="str">
        <f aca="false">IF(C2536&lt;10,"0"&amp;C2536,C2536)</f>
        <v>07</v>
      </c>
      <c r="E2536" s="0" t="n">
        <f aca="false">com.sun.star.sheet.addin.Analysis.getRandbetween(2019,2022)</f>
        <v>2019</v>
      </c>
      <c r="F2536" s="3" t="n">
        <f aca="false">DATE(E2536,D2536,B2536)</f>
        <v>43649</v>
      </c>
      <c r="G2536" s="2" t="n">
        <f aca="false">com.sun.star.sheet.addin.Analysis.getRandbetween(1,7)</f>
        <v>7</v>
      </c>
      <c r="H2536" s="0" t="str">
        <f aca="false">VLOOKUP(G2536,$O$2:$V$8,2,FALSE())</f>
        <v>Site B</v>
      </c>
      <c r="I2536" s="0" t="n">
        <f aca="false">com.sun.star.sheet.addin.Analysis.getRandbetween(1,13)</f>
        <v>3</v>
      </c>
      <c r="J2536" s="0" t="str">
        <f aca="false">VLOOKUP(I2536,$O$12:$S$24,2,FALSE())</f>
        <v>Diesel</v>
      </c>
      <c r="K2536" s="0" t="str">
        <f aca="false">VLOOKUP(I2536,$O$12:$S$24,5,FALSE())</f>
        <v>Gallons</v>
      </c>
      <c r="L2536" s="0" t="n">
        <f aca="false">IF(K2536="MMBtu",com.sun.star.sheet.addin.Analysis.getRandbetween(100,500),com.sun.star.sheet.addin.Analysis.getRandbetween(100,10000))</f>
        <v>418</v>
      </c>
    </row>
    <row r="2537" customFormat="false" ht="15.75" hidden="false" customHeight="false" outlineLevel="0" collapsed="false">
      <c r="A2537" s="0" t="n">
        <f aca="false">com.sun.star.sheet.addin.Analysis.getRandbetween(1,30)</f>
        <v>27</v>
      </c>
      <c r="B2537" s="2" t="n">
        <f aca="false">IF(A2537&lt;10,"0"&amp;A2537,A2537)</f>
        <v>27</v>
      </c>
      <c r="C2537" s="0" t="n">
        <f aca="false">com.sun.star.sheet.addin.Analysis.getRandbetween(1,12)</f>
        <v>10</v>
      </c>
      <c r="D2537" s="2" t="n">
        <f aca="false">IF(C2537&lt;10,"0"&amp;C2537,C2537)</f>
        <v>10</v>
      </c>
      <c r="E2537" s="0" t="n">
        <f aca="false">com.sun.star.sheet.addin.Analysis.getRandbetween(2019,2022)</f>
        <v>2020</v>
      </c>
      <c r="F2537" s="3" t="n">
        <f aca="false">DATE(E2537,D2537,B2537)</f>
        <v>44131</v>
      </c>
      <c r="G2537" s="2" t="n">
        <f aca="false">com.sun.star.sheet.addin.Analysis.getRandbetween(1,7)</f>
        <v>6</v>
      </c>
      <c r="H2537" s="0" t="str">
        <f aca="false">VLOOKUP(G2537,$O$2:$V$8,2,FALSE())</f>
        <v>Site A</v>
      </c>
      <c r="I2537" s="0" t="n">
        <f aca="false">com.sun.star.sheet.addin.Analysis.getRandbetween(1,13)</f>
        <v>6</v>
      </c>
      <c r="J2537" s="0" t="str">
        <f aca="false">VLOOKUP(I2537,$O$12:$S$24,2,FALSE())</f>
        <v>Natural gas</v>
      </c>
      <c r="K2537" s="0" t="str">
        <f aca="false">VLOOKUP(I2537,$O$12:$S$24,5,FALSE())</f>
        <v>Gallons</v>
      </c>
      <c r="L2537" s="0" t="n">
        <f aca="false">IF(K2537="MMBtu",com.sun.star.sheet.addin.Analysis.getRandbetween(100,500),com.sun.star.sheet.addin.Analysis.getRandbetween(100,10000))</f>
        <v>3787</v>
      </c>
    </row>
    <row r="2538" customFormat="false" ht="15.75" hidden="false" customHeight="false" outlineLevel="0" collapsed="false">
      <c r="A2538" s="0" t="n">
        <f aca="false">com.sun.star.sheet.addin.Analysis.getRandbetween(1,30)</f>
        <v>22</v>
      </c>
      <c r="B2538" s="2" t="n">
        <f aca="false">IF(A2538&lt;10,"0"&amp;A2538,A2538)</f>
        <v>22</v>
      </c>
      <c r="C2538" s="0" t="n">
        <f aca="false">com.sun.star.sheet.addin.Analysis.getRandbetween(1,12)</f>
        <v>10</v>
      </c>
      <c r="D2538" s="2" t="n">
        <f aca="false">IF(C2538&lt;10,"0"&amp;C2538,C2538)</f>
        <v>10</v>
      </c>
      <c r="E2538" s="0" t="n">
        <f aca="false">com.sun.star.sheet.addin.Analysis.getRandbetween(2019,2022)</f>
        <v>2020</v>
      </c>
      <c r="F2538" s="3" t="n">
        <f aca="false">DATE(E2538,D2538,B2538)</f>
        <v>44126</v>
      </c>
      <c r="G2538" s="2" t="n">
        <f aca="false">com.sun.star.sheet.addin.Analysis.getRandbetween(1,7)</f>
        <v>5</v>
      </c>
      <c r="H2538" s="0" t="str">
        <f aca="false">VLOOKUP(G2538,$O$2:$V$8,2,FALSE())</f>
        <v>Wharehouse</v>
      </c>
      <c r="I2538" s="0" t="n">
        <f aca="false">com.sun.star.sheet.addin.Analysis.getRandbetween(1,13)</f>
        <v>12</v>
      </c>
      <c r="J2538" s="0" t="str">
        <f aca="false">VLOOKUP(I2538,$O$12:$S$24,2,FALSE())</f>
        <v>Electricity</v>
      </c>
      <c r="K2538" s="0" t="str">
        <f aca="false">VLOOKUP(I2538,$O$12:$S$24,5,FALSE())</f>
        <v>kWh</v>
      </c>
      <c r="L2538" s="0" t="n">
        <f aca="false">IF(K2538="MMBtu",com.sun.star.sheet.addin.Analysis.getRandbetween(100,500),com.sun.star.sheet.addin.Analysis.getRandbetween(100,10000))</f>
        <v>9548</v>
      </c>
    </row>
    <row r="2539" customFormat="false" ht="15.75" hidden="false" customHeight="false" outlineLevel="0" collapsed="false">
      <c r="A2539" s="0" t="n">
        <f aca="false">com.sun.star.sheet.addin.Analysis.getRandbetween(1,30)</f>
        <v>13</v>
      </c>
      <c r="B2539" s="2" t="n">
        <f aca="false">IF(A2539&lt;10,"0"&amp;A2539,A2539)</f>
        <v>13</v>
      </c>
      <c r="C2539" s="0" t="n">
        <f aca="false">com.sun.star.sheet.addin.Analysis.getRandbetween(1,12)</f>
        <v>1</v>
      </c>
      <c r="D2539" s="2" t="str">
        <f aca="false">IF(C2539&lt;10,"0"&amp;C2539,C2539)</f>
        <v>01</v>
      </c>
      <c r="E2539" s="0" t="n">
        <f aca="false">com.sun.star.sheet.addin.Analysis.getRandbetween(2019,2022)</f>
        <v>2022</v>
      </c>
      <c r="F2539" s="3" t="n">
        <f aca="false">DATE(E2539,D2539,B2539)</f>
        <v>44574</v>
      </c>
      <c r="G2539" s="2" t="n">
        <f aca="false">com.sun.star.sheet.addin.Analysis.getRandbetween(1,7)</f>
        <v>1</v>
      </c>
      <c r="H2539" s="0" t="str">
        <f aca="false">VLOOKUP(G2539,$O$2:$V$8,2,FALSE())</f>
        <v>Factory 1</v>
      </c>
      <c r="I2539" s="0" t="n">
        <f aca="false">com.sun.star.sheet.addin.Analysis.getRandbetween(1,13)</f>
        <v>11</v>
      </c>
      <c r="J2539" s="0" t="str">
        <f aca="false">VLOOKUP(I2539,$O$12:$S$24,2,FALSE())</f>
        <v>Propane</v>
      </c>
      <c r="K2539" s="0" t="str">
        <f aca="false">VLOOKUP(I2539,$O$12:$S$24,5,FALSE())</f>
        <v>MMBtu</v>
      </c>
      <c r="L2539" s="0" t="n">
        <f aca="false">IF(K2539="MMBtu",com.sun.star.sheet.addin.Analysis.getRandbetween(100,500),com.sun.star.sheet.addin.Analysis.getRandbetween(100,10000))</f>
        <v>374</v>
      </c>
    </row>
    <row r="2540" customFormat="false" ht="15.75" hidden="false" customHeight="false" outlineLevel="0" collapsed="false">
      <c r="A2540" s="0" t="n">
        <f aca="false">com.sun.star.sheet.addin.Analysis.getRandbetween(1,30)</f>
        <v>26</v>
      </c>
      <c r="B2540" s="2" t="n">
        <f aca="false">IF(A2540&lt;10,"0"&amp;A2540,A2540)</f>
        <v>26</v>
      </c>
      <c r="C2540" s="0" t="n">
        <f aca="false">com.sun.star.sheet.addin.Analysis.getRandbetween(1,12)</f>
        <v>2</v>
      </c>
      <c r="D2540" s="2" t="str">
        <f aca="false">IF(C2540&lt;10,"0"&amp;C2540,C2540)</f>
        <v>02</v>
      </c>
      <c r="E2540" s="0" t="n">
        <f aca="false">com.sun.star.sheet.addin.Analysis.getRandbetween(2019,2022)</f>
        <v>2022</v>
      </c>
      <c r="F2540" s="3" t="n">
        <f aca="false">DATE(E2540,D2540,B2540)</f>
        <v>44618</v>
      </c>
      <c r="G2540" s="2" t="n">
        <f aca="false">com.sun.star.sheet.addin.Analysis.getRandbetween(1,7)</f>
        <v>6</v>
      </c>
      <c r="H2540" s="0" t="str">
        <f aca="false">VLOOKUP(G2540,$O$2:$V$8,2,FALSE())</f>
        <v>Site A</v>
      </c>
      <c r="I2540" s="0" t="n">
        <f aca="false">com.sun.star.sheet.addin.Analysis.getRandbetween(1,13)</f>
        <v>7</v>
      </c>
      <c r="J2540" s="0" t="str">
        <f aca="false">VLOOKUP(I2540,$O$12:$S$24,2,FALSE())</f>
        <v>Natural gas</v>
      </c>
      <c r="K2540" s="0" t="str">
        <f aca="false">VLOOKUP(I2540,$O$12:$S$24,5,FALSE())</f>
        <v>MMBtu</v>
      </c>
      <c r="L2540" s="0" t="n">
        <f aca="false">IF(K2540="MMBtu",com.sun.star.sheet.addin.Analysis.getRandbetween(100,500),com.sun.star.sheet.addin.Analysis.getRandbetween(100,10000))</f>
        <v>206</v>
      </c>
    </row>
    <row r="2541" customFormat="false" ht="15.75" hidden="false" customHeight="false" outlineLevel="0" collapsed="false">
      <c r="A2541" s="0" t="n">
        <f aca="false">com.sun.star.sheet.addin.Analysis.getRandbetween(1,30)</f>
        <v>18</v>
      </c>
      <c r="B2541" s="2" t="n">
        <f aca="false">IF(A2541&lt;10,"0"&amp;A2541,A2541)</f>
        <v>18</v>
      </c>
      <c r="C2541" s="0" t="n">
        <f aca="false">com.sun.star.sheet.addin.Analysis.getRandbetween(1,12)</f>
        <v>1</v>
      </c>
      <c r="D2541" s="2" t="str">
        <f aca="false">IF(C2541&lt;10,"0"&amp;C2541,C2541)</f>
        <v>01</v>
      </c>
      <c r="E2541" s="0" t="n">
        <f aca="false">com.sun.star.sheet.addin.Analysis.getRandbetween(2019,2022)</f>
        <v>2022</v>
      </c>
      <c r="F2541" s="3" t="n">
        <f aca="false">DATE(E2541,D2541,B2541)</f>
        <v>44579</v>
      </c>
      <c r="G2541" s="2" t="n">
        <f aca="false">com.sun.star.sheet.addin.Analysis.getRandbetween(1,7)</f>
        <v>5</v>
      </c>
      <c r="H2541" s="0" t="str">
        <f aca="false">VLOOKUP(G2541,$O$2:$V$8,2,FALSE())</f>
        <v>Wharehouse</v>
      </c>
      <c r="I2541" s="0" t="n">
        <f aca="false">com.sun.star.sheet.addin.Analysis.getRandbetween(1,13)</f>
        <v>11</v>
      </c>
      <c r="J2541" s="0" t="str">
        <f aca="false">VLOOKUP(I2541,$O$12:$S$24,2,FALSE())</f>
        <v>Propane</v>
      </c>
      <c r="K2541" s="0" t="str">
        <f aca="false">VLOOKUP(I2541,$O$12:$S$24,5,FALSE())</f>
        <v>MMBtu</v>
      </c>
      <c r="L2541" s="0" t="n">
        <f aca="false">IF(K2541="MMBtu",com.sun.star.sheet.addin.Analysis.getRandbetween(100,500),com.sun.star.sheet.addin.Analysis.getRandbetween(100,10000))</f>
        <v>425</v>
      </c>
    </row>
    <row r="2542" customFormat="false" ht="15.75" hidden="false" customHeight="false" outlineLevel="0" collapsed="false">
      <c r="A2542" s="0" t="n">
        <f aca="false">com.sun.star.sheet.addin.Analysis.getRandbetween(1,30)</f>
        <v>12</v>
      </c>
      <c r="B2542" s="2" t="n">
        <f aca="false">IF(A2542&lt;10,"0"&amp;A2542,A2542)</f>
        <v>12</v>
      </c>
      <c r="C2542" s="0" t="n">
        <f aca="false">com.sun.star.sheet.addin.Analysis.getRandbetween(1,12)</f>
        <v>5</v>
      </c>
      <c r="D2542" s="2" t="str">
        <f aca="false">IF(C2542&lt;10,"0"&amp;C2542,C2542)</f>
        <v>05</v>
      </c>
      <c r="E2542" s="0" t="n">
        <f aca="false">com.sun.star.sheet.addin.Analysis.getRandbetween(2019,2022)</f>
        <v>2020</v>
      </c>
      <c r="F2542" s="3" t="n">
        <f aca="false">DATE(E2542,D2542,B2542)</f>
        <v>43963</v>
      </c>
      <c r="G2542" s="2" t="n">
        <f aca="false">com.sun.star.sheet.addin.Analysis.getRandbetween(1,7)</f>
        <v>5</v>
      </c>
      <c r="H2542" s="0" t="str">
        <f aca="false">VLOOKUP(G2542,$O$2:$V$8,2,FALSE())</f>
        <v>Wharehouse</v>
      </c>
      <c r="I2542" s="0" t="n">
        <f aca="false">com.sun.star.sheet.addin.Analysis.getRandbetween(1,13)</f>
        <v>11</v>
      </c>
      <c r="J2542" s="0" t="str">
        <f aca="false">VLOOKUP(I2542,$O$12:$S$24,2,FALSE())</f>
        <v>Propane</v>
      </c>
      <c r="K2542" s="0" t="str">
        <f aca="false">VLOOKUP(I2542,$O$12:$S$24,5,FALSE())</f>
        <v>MMBtu</v>
      </c>
      <c r="L2542" s="0" t="n">
        <f aca="false">IF(K2542="MMBtu",com.sun.star.sheet.addin.Analysis.getRandbetween(100,500),com.sun.star.sheet.addin.Analysis.getRandbetween(100,10000))</f>
        <v>400</v>
      </c>
    </row>
    <row r="2543" customFormat="false" ht="15.75" hidden="false" customHeight="false" outlineLevel="0" collapsed="false">
      <c r="A2543" s="0" t="n">
        <f aca="false">com.sun.star.sheet.addin.Analysis.getRandbetween(1,30)</f>
        <v>2</v>
      </c>
      <c r="B2543" s="2" t="str">
        <f aca="false">IF(A2543&lt;10,"0"&amp;A2543,A2543)</f>
        <v>02</v>
      </c>
      <c r="C2543" s="0" t="n">
        <f aca="false">com.sun.star.sheet.addin.Analysis.getRandbetween(1,12)</f>
        <v>2</v>
      </c>
      <c r="D2543" s="2" t="str">
        <f aca="false">IF(C2543&lt;10,"0"&amp;C2543,C2543)</f>
        <v>02</v>
      </c>
      <c r="E2543" s="0" t="n">
        <f aca="false">com.sun.star.sheet.addin.Analysis.getRandbetween(2019,2022)</f>
        <v>2021</v>
      </c>
      <c r="F2543" s="3" t="n">
        <f aca="false">DATE(E2543,D2543,B2543)</f>
        <v>44229</v>
      </c>
      <c r="G2543" s="2" t="n">
        <f aca="false">com.sun.star.sheet.addin.Analysis.getRandbetween(1,7)</f>
        <v>4</v>
      </c>
      <c r="H2543" s="0" t="str">
        <f aca="false">VLOOKUP(G2543,$O$2:$V$8,2,FALSE())</f>
        <v>Head Quarter</v>
      </c>
      <c r="I2543" s="0" t="n">
        <f aca="false">com.sun.star.sheet.addin.Analysis.getRandbetween(1,13)</f>
        <v>8</v>
      </c>
      <c r="J2543" s="0" t="str">
        <f aca="false">VLOOKUP(I2543,$O$12:$S$24,2,FALSE())</f>
        <v>Propane</v>
      </c>
      <c r="K2543" s="0" t="str">
        <f aca="false">VLOOKUP(I2543,$O$12:$S$24,5,FALSE())</f>
        <v>kWh</v>
      </c>
      <c r="L2543" s="0" t="n">
        <f aca="false">IF(K2543="MMBtu",com.sun.star.sheet.addin.Analysis.getRandbetween(100,500),com.sun.star.sheet.addin.Analysis.getRandbetween(100,10000))</f>
        <v>3952</v>
      </c>
    </row>
    <row r="2544" customFormat="false" ht="15.75" hidden="false" customHeight="false" outlineLevel="0" collapsed="false">
      <c r="A2544" s="0" t="n">
        <f aca="false">com.sun.star.sheet.addin.Analysis.getRandbetween(1,30)</f>
        <v>5</v>
      </c>
      <c r="B2544" s="2" t="str">
        <f aca="false">IF(A2544&lt;10,"0"&amp;A2544,A2544)</f>
        <v>05</v>
      </c>
      <c r="C2544" s="0" t="n">
        <f aca="false">com.sun.star.sheet.addin.Analysis.getRandbetween(1,12)</f>
        <v>3</v>
      </c>
      <c r="D2544" s="2" t="str">
        <f aca="false">IF(C2544&lt;10,"0"&amp;C2544,C2544)</f>
        <v>03</v>
      </c>
      <c r="E2544" s="0" t="n">
        <f aca="false">com.sun.star.sheet.addin.Analysis.getRandbetween(2019,2022)</f>
        <v>2022</v>
      </c>
      <c r="F2544" s="3" t="n">
        <f aca="false">DATE(E2544,D2544,B2544)</f>
        <v>44625</v>
      </c>
      <c r="G2544" s="2" t="n">
        <f aca="false">com.sun.star.sheet.addin.Analysis.getRandbetween(1,7)</f>
        <v>7</v>
      </c>
      <c r="H2544" s="0" t="str">
        <f aca="false">VLOOKUP(G2544,$O$2:$V$8,2,FALSE())</f>
        <v>Site B</v>
      </c>
      <c r="I2544" s="0" t="n">
        <f aca="false">com.sun.star.sheet.addin.Analysis.getRandbetween(1,13)</f>
        <v>3</v>
      </c>
      <c r="J2544" s="0" t="str">
        <f aca="false">VLOOKUP(I2544,$O$12:$S$24,2,FALSE())</f>
        <v>Diesel</v>
      </c>
      <c r="K2544" s="0" t="str">
        <f aca="false">VLOOKUP(I2544,$O$12:$S$24,5,FALSE())</f>
        <v>Gallons</v>
      </c>
      <c r="L2544" s="0" t="n">
        <f aca="false">IF(K2544="MMBtu",com.sun.star.sheet.addin.Analysis.getRandbetween(100,500),com.sun.star.sheet.addin.Analysis.getRandbetween(100,10000))</f>
        <v>9939</v>
      </c>
    </row>
    <row r="2545" customFormat="false" ht="15.75" hidden="false" customHeight="false" outlineLevel="0" collapsed="false">
      <c r="A2545" s="0" t="n">
        <f aca="false">com.sun.star.sheet.addin.Analysis.getRandbetween(1,30)</f>
        <v>7</v>
      </c>
      <c r="B2545" s="2" t="str">
        <f aca="false">IF(A2545&lt;10,"0"&amp;A2545,A2545)</f>
        <v>07</v>
      </c>
      <c r="C2545" s="0" t="n">
        <f aca="false">com.sun.star.sheet.addin.Analysis.getRandbetween(1,12)</f>
        <v>3</v>
      </c>
      <c r="D2545" s="2" t="str">
        <f aca="false">IF(C2545&lt;10,"0"&amp;C2545,C2545)</f>
        <v>03</v>
      </c>
      <c r="E2545" s="0" t="n">
        <f aca="false">com.sun.star.sheet.addin.Analysis.getRandbetween(2019,2022)</f>
        <v>2022</v>
      </c>
      <c r="F2545" s="3" t="n">
        <f aca="false">DATE(E2545,D2545,B2545)</f>
        <v>44627</v>
      </c>
      <c r="G2545" s="2" t="n">
        <f aca="false">com.sun.star.sheet.addin.Analysis.getRandbetween(1,7)</f>
        <v>1</v>
      </c>
      <c r="H2545" s="0" t="str">
        <f aca="false">VLOOKUP(G2545,$O$2:$V$8,2,FALSE())</f>
        <v>Factory 1</v>
      </c>
      <c r="I2545" s="0" t="n">
        <f aca="false">com.sun.star.sheet.addin.Analysis.getRandbetween(1,13)</f>
        <v>9</v>
      </c>
      <c r="J2545" s="0" t="str">
        <f aca="false">VLOOKUP(I2545,$O$12:$S$24,2,FALSE())</f>
        <v>Propane</v>
      </c>
      <c r="K2545" s="0" t="str">
        <f aca="false">VLOOKUP(I2545,$O$12:$S$24,5,FALSE())</f>
        <v>Liters</v>
      </c>
      <c r="L2545" s="0" t="n">
        <f aca="false">IF(K2545="MMBtu",com.sun.star.sheet.addin.Analysis.getRandbetween(100,500),com.sun.star.sheet.addin.Analysis.getRandbetween(100,10000))</f>
        <v>3331</v>
      </c>
    </row>
    <row r="2546" customFormat="false" ht="15.75" hidden="false" customHeight="false" outlineLevel="0" collapsed="false">
      <c r="A2546" s="0" t="n">
        <f aca="false">com.sun.star.sheet.addin.Analysis.getRandbetween(1,30)</f>
        <v>13</v>
      </c>
      <c r="B2546" s="2" t="n">
        <f aca="false">IF(A2546&lt;10,"0"&amp;A2546,A2546)</f>
        <v>13</v>
      </c>
      <c r="C2546" s="0" t="n">
        <f aca="false">com.sun.star.sheet.addin.Analysis.getRandbetween(1,12)</f>
        <v>5</v>
      </c>
      <c r="D2546" s="2" t="str">
        <f aca="false">IF(C2546&lt;10,"0"&amp;C2546,C2546)</f>
        <v>05</v>
      </c>
      <c r="E2546" s="0" t="n">
        <f aca="false">com.sun.star.sheet.addin.Analysis.getRandbetween(2019,2022)</f>
        <v>2019</v>
      </c>
      <c r="F2546" s="3" t="n">
        <f aca="false">DATE(E2546,D2546,B2546)</f>
        <v>43598</v>
      </c>
      <c r="G2546" s="2" t="n">
        <f aca="false">com.sun.star.sheet.addin.Analysis.getRandbetween(1,7)</f>
        <v>3</v>
      </c>
      <c r="H2546" s="0" t="str">
        <f aca="false">VLOOKUP(G2546,$O$2:$V$8,2,FALSE())</f>
        <v>Factory 3 </v>
      </c>
      <c r="I2546" s="0" t="n">
        <f aca="false">com.sun.star.sheet.addin.Analysis.getRandbetween(1,13)</f>
        <v>1</v>
      </c>
      <c r="J2546" s="0" t="str">
        <f aca="false">VLOOKUP(I2546,$O$12:$S$24,2,FALSE())</f>
        <v>Diesel</v>
      </c>
      <c r="K2546" s="0" t="str">
        <f aca="false">VLOOKUP(I2546,$O$12:$S$24,5,FALSE())</f>
        <v>kWh</v>
      </c>
      <c r="L2546" s="0" t="n">
        <f aca="false">IF(K2546="MMBtu",com.sun.star.sheet.addin.Analysis.getRandbetween(100,500),com.sun.star.sheet.addin.Analysis.getRandbetween(100,10000))</f>
        <v>3214</v>
      </c>
    </row>
    <row r="2547" customFormat="false" ht="15.75" hidden="false" customHeight="false" outlineLevel="0" collapsed="false">
      <c r="A2547" s="0" t="n">
        <f aca="false">com.sun.star.sheet.addin.Analysis.getRandbetween(1,30)</f>
        <v>12</v>
      </c>
      <c r="B2547" s="2" t="n">
        <f aca="false">IF(A2547&lt;10,"0"&amp;A2547,A2547)</f>
        <v>12</v>
      </c>
      <c r="C2547" s="0" t="n">
        <f aca="false">com.sun.star.sheet.addin.Analysis.getRandbetween(1,12)</f>
        <v>6</v>
      </c>
      <c r="D2547" s="2" t="str">
        <f aca="false">IF(C2547&lt;10,"0"&amp;C2547,C2547)</f>
        <v>06</v>
      </c>
      <c r="E2547" s="0" t="n">
        <f aca="false">com.sun.star.sheet.addin.Analysis.getRandbetween(2019,2022)</f>
        <v>2022</v>
      </c>
      <c r="F2547" s="3" t="n">
        <f aca="false">DATE(E2547,D2547,B2547)</f>
        <v>44724</v>
      </c>
      <c r="G2547" s="2" t="n">
        <f aca="false">com.sun.star.sheet.addin.Analysis.getRandbetween(1,7)</f>
        <v>6</v>
      </c>
      <c r="H2547" s="0" t="str">
        <f aca="false">VLOOKUP(G2547,$O$2:$V$8,2,FALSE())</f>
        <v>Site A</v>
      </c>
      <c r="I2547" s="0" t="n">
        <f aca="false">com.sun.star.sheet.addin.Analysis.getRandbetween(1,13)</f>
        <v>11</v>
      </c>
      <c r="J2547" s="0" t="str">
        <f aca="false">VLOOKUP(I2547,$O$12:$S$24,2,FALSE())</f>
        <v>Propane</v>
      </c>
      <c r="K2547" s="0" t="str">
        <f aca="false">VLOOKUP(I2547,$O$12:$S$24,5,FALSE())</f>
        <v>MMBtu</v>
      </c>
      <c r="L2547" s="0" t="n">
        <f aca="false">IF(K2547="MMBtu",com.sun.star.sheet.addin.Analysis.getRandbetween(100,500),com.sun.star.sheet.addin.Analysis.getRandbetween(100,10000))</f>
        <v>109</v>
      </c>
    </row>
    <row r="2548" customFormat="false" ht="15.75" hidden="false" customHeight="false" outlineLevel="0" collapsed="false">
      <c r="A2548" s="0" t="n">
        <f aca="false">com.sun.star.sheet.addin.Analysis.getRandbetween(1,30)</f>
        <v>10</v>
      </c>
      <c r="B2548" s="2" t="n">
        <f aca="false">IF(A2548&lt;10,"0"&amp;A2548,A2548)</f>
        <v>10</v>
      </c>
      <c r="C2548" s="0" t="n">
        <f aca="false">com.sun.star.sheet.addin.Analysis.getRandbetween(1,12)</f>
        <v>9</v>
      </c>
      <c r="D2548" s="2" t="str">
        <f aca="false">IF(C2548&lt;10,"0"&amp;C2548,C2548)</f>
        <v>09</v>
      </c>
      <c r="E2548" s="0" t="n">
        <f aca="false">com.sun.star.sheet.addin.Analysis.getRandbetween(2019,2022)</f>
        <v>2020</v>
      </c>
      <c r="F2548" s="3" t="n">
        <f aca="false">DATE(E2548,D2548,B2548)</f>
        <v>44084</v>
      </c>
      <c r="G2548" s="2" t="n">
        <f aca="false">com.sun.star.sheet.addin.Analysis.getRandbetween(1,7)</f>
        <v>2</v>
      </c>
      <c r="H2548" s="0" t="str">
        <f aca="false">VLOOKUP(G2548,$O$2:$V$8,2,FALSE())</f>
        <v>Factory 2</v>
      </c>
      <c r="I2548" s="0" t="n">
        <f aca="false">com.sun.star.sheet.addin.Analysis.getRandbetween(1,13)</f>
        <v>4</v>
      </c>
      <c r="J2548" s="0" t="str">
        <f aca="false">VLOOKUP(I2548,$O$12:$S$24,2,FALSE())</f>
        <v>Natural gas</v>
      </c>
      <c r="K2548" s="0" t="str">
        <f aca="false">VLOOKUP(I2548,$O$12:$S$24,5,FALSE())</f>
        <v>kWh</v>
      </c>
      <c r="L2548" s="0" t="n">
        <f aca="false">IF(K2548="MMBtu",com.sun.star.sheet.addin.Analysis.getRandbetween(100,500),com.sun.star.sheet.addin.Analysis.getRandbetween(100,10000))</f>
        <v>6452</v>
      </c>
    </row>
    <row r="2549" customFormat="false" ht="15.75" hidden="false" customHeight="false" outlineLevel="0" collapsed="false">
      <c r="A2549" s="0" t="n">
        <f aca="false">com.sun.star.sheet.addin.Analysis.getRandbetween(1,30)</f>
        <v>1</v>
      </c>
      <c r="B2549" s="2" t="str">
        <f aca="false">IF(A2549&lt;10,"0"&amp;A2549,A2549)</f>
        <v>01</v>
      </c>
      <c r="C2549" s="0" t="n">
        <f aca="false">com.sun.star.sheet.addin.Analysis.getRandbetween(1,12)</f>
        <v>9</v>
      </c>
      <c r="D2549" s="2" t="str">
        <f aca="false">IF(C2549&lt;10,"0"&amp;C2549,C2549)</f>
        <v>09</v>
      </c>
      <c r="E2549" s="0" t="n">
        <f aca="false">com.sun.star.sheet.addin.Analysis.getRandbetween(2019,2022)</f>
        <v>2021</v>
      </c>
      <c r="F2549" s="3" t="n">
        <f aca="false">DATE(E2549,D2549,B2549)</f>
        <v>44440</v>
      </c>
      <c r="G2549" s="2" t="n">
        <f aca="false">com.sun.star.sheet.addin.Analysis.getRandbetween(1,7)</f>
        <v>2</v>
      </c>
      <c r="H2549" s="0" t="str">
        <f aca="false">VLOOKUP(G2549,$O$2:$V$8,2,FALSE())</f>
        <v>Factory 2</v>
      </c>
      <c r="I2549" s="0" t="n">
        <f aca="false">com.sun.star.sheet.addin.Analysis.getRandbetween(1,13)</f>
        <v>2</v>
      </c>
      <c r="J2549" s="0" t="str">
        <f aca="false">VLOOKUP(I2549,$O$12:$S$24,2,FALSE())</f>
        <v>Diesel</v>
      </c>
      <c r="K2549" s="0" t="str">
        <f aca="false">VLOOKUP(I2549,$O$12:$S$24,5,FALSE())</f>
        <v>Liters</v>
      </c>
      <c r="L2549" s="0" t="n">
        <f aca="false">IF(K2549="MMBtu",com.sun.star.sheet.addin.Analysis.getRandbetween(100,500),com.sun.star.sheet.addin.Analysis.getRandbetween(100,10000))</f>
        <v>5672</v>
      </c>
    </row>
    <row r="2550" customFormat="false" ht="15.75" hidden="false" customHeight="false" outlineLevel="0" collapsed="false">
      <c r="A2550" s="0" t="n">
        <f aca="false">com.sun.star.sheet.addin.Analysis.getRandbetween(1,30)</f>
        <v>28</v>
      </c>
      <c r="B2550" s="2" t="n">
        <f aca="false">IF(A2550&lt;10,"0"&amp;A2550,A2550)</f>
        <v>28</v>
      </c>
      <c r="C2550" s="0" t="n">
        <f aca="false">com.sun.star.sheet.addin.Analysis.getRandbetween(1,12)</f>
        <v>11</v>
      </c>
      <c r="D2550" s="2" t="n">
        <f aca="false">IF(C2550&lt;10,"0"&amp;C2550,C2550)</f>
        <v>11</v>
      </c>
      <c r="E2550" s="0" t="n">
        <f aca="false">com.sun.star.sheet.addin.Analysis.getRandbetween(2019,2022)</f>
        <v>2020</v>
      </c>
      <c r="F2550" s="3" t="n">
        <f aca="false">DATE(E2550,D2550,B2550)</f>
        <v>44163</v>
      </c>
      <c r="G2550" s="2" t="n">
        <f aca="false">com.sun.star.sheet.addin.Analysis.getRandbetween(1,7)</f>
        <v>6</v>
      </c>
      <c r="H2550" s="0" t="str">
        <f aca="false">VLOOKUP(G2550,$O$2:$V$8,2,FALSE())</f>
        <v>Site A</v>
      </c>
      <c r="I2550" s="0" t="n">
        <f aca="false">com.sun.star.sheet.addin.Analysis.getRandbetween(1,13)</f>
        <v>1</v>
      </c>
      <c r="J2550" s="0" t="str">
        <f aca="false">VLOOKUP(I2550,$O$12:$S$24,2,FALSE())</f>
        <v>Diesel</v>
      </c>
      <c r="K2550" s="0" t="str">
        <f aca="false">VLOOKUP(I2550,$O$12:$S$24,5,FALSE())</f>
        <v>kWh</v>
      </c>
      <c r="L2550" s="0" t="n">
        <f aca="false">IF(K2550="MMBtu",com.sun.star.sheet.addin.Analysis.getRandbetween(100,500),com.sun.star.sheet.addin.Analysis.getRandbetween(100,10000))</f>
        <v>2274</v>
      </c>
    </row>
    <row r="2551" customFormat="false" ht="15.75" hidden="false" customHeight="false" outlineLevel="0" collapsed="false">
      <c r="A2551" s="0" t="n">
        <f aca="false">com.sun.star.sheet.addin.Analysis.getRandbetween(1,30)</f>
        <v>10</v>
      </c>
      <c r="B2551" s="2" t="n">
        <f aca="false">IF(A2551&lt;10,"0"&amp;A2551,A2551)</f>
        <v>10</v>
      </c>
      <c r="C2551" s="0" t="n">
        <f aca="false">com.sun.star.sheet.addin.Analysis.getRandbetween(1,12)</f>
        <v>1</v>
      </c>
      <c r="D2551" s="2" t="str">
        <f aca="false">IF(C2551&lt;10,"0"&amp;C2551,C2551)</f>
        <v>01</v>
      </c>
      <c r="E2551" s="0" t="n">
        <f aca="false">com.sun.star.sheet.addin.Analysis.getRandbetween(2019,2022)</f>
        <v>2019</v>
      </c>
      <c r="F2551" s="3" t="n">
        <f aca="false">DATE(E2551,D2551,B2551)</f>
        <v>43475</v>
      </c>
      <c r="G2551" s="2" t="n">
        <f aca="false">com.sun.star.sheet.addin.Analysis.getRandbetween(1,7)</f>
        <v>6</v>
      </c>
      <c r="H2551" s="0" t="str">
        <f aca="false">VLOOKUP(G2551,$O$2:$V$8,2,FALSE())</f>
        <v>Site A</v>
      </c>
      <c r="I2551" s="0" t="n">
        <f aca="false">com.sun.star.sheet.addin.Analysis.getRandbetween(1,13)</f>
        <v>4</v>
      </c>
      <c r="J2551" s="0" t="str">
        <f aca="false">VLOOKUP(I2551,$O$12:$S$24,2,FALSE())</f>
        <v>Natural gas</v>
      </c>
      <c r="K2551" s="0" t="str">
        <f aca="false">VLOOKUP(I2551,$O$12:$S$24,5,FALSE())</f>
        <v>kWh</v>
      </c>
      <c r="L2551" s="0" t="n">
        <f aca="false">IF(K2551="MMBtu",com.sun.star.sheet.addin.Analysis.getRandbetween(100,500),com.sun.star.sheet.addin.Analysis.getRandbetween(100,10000))</f>
        <v>7797</v>
      </c>
    </row>
    <row r="2552" customFormat="false" ht="15.75" hidden="false" customHeight="false" outlineLevel="0" collapsed="false">
      <c r="A2552" s="0" t="n">
        <f aca="false">com.sun.star.sheet.addin.Analysis.getRandbetween(1,30)</f>
        <v>2</v>
      </c>
      <c r="B2552" s="2" t="str">
        <f aca="false">IF(A2552&lt;10,"0"&amp;A2552,A2552)</f>
        <v>02</v>
      </c>
      <c r="C2552" s="0" t="n">
        <f aca="false">com.sun.star.sheet.addin.Analysis.getRandbetween(1,12)</f>
        <v>11</v>
      </c>
      <c r="D2552" s="2" t="n">
        <f aca="false">IF(C2552&lt;10,"0"&amp;C2552,C2552)</f>
        <v>11</v>
      </c>
      <c r="E2552" s="0" t="n">
        <f aca="false">com.sun.star.sheet.addin.Analysis.getRandbetween(2019,2022)</f>
        <v>2019</v>
      </c>
      <c r="F2552" s="3" t="n">
        <f aca="false">DATE(E2552,D2552,B2552)</f>
        <v>43771</v>
      </c>
      <c r="G2552" s="2" t="n">
        <f aca="false">com.sun.star.sheet.addin.Analysis.getRandbetween(1,7)</f>
        <v>7</v>
      </c>
      <c r="H2552" s="0" t="str">
        <f aca="false">VLOOKUP(G2552,$O$2:$V$8,2,FALSE())</f>
        <v>Site B</v>
      </c>
      <c r="I2552" s="0" t="n">
        <f aca="false">com.sun.star.sheet.addin.Analysis.getRandbetween(1,13)</f>
        <v>1</v>
      </c>
      <c r="J2552" s="0" t="str">
        <f aca="false">VLOOKUP(I2552,$O$12:$S$24,2,FALSE())</f>
        <v>Diesel</v>
      </c>
      <c r="K2552" s="0" t="str">
        <f aca="false">VLOOKUP(I2552,$O$12:$S$24,5,FALSE())</f>
        <v>kWh</v>
      </c>
      <c r="L2552" s="0" t="n">
        <f aca="false">IF(K2552="MMBtu",com.sun.star.sheet.addin.Analysis.getRandbetween(100,500),com.sun.star.sheet.addin.Analysis.getRandbetween(100,10000))</f>
        <v>1969</v>
      </c>
    </row>
    <row r="2553" customFormat="false" ht="15.75" hidden="false" customHeight="false" outlineLevel="0" collapsed="false">
      <c r="A2553" s="0" t="n">
        <f aca="false">com.sun.star.sheet.addin.Analysis.getRandbetween(1,30)</f>
        <v>15</v>
      </c>
      <c r="B2553" s="2" t="n">
        <f aca="false">IF(A2553&lt;10,"0"&amp;A2553,A2553)</f>
        <v>15</v>
      </c>
      <c r="C2553" s="0" t="n">
        <f aca="false">com.sun.star.sheet.addin.Analysis.getRandbetween(1,12)</f>
        <v>6</v>
      </c>
      <c r="D2553" s="2" t="str">
        <f aca="false">IF(C2553&lt;10,"0"&amp;C2553,C2553)</f>
        <v>06</v>
      </c>
      <c r="E2553" s="0" t="n">
        <f aca="false">com.sun.star.sheet.addin.Analysis.getRandbetween(2019,2022)</f>
        <v>2019</v>
      </c>
      <c r="F2553" s="3" t="n">
        <f aca="false">DATE(E2553,D2553,B2553)</f>
        <v>43631</v>
      </c>
      <c r="G2553" s="2" t="n">
        <f aca="false">com.sun.star.sheet.addin.Analysis.getRandbetween(1,7)</f>
        <v>5</v>
      </c>
      <c r="H2553" s="0" t="str">
        <f aca="false">VLOOKUP(G2553,$O$2:$V$8,2,FALSE())</f>
        <v>Wharehouse</v>
      </c>
      <c r="I2553" s="0" t="n">
        <f aca="false">com.sun.star.sheet.addin.Analysis.getRandbetween(1,13)</f>
        <v>2</v>
      </c>
      <c r="J2553" s="0" t="str">
        <f aca="false">VLOOKUP(I2553,$O$12:$S$24,2,FALSE())</f>
        <v>Diesel</v>
      </c>
      <c r="K2553" s="0" t="str">
        <f aca="false">VLOOKUP(I2553,$O$12:$S$24,5,FALSE())</f>
        <v>Liters</v>
      </c>
      <c r="L2553" s="0" t="n">
        <f aca="false">IF(K2553="MMBtu",com.sun.star.sheet.addin.Analysis.getRandbetween(100,500),com.sun.star.sheet.addin.Analysis.getRandbetween(100,10000))</f>
        <v>4691</v>
      </c>
    </row>
    <row r="2554" customFormat="false" ht="15.75" hidden="false" customHeight="false" outlineLevel="0" collapsed="false">
      <c r="A2554" s="0" t="n">
        <f aca="false">com.sun.star.sheet.addin.Analysis.getRandbetween(1,30)</f>
        <v>26</v>
      </c>
      <c r="B2554" s="2" t="n">
        <f aca="false">IF(A2554&lt;10,"0"&amp;A2554,A2554)</f>
        <v>26</v>
      </c>
      <c r="C2554" s="0" t="n">
        <f aca="false">com.sun.star.sheet.addin.Analysis.getRandbetween(1,12)</f>
        <v>8</v>
      </c>
      <c r="D2554" s="2" t="str">
        <f aca="false">IF(C2554&lt;10,"0"&amp;C2554,C2554)</f>
        <v>08</v>
      </c>
      <c r="E2554" s="0" t="n">
        <f aca="false">com.sun.star.sheet.addin.Analysis.getRandbetween(2019,2022)</f>
        <v>2019</v>
      </c>
      <c r="F2554" s="3" t="n">
        <f aca="false">DATE(E2554,D2554,B2554)</f>
        <v>43703</v>
      </c>
      <c r="G2554" s="2" t="n">
        <f aca="false">com.sun.star.sheet.addin.Analysis.getRandbetween(1,7)</f>
        <v>2</v>
      </c>
      <c r="H2554" s="0" t="str">
        <f aca="false">VLOOKUP(G2554,$O$2:$V$8,2,FALSE())</f>
        <v>Factory 2</v>
      </c>
      <c r="I2554" s="0" t="n">
        <f aca="false">com.sun.star.sheet.addin.Analysis.getRandbetween(1,13)</f>
        <v>1</v>
      </c>
      <c r="J2554" s="0" t="str">
        <f aca="false">VLOOKUP(I2554,$O$12:$S$24,2,FALSE())</f>
        <v>Diesel</v>
      </c>
      <c r="K2554" s="0" t="str">
        <f aca="false">VLOOKUP(I2554,$O$12:$S$24,5,FALSE())</f>
        <v>kWh</v>
      </c>
      <c r="L2554" s="0" t="n">
        <f aca="false">IF(K2554="MMBtu",com.sun.star.sheet.addin.Analysis.getRandbetween(100,500),com.sun.star.sheet.addin.Analysis.getRandbetween(100,10000))</f>
        <v>6499</v>
      </c>
    </row>
    <row r="2555" customFormat="false" ht="15.75" hidden="false" customHeight="false" outlineLevel="0" collapsed="false">
      <c r="A2555" s="0" t="n">
        <f aca="false">com.sun.star.sheet.addin.Analysis.getRandbetween(1,30)</f>
        <v>24</v>
      </c>
      <c r="B2555" s="2" t="n">
        <f aca="false">IF(A2555&lt;10,"0"&amp;A2555,A2555)</f>
        <v>24</v>
      </c>
      <c r="C2555" s="0" t="n">
        <f aca="false">com.sun.star.sheet.addin.Analysis.getRandbetween(1,12)</f>
        <v>9</v>
      </c>
      <c r="D2555" s="2" t="str">
        <f aca="false">IF(C2555&lt;10,"0"&amp;C2555,C2555)</f>
        <v>09</v>
      </c>
      <c r="E2555" s="0" t="n">
        <f aca="false">com.sun.star.sheet.addin.Analysis.getRandbetween(2019,2022)</f>
        <v>2020</v>
      </c>
      <c r="F2555" s="3" t="n">
        <f aca="false">DATE(E2555,D2555,B2555)</f>
        <v>44098</v>
      </c>
      <c r="G2555" s="2" t="n">
        <f aca="false">com.sun.star.sheet.addin.Analysis.getRandbetween(1,7)</f>
        <v>5</v>
      </c>
      <c r="H2555" s="0" t="str">
        <f aca="false">VLOOKUP(G2555,$O$2:$V$8,2,FALSE())</f>
        <v>Wharehouse</v>
      </c>
      <c r="I2555" s="0" t="n">
        <f aca="false">com.sun.star.sheet.addin.Analysis.getRandbetween(1,13)</f>
        <v>13</v>
      </c>
      <c r="J2555" s="0" t="str">
        <f aca="false">VLOOKUP(I2555,$O$12:$S$24,2,FALSE())</f>
        <v>Electricity</v>
      </c>
      <c r="K2555" s="0" t="str">
        <f aca="false">VLOOKUP(I2555,$O$12:$S$24,5,FALSE())</f>
        <v>MWh</v>
      </c>
      <c r="L2555" s="0" t="n">
        <f aca="false">IF(K2555="MMBtu",com.sun.star.sheet.addin.Analysis.getRandbetween(100,500),com.sun.star.sheet.addin.Analysis.getRandbetween(100,10000))</f>
        <v>9723</v>
      </c>
    </row>
    <row r="2556" customFormat="false" ht="15.75" hidden="false" customHeight="false" outlineLevel="0" collapsed="false">
      <c r="A2556" s="0" t="n">
        <f aca="false">com.sun.star.sheet.addin.Analysis.getRandbetween(1,30)</f>
        <v>27</v>
      </c>
      <c r="B2556" s="2" t="n">
        <f aca="false">IF(A2556&lt;10,"0"&amp;A2556,A2556)</f>
        <v>27</v>
      </c>
      <c r="C2556" s="0" t="n">
        <f aca="false">com.sun.star.sheet.addin.Analysis.getRandbetween(1,12)</f>
        <v>5</v>
      </c>
      <c r="D2556" s="2" t="str">
        <f aca="false">IF(C2556&lt;10,"0"&amp;C2556,C2556)</f>
        <v>05</v>
      </c>
      <c r="E2556" s="0" t="n">
        <f aca="false">com.sun.star.sheet.addin.Analysis.getRandbetween(2019,2022)</f>
        <v>2020</v>
      </c>
      <c r="F2556" s="3" t="n">
        <f aca="false">DATE(E2556,D2556,B2556)</f>
        <v>43978</v>
      </c>
      <c r="G2556" s="2" t="n">
        <f aca="false">com.sun.star.sheet.addin.Analysis.getRandbetween(1,7)</f>
        <v>2</v>
      </c>
      <c r="H2556" s="0" t="str">
        <f aca="false">VLOOKUP(G2556,$O$2:$V$8,2,FALSE())</f>
        <v>Factory 2</v>
      </c>
      <c r="I2556" s="0" t="n">
        <f aca="false">com.sun.star.sheet.addin.Analysis.getRandbetween(1,13)</f>
        <v>6</v>
      </c>
      <c r="J2556" s="0" t="str">
        <f aca="false">VLOOKUP(I2556,$O$12:$S$24,2,FALSE())</f>
        <v>Natural gas</v>
      </c>
      <c r="K2556" s="0" t="str">
        <f aca="false">VLOOKUP(I2556,$O$12:$S$24,5,FALSE())</f>
        <v>Gallons</v>
      </c>
      <c r="L2556" s="0" t="n">
        <f aca="false">IF(K2556="MMBtu",com.sun.star.sheet.addin.Analysis.getRandbetween(100,500),com.sun.star.sheet.addin.Analysis.getRandbetween(100,10000))</f>
        <v>5071</v>
      </c>
    </row>
    <row r="2557" customFormat="false" ht="15.75" hidden="false" customHeight="false" outlineLevel="0" collapsed="false">
      <c r="A2557" s="0" t="n">
        <f aca="false">com.sun.star.sheet.addin.Analysis.getRandbetween(1,30)</f>
        <v>20</v>
      </c>
      <c r="B2557" s="2" t="n">
        <f aca="false">IF(A2557&lt;10,"0"&amp;A2557,A2557)</f>
        <v>20</v>
      </c>
      <c r="C2557" s="0" t="n">
        <f aca="false">com.sun.star.sheet.addin.Analysis.getRandbetween(1,12)</f>
        <v>12</v>
      </c>
      <c r="D2557" s="2" t="n">
        <f aca="false">IF(C2557&lt;10,"0"&amp;C2557,C2557)</f>
        <v>12</v>
      </c>
      <c r="E2557" s="0" t="n">
        <f aca="false">com.sun.star.sheet.addin.Analysis.getRandbetween(2019,2022)</f>
        <v>2019</v>
      </c>
      <c r="F2557" s="3" t="n">
        <f aca="false">DATE(E2557,D2557,B2557)</f>
        <v>43819</v>
      </c>
      <c r="G2557" s="2" t="n">
        <f aca="false">com.sun.star.sheet.addin.Analysis.getRandbetween(1,7)</f>
        <v>7</v>
      </c>
      <c r="H2557" s="0" t="str">
        <f aca="false">VLOOKUP(G2557,$O$2:$V$8,2,FALSE())</f>
        <v>Site B</v>
      </c>
      <c r="I2557" s="0" t="n">
        <f aca="false">com.sun.star.sheet.addin.Analysis.getRandbetween(1,13)</f>
        <v>11</v>
      </c>
      <c r="J2557" s="0" t="str">
        <f aca="false">VLOOKUP(I2557,$O$12:$S$24,2,FALSE())</f>
        <v>Propane</v>
      </c>
      <c r="K2557" s="0" t="str">
        <f aca="false">VLOOKUP(I2557,$O$12:$S$24,5,FALSE())</f>
        <v>MMBtu</v>
      </c>
      <c r="L2557" s="0" t="n">
        <f aca="false">IF(K2557="MMBtu",com.sun.star.sheet.addin.Analysis.getRandbetween(100,500),com.sun.star.sheet.addin.Analysis.getRandbetween(100,10000))</f>
        <v>144</v>
      </c>
    </row>
    <row r="2558" customFormat="false" ht="15.75" hidden="false" customHeight="false" outlineLevel="0" collapsed="false">
      <c r="A2558" s="0" t="n">
        <f aca="false">com.sun.star.sheet.addin.Analysis.getRandbetween(1,30)</f>
        <v>29</v>
      </c>
      <c r="B2558" s="2" t="n">
        <f aca="false">IF(A2558&lt;10,"0"&amp;A2558,A2558)</f>
        <v>29</v>
      </c>
      <c r="C2558" s="0" t="n">
        <f aca="false">com.sun.star.sheet.addin.Analysis.getRandbetween(1,12)</f>
        <v>10</v>
      </c>
      <c r="D2558" s="2" t="n">
        <f aca="false">IF(C2558&lt;10,"0"&amp;C2558,C2558)</f>
        <v>10</v>
      </c>
      <c r="E2558" s="0" t="n">
        <f aca="false">com.sun.star.sheet.addin.Analysis.getRandbetween(2019,2022)</f>
        <v>2022</v>
      </c>
      <c r="F2558" s="3" t="n">
        <f aca="false">DATE(E2558,D2558,B2558)</f>
        <v>44863</v>
      </c>
      <c r="G2558" s="2" t="n">
        <f aca="false">com.sun.star.sheet.addin.Analysis.getRandbetween(1,7)</f>
        <v>3</v>
      </c>
      <c r="H2558" s="0" t="str">
        <f aca="false">VLOOKUP(G2558,$O$2:$V$8,2,FALSE())</f>
        <v>Factory 3 </v>
      </c>
      <c r="I2558" s="0" t="n">
        <f aca="false">com.sun.star.sheet.addin.Analysis.getRandbetween(1,13)</f>
        <v>11</v>
      </c>
      <c r="J2558" s="0" t="str">
        <f aca="false">VLOOKUP(I2558,$O$12:$S$24,2,FALSE())</f>
        <v>Propane</v>
      </c>
      <c r="K2558" s="0" t="str">
        <f aca="false">VLOOKUP(I2558,$O$12:$S$24,5,FALSE())</f>
        <v>MMBtu</v>
      </c>
      <c r="L2558" s="0" t="n">
        <f aca="false">IF(K2558="MMBtu",com.sun.star.sheet.addin.Analysis.getRandbetween(100,500),com.sun.star.sheet.addin.Analysis.getRandbetween(100,10000))</f>
        <v>147</v>
      </c>
    </row>
    <row r="2559" customFormat="false" ht="15.75" hidden="false" customHeight="false" outlineLevel="0" collapsed="false">
      <c r="A2559" s="0" t="n">
        <f aca="false">com.sun.star.sheet.addin.Analysis.getRandbetween(1,30)</f>
        <v>5</v>
      </c>
      <c r="B2559" s="2" t="str">
        <f aca="false">IF(A2559&lt;10,"0"&amp;A2559,A2559)</f>
        <v>05</v>
      </c>
      <c r="C2559" s="0" t="n">
        <f aca="false">com.sun.star.sheet.addin.Analysis.getRandbetween(1,12)</f>
        <v>5</v>
      </c>
      <c r="D2559" s="2" t="str">
        <f aca="false">IF(C2559&lt;10,"0"&amp;C2559,C2559)</f>
        <v>05</v>
      </c>
      <c r="E2559" s="0" t="n">
        <f aca="false">com.sun.star.sheet.addin.Analysis.getRandbetween(2019,2022)</f>
        <v>2022</v>
      </c>
      <c r="F2559" s="3" t="n">
        <f aca="false">DATE(E2559,D2559,B2559)</f>
        <v>44686</v>
      </c>
      <c r="G2559" s="2" t="n">
        <f aca="false">com.sun.star.sheet.addin.Analysis.getRandbetween(1,7)</f>
        <v>6</v>
      </c>
      <c r="H2559" s="0" t="str">
        <f aca="false">VLOOKUP(G2559,$O$2:$V$8,2,FALSE())</f>
        <v>Site A</v>
      </c>
      <c r="I2559" s="0" t="n">
        <f aca="false">com.sun.star.sheet.addin.Analysis.getRandbetween(1,13)</f>
        <v>2</v>
      </c>
      <c r="J2559" s="0" t="str">
        <f aca="false">VLOOKUP(I2559,$O$12:$S$24,2,FALSE())</f>
        <v>Diesel</v>
      </c>
      <c r="K2559" s="0" t="str">
        <f aca="false">VLOOKUP(I2559,$O$12:$S$24,5,FALSE())</f>
        <v>Liters</v>
      </c>
      <c r="L2559" s="0" t="n">
        <f aca="false">IF(K2559="MMBtu",com.sun.star.sheet.addin.Analysis.getRandbetween(100,500),com.sun.star.sheet.addin.Analysis.getRandbetween(100,10000))</f>
        <v>9904</v>
      </c>
    </row>
    <row r="2560" customFormat="false" ht="15.75" hidden="false" customHeight="false" outlineLevel="0" collapsed="false">
      <c r="A2560" s="0" t="n">
        <f aca="false">com.sun.star.sheet.addin.Analysis.getRandbetween(1,30)</f>
        <v>25</v>
      </c>
      <c r="B2560" s="2" t="n">
        <f aca="false">IF(A2560&lt;10,"0"&amp;A2560,A2560)</f>
        <v>25</v>
      </c>
      <c r="C2560" s="0" t="n">
        <f aca="false">com.sun.star.sheet.addin.Analysis.getRandbetween(1,12)</f>
        <v>5</v>
      </c>
      <c r="D2560" s="2" t="str">
        <f aca="false">IF(C2560&lt;10,"0"&amp;C2560,C2560)</f>
        <v>05</v>
      </c>
      <c r="E2560" s="0" t="n">
        <f aca="false">com.sun.star.sheet.addin.Analysis.getRandbetween(2019,2022)</f>
        <v>2021</v>
      </c>
      <c r="F2560" s="3" t="n">
        <f aca="false">DATE(E2560,D2560,B2560)</f>
        <v>44341</v>
      </c>
      <c r="G2560" s="2" t="n">
        <f aca="false">com.sun.star.sheet.addin.Analysis.getRandbetween(1,7)</f>
        <v>7</v>
      </c>
      <c r="H2560" s="0" t="str">
        <f aca="false">VLOOKUP(G2560,$O$2:$V$8,2,FALSE())</f>
        <v>Site B</v>
      </c>
      <c r="I2560" s="0" t="n">
        <f aca="false">com.sun.star.sheet.addin.Analysis.getRandbetween(1,13)</f>
        <v>10</v>
      </c>
      <c r="J2560" s="0" t="str">
        <f aca="false">VLOOKUP(I2560,$O$12:$S$24,2,FALSE())</f>
        <v>Propane</v>
      </c>
      <c r="K2560" s="0" t="str">
        <f aca="false">VLOOKUP(I2560,$O$12:$S$24,5,FALSE())</f>
        <v>Gallons</v>
      </c>
      <c r="L2560" s="0" t="n">
        <f aca="false">IF(K2560="MMBtu",com.sun.star.sheet.addin.Analysis.getRandbetween(100,500),com.sun.star.sheet.addin.Analysis.getRandbetween(100,10000))</f>
        <v>1935</v>
      </c>
    </row>
    <row r="2561" customFormat="false" ht="15.75" hidden="false" customHeight="false" outlineLevel="0" collapsed="false">
      <c r="A2561" s="0" t="n">
        <f aca="false">com.sun.star.sheet.addin.Analysis.getRandbetween(1,30)</f>
        <v>28</v>
      </c>
      <c r="B2561" s="2" t="n">
        <f aca="false">IF(A2561&lt;10,"0"&amp;A2561,A2561)</f>
        <v>28</v>
      </c>
      <c r="C2561" s="0" t="n">
        <f aca="false">com.sun.star.sheet.addin.Analysis.getRandbetween(1,12)</f>
        <v>11</v>
      </c>
      <c r="D2561" s="2" t="n">
        <f aca="false">IF(C2561&lt;10,"0"&amp;C2561,C2561)</f>
        <v>11</v>
      </c>
      <c r="E2561" s="0" t="n">
        <f aca="false">com.sun.star.sheet.addin.Analysis.getRandbetween(2019,2022)</f>
        <v>2019</v>
      </c>
      <c r="F2561" s="3" t="n">
        <f aca="false">DATE(E2561,D2561,B2561)</f>
        <v>43797</v>
      </c>
      <c r="G2561" s="2" t="n">
        <f aca="false">com.sun.star.sheet.addin.Analysis.getRandbetween(1,7)</f>
        <v>2</v>
      </c>
      <c r="H2561" s="0" t="str">
        <f aca="false">VLOOKUP(G2561,$O$2:$V$8,2,FALSE())</f>
        <v>Factory 2</v>
      </c>
      <c r="I2561" s="0" t="n">
        <f aca="false">com.sun.star.sheet.addin.Analysis.getRandbetween(1,13)</f>
        <v>7</v>
      </c>
      <c r="J2561" s="0" t="str">
        <f aca="false">VLOOKUP(I2561,$O$12:$S$24,2,FALSE())</f>
        <v>Natural gas</v>
      </c>
      <c r="K2561" s="0" t="str">
        <f aca="false">VLOOKUP(I2561,$O$12:$S$24,5,FALSE())</f>
        <v>MMBtu</v>
      </c>
      <c r="L2561" s="0" t="n">
        <f aca="false">IF(K2561="MMBtu",com.sun.star.sheet.addin.Analysis.getRandbetween(100,500),com.sun.star.sheet.addin.Analysis.getRandbetween(100,10000))</f>
        <v>254</v>
      </c>
    </row>
    <row r="2562" customFormat="false" ht="15.75" hidden="false" customHeight="false" outlineLevel="0" collapsed="false">
      <c r="A2562" s="0" t="n">
        <f aca="false">com.sun.star.sheet.addin.Analysis.getRandbetween(1,30)</f>
        <v>10</v>
      </c>
      <c r="B2562" s="2" t="n">
        <f aca="false">IF(A2562&lt;10,"0"&amp;A2562,A2562)</f>
        <v>10</v>
      </c>
      <c r="C2562" s="0" t="n">
        <f aca="false">com.sun.star.sheet.addin.Analysis.getRandbetween(1,12)</f>
        <v>1</v>
      </c>
      <c r="D2562" s="2" t="str">
        <f aca="false">IF(C2562&lt;10,"0"&amp;C2562,C2562)</f>
        <v>01</v>
      </c>
      <c r="E2562" s="0" t="n">
        <f aca="false">com.sun.star.sheet.addin.Analysis.getRandbetween(2019,2022)</f>
        <v>2019</v>
      </c>
      <c r="F2562" s="3" t="n">
        <f aca="false">DATE(E2562,D2562,B2562)</f>
        <v>43475</v>
      </c>
      <c r="G2562" s="2" t="n">
        <f aca="false">com.sun.star.sheet.addin.Analysis.getRandbetween(1,7)</f>
        <v>2</v>
      </c>
      <c r="H2562" s="0" t="str">
        <f aca="false">VLOOKUP(G2562,$O$2:$V$8,2,FALSE())</f>
        <v>Factory 2</v>
      </c>
      <c r="I2562" s="0" t="n">
        <f aca="false">com.sun.star.sheet.addin.Analysis.getRandbetween(1,13)</f>
        <v>10</v>
      </c>
      <c r="J2562" s="0" t="str">
        <f aca="false">VLOOKUP(I2562,$O$12:$S$24,2,FALSE())</f>
        <v>Propane</v>
      </c>
      <c r="K2562" s="0" t="str">
        <f aca="false">VLOOKUP(I2562,$O$12:$S$24,5,FALSE())</f>
        <v>Gallons</v>
      </c>
      <c r="L2562" s="0" t="n">
        <f aca="false">IF(K2562="MMBtu",com.sun.star.sheet.addin.Analysis.getRandbetween(100,500),com.sun.star.sheet.addin.Analysis.getRandbetween(100,10000))</f>
        <v>1845</v>
      </c>
    </row>
    <row r="2563" customFormat="false" ht="15.75" hidden="false" customHeight="false" outlineLevel="0" collapsed="false">
      <c r="A2563" s="0" t="n">
        <f aca="false">com.sun.star.sheet.addin.Analysis.getRandbetween(1,30)</f>
        <v>23</v>
      </c>
      <c r="B2563" s="2" t="n">
        <f aca="false">IF(A2563&lt;10,"0"&amp;A2563,A2563)</f>
        <v>23</v>
      </c>
      <c r="C2563" s="0" t="n">
        <f aca="false">com.sun.star.sheet.addin.Analysis.getRandbetween(1,12)</f>
        <v>10</v>
      </c>
      <c r="D2563" s="2" t="n">
        <f aca="false">IF(C2563&lt;10,"0"&amp;C2563,C2563)</f>
        <v>10</v>
      </c>
      <c r="E2563" s="0" t="n">
        <f aca="false">com.sun.star.sheet.addin.Analysis.getRandbetween(2019,2022)</f>
        <v>2022</v>
      </c>
      <c r="F2563" s="3" t="n">
        <f aca="false">DATE(E2563,D2563,B2563)</f>
        <v>44857</v>
      </c>
      <c r="G2563" s="2" t="n">
        <f aca="false">com.sun.star.sheet.addin.Analysis.getRandbetween(1,7)</f>
        <v>7</v>
      </c>
      <c r="H2563" s="0" t="str">
        <f aca="false">VLOOKUP(G2563,$O$2:$V$8,2,FALSE())</f>
        <v>Site B</v>
      </c>
      <c r="I2563" s="0" t="n">
        <f aca="false">com.sun.star.sheet.addin.Analysis.getRandbetween(1,13)</f>
        <v>2</v>
      </c>
      <c r="J2563" s="0" t="str">
        <f aca="false">VLOOKUP(I2563,$O$12:$S$24,2,FALSE())</f>
        <v>Diesel</v>
      </c>
      <c r="K2563" s="0" t="str">
        <f aca="false">VLOOKUP(I2563,$O$12:$S$24,5,FALSE())</f>
        <v>Liters</v>
      </c>
      <c r="L2563" s="0" t="n">
        <f aca="false">IF(K2563="MMBtu",com.sun.star.sheet.addin.Analysis.getRandbetween(100,500),com.sun.star.sheet.addin.Analysis.getRandbetween(100,10000))</f>
        <v>5514</v>
      </c>
    </row>
    <row r="2564" customFormat="false" ht="15.75" hidden="false" customHeight="false" outlineLevel="0" collapsed="false">
      <c r="A2564" s="0" t="n">
        <f aca="false">com.sun.star.sheet.addin.Analysis.getRandbetween(1,30)</f>
        <v>30</v>
      </c>
      <c r="B2564" s="2" t="n">
        <f aca="false">IF(A2564&lt;10,"0"&amp;A2564,A2564)</f>
        <v>30</v>
      </c>
      <c r="C2564" s="0" t="n">
        <f aca="false">com.sun.star.sheet.addin.Analysis.getRandbetween(1,12)</f>
        <v>6</v>
      </c>
      <c r="D2564" s="2" t="str">
        <f aca="false">IF(C2564&lt;10,"0"&amp;C2564,C2564)</f>
        <v>06</v>
      </c>
      <c r="E2564" s="0" t="n">
        <f aca="false">com.sun.star.sheet.addin.Analysis.getRandbetween(2019,2022)</f>
        <v>2020</v>
      </c>
      <c r="F2564" s="3" t="n">
        <f aca="false">DATE(E2564,D2564,B2564)</f>
        <v>44012</v>
      </c>
      <c r="G2564" s="2" t="n">
        <f aca="false">com.sun.star.sheet.addin.Analysis.getRandbetween(1,7)</f>
        <v>7</v>
      </c>
      <c r="H2564" s="0" t="str">
        <f aca="false">VLOOKUP(G2564,$O$2:$V$8,2,FALSE())</f>
        <v>Site B</v>
      </c>
      <c r="I2564" s="0" t="n">
        <f aca="false">com.sun.star.sheet.addin.Analysis.getRandbetween(1,13)</f>
        <v>10</v>
      </c>
      <c r="J2564" s="0" t="str">
        <f aca="false">VLOOKUP(I2564,$O$12:$S$24,2,FALSE())</f>
        <v>Propane</v>
      </c>
      <c r="K2564" s="0" t="str">
        <f aca="false">VLOOKUP(I2564,$O$12:$S$24,5,FALSE())</f>
        <v>Gallons</v>
      </c>
      <c r="L2564" s="0" t="n">
        <f aca="false">IF(K2564="MMBtu",com.sun.star.sheet.addin.Analysis.getRandbetween(100,500),com.sun.star.sheet.addin.Analysis.getRandbetween(100,10000))</f>
        <v>9427</v>
      </c>
    </row>
    <row r="2565" customFormat="false" ht="15.75" hidden="false" customHeight="false" outlineLevel="0" collapsed="false">
      <c r="A2565" s="0" t="n">
        <f aca="false">com.sun.star.sheet.addin.Analysis.getRandbetween(1,30)</f>
        <v>6</v>
      </c>
      <c r="B2565" s="2" t="str">
        <f aca="false">IF(A2565&lt;10,"0"&amp;A2565,A2565)</f>
        <v>06</v>
      </c>
      <c r="C2565" s="0" t="n">
        <f aca="false">com.sun.star.sheet.addin.Analysis.getRandbetween(1,12)</f>
        <v>9</v>
      </c>
      <c r="D2565" s="2" t="str">
        <f aca="false">IF(C2565&lt;10,"0"&amp;C2565,C2565)</f>
        <v>09</v>
      </c>
      <c r="E2565" s="0" t="n">
        <f aca="false">com.sun.star.sheet.addin.Analysis.getRandbetween(2019,2022)</f>
        <v>2019</v>
      </c>
      <c r="F2565" s="3" t="n">
        <f aca="false">DATE(E2565,D2565,B2565)</f>
        <v>43714</v>
      </c>
      <c r="G2565" s="2" t="n">
        <f aca="false">com.sun.star.sheet.addin.Analysis.getRandbetween(1,7)</f>
        <v>2</v>
      </c>
      <c r="H2565" s="0" t="str">
        <f aca="false">VLOOKUP(G2565,$O$2:$V$8,2,FALSE())</f>
        <v>Factory 2</v>
      </c>
      <c r="I2565" s="0" t="n">
        <f aca="false">com.sun.star.sheet.addin.Analysis.getRandbetween(1,13)</f>
        <v>3</v>
      </c>
      <c r="J2565" s="0" t="str">
        <f aca="false">VLOOKUP(I2565,$O$12:$S$24,2,FALSE())</f>
        <v>Diesel</v>
      </c>
      <c r="K2565" s="0" t="str">
        <f aca="false">VLOOKUP(I2565,$O$12:$S$24,5,FALSE())</f>
        <v>Gallons</v>
      </c>
      <c r="L2565" s="0" t="n">
        <f aca="false">IF(K2565="MMBtu",com.sun.star.sheet.addin.Analysis.getRandbetween(100,500),com.sun.star.sheet.addin.Analysis.getRandbetween(100,10000))</f>
        <v>6817</v>
      </c>
    </row>
    <row r="2566" customFormat="false" ht="15.75" hidden="false" customHeight="false" outlineLevel="0" collapsed="false">
      <c r="A2566" s="0" t="n">
        <f aca="false">com.sun.star.sheet.addin.Analysis.getRandbetween(1,30)</f>
        <v>14</v>
      </c>
      <c r="B2566" s="2" t="n">
        <f aca="false">IF(A2566&lt;10,"0"&amp;A2566,A2566)</f>
        <v>14</v>
      </c>
      <c r="C2566" s="0" t="n">
        <f aca="false">com.sun.star.sheet.addin.Analysis.getRandbetween(1,12)</f>
        <v>10</v>
      </c>
      <c r="D2566" s="2" t="n">
        <f aca="false">IF(C2566&lt;10,"0"&amp;C2566,C2566)</f>
        <v>10</v>
      </c>
      <c r="E2566" s="0" t="n">
        <f aca="false">com.sun.star.sheet.addin.Analysis.getRandbetween(2019,2022)</f>
        <v>2019</v>
      </c>
      <c r="F2566" s="3" t="n">
        <f aca="false">DATE(E2566,D2566,B2566)</f>
        <v>43752</v>
      </c>
      <c r="G2566" s="2" t="n">
        <f aca="false">com.sun.star.sheet.addin.Analysis.getRandbetween(1,7)</f>
        <v>2</v>
      </c>
      <c r="H2566" s="0" t="str">
        <f aca="false">VLOOKUP(G2566,$O$2:$V$8,2,FALSE())</f>
        <v>Factory 2</v>
      </c>
      <c r="I2566" s="0" t="n">
        <f aca="false">com.sun.star.sheet.addin.Analysis.getRandbetween(1,13)</f>
        <v>12</v>
      </c>
      <c r="J2566" s="0" t="str">
        <f aca="false">VLOOKUP(I2566,$O$12:$S$24,2,FALSE())</f>
        <v>Electricity</v>
      </c>
      <c r="K2566" s="0" t="str">
        <f aca="false">VLOOKUP(I2566,$O$12:$S$24,5,FALSE())</f>
        <v>kWh</v>
      </c>
      <c r="L2566" s="0" t="n">
        <f aca="false">IF(K2566="MMBtu",com.sun.star.sheet.addin.Analysis.getRandbetween(100,500),com.sun.star.sheet.addin.Analysis.getRandbetween(100,10000))</f>
        <v>4268</v>
      </c>
    </row>
    <row r="2567" customFormat="false" ht="15.75" hidden="false" customHeight="false" outlineLevel="0" collapsed="false">
      <c r="A2567" s="0" t="n">
        <f aca="false">com.sun.star.sheet.addin.Analysis.getRandbetween(1,30)</f>
        <v>21</v>
      </c>
      <c r="B2567" s="2" t="n">
        <f aca="false">IF(A2567&lt;10,"0"&amp;A2567,A2567)</f>
        <v>21</v>
      </c>
      <c r="C2567" s="0" t="n">
        <f aca="false">com.sun.star.sheet.addin.Analysis.getRandbetween(1,12)</f>
        <v>10</v>
      </c>
      <c r="D2567" s="2" t="n">
        <f aca="false">IF(C2567&lt;10,"0"&amp;C2567,C2567)</f>
        <v>10</v>
      </c>
      <c r="E2567" s="0" t="n">
        <f aca="false">com.sun.star.sheet.addin.Analysis.getRandbetween(2019,2022)</f>
        <v>2020</v>
      </c>
      <c r="F2567" s="3" t="n">
        <f aca="false">DATE(E2567,D2567,B2567)</f>
        <v>44125</v>
      </c>
      <c r="G2567" s="2" t="n">
        <f aca="false">com.sun.star.sheet.addin.Analysis.getRandbetween(1,7)</f>
        <v>5</v>
      </c>
      <c r="H2567" s="0" t="str">
        <f aca="false">VLOOKUP(G2567,$O$2:$V$8,2,FALSE())</f>
        <v>Wharehouse</v>
      </c>
      <c r="I2567" s="0" t="n">
        <f aca="false">com.sun.star.sheet.addin.Analysis.getRandbetween(1,13)</f>
        <v>8</v>
      </c>
      <c r="J2567" s="0" t="str">
        <f aca="false">VLOOKUP(I2567,$O$12:$S$24,2,FALSE())</f>
        <v>Propane</v>
      </c>
      <c r="K2567" s="0" t="str">
        <f aca="false">VLOOKUP(I2567,$O$12:$S$24,5,FALSE())</f>
        <v>kWh</v>
      </c>
      <c r="L2567" s="0" t="n">
        <f aca="false">IF(K2567="MMBtu",com.sun.star.sheet.addin.Analysis.getRandbetween(100,500),com.sun.star.sheet.addin.Analysis.getRandbetween(100,10000))</f>
        <v>774</v>
      </c>
    </row>
    <row r="2568" customFormat="false" ht="15.75" hidden="false" customHeight="false" outlineLevel="0" collapsed="false">
      <c r="A2568" s="0" t="n">
        <f aca="false">com.sun.star.sheet.addin.Analysis.getRandbetween(1,30)</f>
        <v>11</v>
      </c>
      <c r="B2568" s="2" t="n">
        <f aca="false">IF(A2568&lt;10,"0"&amp;A2568,A2568)</f>
        <v>11</v>
      </c>
      <c r="C2568" s="0" t="n">
        <f aca="false">com.sun.star.sheet.addin.Analysis.getRandbetween(1,12)</f>
        <v>6</v>
      </c>
      <c r="D2568" s="2" t="str">
        <f aca="false">IF(C2568&lt;10,"0"&amp;C2568,C2568)</f>
        <v>06</v>
      </c>
      <c r="E2568" s="0" t="n">
        <f aca="false">com.sun.star.sheet.addin.Analysis.getRandbetween(2019,2022)</f>
        <v>2020</v>
      </c>
      <c r="F2568" s="3" t="n">
        <f aca="false">DATE(E2568,D2568,B2568)</f>
        <v>43993</v>
      </c>
      <c r="G2568" s="2" t="n">
        <f aca="false">com.sun.star.sheet.addin.Analysis.getRandbetween(1,7)</f>
        <v>1</v>
      </c>
      <c r="H2568" s="0" t="str">
        <f aca="false">VLOOKUP(G2568,$O$2:$V$8,2,FALSE())</f>
        <v>Factory 1</v>
      </c>
      <c r="I2568" s="0" t="n">
        <f aca="false">com.sun.star.sheet.addin.Analysis.getRandbetween(1,13)</f>
        <v>8</v>
      </c>
      <c r="J2568" s="0" t="str">
        <f aca="false">VLOOKUP(I2568,$O$12:$S$24,2,FALSE())</f>
        <v>Propane</v>
      </c>
      <c r="K2568" s="0" t="str">
        <f aca="false">VLOOKUP(I2568,$O$12:$S$24,5,FALSE())</f>
        <v>kWh</v>
      </c>
      <c r="L2568" s="0" t="n">
        <f aca="false">IF(K2568="MMBtu",com.sun.star.sheet.addin.Analysis.getRandbetween(100,500),com.sun.star.sheet.addin.Analysis.getRandbetween(100,10000))</f>
        <v>5726</v>
      </c>
    </row>
    <row r="2569" customFormat="false" ht="15.75" hidden="false" customHeight="false" outlineLevel="0" collapsed="false">
      <c r="A2569" s="0" t="n">
        <f aca="false">com.sun.star.sheet.addin.Analysis.getRandbetween(1,30)</f>
        <v>13</v>
      </c>
      <c r="B2569" s="2" t="n">
        <f aca="false">IF(A2569&lt;10,"0"&amp;A2569,A2569)</f>
        <v>13</v>
      </c>
      <c r="C2569" s="0" t="n">
        <f aca="false">com.sun.star.sheet.addin.Analysis.getRandbetween(1,12)</f>
        <v>1</v>
      </c>
      <c r="D2569" s="2" t="str">
        <f aca="false">IF(C2569&lt;10,"0"&amp;C2569,C2569)</f>
        <v>01</v>
      </c>
      <c r="E2569" s="0" t="n">
        <f aca="false">com.sun.star.sheet.addin.Analysis.getRandbetween(2019,2022)</f>
        <v>2020</v>
      </c>
      <c r="F2569" s="3" t="n">
        <f aca="false">DATE(E2569,D2569,B2569)</f>
        <v>43843</v>
      </c>
      <c r="G2569" s="2" t="n">
        <f aca="false">com.sun.star.sheet.addin.Analysis.getRandbetween(1,7)</f>
        <v>6</v>
      </c>
      <c r="H2569" s="0" t="str">
        <f aca="false">VLOOKUP(G2569,$O$2:$V$8,2,FALSE())</f>
        <v>Site A</v>
      </c>
      <c r="I2569" s="0" t="n">
        <f aca="false">com.sun.star.sheet.addin.Analysis.getRandbetween(1,13)</f>
        <v>10</v>
      </c>
      <c r="J2569" s="0" t="str">
        <f aca="false">VLOOKUP(I2569,$O$12:$S$24,2,FALSE())</f>
        <v>Propane</v>
      </c>
      <c r="K2569" s="0" t="str">
        <f aca="false">VLOOKUP(I2569,$O$12:$S$24,5,FALSE())</f>
        <v>Gallons</v>
      </c>
      <c r="L2569" s="0" t="n">
        <f aca="false">IF(K2569="MMBtu",com.sun.star.sheet.addin.Analysis.getRandbetween(100,500),com.sun.star.sheet.addin.Analysis.getRandbetween(100,10000))</f>
        <v>1967</v>
      </c>
    </row>
    <row r="2570" customFormat="false" ht="15.75" hidden="false" customHeight="false" outlineLevel="0" collapsed="false">
      <c r="A2570" s="0" t="n">
        <f aca="false">com.sun.star.sheet.addin.Analysis.getRandbetween(1,30)</f>
        <v>18</v>
      </c>
      <c r="B2570" s="2" t="n">
        <f aca="false">IF(A2570&lt;10,"0"&amp;A2570,A2570)</f>
        <v>18</v>
      </c>
      <c r="C2570" s="0" t="n">
        <f aca="false">com.sun.star.sheet.addin.Analysis.getRandbetween(1,12)</f>
        <v>7</v>
      </c>
      <c r="D2570" s="2" t="str">
        <f aca="false">IF(C2570&lt;10,"0"&amp;C2570,C2570)</f>
        <v>07</v>
      </c>
      <c r="E2570" s="0" t="n">
        <f aca="false">com.sun.star.sheet.addin.Analysis.getRandbetween(2019,2022)</f>
        <v>2020</v>
      </c>
      <c r="F2570" s="3" t="n">
        <f aca="false">DATE(E2570,D2570,B2570)</f>
        <v>44030</v>
      </c>
      <c r="G2570" s="2" t="n">
        <f aca="false">com.sun.star.sheet.addin.Analysis.getRandbetween(1,7)</f>
        <v>6</v>
      </c>
      <c r="H2570" s="0" t="str">
        <f aca="false">VLOOKUP(G2570,$O$2:$V$8,2,FALSE())</f>
        <v>Site A</v>
      </c>
      <c r="I2570" s="0" t="n">
        <f aca="false">com.sun.star.sheet.addin.Analysis.getRandbetween(1,13)</f>
        <v>6</v>
      </c>
      <c r="J2570" s="0" t="str">
        <f aca="false">VLOOKUP(I2570,$O$12:$S$24,2,FALSE())</f>
        <v>Natural gas</v>
      </c>
      <c r="K2570" s="0" t="str">
        <f aca="false">VLOOKUP(I2570,$O$12:$S$24,5,FALSE())</f>
        <v>Gallons</v>
      </c>
      <c r="L2570" s="0" t="n">
        <f aca="false">IF(K2570="MMBtu",com.sun.star.sheet.addin.Analysis.getRandbetween(100,500),com.sun.star.sheet.addin.Analysis.getRandbetween(100,10000))</f>
        <v>5997</v>
      </c>
    </row>
    <row r="2571" customFormat="false" ht="15.75" hidden="false" customHeight="false" outlineLevel="0" collapsed="false">
      <c r="A2571" s="0" t="n">
        <f aca="false">com.sun.star.sheet.addin.Analysis.getRandbetween(1,30)</f>
        <v>10</v>
      </c>
      <c r="B2571" s="2" t="n">
        <f aca="false">IF(A2571&lt;10,"0"&amp;A2571,A2571)</f>
        <v>10</v>
      </c>
      <c r="C2571" s="0" t="n">
        <f aca="false">com.sun.star.sheet.addin.Analysis.getRandbetween(1,12)</f>
        <v>12</v>
      </c>
      <c r="D2571" s="2" t="n">
        <f aca="false">IF(C2571&lt;10,"0"&amp;C2571,C2571)</f>
        <v>12</v>
      </c>
      <c r="E2571" s="0" t="n">
        <f aca="false">com.sun.star.sheet.addin.Analysis.getRandbetween(2019,2022)</f>
        <v>2022</v>
      </c>
      <c r="F2571" s="3" t="n">
        <f aca="false">DATE(E2571,D2571,B2571)</f>
        <v>44905</v>
      </c>
      <c r="G2571" s="2" t="n">
        <f aca="false">com.sun.star.sheet.addin.Analysis.getRandbetween(1,7)</f>
        <v>1</v>
      </c>
      <c r="H2571" s="0" t="str">
        <f aca="false">VLOOKUP(G2571,$O$2:$V$8,2,FALSE())</f>
        <v>Factory 1</v>
      </c>
      <c r="I2571" s="0" t="n">
        <f aca="false">com.sun.star.sheet.addin.Analysis.getRandbetween(1,13)</f>
        <v>5</v>
      </c>
      <c r="J2571" s="0" t="str">
        <f aca="false">VLOOKUP(I2571,$O$12:$S$24,2,FALSE())</f>
        <v>Natural gas</v>
      </c>
      <c r="K2571" s="0" t="str">
        <f aca="false">VLOOKUP(I2571,$O$12:$S$24,5,FALSE())</f>
        <v>Liters</v>
      </c>
      <c r="L2571" s="0" t="n">
        <f aca="false">IF(K2571="MMBtu",com.sun.star.sheet.addin.Analysis.getRandbetween(100,500),com.sun.star.sheet.addin.Analysis.getRandbetween(100,10000))</f>
        <v>4125</v>
      </c>
    </row>
    <row r="2572" customFormat="false" ht="15.75" hidden="false" customHeight="false" outlineLevel="0" collapsed="false">
      <c r="A2572" s="0" t="n">
        <f aca="false">com.sun.star.sheet.addin.Analysis.getRandbetween(1,30)</f>
        <v>10</v>
      </c>
      <c r="B2572" s="2" t="n">
        <f aca="false">IF(A2572&lt;10,"0"&amp;A2572,A2572)</f>
        <v>10</v>
      </c>
      <c r="C2572" s="0" t="n">
        <f aca="false">com.sun.star.sheet.addin.Analysis.getRandbetween(1,12)</f>
        <v>8</v>
      </c>
      <c r="D2572" s="2" t="str">
        <f aca="false">IF(C2572&lt;10,"0"&amp;C2572,C2572)</f>
        <v>08</v>
      </c>
      <c r="E2572" s="0" t="n">
        <f aca="false">com.sun.star.sheet.addin.Analysis.getRandbetween(2019,2022)</f>
        <v>2019</v>
      </c>
      <c r="F2572" s="3" t="n">
        <f aca="false">DATE(E2572,D2572,B2572)</f>
        <v>43687</v>
      </c>
      <c r="G2572" s="2" t="n">
        <f aca="false">com.sun.star.sheet.addin.Analysis.getRandbetween(1,7)</f>
        <v>4</v>
      </c>
      <c r="H2572" s="0" t="str">
        <f aca="false">VLOOKUP(G2572,$O$2:$V$8,2,FALSE())</f>
        <v>Head Quarter</v>
      </c>
      <c r="I2572" s="0" t="n">
        <f aca="false">com.sun.star.sheet.addin.Analysis.getRandbetween(1,13)</f>
        <v>3</v>
      </c>
      <c r="J2572" s="0" t="str">
        <f aca="false">VLOOKUP(I2572,$O$12:$S$24,2,FALSE())</f>
        <v>Diesel</v>
      </c>
      <c r="K2572" s="0" t="str">
        <f aca="false">VLOOKUP(I2572,$O$12:$S$24,5,FALSE())</f>
        <v>Gallons</v>
      </c>
      <c r="L2572" s="0" t="n">
        <f aca="false">IF(K2572="MMBtu",com.sun.star.sheet.addin.Analysis.getRandbetween(100,500),com.sun.star.sheet.addin.Analysis.getRandbetween(100,10000))</f>
        <v>8212</v>
      </c>
    </row>
    <row r="2573" customFormat="false" ht="15.75" hidden="false" customHeight="false" outlineLevel="0" collapsed="false">
      <c r="A2573" s="0" t="n">
        <f aca="false">com.sun.star.sheet.addin.Analysis.getRandbetween(1,30)</f>
        <v>20</v>
      </c>
      <c r="B2573" s="2" t="n">
        <f aca="false">IF(A2573&lt;10,"0"&amp;A2573,A2573)</f>
        <v>20</v>
      </c>
      <c r="C2573" s="0" t="n">
        <f aca="false">com.sun.star.sheet.addin.Analysis.getRandbetween(1,12)</f>
        <v>3</v>
      </c>
      <c r="D2573" s="2" t="str">
        <f aca="false">IF(C2573&lt;10,"0"&amp;C2573,C2573)</f>
        <v>03</v>
      </c>
      <c r="E2573" s="0" t="n">
        <f aca="false">com.sun.star.sheet.addin.Analysis.getRandbetween(2019,2022)</f>
        <v>2020</v>
      </c>
      <c r="F2573" s="3" t="n">
        <f aca="false">DATE(E2573,D2573,B2573)</f>
        <v>43910</v>
      </c>
      <c r="G2573" s="2" t="n">
        <f aca="false">com.sun.star.sheet.addin.Analysis.getRandbetween(1,7)</f>
        <v>1</v>
      </c>
      <c r="H2573" s="0" t="str">
        <f aca="false">VLOOKUP(G2573,$O$2:$V$8,2,FALSE())</f>
        <v>Factory 1</v>
      </c>
      <c r="I2573" s="0" t="n">
        <f aca="false">com.sun.star.sheet.addin.Analysis.getRandbetween(1,13)</f>
        <v>10</v>
      </c>
      <c r="J2573" s="0" t="str">
        <f aca="false">VLOOKUP(I2573,$O$12:$S$24,2,FALSE())</f>
        <v>Propane</v>
      </c>
      <c r="K2573" s="0" t="str">
        <f aca="false">VLOOKUP(I2573,$O$12:$S$24,5,FALSE())</f>
        <v>Gallons</v>
      </c>
      <c r="L2573" s="0" t="n">
        <f aca="false">IF(K2573="MMBtu",com.sun.star.sheet.addin.Analysis.getRandbetween(100,500),com.sun.star.sheet.addin.Analysis.getRandbetween(100,10000))</f>
        <v>7443</v>
      </c>
    </row>
    <row r="2574" customFormat="false" ht="15.75" hidden="false" customHeight="false" outlineLevel="0" collapsed="false">
      <c r="A2574" s="0" t="n">
        <f aca="false">com.sun.star.sheet.addin.Analysis.getRandbetween(1,30)</f>
        <v>26</v>
      </c>
      <c r="B2574" s="2" t="n">
        <f aca="false">IF(A2574&lt;10,"0"&amp;A2574,A2574)</f>
        <v>26</v>
      </c>
      <c r="C2574" s="0" t="n">
        <f aca="false">com.sun.star.sheet.addin.Analysis.getRandbetween(1,12)</f>
        <v>5</v>
      </c>
      <c r="D2574" s="2" t="str">
        <f aca="false">IF(C2574&lt;10,"0"&amp;C2574,C2574)</f>
        <v>05</v>
      </c>
      <c r="E2574" s="0" t="n">
        <f aca="false">com.sun.star.sheet.addin.Analysis.getRandbetween(2019,2022)</f>
        <v>2020</v>
      </c>
      <c r="F2574" s="3" t="n">
        <f aca="false">DATE(E2574,D2574,B2574)</f>
        <v>43977</v>
      </c>
      <c r="G2574" s="2" t="n">
        <f aca="false">com.sun.star.sheet.addin.Analysis.getRandbetween(1,7)</f>
        <v>1</v>
      </c>
      <c r="H2574" s="0" t="str">
        <f aca="false">VLOOKUP(G2574,$O$2:$V$8,2,FALSE())</f>
        <v>Factory 1</v>
      </c>
      <c r="I2574" s="0" t="n">
        <f aca="false">com.sun.star.sheet.addin.Analysis.getRandbetween(1,13)</f>
        <v>5</v>
      </c>
      <c r="J2574" s="0" t="str">
        <f aca="false">VLOOKUP(I2574,$O$12:$S$24,2,FALSE())</f>
        <v>Natural gas</v>
      </c>
      <c r="K2574" s="0" t="str">
        <f aca="false">VLOOKUP(I2574,$O$12:$S$24,5,FALSE())</f>
        <v>Liters</v>
      </c>
      <c r="L2574" s="0" t="n">
        <f aca="false">IF(K2574="MMBtu",com.sun.star.sheet.addin.Analysis.getRandbetween(100,500),com.sun.star.sheet.addin.Analysis.getRandbetween(100,10000))</f>
        <v>8005</v>
      </c>
    </row>
    <row r="2575" customFormat="false" ht="15.75" hidden="false" customHeight="false" outlineLevel="0" collapsed="false">
      <c r="A2575" s="0" t="n">
        <f aca="false">com.sun.star.sheet.addin.Analysis.getRandbetween(1,30)</f>
        <v>15</v>
      </c>
      <c r="B2575" s="2" t="n">
        <f aca="false">IF(A2575&lt;10,"0"&amp;A2575,A2575)</f>
        <v>15</v>
      </c>
      <c r="C2575" s="0" t="n">
        <f aca="false">com.sun.star.sheet.addin.Analysis.getRandbetween(1,12)</f>
        <v>10</v>
      </c>
      <c r="D2575" s="2" t="n">
        <f aca="false">IF(C2575&lt;10,"0"&amp;C2575,C2575)</f>
        <v>10</v>
      </c>
      <c r="E2575" s="0" t="n">
        <f aca="false">com.sun.star.sheet.addin.Analysis.getRandbetween(2019,2022)</f>
        <v>2020</v>
      </c>
      <c r="F2575" s="3" t="n">
        <f aca="false">DATE(E2575,D2575,B2575)</f>
        <v>44119</v>
      </c>
      <c r="G2575" s="2" t="n">
        <f aca="false">com.sun.star.sheet.addin.Analysis.getRandbetween(1,7)</f>
        <v>5</v>
      </c>
      <c r="H2575" s="0" t="str">
        <f aca="false">VLOOKUP(G2575,$O$2:$V$8,2,FALSE())</f>
        <v>Wharehouse</v>
      </c>
      <c r="I2575" s="0" t="n">
        <f aca="false">com.sun.star.sheet.addin.Analysis.getRandbetween(1,13)</f>
        <v>5</v>
      </c>
      <c r="J2575" s="0" t="str">
        <f aca="false">VLOOKUP(I2575,$O$12:$S$24,2,FALSE())</f>
        <v>Natural gas</v>
      </c>
      <c r="K2575" s="0" t="str">
        <f aca="false">VLOOKUP(I2575,$O$12:$S$24,5,FALSE())</f>
        <v>Liters</v>
      </c>
      <c r="L2575" s="0" t="n">
        <f aca="false">IF(K2575="MMBtu",com.sun.star.sheet.addin.Analysis.getRandbetween(100,500),com.sun.star.sheet.addin.Analysis.getRandbetween(100,10000))</f>
        <v>3822</v>
      </c>
    </row>
    <row r="2576" customFormat="false" ht="15.75" hidden="false" customHeight="false" outlineLevel="0" collapsed="false">
      <c r="A2576" s="0" t="n">
        <f aca="false">com.sun.star.sheet.addin.Analysis.getRandbetween(1,30)</f>
        <v>8</v>
      </c>
      <c r="B2576" s="2" t="str">
        <f aca="false">IF(A2576&lt;10,"0"&amp;A2576,A2576)</f>
        <v>08</v>
      </c>
      <c r="C2576" s="0" t="n">
        <f aca="false">com.sun.star.sheet.addin.Analysis.getRandbetween(1,12)</f>
        <v>12</v>
      </c>
      <c r="D2576" s="2" t="n">
        <f aca="false">IF(C2576&lt;10,"0"&amp;C2576,C2576)</f>
        <v>12</v>
      </c>
      <c r="E2576" s="0" t="n">
        <f aca="false">com.sun.star.sheet.addin.Analysis.getRandbetween(2019,2022)</f>
        <v>2021</v>
      </c>
      <c r="F2576" s="3" t="n">
        <f aca="false">DATE(E2576,D2576,B2576)</f>
        <v>44538</v>
      </c>
      <c r="G2576" s="2" t="n">
        <f aca="false">com.sun.star.sheet.addin.Analysis.getRandbetween(1,7)</f>
        <v>3</v>
      </c>
      <c r="H2576" s="0" t="str">
        <f aca="false">VLOOKUP(G2576,$O$2:$V$8,2,FALSE())</f>
        <v>Factory 3 </v>
      </c>
      <c r="I2576" s="0" t="n">
        <f aca="false">com.sun.star.sheet.addin.Analysis.getRandbetween(1,13)</f>
        <v>3</v>
      </c>
      <c r="J2576" s="0" t="str">
        <f aca="false">VLOOKUP(I2576,$O$12:$S$24,2,FALSE())</f>
        <v>Diesel</v>
      </c>
      <c r="K2576" s="0" t="str">
        <f aca="false">VLOOKUP(I2576,$O$12:$S$24,5,FALSE())</f>
        <v>Gallons</v>
      </c>
      <c r="L2576" s="0" t="n">
        <f aca="false">IF(K2576="MMBtu",com.sun.star.sheet.addin.Analysis.getRandbetween(100,500),com.sun.star.sheet.addin.Analysis.getRandbetween(100,10000))</f>
        <v>7730</v>
      </c>
    </row>
    <row r="2577" customFormat="false" ht="15.75" hidden="false" customHeight="false" outlineLevel="0" collapsed="false">
      <c r="A2577" s="0" t="n">
        <f aca="false">com.sun.star.sheet.addin.Analysis.getRandbetween(1,30)</f>
        <v>19</v>
      </c>
      <c r="B2577" s="2" t="n">
        <f aca="false">IF(A2577&lt;10,"0"&amp;A2577,A2577)</f>
        <v>19</v>
      </c>
      <c r="C2577" s="0" t="n">
        <f aca="false">com.sun.star.sheet.addin.Analysis.getRandbetween(1,12)</f>
        <v>11</v>
      </c>
      <c r="D2577" s="2" t="n">
        <f aca="false">IF(C2577&lt;10,"0"&amp;C2577,C2577)</f>
        <v>11</v>
      </c>
      <c r="E2577" s="0" t="n">
        <f aca="false">com.sun.star.sheet.addin.Analysis.getRandbetween(2019,2022)</f>
        <v>2020</v>
      </c>
      <c r="F2577" s="3" t="n">
        <f aca="false">DATE(E2577,D2577,B2577)</f>
        <v>44154</v>
      </c>
      <c r="G2577" s="2" t="n">
        <f aca="false">com.sun.star.sheet.addin.Analysis.getRandbetween(1,7)</f>
        <v>1</v>
      </c>
      <c r="H2577" s="0" t="str">
        <f aca="false">VLOOKUP(G2577,$O$2:$V$8,2,FALSE())</f>
        <v>Factory 1</v>
      </c>
      <c r="I2577" s="0" t="n">
        <f aca="false">com.sun.star.sheet.addin.Analysis.getRandbetween(1,13)</f>
        <v>7</v>
      </c>
      <c r="J2577" s="0" t="str">
        <f aca="false">VLOOKUP(I2577,$O$12:$S$24,2,FALSE())</f>
        <v>Natural gas</v>
      </c>
      <c r="K2577" s="0" t="str">
        <f aca="false">VLOOKUP(I2577,$O$12:$S$24,5,FALSE())</f>
        <v>MMBtu</v>
      </c>
      <c r="L2577" s="0" t="n">
        <f aca="false">IF(K2577="MMBtu",com.sun.star.sheet.addin.Analysis.getRandbetween(100,500),com.sun.star.sheet.addin.Analysis.getRandbetween(100,10000))</f>
        <v>481</v>
      </c>
    </row>
    <row r="2578" customFormat="false" ht="15.75" hidden="false" customHeight="false" outlineLevel="0" collapsed="false">
      <c r="A2578" s="0" t="n">
        <f aca="false">com.sun.star.sheet.addin.Analysis.getRandbetween(1,30)</f>
        <v>26</v>
      </c>
      <c r="B2578" s="2" t="n">
        <f aca="false">IF(A2578&lt;10,"0"&amp;A2578,A2578)</f>
        <v>26</v>
      </c>
      <c r="C2578" s="0" t="n">
        <f aca="false">com.sun.star.sheet.addin.Analysis.getRandbetween(1,12)</f>
        <v>3</v>
      </c>
      <c r="D2578" s="2" t="str">
        <f aca="false">IF(C2578&lt;10,"0"&amp;C2578,C2578)</f>
        <v>03</v>
      </c>
      <c r="E2578" s="0" t="n">
        <f aca="false">com.sun.star.sheet.addin.Analysis.getRandbetween(2019,2022)</f>
        <v>2019</v>
      </c>
      <c r="F2578" s="3" t="n">
        <f aca="false">DATE(E2578,D2578,B2578)</f>
        <v>43550</v>
      </c>
      <c r="G2578" s="2" t="n">
        <f aca="false">com.sun.star.sheet.addin.Analysis.getRandbetween(1,7)</f>
        <v>2</v>
      </c>
      <c r="H2578" s="0" t="str">
        <f aca="false">VLOOKUP(G2578,$O$2:$V$8,2,FALSE())</f>
        <v>Factory 2</v>
      </c>
      <c r="I2578" s="0" t="n">
        <f aca="false">com.sun.star.sheet.addin.Analysis.getRandbetween(1,13)</f>
        <v>4</v>
      </c>
      <c r="J2578" s="0" t="str">
        <f aca="false">VLOOKUP(I2578,$O$12:$S$24,2,FALSE())</f>
        <v>Natural gas</v>
      </c>
      <c r="K2578" s="0" t="str">
        <f aca="false">VLOOKUP(I2578,$O$12:$S$24,5,FALSE())</f>
        <v>kWh</v>
      </c>
      <c r="L2578" s="0" t="n">
        <f aca="false">IF(K2578="MMBtu",com.sun.star.sheet.addin.Analysis.getRandbetween(100,500),com.sun.star.sheet.addin.Analysis.getRandbetween(100,10000))</f>
        <v>8709</v>
      </c>
    </row>
    <row r="2579" customFormat="false" ht="15.75" hidden="false" customHeight="false" outlineLevel="0" collapsed="false">
      <c r="A2579" s="0" t="n">
        <f aca="false">com.sun.star.sheet.addin.Analysis.getRandbetween(1,30)</f>
        <v>15</v>
      </c>
      <c r="B2579" s="2" t="n">
        <f aca="false">IF(A2579&lt;10,"0"&amp;A2579,A2579)</f>
        <v>15</v>
      </c>
      <c r="C2579" s="0" t="n">
        <f aca="false">com.sun.star.sheet.addin.Analysis.getRandbetween(1,12)</f>
        <v>8</v>
      </c>
      <c r="D2579" s="2" t="str">
        <f aca="false">IF(C2579&lt;10,"0"&amp;C2579,C2579)</f>
        <v>08</v>
      </c>
      <c r="E2579" s="0" t="n">
        <f aca="false">com.sun.star.sheet.addin.Analysis.getRandbetween(2019,2022)</f>
        <v>2022</v>
      </c>
      <c r="F2579" s="3" t="n">
        <f aca="false">DATE(E2579,D2579,B2579)</f>
        <v>44788</v>
      </c>
      <c r="G2579" s="2" t="n">
        <f aca="false">com.sun.star.sheet.addin.Analysis.getRandbetween(1,7)</f>
        <v>1</v>
      </c>
      <c r="H2579" s="0" t="str">
        <f aca="false">VLOOKUP(G2579,$O$2:$V$8,2,FALSE())</f>
        <v>Factory 1</v>
      </c>
      <c r="I2579" s="0" t="n">
        <f aca="false">com.sun.star.sheet.addin.Analysis.getRandbetween(1,13)</f>
        <v>11</v>
      </c>
      <c r="J2579" s="0" t="str">
        <f aca="false">VLOOKUP(I2579,$O$12:$S$24,2,FALSE())</f>
        <v>Propane</v>
      </c>
      <c r="K2579" s="0" t="str">
        <f aca="false">VLOOKUP(I2579,$O$12:$S$24,5,FALSE())</f>
        <v>MMBtu</v>
      </c>
      <c r="L2579" s="0" t="n">
        <f aca="false">IF(K2579="MMBtu",com.sun.star.sheet.addin.Analysis.getRandbetween(100,500),com.sun.star.sheet.addin.Analysis.getRandbetween(100,10000))</f>
        <v>126</v>
      </c>
    </row>
    <row r="2580" customFormat="false" ht="15.75" hidden="false" customHeight="false" outlineLevel="0" collapsed="false">
      <c r="A2580" s="0" t="n">
        <f aca="false">com.sun.star.sheet.addin.Analysis.getRandbetween(1,30)</f>
        <v>4</v>
      </c>
      <c r="B2580" s="2" t="str">
        <f aca="false">IF(A2580&lt;10,"0"&amp;A2580,A2580)</f>
        <v>04</v>
      </c>
      <c r="C2580" s="0" t="n">
        <f aca="false">com.sun.star.sheet.addin.Analysis.getRandbetween(1,12)</f>
        <v>12</v>
      </c>
      <c r="D2580" s="2" t="n">
        <f aca="false">IF(C2580&lt;10,"0"&amp;C2580,C2580)</f>
        <v>12</v>
      </c>
      <c r="E2580" s="0" t="n">
        <f aca="false">com.sun.star.sheet.addin.Analysis.getRandbetween(2019,2022)</f>
        <v>2022</v>
      </c>
      <c r="F2580" s="3" t="n">
        <f aca="false">DATE(E2580,D2580,B2580)</f>
        <v>44899</v>
      </c>
      <c r="G2580" s="2" t="n">
        <f aca="false">com.sun.star.sheet.addin.Analysis.getRandbetween(1,7)</f>
        <v>6</v>
      </c>
      <c r="H2580" s="0" t="str">
        <f aca="false">VLOOKUP(G2580,$O$2:$V$8,2,FALSE())</f>
        <v>Site A</v>
      </c>
      <c r="I2580" s="0" t="n">
        <f aca="false">com.sun.star.sheet.addin.Analysis.getRandbetween(1,13)</f>
        <v>3</v>
      </c>
      <c r="J2580" s="0" t="str">
        <f aca="false">VLOOKUP(I2580,$O$12:$S$24,2,FALSE())</f>
        <v>Diesel</v>
      </c>
      <c r="K2580" s="0" t="str">
        <f aca="false">VLOOKUP(I2580,$O$12:$S$24,5,FALSE())</f>
        <v>Gallons</v>
      </c>
      <c r="L2580" s="0" t="n">
        <f aca="false">IF(K2580="MMBtu",com.sun.star.sheet.addin.Analysis.getRandbetween(100,500),com.sun.star.sheet.addin.Analysis.getRandbetween(100,10000))</f>
        <v>5933</v>
      </c>
    </row>
    <row r="2581" customFormat="false" ht="15.75" hidden="false" customHeight="false" outlineLevel="0" collapsed="false">
      <c r="A2581" s="0" t="n">
        <f aca="false">com.sun.star.sheet.addin.Analysis.getRandbetween(1,30)</f>
        <v>25</v>
      </c>
      <c r="B2581" s="2" t="n">
        <f aca="false">IF(A2581&lt;10,"0"&amp;A2581,A2581)</f>
        <v>25</v>
      </c>
      <c r="C2581" s="0" t="n">
        <f aca="false">com.sun.star.sheet.addin.Analysis.getRandbetween(1,12)</f>
        <v>8</v>
      </c>
      <c r="D2581" s="2" t="str">
        <f aca="false">IF(C2581&lt;10,"0"&amp;C2581,C2581)</f>
        <v>08</v>
      </c>
      <c r="E2581" s="0" t="n">
        <f aca="false">com.sun.star.sheet.addin.Analysis.getRandbetween(2019,2022)</f>
        <v>2020</v>
      </c>
      <c r="F2581" s="3" t="n">
        <f aca="false">DATE(E2581,D2581,B2581)</f>
        <v>44068</v>
      </c>
      <c r="G2581" s="2" t="n">
        <f aca="false">com.sun.star.sheet.addin.Analysis.getRandbetween(1,7)</f>
        <v>2</v>
      </c>
      <c r="H2581" s="0" t="str">
        <f aca="false">VLOOKUP(G2581,$O$2:$V$8,2,FALSE())</f>
        <v>Factory 2</v>
      </c>
      <c r="I2581" s="0" t="n">
        <f aca="false">com.sun.star.sheet.addin.Analysis.getRandbetween(1,13)</f>
        <v>5</v>
      </c>
      <c r="J2581" s="0" t="str">
        <f aca="false">VLOOKUP(I2581,$O$12:$S$24,2,FALSE())</f>
        <v>Natural gas</v>
      </c>
      <c r="K2581" s="0" t="str">
        <f aca="false">VLOOKUP(I2581,$O$12:$S$24,5,FALSE())</f>
        <v>Liters</v>
      </c>
      <c r="L2581" s="0" t="n">
        <f aca="false">IF(K2581="MMBtu",com.sun.star.sheet.addin.Analysis.getRandbetween(100,500),com.sun.star.sheet.addin.Analysis.getRandbetween(100,10000))</f>
        <v>1084</v>
      </c>
    </row>
    <row r="2582" customFormat="false" ht="15.75" hidden="false" customHeight="false" outlineLevel="0" collapsed="false">
      <c r="A2582" s="0" t="n">
        <f aca="false">com.sun.star.sheet.addin.Analysis.getRandbetween(1,30)</f>
        <v>25</v>
      </c>
      <c r="B2582" s="2" t="n">
        <f aca="false">IF(A2582&lt;10,"0"&amp;A2582,A2582)</f>
        <v>25</v>
      </c>
      <c r="C2582" s="0" t="n">
        <f aca="false">com.sun.star.sheet.addin.Analysis.getRandbetween(1,12)</f>
        <v>5</v>
      </c>
      <c r="D2582" s="2" t="str">
        <f aca="false">IF(C2582&lt;10,"0"&amp;C2582,C2582)</f>
        <v>05</v>
      </c>
      <c r="E2582" s="0" t="n">
        <f aca="false">com.sun.star.sheet.addin.Analysis.getRandbetween(2019,2022)</f>
        <v>2020</v>
      </c>
      <c r="F2582" s="3" t="n">
        <f aca="false">DATE(E2582,D2582,B2582)</f>
        <v>43976</v>
      </c>
      <c r="G2582" s="2" t="n">
        <f aca="false">com.sun.star.sheet.addin.Analysis.getRandbetween(1,7)</f>
        <v>3</v>
      </c>
      <c r="H2582" s="0" t="str">
        <f aca="false">VLOOKUP(G2582,$O$2:$V$8,2,FALSE())</f>
        <v>Factory 3 </v>
      </c>
      <c r="I2582" s="0" t="n">
        <f aca="false">com.sun.star.sheet.addin.Analysis.getRandbetween(1,13)</f>
        <v>8</v>
      </c>
      <c r="J2582" s="0" t="str">
        <f aca="false">VLOOKUP(I2582,$O$12:$S$24,2,FALSE())</f>
        <v>Propane</v>
      </c>
      <c r="K2582" s="0" t="str">
        <f aca="false">VLOOKUP(I2582,$O$12:$S$24,5,FALSE())</f>
        <v>kWh</v>
      </c>
      <c r="L2582" s="0" t="n">
        <f aca="false">IF(K2582="MMBtu",com.sun.star.sheet.addin.Analysis.getRandbetween(100,500),com.sun.star.sheet.addin.Analysis.getRandbetween(100,10000))</f>
        <v>3575</v>
      </c>
    </row>
    <row r="2583" customFormat="false" ht="15.75" hidden="false" customHeight="false" outlineLevel="0" collapsed="false">
      <c r="A2583" s="0" t="n">
        <f aca="false">com.sun.star.sheet.addin.Analysis.getRandbetween(1,30)</f>
        <v>9</v>
      </c>
      <c r="B2583" s="2" t="str">
        <f aca="false">IF(A2583&lt;10,"0"&amp;A2583,A2583)</f>
        <v>09</v>
      </c>
      <c r="C2583" s="0" t="n">
        <f aca="false">com.sun.star.sheet.addin.Analysis.getRandbetween(1,12)</f>
        <v>3</v>
      </c>
      <c r="D2583" s="2" t="str">
        <f aca="false">IF(C2583&lt;10,"0"&amp;C2583,C2583)</f>
        <v>03</v>
      </c>
      <c r="E2583" s="0" t="n">
        <f aca="false">com.sun.star.sheet.addin.Analysis.getRandbetween(2019,2022)</f>
        <v>2019</v>
      </c>
      <c r="F2583" s="3" t="n">
        <f aca="false">DATE(E2583,D2583,B2583)</f>
        <v>43533</v>
      </c>
      <c r="G2583" s="2" t="n">
        <f aca="false">com.sun.star.sheet.addin.Analysis.getRandbetween(1,7)</f>
        <v>7</v>
      </c>
      <c r="H2583" s="0" t="str">
        <f aca="false">VLOOKUP(G2583,$O$2:$V$8,2,FALSE())</f>
        <v>Site B</v>
      </c>
      <c r="I2583" s="0" t="n">
        <f aca="false">com.sun.star.sheet.addin.Analysis.getRandbetween(1,13)</f>
        <v>7</v>
      </c>
      <c r="J2583" s="0" t="str">
        <f aca="false">VLOOKUP(I2583,$O$12:$S$24,2,FALSE())</f>
        <v>Natural gas</v>
      </c>
      <c r="K2583" s="0" t="str">
        <f aca="false">VLOOKUP(I2583,$O$12:$S$24,5,FALSE())</f>
        <v>MMBtu</v>
      </c>
      <c r="L2583" s="0" t="n">
        <f aca="false">IF(K2583="MMBtu",com.sun.star.sheet.addin.Analysis.getRandbetween(100,500),com.sun.star.sheet.addin.Analysis.getRandbetween(100,10000))</f>
        <v>425</v>
      </c>
    </row>
    <row r="2584" customFormat="false" ht="15.75" hidden="false" customHeight="false" outlineLevel="0" collapsed="false">
      <c r="A2584" s="0" t="n">
        <f aca="false">com.sun.star.sheet.addin.Analysis.getRandbetween(1,30)</f>
        <v>1</v>
      </c>
      <c r="B2584" s="2" t="str">
        <f aca="false">IF(A2584&lt;10,"0"&amp;A2584,A2584)</f>
        <v>01</v>
      </c>
      <c r="C2584" s="0" t="n">
        <f aca="false">com.sun.star.sheet.addin.Analysis.getRandbetween(1,12)</f>
        <v>8</v>
      </c>
      <c r="D2584" s="2" t="str">
        <f aca="false">IF(C2584&lt;10,"0"&amp;C2584,C2584)</f>
        <v>08</v>
      </c>
      <c r="E2584" s="0" t="n">
        <f aca="false">com.sun.star.sheet.addin.Analysis.getRandbetween(2019,2022)</f>
        <v>2020</v>
      </c>
      <c r="F2584" s="3" t="n">
        <f aca="false">DATE(E2584,D2584,B2584)</f>
        <v>44044</v>
      </c>
      <c r="G2584" s="2" t="n">
        <f aca="false">com.sun.star.sheet.addin.Analysis.getRandbetween(1,7)</f>
        <v>6</v>
      </c>
      <c r="H2584" s="0" t="str">
        <f aca="false">VLOOKUP(G2584,$O$2:$V$8,2,FALSE())</f>
        <v>Site A</v>
      </c>
      <c r="I2584" s="0" t="n">
        <f aca="false">com.sun.star.sheet.addin.Analysis.getRandbetween(1,13)</f>
        <v>4</v>
      </c>
      <c r="J2584" s="0" t="str">
        <f aca="false">VLOOKUP(I2584,$O$12:$S$24,2,FALSE())</f>
        <v>Natural gas</v>
      </c>
      <c r="K2584" s="0" t="str">
        <f aca="false">VLOOKUP(I2584,$O$12:$S$24,5,FALSE())</f>
        <v>kWh</v>
      </c>
      <c r="L2584" s="0" t="n">
        <f aca="false">IF(K2584="MMBtu",com.sun.star.sheet.addin.Analysis.getRandbetween(100,500),com.sun.star.sheet.addin.Analysis.getRandbetween(100,10000))</f>
        <v>4417</v>
      </c>
    </row>
    <row r="2585" customFormat="false" ht="15.75" hidden="false" customHeight="false" outlineLevel="0" collapsed="false">
      <c r="A2585" s="0" t="n">
        <f aca="false">com.sun.star.sheet.addin.Analysis.getRandbetween(1,30)</f>
        <v>26</v>
      </c>
      <c r="B2585" s="2" t="n">
        <f aca="false">IF(A2585&lt;10,"0"&amp;A2585,A2585)</f>
        <v>26</v>
      </c>
      <c r="C2585" s="0" t="n">
        <f aca="false">com.sun.star.sheet.addin.Analysis.getRandbetween(1,12)</f>
        <v>5</v>
      </c>
      <c r="D2585" s="2" t="str">
        <f aca="false">IF(C2585&lt;10,"0"&amp;C2585,C2585)</f>
        <v>05</v>
      </c>
      <c r="E2585" s="0" t="n">
        <f aca="false">com.sun.star.sheet.addin.Analysis.getRandbetween(2019,2022)</f>
        <v>2019</v>
      </c>
      <c r="F2585" s="3" t="n">
        <f aca="false">DATE(E2585,D2585,B2585)</f>
        <v>43611</v>
      </c>
      <c r="G2585" s="2" t="n">
        <f aca="false">com.sun.star.sheet.addin.Analysis.getRandbetween(1,7)</f>
        <v>5</v>
      </c>
      <c r="H2585" s="0" t="str">
        <f aca="false">VLOOKUP(G2585,$O$2:$V$8,2,FALSE())</f>
        <v>Wharehouse</v>
      </c>
      <c r="I2585" s="0" t="n">
        <f aca="false">com.sun.star.sheet.addin.Analysis.getRandbetween(1,13)</f>
        <v>9</v>
      </c>
      <c r="J2585" s="0" t="str">
        <f aca="false">VLOOKUP(I2585,$O$12:$S$24,2,FALSE())</f>
        <v>Propane</v>
      </c>
      <c r="K2585" s="0" t="str">
        <f aca="false">VLOOKUP(I2585,$O$12:$S$24,5,FALSE())</f>
        <v>Liters</v>
      </c>
      <c r="L2585" s="0" t="n">
        <f aca="false">IF(K2585="MMBtu",com.sun.star.sheet.addin.Analysis.getRandbetween(100,500),com.sun.star.sheet.addin.Analysis.getRandbetween(100,10000))</f>
        <v>9587</v>
      </c>
    </row>
    <row r="2586" customFormat="false" ht="15.75" hidden="false" customHeight="false" outlineLevel="0" collapsed="false">
      <c r="A2586" s="0" t="n">
        <f aca="false">com.sun.star.sheet.addin.Analysis.getRandbetween(1,30)</f>
        <v>4</v>
      </c>
      <c r="B2586" s="2" t="str">
        <f aca="false">IF(A2586&lt;10,"0"&amp;A2586,A2586)</f>
        <v>04</v>
      </c>
      <c r="C2586" s="0" t="n">
        <f aca="false">com.sun.star.sheet.addin.Analysis.getRandbetween(1,12)</f>
        <v>6</v>
      </c>
      <c r="D2586" s="2" t="str">
        <f aca="false">IF(C2586&lt;10,"0"&amp;C2586,C2586)</f>
        <v>06</v>
      </c>
      <c r="E2586" s="0" t="n">
        <f aca="false">com.sun.star.sheet.addin.Analysis.getRandbetween(2019,2022)</f>
        <v>2020</v>
      </c>
      <c r="F2586" s="3" t="n">
        <f aca="false">DATE(E2586,D2586,B2586)</f>
        <v>43986</v>
      </c>
      <c r="G2586" s="2" t="n">
        <f aca="false">com.sun.star.sheet.addin.Analysis.getRandbetween(1,7)</f>
        <v>1</v>
      </c>
      <c r="H2586" s="0" t="str">
        <f aca="false">VLOOKUP(G2586,$O$2:$V$8,2,FALSE())</f>
        <v>Factory 1</v>
      </c>
      <c r="I2586" s="0" t="n">
        <f aca="false">com.sun.star.sheet.addin.Analysis.getRandbetween(1,13)</f>
        <v>9</v>
      </c>
      <c r="J2586" s="0" t="str">
        <f aca="false">VLOOKUP(I2586,$O$12:$S$24,2,FALSE())</f>
        <v>Propane</v>
      </c>
      <c r="K2586" s="0" t="str">
        <f aca="false">VLOOKUP(I2586,$O$12:$S$24,5,FALSE())</f>
        <v>Liters</v>
      </c>
      <c r="L2586" s="0" t="n">
        <f aca="false">IF(K2586="MMBtu",com.sun.star.sheet.addin.Analysis.getRandbetween(100,500),com.sun.star.sheet.addin.Analysis.getRandbetween(100,10000))</f>
        <v>9055</v>
      </c>
    </row>
    <row r="2587" customFormat="false" ht="15.75" hidden="false" customHeight="false" outlineLevel="0" collapsed="false">
      <c r="A2587" s="0" t="n">
        <f aca="false">com.sun.star.sheet.addin.Analysis.getRandbetween(1,30)</f>
        <v>12</v>
      </c>
      <c r="B2587" s="2" t="n">
        <f aca="false">IF(A2587&lt;10,"0"&amp;A2587,A2587)</f>
        <v>12</v>
      </c>
      <c r="C2587" s="0" t="n">
        <f aca="false">com.sun.star.sheet.addin.Analysis.getRandbetween(1,12)</f>
        <v>12</v>
      </c>
      <c r="D2587" s="2" t="n">
        <f aca="false">IF(C2587&lt;10,"0"&amp;C2587,C2587)</f>
        <v>12</v>
      </c>
      <c r="E2587" s="0" t="n">
        <f aca="false">com.sun.star.sheet.addin.Analysis.getRandbetween(2019,2022)</f>
        <v>2019</v>
      </c>
      <c r="F2587" s="3" t="n">
        <f aca="false">DATE(E2587,D2587,B2587)</f>
        <v>43811</v>
      </c>
      <c r="G2587" s="2" t="n">
        <f aca="false">com.sun.star.sheet.addin.Analysis.getRandbetween(1,7)</f>
        <v>3</v>
      </c>
      <c r="H2587" s="0" t="str">
        <f aca="false">VLOOKUP(G2587,$O$2:$V$8,2,FALSE())</f>
        <v>Factory 3 </v>
      </c>
      <c r="I2587" s="0" t="n">
        <f aca="false">com.sun.star.sheet.addin.Analysis.getRandbetween(1,13)</f>
        <v>3</v>
      </c>
      <c r="J2587" s="0" t="str">
        <f aca="false">VLOOKUP(I2587,$O$12:$S$24,2,FALSE())</f>
        <v>Diesel</v>
      </c>
      <c r="K2587" s="0" t="str">
        <f aca="false">VLOOKUP(I2587,$O$12:$S$24,5,FALSE())</f>
        <v>Gallons</v>
      </c>
      <c r="L2587" s="0" t="n">
        <f aca="false">IF(K2587="MMBtu",com.sun.star.sheet.addin.Analysis.getRandbetween(100,500),com.sun.star.sheet.addin.Analysis.getRandbetween(100,10000))</f>
        <v>2237</v>
      </c>
    </row>
    <row r="2588" customFormat="false" ht="15.75" hidden="false" customHeight="false" outlineLevel="0" collapsed="false">
      <c r="A2588" s="0" t="n">
        <f aca="false">com.sun.star.sheet.addin.Analysis.getRandbetween(1,30)</f>
        <v>11</v>
      </c>
      <c r="B2588" s="2" t="n">
        <f aca="false">IF(A2588&lt;10,"0"&amp;A2588,A2588)</f>
        <v>11</v>
      </c>
      <c r="C2588" s="0" t="n">
        <f aca="false">com.sun.star.sheet.addin.Analysis.getRandbetween(1,12)</f>
        <v>6</v>
      </c>
      <c r="D2588" s="2" t="str">
        <f aca="false">IF(C2588&lt;10,"0"&amp;C2588,C2588)</f>
        <v>06</v>
      </c>
      <c r="E2588" s="0" t="n">
        <f aca="false">com.sun.star.sheet.addin.Analysis.getRandbetween(2019,2022)</f>
        <v>2020</v>
      </c>
      <c r="F2588" s="3" t="n">
        <f aca="false">DATE(E2588,D2588,B2588)</f>
        <v>43993</v>
      </c>
      <c r="G2588" s="2" t="n">
        <f aca="false">com.sun.star.sheet.addin.Analysis.getRandbetween(1,7)</f>
        <v>3</v>
      </c>
      <c r="H2588" s="0" t="str">
        <f aca="false">VLOOKUP(G2588,$O$2:$V$8,2,FALSE())</f>
        <v>Factory 3 </v>
      </c>
      <c r="I2588" s="0" t="n">
        <f aca="false">com.sun.star.sheet.addin.Analysis.getRandbetween(1,13)</f>
        <v>4</v>
      </c>
      <c r="J2588" s="0" t="str">
        <f aca="false">VLOOKUP(I2588,$O$12:$S$24,2,FALSE())</f>
        <v>Natural gas</v>
      </c>
      <c r="K2588" s="0" t="str">
        <f aca="false">VLOOKUP(I2588,$O$12:$S$24,5,FALSE())</f>
        <v>kWh</v>
      </c>
      <c r="L2588" s="0" t="n">
        <f aca="false">IF(K2588="MMBtu",com.sun.star.sheet.addin.Analysis.getRandbetween(100,500),com.sun.star.sheet.addin.Analysis.getRandbetween(100,10000))</f>
        <v>9309</v>
      </c>
    </row>
    <row r="2589" customFormat="false" ht="15.75" hidden="false" customHeight="false" outlineLevel="0" collapsed="false">
      <c r="A2589" s="0" t="n">
        <f aca="false">com.sun.star.sheet.addin.Analysis.getRandbetween(1,30)</f>
        <v>8</v>
      </c>
      <c r="B2589" s="2" t="str">
        <f aca="false">IF(A2589&lt;10,"0"&amp;A2589,A2589)</f>
        <v>08</v>
      </c>
      <c r="C2589" s="0" t="n">
        <f aca="false">com.sun.star.sheet.addin.Analysis.getRandbetween(1,12)</f>
        <v>2</v>
      </c>
      <c r="D2589" s="2" t="str">
        <f aca="false">IF(C2589&lt;10,"0"&amp;C2589,C2589)</f>
        <v>02</v>
      </c>
      <c r="E2589" s="0" t="n">
        <f aca="false">com.sun.star.sheet.addin.Analysis.getRandbetween(2019,2022)</f>
        <v>2020</v>
      </c>
      <c r="F2589" s="3" t="n">
        <f aca="false">DATE(E2589,D2589,B2589)</f>
        <v>43869</v>
      </c>
      <c r="G2589" s="2" t="n">
        <f aca="false">com.sun.star.sheet.addin.Analysis.getRandbetween(1,7)</f>
        <v>4</v>
      </c>
      <c r="H2589" s="0" t="str">
        <f aca="false">VLOOKUP(G2589,$O$2:$V$8,2,FALSE())</f>
        <v>Head Quarter</v>
      </c>
      <c r="I2589" s="0" t="n">
        <f aca="false">com.sun.star.sheet.addin.Analysis.getRandbetween(1,13)</f>
        <v>5</v>
      </c>
      <c r="J2589" s="0" t="str">
        <f aca="false">VLOOKUP(I2589,$O$12:$S$24,2,FALSE())</f>
        <v>Natural gas</v>
      </c>
      <c r="K2589" s="0" t="str">
        <f aca="false">VLOOKUP(I2589,$O$12:$S$24,5,FALSE())</f>
        <v>Liters</v>
      </c>
      <c r="L2589" s="0" t="n">
        <f aca="false">IF(K2589="MMBtu",com.sun.star.sheet.addin.Analysis.getRandbetween(100,500),com.sun.star.sheet.addin.Analysis.getRandbetween(100,10000))</f>
        <v>5972</v>
      </c>
    </row>
    <row r="2590" customFormat="false" ht="15.75" hidden="false" customHeight="false" outlineLevel="0" collapsed="false">
      <c r="A2590" s="0" t="n">
        <f aca="false">com.sun.star.sheet.addin.Analysis.getRandbetween(1,30)</f>
        <v>4</v>
      </c>
      <c r="B2590" s="2" t="str">
        <f aca="false">IF(A2590&lt;10,"0"&amp;A2590,A2590)</f>
        <v>04</v>
      </c>
      <c r="C2590" s="0" t="n">
        <f aca="false">com.sun.star.sheet.addin.Analysis.getRandbetween(1,12)</f>
        <v>6</v>
      </c>
      <c r="D2590" s="2" t="str">
        <f aca="false">IF(C2590&lt;10,"0"&amp;C2590,C2590)</f>
        <v>06</v>
      </c>
      <c r="E2590" s="0" t="n">
        <f aca="false">com.sun.star.sheet.addin.Analysis.getRandbetween(2019,2022)</f>
        <v>2021</v>
      </c>
      <c r="F2590" s="3" t="n">
        <f aca="false">DATE(E2590,D2590,B2590)</f>
        <v>44351</v>
      </c>
      <c r="G2590" s="2" t="n">
        <f aca="false">com.sun.star.sheet.addin.Analysis.getRandbetween(1,7)</f>
        <v>5</v>
      </c>
      <c r="H2590" s="0" t="str">
        <f aca="false">VLOOKUP(G2590,$O$2:$V$8,2,FALSE())</f>
        <v>Wharehouse</v>
      </c>
      <c r="I2590" s="0" t="n">
        <f aca="false">com.sun.star.sheet.addin.Analysis.getRandbetween(1,13)</f>
        <v>2</v>
      </c>
      <c r="J2590" s="0" t="str">
        <f aca="false">VLOOKUP(I2590,$O$12:$S$24,2,FALSE())</f>
        <v>Diesel</v>
      </c>
      <c r="K2590" s="0" t="str">
        <f aca="false">VLOOKUP(I2590,$O$12:$S$24,5,FALSE())</f>
        <v>Liters</v>
      </c>
      <c r="L2590" s="0" t="n">
        <f aca="false">IF(K2590="MMBtu",com.sun.star.sheet.addin.Analysis.getRandbetween(100,500),com.sun.star.sheet.addin.Analysis.getRandbetween(100,10000))</f>
        <v>6560</v>
      </c>
    </row>
    <row r="2591" customFormat="false" ht="15.75" hidden="false" customHeight="false" outlineLevel="0" collapsed="false">
      <c r="A2591" s="0" t="n">
        <f aca="false">com.sun.star.sheet.addin.Analysis.getRandbetween(1,30)</f>
        <v>6</v>
      </c>
      <c r="B2591" s="2" t="str">
        <f aca="false">IF(A2591&lt;10,"0"&amp;A2591,A2591)</f>
        <v>06</v>
      </c>
      <c r="C2591" s="0" t="n">
        <f aca="false">com.sun.star.sheet.addin.Analysis.getRandbetween(1,12)</f>
        <v>7</v>
      </c>
      <c r="D2591" s="2" t="str">
        <f aca="false">IF(C2591&lt;10,"0"&amp;C2591,C2591)</f>
        <v>07</v>
      </c>
      <c r="E2591" s="0" t="n">
        <f aca="false">com.sun.star.sheet.addin.Analysis.getRandbetween(2019,2022)</f>
        <v>2022</v>
      </c>
      <c r="F2591" s="3" t="n">
        <f aca="false">DATE(E2591,D2591,B2591)</f>
        <v>44748</v>
      </c>
      <c r="G2591" s="2" t="n">
        <f aca="false">com.sun.star.sheet.addin.Analysis.getRandbetween(1,7)</f>
        <v>7</v>
      </c>
      <c r="H2591" s="0" t="str">
        <f aca="false">VLOOKUP(G2591,$O$2:$V$8,2,FALSE())</f>
        <v>Site B</v>
      </c>
      <c r="I2591" s="0" t="n">
        <f aca="false">com.sun.star.sheet.addin.Analysis.getRandbetween(1,13)</f>
        <v>13</v>
      </c>
      <c r="J2591" s="0" t="str">
        <f aca="false">VLOOKUP(I2591,$O$12:$S$24,2,FALSE())</f>
        <v>Electricity</v>
      </c>
      <c r="K2591" s="0" t="str">
        <f aca="false">VLOOKUP(I2591,$O$12:$S$24,5,FALSE())</f>
        <v>MWh</v>
      </c>
      <c r="L2591" s="0" t="n">
        <f aca="false">IF(K2591="MMBtu",com.sun.star.sheet.addin.Analysis.getRandbetween(100,500),com.sun.star.sheet.addin.Analysis.getRandbetween(100,10000))</f>
        <v>355</v>
      </c>
    </row>
    <row r="2592" customFormat="false" ht="15.75" hidden="false" customHeight="false" outlineLevel="0" collapsed="false">
      <c r="A2592" s="0" t="n">
        <f aca="false">com.sun.star.sheet.addin.Analysis.getRandbetween(1,30)</f>
        <v>24</v>
      </c>
      <c r="B2592" s="2" t="n">
        <f aca="false">IF(A2592&lt;10,"0"&amp;A2592,A2592)</f>
        <v>24</v>
      </c>
      <c r="C2592" s="0" t="n">
        <f aca="false">com.sun.star.sheet.addin.Analysis.getRandbetween(1,12)</f>
        <v>7</v>
      </c>
      <c r="D2592" s="2" t="str">
        <f aca="false">IF(C2592&lt;10,"0"&amp;C2592,C2592)</f>
        <v>07</v>
      </c>
      <c r="E2592" s="0" t="n">
        <f aca="false">com.sun.star.sheet.addin.Analysis.getRandbetween(2019,2022)</f>
        <v>2021</v>
      </c>
      <c r="F2592" s="3" t="n">
        <f aca="false">DATE(E2592,D2592,B2592)</f>
        <v>44401</v>
      </c>
      <c r="G2592" s="2" t="n">
        <f aca="false">com.sun.star.sheet.addin.Analysis.getRandbetween(1,7)</f>
        <v>5</v>
      </c>
      <c r="H2592" s="0" t="str">
        <f aca="false">VLOOKUP(G2592,$O$2:$V$8,2,FALSE())</f>
        <v>Wharehouse</v>
      </c>
      <c r="I2592" s="0" t="n">
        <f aca="false">com.sun.star.sheet.addin.Analysis.getRandbetween(1,13)</f>
        <v>7</v>
      </c>
      <c r="J2592" s="0" t="str">
        <f aca="false">VLOOKUP(I2592,$O$12:$S$24,2,FALSE())</f>
        <v>Natural gas</v>
      </c>
      <c r="K2592" s="0" t="str">
        <f aca="false">VLOOKUP(I2592,$O$12:$S$24,5,FALSE())</f>
        <v>MMBtu</v>
      </c>
      <c r="L2592" s="0" t="n">
        <f aca="false">IF(K2592="MMBtu",com.sun.star.sheet.addin.Analysis.getRandbetween(100,500),com.sun.star.sheet.addin.Analysis.getRandbetween(100,10000))</f>
        <v>254</v>
      </c>
    </row>
    <row r="2593" customFormat="false" ht="15.75" hidden="false" customHeight="false" outlineLevel="0" collapsed="false">
      <c r="A2593" s="0" t="n">
        <f aca="false">com.sun.star.sheet.addin.Analysis.getRandbetween(1,30)</f>
        <v>30</v>
      </c>
      <c r="B2593" s="2" t="n">
        <f aca="false">IF(A2593&lt;10,"0"&amp;A2593,A2593)</f>
        <v>30</v>
      </c>
      <c r="C2593" s="0" t="n">
        <f aca="false">com.sun.star.sheet.addin.Analysis.getRandbetween(1,12)</f>
        <v>9</v>
      </c>
      <c r="D2593" s="2" t="str">
        <f aca="false">IF(C2593&lt;10,"0"&amp;C2593,C2593)</f>
        <v>09</v>
      </c>
      <c r="E2593" s="0" t="n">
        <f aca="false">com.sun.star.sheet.addin.Analysis.getRandbetween(2019,2022)</f>
        <v>2021</v>
      </c>
      <c r="F2593" s="3" t="n">
        <f aca="false">DATE(E2593,D2593,B2593)</f>
        <v>44469</v>
      </c>
      <c r="G2593" s="2" t="n">
        <f aca="false">com.sun.star.sheet.addin.Analysis.getRandbetween(1,7)</f>
        <v>7</v>
      </c>
      <c r="H2593" s="0" t="str">
        <f aca="false">VLOOKUP(G2593,$O$2:$V$8,2,FALSE())</f>
        <v>Site B</v>
      </c>
      <c r="I2593" s="0" t="n">
        <f aca="false">com.sun.star.sheet.addin.Analysis.getRandbetween(1,13)</f>
        <v>3</v>
      </c>
      <c r="J2593" s="0" t="str">
        <f aca="false">VLOOKUP(I2593,$O$12:$S$24,2,FALSE())</f>
        <v>Diesel</v>
      </c>
      <c r="K2593" s="0" t="str">
        <f aca="false">VLOOKUP(I2593,$O$12:$S$24,5,FALSE())</f>
        <v>Gallons</v>
      </c>
      <c r="L2593" s="0" t="n">
        <f aca="false">IF(K2593="MMBtu",com.sun.star.sheet.addin.Analysis.getRandbetween(100,500),com.sun.star.sheet.addin.Analysis.getRandbetween(100,10000))</f>
        <v>4327</v>
      </c>
    </row>
    <row r="2594" customFormat="false" ht="15.75" hidden="false" customHeight="false" outlineLevel="0" collapsed="false">
      <c r="A2594" s="0" t="n">
        <f aca="false">com.sun.star.sheet.addin.Analysis.getRandbetween(1,30)</f>
        <v>2</v>
      </c>
      <c r="B2594" s="2" t="str">
        <f aca="false">IF(A2594&lt;10,"0"&amp;A2594,A2594)</f>
        <v>02</v>
      </c>
      <c r="C2594" s="0" t="n">
        <f aca="false">com.sun.star.sheet.addin.Analysis.getRandbetween(1,12)</f>
        <v>3</v>
      </c>
      <c r="D2594" s="2" t="str">
        <f aca="false">IF(C2594&lt;10,"0"&amp;C2594,C2594)</f>
        <v>03</v>
      </c>
      <c r="E2594" s="0" t="n">
        <f aca="false">com.sun.star.sheet.addin.Analysis.getRandbetween(2019,2022)</f>
        <v>2021</v>
      </c>
      <c r="F2594" s="3" t="n">
        <f aca="false">DATE(E2594,D2594,B2594)</f>
        <v>44257</v>
      </c>
      <c r="G2594" s="2" t="n">
        <f aca="false">com.sun.star.sheet.addin.Analysis.getRandbetween(1,7)</f>
        <v>2</v>
      </c>
      <c r="H2594" s="0" t="str">
        <f aca="false">VLOOKUP(G2594,$O$2:$V$8,2,FALSE())</f>
        <v>Factory 2</v>
      </c>
      <c r="I2594" s="0" t="n">
        <f aca="false">com.sun.star.sheet.addin.Analysis.getRandbetween(1,13)</f>
        <v>11</v>
      </c>
      <c r="J2594" s="0" t="str">
        <f aca="false">VLOOKUP(I2594,$O$12:$S$24,2,FALSE())</f>
        <v>Propane</v>
      </c>
      <c r="K2594" s="0" t="str">
        <f aca="false">VLOOKUP(I2594,$O$12:$S$24,5,FALSE())</f>
        <v>MMBtu</v>
      </c>
      <c r="L2594" s="0" t="n">
        <f aca="false">IF(K2594="MMBtu",com.sun.star.sheet.addin.Analysis.getRandbetween(100,500),com.sun.star.sheet.addin.Analysis.getRandbetween(100,10000))</f>
        <v>118</v>
      </c>
    </row>
    <row r="2595" customFormat="false" ht="15.75" hidden="false" customHeight="false" outlineLevel="0" collapsed="false">
      <c r="A2595" s="0" t="n">
        <f aca="false">com.sun.star.sheet.addin.Analysis.getRandbetween(1,30)</f>
        <v>21</v>
      </c>
      <c r="B2595" s="2" t="n">
        <f aca="false">IF(A2595&lt;10,"0"&amp;A2595,A2595)</f>
        <v>21</v>
      </c>
      <c r="C2595" s="0" t="n">
        <f aca="false">com.sun.star.sheet.addin.Analysis.getRandbetween(1,12)</f>
        <v>2</v>
      </c>
      <c r="D2595" s="2" t="str">
        <f aca="false">IF(C2595&lt;10,"0"&amp;C2595,C2595)</f>
        <v>02</v>
      </c>
      <c r="E2595" s="0" t="n">
        <f aca="false">com.sun.star.sheet.addin.Analysis.getRandbetween(2019,2022)</f>
        <v>2021</v>
      </c>
      <c r="F2595" s="3" t="n">
        <f aca="false">DATE(E2595,D2595,B2595)</f>
        <v>44248</v>
      </c>
      <c r="G2595" s="2" t="n">
        <f aca="false">com.sun.star.sheet.addin.Analysis.getRandbetween(1,7)</f>
        <v>6</v>
      </c>
      <c r="H2595" s="0" t="str">
        <f aca="false">VLOOKUP(G2595,$O$2:$V$8,2,FALSE())</f>
        <v>Site A</v>
      </c>
      <c r="I2595" s="0" t="n">
        <f aca="false">com.sun.star.sheet.addin.Analysis.getRandbetween(1,13)</f>
        <v>7</v>
      </c>
      <c r="J2595" s="0" t="str">
        <f aca="false">VLOOKUP(I2595,$O$12:$S$24,2,FALSE())</f>
        <v>Natural gas</v>
      </c>
      <c r="K2595" s="0" t="str">
        <f aca="false">VLOOKUP(I2595,$O$12:$S$24,5,FALSE())</f>
        <v>MMBtu</v>
      </c>
      <c r="L2595" s="0" t="n">
        <f aca="false">IF(K2595="MMBtu",com.sun.star.sheet.addin.Analysis.getRandbetween(100,500),com.sun.star.sheet.addin.Analysis.getRandbetween(100,10000))</f>
        <v>247</v>
      </c>
    </row>
    <row r="2596" customFormat="false" ht="15.75" hidden="false" customHeight="false" outlineLevel="0" collapsed="false">
      <c r="A2596" s="0" t="n">
        <f aca="false">com.sun.star.sheet.addin.Analysis.getRandbetween(1,30)</f>
        <v>21</v>
      </c>
      <c r="B2596" s="2" t="n">
        <f aca="false">IF(A2596&lt;10,"0"&amp;A2596,A2596)</f>
        <v>21</v>
      </c>
      <c r="C2596" s="0" t="n">
        <f aca="false">com.sun.star.sheet.addin.Analysis.getRandbetween(1,12)</f>
        <v>6</v>
      </c>
      <c r="D2596" s="2" t="str">
        <f aca="false">IF(C2596&lt;10,"0"&amp;C2596,C2596)</f>
        <v>06</v>
      </c>
      <c r="E2596" s="0" t="n">
        <f aca="false">com.sun.star.sheet.addin.Analysis.getRandbetween(2019,2022)</f>
        <v>2020</v>
      </c>
      <c r="F2596" s="3" t="n">
        <f aca="false">DATE(E2596,D2596,B2596)</f>
        <v>44003</v>
      </c>
      <c r="G2596" s="2" t="n">
        <f aca="false">com.sun.star.sheet.addin.Analysis.getRandbetween(1,7)</f>
        <v>6</v>
      </c>
      <c r="H2596" s="0" t="str">
        <f aca="false">VLOOKUP(G2596,$O$2:$V$8,2,FALSE())</f>
        <v>Site A</v>
      </c>
      <c r="I2596" s="0" t="n">
        <f aca="false">com.sun.star.sheet.addin.Analysis.getRandbetween(1,13)</f>
        <v>6</v>
      </c>
      <c r="J2596" s="0" t="str">
        <f aca="false">VLOOKUP(I2596,$O$12:$S$24,2,FALSE())</f>
        <v>Natural gas</v>
      </c>
      <c r="K2596" s="0" t="str">
        <f aca="false">VLOOKUP(I2596,$O$12:$S$24,5,FALSE())</f>
        <v>Gallons</v>
      </c>
      <c r="L2596" s="0" t="n">
        <f aca="false">IF(K2596="MMBtu",com.sun.star.sheet.addin.Analysis.getRandbetween(100,500),com.sun.star.sheet.addin.Analysis.getRandbetween(100,10000))</f>
        <v>8882</v>
      </c>
    </row>
    <row r="2597" customFormat="false" ht="15.75" hidden="false" customHeight="false" outlineLevel="0" collapsed="false">
      <c r="A2597" s="0" t="n">
        <f aca="false">com.sun.star.sheet.addin.Analysis.getRandbetween(1,30)</f>
        <v>3</v>
      </c>
      <c r="B2597" s="2" t="str">
        <f aca="false">IF(A2597&lt;10,"0"&amp;A2597,A2597)</f>
        <v>03</v>
      </c>
      <c r="C2597" s="0" t="n">
        <f aca="false">com.sun.star.sheet.addin.Analysis.getRandbetween(1,12)</f>
        <v>7</v>
      </c>
      <c r="D2597" s="2" t="str">
        <f aca="false">IF(C2597&lt;10,"0"&amp;C2597,C2597)</f>
        <v>07</v>
      </c>
      <c r="E2597" s="0" t="n">
        <f aca="false">com.sun.star.sheet.addin.Analysis.getRandbetween(2019,2022)</f>
        <v>2020</v>
      </c>
      <c r="F2597" s="3" t="n">
        <f aca="false">DATE(E2597,D2597,B2597)</f>
        <v>44015</v>
      </c>
      <c r="G2597" s="2" t="n">
        <f aca="false">com.sun.star.sheet.addin.Analysis.getRandbetween(1,7)</f>
        <v>3</v>
      </c>
      <c r="H2597" s="0" t="str">
        <f aca="false">VLOOKUP(G2597,$O$2:$V$8,2,FALSE())</f>
        <v>Factory 3 </v>
      </c>
      <c r="I2597" s="0" t="n">
        <f aca="false">com.sun.star.sheet.addin.Analysis.getRandbetween(1,13)</f>
        <v>13</v>
      </c>
      <c r="J2597" s="0" t="str">
        <f aca="false">VLOOKUP(I2597,$O$12:$S$24,2,FALSE())</f>
        <v>Electricity</v>
      </c>
      <c r="K2597" s="0" t="str">
        <f aca="false">VLOOKUP(I2597,$O$12:$S$24,5,FALSE())</f>
        <v>MWh</v>
      </c>
      <c r="L2597" s="0" t="n">
        <f aca="false">IF(K2597="MMBtu",com.sun.star.sheet.addin.Analysis.getRandbetween(100,500),com.sun.star.sheet.addin.Analysis.getRandbetween(100,10000))</f>
        <v>4119</v>
      </c>
    </row>
    <row r="2598" customFormat="false" ht="15.75" hidden="false" customHeight="false" outlineLevel="0" collapsed="false">
      <c r="A2598" s="0" t="n">
        <f aca="false">com.sun.star.sheet.addin.Analysis.getRandbetween(1,30)</f>
        <v>11</v>
      </c>
      <c r="B2598" s="2" t="n">
        <f aca="false">IF(A2598&lt;10,"0"&amp;A2598,A2598)</f>
        <v>11</v>
      </c>
      <c r="C2598" s="0" t="n">
        <f aca="false">com.sun.star.sheet.addin.Analysis.getRandbetween(1,12)</f>
        <v>6</v>
      </c>
      <c r="D2598" s="2" t="str">
        <f aca="false">IF(C2598&lt;10,"0"&amp;C2598,C2598)</f>
        <v>06</v>
      </c>
      <c r="E2598" s="0" t="n">
        <f aca="false">com.sun.star.sheet.addin.Analysis.getRandbetween(2019,2022)</f>
        <v>2019</v>
      </c>
      <c r="F2598" s="3" t="n">
        <f aca="false">DATE(E2598,D2598,B2598)</f>
        <v>43627</v>
      </c>
      <c r="G2598" s="2" t="n">
        <f aca="false">com.sun.star.sheet.addin.Analysis.getRandbetween(1,7)</f>
        <v>1</v>
      </c>
      <c r="H2598" s="0" t="str">
        <f aca="false">VLOOKUP(G2598,$O$2:$V$8,2,FALSE())</f>
        <v>Factory 1</v>
      </c>
      <c r="I2598" s="0" t="n">
        <f aca="false">com.sun.star.sheet.addin.Analysis.getRandbetween(1,13)</f>
        <v>11</v>
      </c>
      <c r="J2598" s="0" t="str">
        <f aca="false">VLOOKUP(I2598,$O$12:$S$24,2,FALSE())</f>
        <v>Propane</v>
      </c>
      <c r="K2598" s="0" t="str">
        <f aca="false">VLOOKUP(I2598,$O$12:$S$24,5,FALSE())</f>
        <v>MMBtu</v>
      </c>
      <c r="L2598" s="0" t="n">
        <f aca="false">IF(K2598="MMBtu",com.sun.star.sheet.addin.Analysis.getRandbetween(100,500),com.sun.star.sheet.addin.Analysis.getRandbetween(100,10000))</f>
        <v>120</v>
      </c>
    </row>
    <row r="2599" customFormat="false" ht="15.75" hidden="false" customHeight="false" outlineLevel="0" collapsed="false">
      <c r="A2599" s="0" t="n">
        <f aca="false">com.sun.star.sheet.addin.Analysis.getRandbetween(1,30)</f>
        <v>16</v>
      </c>
      <c r="B2599" s="2" t="n">
        <f aca="false">IF(A2599&lt;10,"0"&amp;A2599,A2599)</f>
        <v>16</v>
      </c>
      <c r="C2599" s="0" t="n">
        <f aca="false">com.sun.star.sheet.addin.Analysis.getRandbetween(1,12)</f>
        <v>2</v>
      </c>
      <c r="D2599" s="2" t="str">
        <f aca="false">IF(C2599&lt;10,"0"&amp;C2599,C2599)</f>
        <v>02</v>
      </c>
      <c r="E2599" s="0" t="n">
        <f aca="false">com.sun.star.sheet.addin.Analysis.getRandbetween(2019,2022)</f>
        <v>2021</v>
      </c>
      <c r="F2599" s="3" t="n">
        <f aca="false">DATE(E2599,D2599,B2599)</f>
        <v>44243</v>
      </c>
      <c r="G2599" s="2" t="n">
        <f aca="false">com.sun.star.sheet.addin.Analysis.getRandbetween(1,7)</f>
        <v>6</v>
      </c>
      <c r="H2599" s="0" t="str">
        <f aca="false">VLOOKUP(G2599,$O$2:$V$8,2,FALSE())</f>
        <v>Site A</v>
      </c>
      <c r="I2599" s="0" t="n">
        <f aca="false">com.sun.star.sheet.addin.Analysis.getRandbetween(1,13)</f>
        <v>12</v>
      </c>
      <c r="J2599" s="0" t="str">
        <f aca="false">VLOOKUP(I2599,$O$12:$S$24,2,FALSE())</f>
        <v>Electricity</v>
      </c>
      <c r="K2599" s="0" t="str">
        <f aca="false">VLOOKUP(I2599,$O$12:$S$24,5,FALSE())</f>
        <v>kWh</v>
      </c>
      <c r="L2599" s="0" t="n">
        <f aca="false">IF(K2599="MMBtu",com.sun.star.sheet.addin.Analysis.getRandbetween(100,500),com.sun.star.sheet.addin.Analysis.getRandbetween(100,10000))</f>
        <v>6603</v>
      </c>
    </row>
    <row r="2600" customFormat="false" ht="15.75" hidden="false" customHeight="false" outlineLevel="0" collapsed="false">
      <c r="A2600" s="0" t="n">
        <f aca="false">com.sun.star.sheet.addin.Analysis.getRandbetween(1,30)</f>
        <v>7</v>
      </c>
      <c r="B2600" s="2" t="str">
        <f aca="false">IF(A2600&lt;10,"0"&amp;A2600,A2600)</f>
        <v>07</v>
      </c>
      <c r="C2600" s="0" t="n">
        <f aca="false">com.sun.star.sheet.addin.Analysis.getRandbetween(1,12)</f>
        <v>2</v>
      </c>
      <c r="D2600" s="2" t="str">
        <f aca="false">IF(C2600&lt;10,"0"&amp;C2600,C2600)</f>
        <v>02</v>
      </c>
      <c r="E2600" s="0" t="n">
        <f aca="false">com.sun.star.sheet.addin.Analysis.getRandbetween(2019,2022)</f>
        <v>2022</v>
      </c>
      <c r="F2600" s="3" t="n">
        <f aca="false">DATE(E2600,D2600,B2600)</f>
        <v>44599</v>
      </c>
      <c r="G2600" s="2" t="n">
        <f aca="false">com.sun.star.sheet.addin.Analysis.getRandbetween(1,7)</f>
        <v>4</v>
      </c>
      <c r="H2600" s="0" t="str">
        <f aca="false">VLOOKUP(G2600,$O$2:$V$8,2,FALSE())</f>
        <v>Head Quarter</v>
      </c>
      <c r="I2600" s="0" t="n">
        <f aca="false">com.sun.star.sheet.addin.Analysis.getRandbetween(1,13)</f>
        <v>3</v>
      </c>
      <c r="J2600" s="0" t="str">
        <f aca="false">VLOOKUP(I2600,$O$12:$S$24,2,FALSE())</f>
        <v>Diesel</v>
      </c>
      <c r="K2600" s="0" t="str">
        <f aca="false">VLOOKUP(I2600,$O$12:$S$24,5,FALSE())</f>
        <v>Gallons</v>
      </c>
      <c r="L2600" s="0" t="n">
        <f aca="false">IF(K2600="MMBtu",com.sun.star.sheet.addin.Analysis.getRandbetween(100,500),com.sun.star.sheet.addin.Analysis.getRandbetween(100,10000))</f>
        <v>2485</v>
      </c>
    </row>
    <row r="2601" customFormat="false" ht="15.75" hidden="false" customHeight="false" outlineLevel="0" collapsed="false">
      <c r="A2601" s="0" t="n">
        <f aca="false">com.sun.star.sheet.addin.Analysis.getRandbetween(1,30)</f>
        <v>8</v>
      </c>
      <c r="B2601" s="2" t="str">
        <f aca="false">IF(A2601&lt;10,"0"&amp;A2601,A2601)</f>
        <v>08</v>
      </c>
      <c r="C2601" s="0" t="n">
        <f aca="false">com.sun.star.sheet.addin.Analysis.getRandbetween(1,12)</f>
        <v>1</v>
      </c>
      <c r="D2601" s="2" t="str">
        <f aca="false">IF(C2601&lt;10,"0"&amp;C2601,C2601)</f>
        <v>01</v>
      </c>
      <c r="E2601" s="0" t="n">
        <f aca="false">com.sun.star.sheet.addin.Analysis.getRandbetween(2019,2022)</f>
        <v>2019</v>
      </c>
      <c r="F2601" s="3" t="n">
        <f aca="false">DATE(E2601,D2601,B2601)</f>
        <v>43473</v>
      </c>
      <c r="G2601" s="2" t="n">
        <f aca="false">com.sun.star.sheet.addin.Analysis.getRandbetween(1,7)</f>
        <v>3</v>
      </c>
      <c r="H2601" s="0" t="str">
        <f aca="false">VLOOKUP(G2601,$O$2:$V$8,2,FALSE())</f>
        <v>Factory 3 </v>
      </c>
      <c r="I2601" s="0" t="n">
        <f aca="false">com.sun.star.sheet.addin.Analysis.getRandbetween(1,13)</f>
        <v>9</v>
      </c>
      <c r="J2601" s="0" t="str">
        <f aca="false">VLOOKUP(I2601,$O$12:$S$24,2,FALSE())</f>
        <v>Propane</v>
      </c>
      <c r="K2601" s="0" t="str">
        <f aca="false">VLOOKUP(I2601,$O$12:$S$24,5,FALSE())</f>
        <v>Liters</v>
      </c>
      <c r="L2601" s="0" t="n">
        <f aca="false">IF(K2601="MMBtu",com.sun.star.sheet.addin.Analysis.getRandbetween(100,500),com.sun.star.sheet.addin.Analysis.getRandbetween(100,10000))</f>
        <v>6903</v>
      </c>
    </row>
    <row r="2602" customFormat="false" ht="15.75" hidden="false" customHeight="false" outlineLevel="0" collapsed="false">
      <c r="A2602" s="0" t="n">
        <f aca="false">com.sun.star.sheet.addin.Analysis.getRandbetween(1,30)</f>
        <v>5</v>
      </c>
      <c r="B2602" s="2" t="str">
        <f aca="false">IF(A2602&lt;10,"0"&amp;A2602,A2602)</f>
        <v>05</v>
      </c>
      <c r="C2602" s="0" t="n">
        <f aca="false">com.sun.star.sheet.addin.Analysis.getRandbetween(1,12)</f>
        <v>6</v>
      </c>
      <c r="D2602" s="2" t="str">
        <f aca="false">IF(C2602&lt;10,"0"&amp;C2602,C2602)</f>
        <v>06</v>
      </c>
      <c r="E2602" s="0" t="n">
        <f aca="false">com.sun.star.sheet.addin.Analysis.getRandbetween(2019,2022)</f>
        <v>2020</v>
      </c>
      <c r="F2602" s="3" t="n">
        <f aca="false">DATE(E2602,D2602,B2602)</f>
        <v>43987</v>
      </c>
      <c r="G2602" s="2" t="n">
        <f aca="false">com.sun.star.sheet.addin.Analysis.getRandbetween(1,7)</f>
        <v>3</v>
      </c>
      <c r="H2602" s="0" t="str">
        <f aca="false">VLOOKUP(G2602,$O$2:$V$8,2,FALSE())</f>
        <v>Factory 3 </v>
      </c>
      <c r="I2602" s="0" t="n">
        <f aca="false">com.sun.star.sheet.addin.Analysis.getRandbetween(1,13)</f>
        <v>7</v>
      </c>
      <c r="J2602" s="0" t="str">
        <f aca="false">VLOOKUP(I2602,$O$12:$S$24,2,FALSE())</f>
        <v>Natural gas</v>
      </c>
      <c r="K2602" s="0" t="str">
        <f aca="false">VLOOKUP(I2602,$O$12:$S$24,5,FALSE())</f>
        <v>MMBtu</v>
      </c>
      <c r="L2602" s="0" t="n">
        <f aca="false">IF(K2602="MMBtu",com.sun.star.sheet.addin.Analysis.getRandbetween(100,500),com.sun.star.sheet.addin.Analysis.getRandbetween(100,10000))</f>
        <v>135</v>
      </c>
    </row>
    <row r="2603" customFormat="false" ht="15.75" hidden="false" customHeight="false" outlineLevel="0" collapsed="false">
      <c r="A2603" s="0" t="n">
        <f aca="false">com.sun.star.sheet.addin.Analysis.getRandbetween(1,30)</f>
        <v>19</v>
      </c>
      <c r="B2603" s="2" t="n">
        <f aca="false">IF(A2603&lt;10,"0"&amp;A2603,A2603)</f>
        <v>19</v>
      </c>
      <c r="C2603" s="0" t="n">
        <f aca="false">com.sun.star.sheet.addin.Analysis.getRandbetween(1,12)</f>
        <v>5</v>
      </c>
      <c r="D2603" s="2" t="str">
        <f aca="false">IF(C2603&lt;10,"0"&amp;C2603,C2603)</f>
        <v>05</v>
      </c>
      <c r="E2603" s="0" t="n">
        <f aca="false">com.sun.star.sheet.addin.Analysis.getRandbetween(2019,2022)</f>
        <v>2021</v>
      </c>
      <c r="F2603" s="3" t="n">
        <f aca="false">DATE(E2603,D2603,B2603)</f>
        <v>44335</v>
      </c>
      <c r="G2603" s="2" t="n">
        <f aca="false">com.sun.star.sheet.addin.Analysis.getRandbetween(1,7)</f>
        <v>3</v>
      </c>
      <c r="H2603" s="0" t="str">
        <f aca="false">VLOOKUP(G2603,$O$2:$V$8,2,FALSE())</f>
        <v>Factory 3 </v>
      </c>
      <c r="I2603" s="0" t="n">
        <f aca="false">com.sun.star.sheet.addin.Analysis.getRandbetween(1,13)</f>
        <v>8</v>
      </c>
      <c r="J2603" s="0" t="str">
        <f aca="false">VLOOKUP(I2603,$O$12:$S$24,2,FALSE())</f>
        <v>Propane</v>
      </c>
      <c r="K2603" s="0" t="str">
        <f aca="false">VLOOKUP(I2603,$O$12:$S$24,5,FALSE())</f>
        <v>kWh</v>
      </c>
      <c r="L2603" s="0" t="n">
        <f aca="false">IF(K2603="MMBtu",com.sun.star.sheet.addin.Analysis.getRandbetween(100,500),com.sun.star.sheet.addin.Analysis.getRandbetween(100,10000))</f>
        <v>1468</v>
      </c>
    </row>
    <row r="2604" customFormat="false" ht="15.75" hidden="false" customHeight="false" outlineLevel="0" collapsed="false">
      <c r="A2604" s="0" t="n">
        <f aca="false">com.sun.star.sheet.addin.Analysis.getRandbetween(1,30)</f>
        <v>10</v>
      </c>
      <c r="B2604" s="2" t="n">
        <f aca="false">IF(A2604&lt;10,"0"&amp;A2604,A2604)</f>
        <v>10</v>
      </c>
      <c r="C2604" s="0" t="n">
        <f aca="false">com.sun.star.sheet.addin.Analysis.getRandbetween(1,12)</f>
        <v>5</v>
      </c>
      <c r="D2604" s="2" t="str">
        <f aca="false">IF(C2604&lt;10,"0"&amp;C2604,C2604)</f>
        <v>05</v>
      </c>
      <c r="E2604" s="0" t="n">
        <f aca="false">com.sun.star.sheet.addin.Analysis.getRandbetween(2019,2022)</f>
        <v>2022</v>
      </c>
      <c r="F2604" s="3" t="n">
        <f aca="false">DATE(E2604,D2604,B2604)</f>
        <v>44691</v>
      </c>
      <c r="G2604" s="2" t="n">
        <f aca="false">com.sun.star.sheet.addin.Analysis.getRandbetween(1,7)</f>
        <v>5</v>
      </c>
      <c r="H2604" s="0" t="str">
        <f aca="false">VLOOKUP(G2604,$O$2:$V$8,2,FALSE())</f>
        <v>Wharehouse</v>
      </c>
      <c r="I2604" s="0" t="n">
        <f aca="false">com.sun.star.sheet.addin.Analysis.getRandbetween(1,13)</f>
        <v>6</v>
      </c>
      <c r="J2604" s="0" t="str">
        <f aca="false">VLOOKUP(I2604,$O$12:$S$24,2,FALSE())</f>
        <v>Natural gas</v>
      </c>
      <c r="K2604" s="0" t="str">
        <f aca="false">VLOOKUP(I2604,$O$12:$S$24,5,FALSE())</f>
        <v>Gallons</v>
      </c>
      <c r="L2604" s="0" t="n">
        <f aca="false">IF(K2604="MMBtu",com.sun.star.sheet.addin.Analysis.getRandbetween(100,500),com.sun.star.sheet.addin.Analysis.getRandbetween(100,10000))</f>
        <v>5364</v>
      </c>
    </row>
    <row r="2605" customFormat="false" ht="15.75" hidden="false" customHeight="false" outlineLevel="0" collapsed="false">
      <c r="A2605" s="0" t="n">
        <f aca="false">com.sun.star.sheet.addin.Analysis.getRandbetween(1,30)</f>
        <v>8</v>
      </c>
      <c r="B2605" s="2" t="str">
        <f aca="false">IF(A2605&lt;10,"0"&amp;A2605,A2605)</f>
        <v>08</v>
      </c>
      <c r="C2605" s="0" t="n">
        <f aca="false">com.sun.star.sheet.addin.Analysis.getRandbetween(1,12)</f>
        <v>12</v>
      </c>
      <c r="D2605" s="2" t="n">
        <f aca="false">IF(C2605&lt;10,"0"&amp;C2605,C2605)</f>
        <v>12</v>
      </c>
      <c r="E2605" s="0" t="n">
        <f aca="false">com.sun.star.sheet.addin.Analysis.getRandbetween(2019,2022)</f>
        <v>2021</v>
      </c>
      <c r="F2605" s="3" t="n">
        <f aca="false">DATE(E2605,D2605,B2605)</f>
        <v>44538</v>
      </c>
      <c r="G2605" s="2" t="n">
        <f aca="false">com.sun.star.sheet.addin.Analysis.getRandbetween(1,7)</f>
        <v>1</v>
      </c>
      <c r="H2605" s="0" t="str">
        <f aca="false">VLOOKUP(G2605,$O$2:$V$8,2,FALSE())</f>
        <v>Factory 1</v>
      </c>
      <c r="I2605" s="0" t="n">
        <f aca="false">com.sun.star.sheet.addin.Analysis.getRandbetween(1,13)</f>
        <v>7</v>
      </c>
      <c r="J2605" s="0" t="str">
        <f aca="false">VLOOKUP(I2605,$O$12:$S$24,2,FALSE())</f>
        <v>Natural gas</v>
      </c>
      <c r="K2605" s="0" t="str">
        <f aca="false">VLOOKUP(I2605,$O$12:$S$24,5,FALSE())</f>
        <v>MMBtu</v>
      </c>
      <c r="L2605" s="0" t="n">
        <f aca="false">IF(K2605="MMBtu",com.sun.star.sheet.addin.Analysis.getRandbetween(100,500),com.sun.star.sheet.addin.Analysis.getRandbetween(100,10000))</f>
        <v>221</v>
      </c>
    </row>
    <row r="2606" customFormat="false" ht="15.75" hidden="false" customHeight="false" outlineLevel="0" collapsed="false">
      <c r="A2606" s="0" t="n">
        <f aca="false">com.sun.star.sheet.addin.Analysis.getRandbetween(1,30)</f>
        <v>18</v>
      </c>
      <c r="B2606" s="2" t="n">
        <f aca="false">IF(A2606&lt;10,"0"&amp;A2606,A2606)</f>
        <v>18</v>
      </c>
      <c r="C2606" s="0" t="n">
        <f aca="false">com.sun.star.sheet.addin.Analysis.getRandbetween(1,12)</f>
        <v>9</v>
      </c>
      <c r="D2606" s="2" t="str">
        <f aca="false">IF(C2606&lt;10,"0"&amp;C2606,C2606)</f>
        <v>09</v>
      </c>
      <c r="E2606" s="0" t="n">
        <f aca="false">com.sun.star.sheet.addin.Analysis.getRandbetween(2019,2022)</f>
        <v>2021</v>
      </c>
      <c r="F2606" s="3" t="n">
        <f aca="false">DATE(E2606,D2606,B2606)</f>
        <v>44457</v>
      </c>
      <c r="G2606" s="2" t="n">
        <f aca="false">com.sun.star.sheet.addin.Analysis.getRandbetween(1,7)</f>
        <v>1</v>
      </c>
      <c r="H2606" s="0" t="str">
        <f aca="false">VLOOKUP(G2606,$O$2:$V$8,2,FALSE())</f>
        <v>Factory 1</v>
      </c>
      <c r="I2606" s="0" t="n">
        <f aca="false">com.sun.star.sheet.addin.Analysis.getRandbetween(1,13)</f>
        <v>9</v>
      </c>
      <c r="J2606" s="0" t="str">
        <f aca="false">VLOOKUP(I2606,$O$12:$S$24,2,FALSE())</f>
        <v>Propane</v>
      </c>
      <c r="K2606" s="0" t="str">
        <f aca="false">VLOOKUP(I2606,$O$12:$S$24,5,FALSE())</f>
        <v>Liters</v>
      </c>
      <c r="L2606" s="0" t="n">
        <f aca="false">IF(K2606="MMBtu",com.sun.star.sheet.addin.Analysis.getRandbetween(100,500),com.sun.star.sheet.addin.Analysis.getRandbetween(100,10000))</f>
        <v>9198</v>
      </c>
    </row>
    <row r="2607" customFormat="false" ht="15.75" hidden="false" customHeight="false" outlineLevel="0" collapsed="false">
      <c r="A2607" s="0" t="n">
        <f aca="false">com.sun.star.sheet.addin.Analysis.getRandbetween(1,30)</f>
        <v>17</v>
      </c>
      <c r="B2607" s="2" t="n">
        <f aca="false">IF(A2607&lt;10,"0"&amp;A2607,A2607)</f>
        <v>17</v>
      </c>
      <c r="C2607" s="0" t="n">
        <f aca="false">com.sun.star.sheet.addin.Analysis.getRandbetween(1,12)</f>
        <v>6</v>
      </c>
      <c r="D2607" s="2" t="str">
        <f aca="false">IF(C2607&lt;10,"0"&amp;C2607,C2607)</f>
        <v>06</v>
      </c>
      <c r="E2607" s="0" t="n">
        <f aca="false">com.sun.star.sheet.addin.Analysis.getRandbetween(2019,2022)</f>
        <v>2022</v>
      </c>
      <c r="F2607" s="3" t="n">
        <f aca="false">DATE(E2607,D2607,B2607)</f>
        <v>44729</v>
      </c>
      <c r="G2607" s="2" t="n">
        <f aca="false">com.sun.star.sheet.addin.Analysis.getRandbetween(1,7)</f>
        <v>1</v>
      </c>
      <c r="H2607" s="0" t="str">
        <f aca="false">VLOOKUP(G2607,$O$2:$V$8,2,FALSE())</f>
        <v>Factory 1</v>
      </c>
      <c r="I2607" s="0" t="n">
        <f aca="false">com.sun.star.sheet.addin.Analysis.getRandbetween(1,13)</f>
        <v>4</v>
      </c>
      <c r="J2607" s="0" t="str">
        <f aca="false">VLOOKUP(I2607,$O$12:$S$24,2,FALSE())</f>
        <v>Natural gas</v>
      </c>
      <c r="K2607" s="0" t="str">
        <f aca="false">VLOOKUP(I2607,$O$12:$S$24,5,FALSE())</f>
        <v>kWh</v>
      </c>
      <c r="L2607" s="0" t="n">
        <f aca="false">IF(K2607="MMBtu",com.sun.star.sheet.addin.Analysis.getRandbetween(100,500),com.sun.star.sheet.addin.Analysis.getRandbetween(100,10000))</f>
        <v>3437</v>
      </c>
    </row>
    <row r="2608" customFormat="false" ht="15.75" hidden="false" customHeight="false" outlineLevel="0" collapsed="false">
      <c r="A2608" s="0" t="n">
        <f aca="false">com.sun.star.sheet.addin.Analysis.getRandbetween(1,30)</f>
        <v>25</v>
      </c>
      <c r="B2608" s="2" t="n">
        <f aca="false">IF(A2608&lt;10,"0"&amp;A2608,A2608)</f>
        <v>25</v>
      </c>
      <c r="C2608" s="0" t="n">
        <f aca="false">com.sun.star.sheet.addin.Analysis.getRandbetween(1,12)</f>
        <v>11</v>
      </c>
      <c r="D2608" s="2" t="n">
        <f aca="false">IF(C2608&lt;10,"0"&amp;C2608,C2608)</f>
        <v>11</v>
      </c>
      <c r="E2608" s="0" t="n">
        <f aca="false">com.sun.star.sheet.addin.Analysis.getRandbetween(2019,2022)</f>
        <v>2020</v>
      </c>
      <c r="F2608" s="3" t="n">
        <f aca="false">DATE(E2608,D2608,B2608)</f>
        <v>44160</v>
      </c>
      <c r="G2608" s="2" t="n">
        <f aca="false">com.sun.star.sheet.addin.Analysis.getRandbetween(1,7)</f>
        <v>2</v>
      </c>
      <c r="H2608" s="0" t="str">
        <f aca="false">VLOOKUP(G2608,$O$2:$V$8,2,FALSE())</f>
        <v>Factory 2</v>
      </c>
      <c r="I2608" s="0" t="n">
        <f aca="false">com.sun.star.sheet.addin.Analysis.getRandbetween(1,13)</f>
        <v>2</v>
      </c>
      <c r="J2608" s="0" t="str">
        <f aca="false">VLOOKUP(I2608,$O$12:$S$24,2,FALSE())</f>
        <v>Diesel</v>
      </c>
      <c r="K2608" s="0" t="str">
        <f aca="false">VLOOKUP(I2608,$O$12:$S$24,5,FALSE())</f>
        <v>Liters</v>
      </c>
      <c r="L2608" s="0" t="n">
        <f aca="false">IF(K2608="MMBtu",com.sun.star.sheet.addin.Analysis.getRandbetween(100,500),com.sun.star.sheet.addin.Analysis.getRandbetween(100,10000))</f>
        <v>7418</v>
      </c>
    </row>
    <row r="2609" customFormat="false" ht="15.75" hidden="false" customHeight="false" outlineLevel="0" collapsed="false">
      <c r="A2609" s="0" t="n">
        <f aca="false">com.sun.star.sheet.addin.Analysis.getRandbetween(1,30)</f>
        <v>6</v>
      </c>
      <c r="B2609" s="2" t="str">
        <f aca="false">IF(A2609&lt;10,"0"&amp;A2609,A2609)</f>
        <v>06</v>
      </c>
      <c r="C2609" s="0" t="n">
        <f aca="false">com.sun.star.sheet.addin.Analysis.getRandbetween(1,12)</f>
        <v>8</v>
      </c>
      <c r="D2609" s="2" t="str">
        <f aca="false">IF(C2609&lt;10,"0"&amp;C2609,C2609)</f>
        <v>08</v>
      </c>
      <c r="E2609" s="0" t="n">
        <f aca="false">com.sun.star.sheet.addin.Analysis.getRandbetween(2019,2022)</f>
        <v>2020</v>
      </c>
      <c r="F2609" s="3" t="n">
        <f aca="false">DATE(E2609,D2609,B2609)</f>
        <v>44049</v>
      </c>
      <c r="G2609" s="2" t="n">
        <f aca="false">com.sun.star.sheet.addin.Analysis.getRandbetween(1,7)</f>
        <v>5</v>
      </c>
      <c r="H2609" s="0" t="str">
        <f aca="false">VLOOKUP(G2609,$O$2:$V$8,2,FALSE())</f>
        <v>Wharehouse</v>
      </c>
      <c r="I2609" s="0" t="n">
        <f aca="false">com.sun.star.sheet.addin.Analysis.getRandbetween(1,13)</f>
        <v>9</v>
      </c>
      <c r="J2609" s="0" t="str">
        <f aca="false">VLOOKUP(I2609,$O$12:$S$24,2,FALSE())</f>
        <v>Propane</v>
      </c>
      <c r="K2609" s="0" t="str">
        <f aca="false">VLOOKUP(I2609,$O$12:$S$24,5,FALSE())</f>
        <v>Liters</v>
      </c>
      <c r="L2609" s="0" t="n">
        <f aca="false">IF(K2609="MMBtu",com.sun.star.sheet.addin.Analysis.getRandbetween(100,500),com.sun.star.sheet.addin.Analysis.getRandbetween(100,10000))</f>
        <v>3449</v>
      </c>
    </row>
    <row r="2610" customFormat="false" ht="15.75" hidden="false" customHeight="false" outlineLevel="0" collapsed="false">
      <c r="A2610" s="0" t="n">
        <f aca="false">com.sun.star.sheet.addin.Analysis.getRandbetween(1,30)</f>
        <v>8</v>
      </c>
      <c r="B2610" s="2" t="str">
        <f aca="false">IF(A2610&lt;10,"0"&amp;A2610,A2610)</f>
        <v>08</v>
      </c>
      <c r="C2610" s="0" t="n">
        <f aca="false">com.sun.star.sheet.addin.Analysis.getRandbetween(1,12)</f>
        <v>7</v>
      </c>
      <c r="D2610" s="2" t="str">
        <f aca="false">IF(C2610&lt;10,"0"&amp;C2610,C2610)</f>
        <v>07</v>
      </c>
      <c r="E2610" s="0" t="n">
        <f aca="false">com.sun.star.sheet.addin.Analysis.getRandbetween(2019,2022)</f>
        <v>2022</v>
      </c>
      <c r="F2610" s="3" t="n">
        <f aca="false">DATE(E2610,D2610,B2610)</f>
        <v>44750</v>
      </c>
      <c r="G2610" s="2" t="n">
        <f aca="false">com.sun.star.sheet.addin.Analysis.getRandbetween(1,7)</f>
        <v>1</v>
      </c>
      <c r="H2610" s="0" t="str">
        <f aca="false">VLOOKUP(G2610,$O$2:$V$8,2,FALSE())</f>
        <v>Factory 1</v>
      </c>
      <c r="I2610" s="0" t="n">
        <f aca="false">com.sun.star.sheet.addin.Analysis.getRandbetween(1,13)</f>
        <v>13</v>
      </c>
      <c r="J2610" s="0" t="str">
        <f aca="false">VLOOKUP(I2610,$O$12:$S$24,2,FALSE())</f>
        <v>Electricity</v>
      </c>
      <c r="K2610" s="0" t="str">
        <f aca="false">VLOOKUP(I2610,$O$12:$S$24,5,FALSE())</f>
        <v>MWh</v>
      </c>
      <c r="L2610" s="0" t="n">
        <f aca="false">IF(K2610="MMBtu",com.sun.star.sheet.addin.Analysis.getRandbetween(100,500),com.sun.star.sheet.addin.Analysis.getRandbetween(100,10000))</f>
        <v>1817</v>
      </c>
    </row>
    <row r="2611" customFormat="false" ht="15.75" hidden="false" customHeight="false" outlineLevel="0" collapsed="false">
      <c r="A2611" s="0" t="n">
        <f aca="false">com.sun.star.sheet.addin.Analysis.getRandbetween(1,30)</f>
        <v>23</v>
      </c>
      <c r="B2611" s="2" t="n">
        <f aca="false">IF(A2611&lt;10,"0"&amp;A2611,A2611)</f>
        <v>23</v>
      </c>
      <c r="C2611" s="0" t="n">
        <f aca="false">com.sun.star.sheet.addin.Analysis.getRandbetween(1,12)</f>
        <v>9</v>
      </c>
      <c r="D2611" s="2" t="str">
        <f aca="false">IF(C2611&lt;10,"0"&amp;C2611,C2611)</f>
        <v>09</v>
      </c>
      <c r="E2611" s="0" t="n">
        <f aca="false">com.sun.star.sheet.addin.Analysis.getRandbetween(2019,2022)</f>
        <v>2022</v>
      </c>
      <c r="F2611" s="3" t="n">
        <f aca="false">DATE(E2611,D2611,B2611)</f>
        <v>44827</v>
      </c>
      <c r="G2611" s="2" t="n">
        <f aca="false">com.sun.star.sheet.addin.Analysis.getRandbetween(1,7)</f>
        <v>5</v>
      </c>
      <c r="H2611" s="0" t="str">
        <f aca="false">VLOOKUP(G2611,$O$2:$V$8,2,FALSE())</f>
        <v>Wharehouse</v>
      </c>
      <c r="I2611" s="0" t="n">
        <f aca="false">com.sun.star.sheet.addin.Analysis.getRandbetween(1,13)</f>
        <v>4</v>
      </c>
      <c r="J2611" s="0" t="str">
        <f aca="false">VLOOKUP(I2611,$O$12:$S$24,2,FALSE())</f>
        <v>Natural gas</v>
      </c>
      <c r="K2611" s="0" t="str">
        <f aca="false">VLOOKUP(I2611,$O$12:$S$24,5,FALSE())</f>
        <v>kWh</v>
      </c>
      <c r="L2611" s="0" t="n">
        <f aca="false">IF(K2611="MMBtu",com.sun.star.sheet.addin.Analysis.getRandbetween(100,500),com.sun.star.sheet.addin.Analysis.getRandbetween(100,10000))</f>
        <v>4060</v>
      </c>
    </row>
    <row r="2612" customFormat="false" ht="15.75" hidden="false" customHeight="false" outlineLevel="0" collapsed="false">
      <c r="A2612" s="0" t="n">
        <f aca="false">com.sun.star.sheet.addin.Analysis.getRandbetween(1,30)</f>
        <v>23</v>
      </c>
      <c r="B2612" s="2" t="n">
        <f aca="false">IF(A2612&lt;10,"0"&amp;A2612,A2612)</f>
        <v>23</v>
      </c>
      <c r="C2612" s="0" t="n">
        <f aca="false">com.sun.star.sheet.addin.Analysis.getRandbetween(1,12)</f>
        <v>12</v>
      </c>
      <c r="D2612" s="2" t="n">
        <f aca="false">IF(C2612&lt;10,"0"&amp;C2612,C2612)</f>
        <v>12</v>
      </c>
      <c r="E2612" s="0" t="n">
        <f aca="false">com.sun.star.sheet.addin.Analysis.getRandbetween(2019,2022)</f>
        <v>2020</v>
      </c>
      <c r="F2612" s="3" t="n">
        <f aca="false">DATE(E2612,D2612,B2612)</f>
        <v>44188</v>
      </c>
      <c r="G2612" s="2" t="n">
        <f aca="false">com.sun.star.sheet.addin.Analysis.getRandbetween(1,7)</f>
        <v>2</v>
      </c>
      <c r="H2612" s="0" t="str">
        <f aca="false">VLOOKUP(G2612,$O$2:$V$8,2,FALSE())</f>
        <v>Factory 2</v>
      </c>
      <c r="I2612" s="0" t="n">
        <f aca="false">com.sun.star.sheet.addin.Analysis.getRandbetween(1,13)</f>
        <v>5</v>
      </c>
      <c r="J2612" s="0" t="str">
        <f aca="false">VLOOKUP(I2612,$O$12:$S$24,2,FALSE())</f>
        <v>Natural gas</v>
      </c>
      <c r="K2612" s="0" t="str">
        <f aca="false">VLOOKUP(I2612,$O$12:$S$24,5,FALSE())</f>
        <v>Liters</v>
      </c>
      <c r="L2612" s="0" t="n">
        <f aca="false">IF(K2612="MMBtu",com.sun.star.sheet.addin.Analysis.getRandbetween(100,500),com.sun.star.sheet.addin.Analysis.getRandbetween(100,10000))</f>
        <v>1110</v>
      </c>
    </row>
    <row r="2613" customFormat="false" ht="15.75" hidden="false" customHeight="false" outlineLevel="0" collapsed="false">
      <c r="A2613" s="0" t="n">
        <f aca="false">com.sun.star.sheet.addin.Analysis.getRandbetween(1,30)</f>
        <v>11</v>
      </c>
      <c r="B2613" s="2" t="n">
        <f aca="false">IF(A2613&lt;10,"0"&amp;A2613,A2613)</f>
        <v>11</v>
      </c>
      <c r="C2613" s="0" t="n">
        <f aca="false">com.sun.star.sheet.addin.Analysis.getRandbetween(1,12)</f>
        <v>12</v>
      </c>
      <c r="D2613" s="2" t="n">
        <f aca="false">IF(C2613&lt;10,"0"&amp;C2613,C2613)</f>
        <v>12</v>
      </c>
      <c r="E2613" s="0" t="n">
        <f aca="false">com.sun.star.sheet.addin.Analysis.getRandbetween(2019,2022)</f>
        <v>2020</v>
      </c>
      <c r="F2613" s="3" t="n">
        <f aca="false">DATE(E2613,D2613,B2613)</f>
        <v>44176</v>
      </c>
      <c r="G2613" s="2" t="n">
        <f aca="false">com.sun.star.sheet.addin.Analysis.getRandbetween(1,7)</f>
        <v>3</v>
      </c>
      <c r="H2613" s="0" t="str">
        <f aca="false">VLOOKUP(G2613,$O$2:$V$8,2,FALSE())</f>
        <v>Factory 3 </v>
      </c>
      <c r="I2613" s="0" t="n">
        <f aca="false">com.sun.star.sheet.addin.Analysis.getRandbetween(1,13)</f>
        <v>1</v>
      </c>
      <c r="J2613" s="0" t="str">
        <f aca="false">VLOOKUP(I2613,$O$12:$S$24,2,FALSE())</f>
        <v>Diesel</v>
      </c>
      <c r="K2613" s="0" t="str">
        <f aca="false">VLOOKUP(I2613,$O$12:$S$24,5,FALSE())</f>
        <v>kWh</v>
      </c>
      <c r="L2613" s="0" t="n">
        <f aca="false">IF(K2613="MMBtu",com.sun.star.sheet.addin.Analysis.getRandbetween(100,500),com.sun.star.sheet.addin.Analysis.getRandbetween(100,10000))</f>
        <v>3020</v>
      </c>
    </row>
    <row r="2614" customFormat="false" ht="15.75" hidden="false" customHeight="false" outlineLevel="0" collapsed="false">
      <c r="A2614" s="0" t="n">
        <f aca="false">com.sun.star.sheet.addin.Analysis.getRandbetween(1,30)</f>
        <v>30</v>
      </c>
      <c r="B2614" s="2" t="n">
        <f aca="false">IF(A2614&lt;10,"0"&amp;A2614,A2614)</f>
        <v>30</v>
      </c>
      <c r="C2614" s="0" t="n">
        <f aca="false">com.sun.star.sheet.addin.Analysis.getRandbetween(1,12)</f>
        <v>11</v>
      </c>
      <c r="D2614" s="2" t="n">
        <f aca="false">IF(C2614&lt;10,"0"&amp;C2614,C2614)</f>
        <v>11</v>
      </c>
      <c r="E2614" s="0" t="n">
        <f aca="false">com.sun.star.sheet.addin.Analysis.getRandbetween(2019,2022)</f>
        <v>2020</v>
      </c>
      <c r="F2614" s="3" t="n">
        <f aca="false">DATE(E2614,D2614,B2614)</f>
        <v>44165</v>
      </c>
      <c r="G2614" s="2" t="n">
        <f aca="false">com.sun.star.sheet.addin.Analysis.getRandbetween(1,7)</f>
        <v>4</v>
      </c>
      <c r="H2614" s="0" t="str">
        <f aca="false">VLOOKUP(G2614,$O$2:$V$8,2,FALSE())</f>
        <v>Head Quarter</v>
      </c>
      <c r="I2614" s="0" t="n">
        <f aca="false">com.sun.star.sheet.addin.Analysis.getRandbetween(1,13)</f>
        <v>10</v>
      </c>
      <c r="J2614" s="0" t="str">
        <f aca="false">VLOOKUP(I2614,$O$12:$S$24,2,FALSE())</f>
        <v>Propane</v>
      </c>
      <c r="K2614" s="0" t="str">
        <f aca="false">VLOOKUP(I2614,$O$12:$S$24,5,FALSE())</f>
        <v>Gallons</v>
      </c>
      <c r="L2614" s="0" t="n">
        <f aca="false">IF(K2614="MMBtu",com.sun.star.sheet.addin.Analysis.getRandbetween(100,500),com.sun.star.sheet.addin.Analysis.getRandbetween(100,10000))</f>
        <v>4000</v>
      </c>
    </row>
    <row r="2615" customFormat="false" ht="15.75" hidden="false" customHeight="false" outlineLevel="0" collapsed="false">
      <c r="A2615" s="0" t="n">
        <f aca="false">com.sun.star.sheet.addin.Analysis.getRandbetween(1,30)</f>
        <v>21</v>
      </c>
      <c r="B2615" s="2" t="n">
        <f aca="false">IF(A2615&lt;10,"0"&amp;A2615,A2615)</f>
        <v>21</v>
      </c>
      <c r="C2615" s="0" t="n">
        <f aca="false">com.sun.star.sheet.addin.Analysis.getRandbetween(1,12)</f>
        <v>1</v>
      </c>
      <c r="D2615" s="2" t="str">
        <f aca="false">IF(C2615&lt;10,"0"&amp;C2615,C2615)</f>
        <v>01</v>
      </c>
      <c r="E2615" s="0" t="n">
        <f aca="false">com.sun.star.sheet.addin.Analysis.getRandbetween(2019,2022)</f>
        <v>2021</v>
      </c>
      <c r="F2615" s="3" t="n">
        <f aca="false">DATE(E2615,D2615,B2615)</f>
        <v>44217</v>
      </c>
      <c r="G2615" s="2" t="n">
        <f aca="false">com.sun.star.sheet.addin.Analysis.getRandbetween(1,7)</f>
        <v>2</v>
      </c>
      <c r="H2615" s="0" t="str">
        <f aca="false">VLOOKUP(G2615,$O$2:$V$8,2,FALSE())</f>
        <v>Factory 2</v>
      </c>
      <c r="I2615" s="0" t="n">
        <f aca="false">com.sun.star.sheet.addin.Analysis.getRandbetween(1,13)</f>
        <v>12</v>
      </c>
      <c r="J2615" s="0" t="str">
        <f aca="false">VLOOKUP(I2615,$O$12:$S$24,2,FALSE())</f>
        <v>Electricity</v>
      </c>
      <c r="K2615" s="0" t="str">
        <f aca="false">VLOOKUP(I2615,$O$12:$S$24,5,FALSE())</f>
        <v>kWh</v>
      </c>
      <c r="L2615" s="0" t="n">
        <f aca="false">IF(K2615="MMBtu",com.sun.star.sheet.addin.Analysis.getRandbetween(100,500),com.sun.star.sheet.addin.Analysis.getRandbetween(100,10000))</f>
        <v>204</v>
      </c>
    </row>
    <row r="2616" customFormat="false" ht="15.75" hidden="false" customHeight="false" outlineLevel="0" collapsed="false">
      <c r="A2616" s="0" t="n">
        <f aca="false">com.sun.star.sheet.addin.Analysis.getRandbetween(1,30)</f>
        <v>16</v>
      </c>
      <c r="B2616" s="2" t="n">
        <f aca="false">IF(A2616&lt;10,"0"&amp;A2616,A2616)</f>
        <v>16</v>
      </c>
      <c r="C2616" s="0" t="n">
        <f aca="false">com.sun.star.sheet.addin.Analysis.getRandbetween(1,12)</f>
        <v>7</v>
      </c>
      <c r="D2616" s="2" t="str">
        <f aca="false">IF(C2616&lt;10,"0"&amp;C2616,C2616)</f>
        <v>07</v>
      </c>
      <c r="E2616" s="0" t="n">
        <f aca="false">com.sun.star.sheet.addin.Analysis.getRandbetween(2019,2022)</f>
        <v>2022</v>
      </c>
      <c r="F2616" s="3" t="n">
        <f aca="false">DATE(E2616,D2616,B2616)</f>
        <v>44758</v>
      </c>
      <c r="G2616" s="2" t="n">
        <f aca="false">com.sun.star.sheet.addin.Analysis.getRandbetween(1,7)</f>
        <v>3</v>
      </c>
      <c r="H2616" s="0" t="str">
        <f aca="false">VLOOKUP(G2616,$O$2:$V$8,2,FALSE())</f>
        <v>Factory 3 </v>
      </c>
      <c r="I2616" s="0" t="n">
        <f aca="false">com.sun.star.sheet.addin.Analysis.getRandbetween(1,13)</f>
        <v>6</v>
      </c>
      <c r="J2616" s="0" t="str">
        <f aca="false">VLOOKUP(I2616,$O$12:$S$24,2,FALSE())</f>
        <v>Natural gas</v>
      </c>
      <c r="K2616" s="0" t="str">
        <f aca="false">VLOOKUP(I2616,$O$12:$S$24,5,FALSE())</f>
        <v>Gallons</v>
      </c>
      <c r="L2616" s="0" t="n">
        <f aca="false">IF(K2616="MMBtu",com.sun.star.sheet.addin.Analysis.getRandbetween(100,500),com.sun.star.sheet.addin.Analysis.getRandbetween(100,10000))</f>
        <v>6788</v>
      </c>
    </row>
    <row r="2617" customFormat="false" ht="15.75" hidden="false" customHeight="false" outlineLevel="0" collapsed="false">
      <c r="A2617" s="0" t="n">
        <f aca="false">com.sun.star.sheet.addin.Analysis.getRandbetween(1,30)</f>
        <v>22</v>
      </c>
      <c r="B2617" s="2" t="n">
        <f aca="false">IF(A2617&lt;10,"0"&amp;A2617,A2617)</f>
        <v>22</v>
      </c>
      <c r="C2617" s="0" t="n">
        <f aca="false">com.sun.star.sheet.addin.Analysis.getRandbetween(1,12)</f>
        <v>12</v>
      </c>
      <c r="D2617" s="2" t="n">
        <f aca="false">IF(C2617&lt;10,"0"&amp;C2617,C2617)</f>
        <v>12</v>
      </c>
      <c r="E2617" s="0" t="n">
        <f aca="false">com.sun.star.sheet.addin.Analysis.getRandbetween(2019,2022)</f>
        <v>2019</v>
      </c>
      <c r="F2617" s="3" t="n">
        <f aca="false">DATE(E2617,D2617,B2617)</f>
        <v>43821</v>
      </c>
      <c r="G2617" s="2" t="n">
        <f aca="false">com.sun.star.sheet.addin.Analysis.getRandbetween(1,7)</f>
        <v>6</v>
      </c>
      <c r="H2617" s="0" t="str">
        <f aca="false">VLOOKUP(G2617,$O$2:$V$8,2,FALSE())</f>
        <v>Site A</v>
      </c>
      <c r="I2617" s="0" t="n">
        <f aca="false">com.sun.star.sheet.addin.Analysis.getRandbetween(1,13)</f>
        <v>5</v>
      </c>
      <c r="J2617" s="0" t="str">
        <f aca="false">VLOOKUP(I2617,$O$12:$S$24,2,FALSE())</f>
        <v>Natural gas</v>
      </c>
      <c r="K2617" s="0" t="str">
        <f aca="false">VLOOKUP(I2617,$O$12:$S$24,5,FALSE())</f>
        <v>Liters</v>
      </c>
      <c r="L2617" s="0" t="n">
        <f aca="false">IF(K2617="MMBtu",com.sun.star.sheet.addin.Analysis.getRandbetween(100,500),com.sun.star.sheet.addin.Analysis.getRandbetween(100,10000))</f>
        <v>5246</v>
      </c>
    </row>
    <row r="2618" customFormat="false" ht="15.75" hidden="false" customHeight="false" outlineLevel="0" collapsed="false">
      <c r="A2618" s="0" t="n">
        <f aca="false">com.sun.star.sheet.addin.Analysis.getRandbetween(1,30)</f>
        <v>20</v>
      </c>
      <c r="B2618" s="2" t="n">
        <f aca="false">IF(A2618&lt;10,"0"&amp;A2618,A2618)</f>
        <v>20</v>
      </c>
      <c r="C2618" s="0" t="n">
        <f aca="false">com.sun.star.sheet.addin.Analysis.getRandbetween(1,12)</f>
        <v>8</v>
      </c>
      <c r="D2618" s="2" t="str">
        <f aca="false">IF(C2618&lt;10,"0"&amp;C2618,C2618)</f>
        <v>08</v>
      </c>
      <c r="E2618" s="0" t="n">
        <f aca="false">com.sun.star.sheet.addin.Analysis.getRandbetween(2019,2022)</f>
        <v>2019</v>
      </c>
      <c r="F2618" s="3" t="n">
        <f aca="false">DATE(E2618,D2618,B2618)</f>
        <v>43697</v>
      </c>
      <c r="G2618" s="2" t="n">
        <f aca="false">com.sun.star.sheet.addin.Analysis.getRandbetween(1,7)</f>
        <v>2</v>
      </c>
      <c r="H2618" s="0" t="str">
        <f aca="false">VLOOKUP(G2618,$O$2:$V$8,2,FALSE())</f>
        <v>Factory 2</v>
      </c>
      <c r="I2618" s="0" t="n">
        <f aca="false">com.sun.star.sheet.addin.Analysis.getRandbetween(1,13)</f>
        <v>8</v>
      </c>
      <c r="J2618" s="0" t="str">
        <f aca="false">VLOOKUP(I2618,$O$12:$S$24,2,FALSE())</f>
        <v>Propane</v>
      </c>
      <c r="K2618" s="0" t="str">
        <f aca="false">VLOOKUP(I2618,$O$12:$S$24,5,FALSE())</f>
        <v>kWh</v>
      </c>
      <c r="L2618" s="0" t="n">
        <f aca="false">IF(K2618="MMBtu",com.sun.star.sheet.addin.Analysis.getRandbetween(100,500),com.sun.star.sheet.addin.Analysis.getRandbetween(100,10000))</f>
        <v>3577</v>
      </c>
    </row>
    <row r="2619" customFormat="false" ht="15.75" hidden="false" customHeight="false" outlineLevel="0" collapsed="false">
      <c r="A2619" s="0" t="n">
        <f aca="false">com.sun.star.sheet.addin.Analysis.getRandbetween(1,30)</f>
        <v>23</v>
      </c>
      <c r="B2619" s="2" t="n">
        <f aca="false">IF(A2619&lt;10,"0"&amp;A2619,A2619)</f>
        <v>23</v>
      </c>
      <c r="C2619" s="0" t="n">
        <f aca="false">com.sun.star.sheet.addin.Analysis.getRandbetween(1,12)</f>
        <v>11</v>
      </c>
      <c r="D2619" s="2" t="n">
        <f aca="false">IF(C2619&lt;10,"0"&amp;C2619,C2619)</f>
        <v>11</v>
      </c>
      <c r="E2619" s="0" t="n">
        <f aca="false">com.sun.star.sheet.addin.Analysis.getRandbetween(2019,2022)</f>
        <v>2020</v>
      </c>
      <c r="F2619" s="3" t="n">
        <f aca="false">DATE(E2619,D2619,B2619)</f>
        <v>44158</v>
      </c>
      <c r="G2619" s="2" t="n">
        <f aca="false">com.sun.star.sheet.addin.Analysis.getRandbetween(1,7)</f>
        <v>3</v>
      </c>
      <c r="H2619" s="0" t="str">
        <f aca="false">VLOOKUP(G2619,$O$2:$V$8,2,FALSE())</f>
        <v>Factory 3 </v>
      </c>
      <c r="I2619" s="0" t="n">
        <f aca="false">com.sun.star.sheet.addin.Analysis.getRandbetween(1,13)</f>
        <v>13</v>
      </c>
      <c r="J2619" s="0" t="str">
        <f aca="false">VLOOKUP(I2619,$O$12:$S$24,2,FALSE())</f>
        <v>Electricity</v>
      </c>
      <c r="K2619" s="0" t="str">
        <f aca="false">VLOOKUP(I2619,$O$12:$S$24,5,FALSE())</f>
        <v>MWh</v>
      </c>
      <c r="L2619" s="0" t="n">
        <f aca="false">IF(K2619="MMBtu",com.sun.star.sheet.addin.Analysis.getRandbetween(100,500),com.sun.star.sheet.addin.Analysis.getRandbetween(100,10000))</f>
        <v>2429</v>
      </c>
    </row>
    <row r="2620" customFormat="false" ht="15.75" hidden="false" customHeight="false" outlineLevel="0" collapsed="false">
      <c r="A2620" s="0" t="n">
        <f aca="false">com.sun.star.sheet.addin.Analysis.getRandbetween(1,30)</f>
        <v>9</v>
      </c>
      <c r="B2620" s="2" t="str">
        <f aca="false">IF(A2620&lt;10,"0"&amp;A2620,A2620)</f>
        <v>09</v>
      </c>
      <c r="C2620" s="0" t="n">
        <f aca="false">com.sun.star.sheet.addin.Analysis.getRandbetween(1,12)</f>
        <v>12</v>
      </c>
      <c r="D2620" s="2" t="n">
        <f aca="false">IF(C2620&lt;10,"0"&amp;C2620,C2620)</f>
        <v>12</v>
      </c>
      <c r="E2620" s="0" t="n">
        <f aca="false">com.sun.star.sheet.addin.Analysis.getRandbetween(2019,2022)</f>
        <v>2021</v>
      </c>
      <c r="F2620" s="3" t="n">
        <f aca="false">DATE(E2620,D2620,B2620)</f>
        <v>44539</v>
      </c>
      <c r="G2620" s="2" t="n">
        <f aca="false">com.sun.star.sheet.addin.Analysis.getRandbetween(1,7)</f>
        <v>6</v>
      </c>
      <c r="H2620" s="0" t="str">
        <f aca="false">VLOOKUP(G2620,$O$2:$V$8,2,FALSE())</f>
        <v>Site A</v>
      </c>
      <c r="I2620" s="0" t="n">
        <f aca="false">com.sun.star.sheet.addin.Analysis.getRandbetween(1,13)</f>
        <v>10</v>
      </c>
      <c r="J2620" s="0" t="str">
        <f aca="false">VLOOKUP(I2620,$O$12:$S$24,2,FALSE())</f>
        <v>Propane</v>
      </c>
      <c r="K2620" s="0" t="str">
        <f aca="false">VLOOKUP(I2620,$O$12:$S$24,5,FALSE())</f>
        <v>Gallons</v>
      </c>
      <c r="L2620" s="0" t="n">
        <f aca="false">IF(K2620="MMBtu",com.sun.star.sheet.addin.Analysis.getRandbetween(100,500),com.sun.star.sheet.addin.Analysis.getRandbetween(100,10000))</f>
        <v>1538</v>
      </c>
    </row>
    <row r="2621" customFormat="false" ht="15.75" hidden="false" customHeight="false" outlineLevel="0" collapsed="false">
      <c r="A2621" s="0" t="n">
        <f aca="false">com.sun.star.sheet.addin.Analysis.getRandbetween(1,30)</f>
        <v>18</v>
      </c>
      <c r="B2621" s="2" t="n">
        <f aca="false">IF(A2621&lt;10,"0"&amp;A2621,A2621)</f>
        <v>18</v>
      </c>
      <c r="C2621" s="0" t="n">
        <f aca="false">com.sun.star.sheet.addin.Analysis.getRandbetween(1,12)</f>
        <v>2</v>
      </c>
      <c r="D2621" s="2" t="str">
        <f aca="false">IF(C2621&lt;10,"0"&amp;C2621,C2621)</f>
        <v>02</v>
      </c>
      <c r="E2621" s="0" t="n">
        <f aca="false">com.sun.star.sheet.addin.Analysis.getRandbetween(2019,2022)</f>
        <v>2019</v>
      </c>
      <c r="F2621" s="3" t="n">
        <f aca="false">DATE(E2621,D2621,B2621)</f>
        <v>43514</v>
      </c>
      <c r="G2621" s="2" t="n">
        <f aca="false">com.sun.star.sheet.addin.Analysis.getRandbetween(1,7)</f>
        <v>6</v>
      </c>
      <c r="H2621" s="0" t="str">
        <f aca="false">VLOOKUP(G2621,$O$2:$V$8,2,FALSE())</f>
        <v>Site A</v>
      </c>
      <c r="I2621" s="0" t="n">
        <f aca="false">com.sun.star.sheet.addin.Analysis.getRandbetween(1,13)</f>
        <v>4</v>
      </c>
      <c r="J2621" s="0" t="str">
        <f aca="false">VLOOKUP(I2621,$O$12:$S$24,2,FALSE())</f>
        <v>Natural gas</v>
      </c>
      <c r="K2621" s="0" t="str">
        <f aca="false">VLOOKUP(I2621,$O$12:$S$24,5,FALSE())</f>
        <v>kWh</v>
      </c>
      <c r="L2621" s="0" t="n">
        <f aca="false">IF(K2621="MMBtu",com.sun.star.sheet.addin.Analysis.getRandbetween(100,500),com.sun.star.sheet.addin.Analysis.getRandbetween(100,10000))</f>
        <v>358</v>
      </c>
    </row>
    <row r="2622" customFormat="false" ht="15.75" hidden="false" customHeight="false" outlineLevel="0" collapsed="false">
      <c r="A2622" s="0" t="n">
        <f aca="false">com.sun.star.sheet.addin.Analysis.getRandbetween(1,30)</f>
        <v>10</v>
      </c>
      <c r="B2622" s="2" t="n">
        <f aca="false">IF(A2622&lt;10,"0"&amp;A2622,A2622)</f>
        <v>10</v>
      </c>
      <c r="C2622" s="0" t="n">
        <f aca="false">com.sun.star.sheet.addin.Analysis.getRandbetween(1,12)</f>
        <v>10</v>
      </c>
      <c r="D2622" s="2" t="n">
        <f aca="false">IF(C2622&lt;10,"0"&amp;C2622,C2622)</f>
        <v>10</v>
      </c>
      <c r="E2622" s="0" t="n">
        <f aca="false">com.sun.star.sheet.addin.Analysis.getRandbetween(2019,2022)</f>
        <v>2020</v>
      </c>
      <c r="F2622" s="3" t="n">
        <f aca="false">DATE(E2622,D2622,B2622)</f>
        <v>44114</v>
      </c>
      <c r="G2622" s="2" t="n">
        <f aca="false">com.sun.star.sheet.addin.Analysis.getRandbetween(1,7)</f>
        <v>4</v>
      </c>
      <c r="H2622" s="0" t="str">
        <f aca="false">VLOOKUP(G2622,$O$2:$V$8,2,FALSE())</f>
        <v>Head Quarter</v>
      </c>
      <c r="I2622" s="0" t="n">
        <f aca="false">com.sun.star.sheet.addin.Analysis.getRandbetween(1,13)</f>
        <v>13</v>
      </c>
      <c r="J2622" s="0" t="str">
        <f aca="false">VLOOKUP(I2622,$O$12:$S$24,2,FALSE())</f>
        <v>Electricity</v>
      </c>
      <c r="K2622" s="0" t="str">
        <f aca="false">VLOOKUP(I2622,$O$12:$S$24,5,FALSE())</f>
        <v>MWh</v>
      </c>
      <c r="L2622" s="0" t="n">
        <f aca="false">IF(K2622="MMBtu",com.sun.star.sheet.addin.Analysis.getRandbetween(100,500),com.sun.star.sheet.addin.Analysis.getRandbetween(100,10000))</f>
        <v>8881</v>
      </c>
    </row>
    <row r="2623" customFormat="false" ht="15.75" hidden="false" customHeight="false" outlineLevel="0" collapsed="false">
      <c r="A2623" s="0" t="n">
        <f aca="false">com.sun.star.sheet.addin.Analysis.getRandbetween(1,30)</f>
        <v>10</v>
      </c>
      <c r="B2623" s="2" t="n">
        <f aca="false">IF(A2623&lt;10,"0"&amp;A2623,A2623)</f>
        <v>10</v>
      </c>
      <c r="C2623" s="0" t="n">
        <f aca="false">com.sun.star.sheet.addin.Analysis.getRandbetween(1,12)</f>
        <v>1</v>
      </c>
      <c r="D2623" s="2" t="str">
        <f aca="false">IF(C2623&lt;10,"0"&amp;C2623,C2623)</f>
        <v>01</v>
      </c>
      <c r="E2623" s="0" t="n">
        <f aca="false">com.sun.star.sheet.addin.Analysis.getRandbetween(2019,2022)</f>
        <v>2022</v>
      </c>
      <c r="F2623" s="3" t="n">
        <f aca="false">DATE(E2623,D2623,B2623)</f>
        <v>44571</v>
      </c>
      <c r="G2623" s="2" t="n">
        <f aca="false">com.sun.star.sheet.addin.Analysis.getRandbetween(1,7)</f>
        <v>6</v>
      </c>
      <c r="H2623" s="0" t="str">
        <f aca="false">VLOOKUP(G2623,$O$2:$V$8,2,FALSE())</f>
        <v>Site A</v>
      </c>
      <c r="I2623" s="0" t="n">
        <f aca="false">com.sun.star.sheet.addin.Analysis.getRandbetween(1,13)</f>
        <v>4</v>
      </c>
      <c r="J2623" s="0" t="str">
        <f aca="false">VLOOKUP(I2623,$O$12:$S$24,2,FALSE())</f>
        <v>Natural gas</v>
      </c>
      <c r="K2623" s="0" t="str">
        <f aca="false">VLOOKUP(I2623,$O$12:$S$24,5,FALSE())</f>
        <v>kWh</v>
      </c>
      <c r="L2623" s="0" t="n">
        <f aca="false">IF(K2623="MMBtu",com.sun.star.sheet.addin.Analysis.getRandbetween(100,500),com.sun.star.sheet.addin.Analysis.getRandbetween(100,10000))</f>
        <v>605</v>
      </c>
    </row>
    <row r="2624" customFormat="false" ht="15.75" hidden="false" customHeight="false" outlineLevel="0" collapsed="false">
      <c r="A2624" s="0" t="n">
        <f aca="false">com.sun.star.sheet.addin.Analysis.getRandbetween(1,30)</f>
        <v>21</v>
      </c>
      <c r="B2624" s="2" t="n">
        <f aca="false">IF(A2624&lt;10,"0"&amp;A2624,A2624)</f>
        <v>21</v>
      </c>
      <c r="C2624" s="0" t="n">
        <f aca="false">com.sun.star.sheet.addin.Analysis.getRandbetween(1,12)</f>
        <v>7</v>
      </c>
      <c r="D2624" s="2" t="str">
        <f aca="false">IF(C2624&lt;10,"0"&amp;C2624,C2624)</f>
        <v>07</v>
      </c>
      <c r="E2624" s="0" t="n">
        <f aca="false">com.sun.star.sheet.addin.Analysis.getRandbetween(2019,2022)</f>
        <v>2019</v>
      </c>
      <c r="F2624" s="3" t="n">
        <f aca="false">DATE(E2624,D2624,B2624)</f>
        <v>43667</v>
      </c>
      <c r="G2624" s="2" t="n">
        <f aca="false">com.sun.star.sheet.addin.Analysis.getRandbetween(1,7)</f>
        <v>5</v>
      </c>
      <c r="H2624" s="0" t="str">
        <f aca="false">VLOOKUP(G2624,$O$2:$V$8,2,FALSE())</f>
        <v>Wharehouse</v>
      </c>
      <c r="I2624" s="0" t="n">
        <f aca="false">com.sun.star.sheet.addin.Analysis.getRandbetween(1,13)</f>
        <v>4</v>
      </c>
      <c r="J2624" s="0" t="str">
        <f aca="false">VLOOKUP(I2624,$O$12:$S$24,2,FALSE())</f>
        <v>Natural gas</v>
      </c>
      <c r="K2624" s="0" t="str">
        <f aca="false">VLOOKUP(I2624,$O$12:$S$24,5,FALSE())</f>
        <v>kWh</v>
      </c>
      <c r="L2624" s="0" t="n">
        <f aca="false">IF(K2624="MMBtu",com.sun.star.sheet.addin.Analysis.getRandbetween(100,500),com.sun.star.sheet.addin.Analysis.getRandbetween(100,10000))</f>
        <v>941</v>
      </c>
    </row>
    <row r="2625" customFormat="false" ht="15.75" hidden="false" customHeight="false" outlineLevel="0" collapsed="false">
      <c r="A2625" s="0" t="n">
        <f aca="false">com.sun.star.sheet.addin.Analysis.getRandbetween(1,30)</f>
        <v>16</v>
      </c>
      <c r="B2625" s="2" t="n">
        <f aca="false">IF(A2625&lt;10,"0"&amp;A2625,A2625)</f>
        <v>16</v>
      </c>
      <c r="C2625" s="0" t="n">
        <f aca="false">com.sun.star.sheet.addin.Analysis.getRandbetween(1,12)</f>
        <v>2</v>
      </c>
      <c r="D2625" s="2" t="str">
        <f aca="false">IF(C2625&lt;10,"0"&amp;C2625,C2625)</f>
        <v>02</v>
      </c>
      <c r="E2625" s="0" t="n">
        <f aca="false">com.sun.star.sheet.addin.Analysis.getRandbetween(2019,2022)</f>
        <v>2020</v>
      </c>
      <c r="F2625" s="3" t="n">
        <f aca="false">DATE(E2625,D2625,B2625)</f>
        <v>43877</v>
      </c>
      <c r="G2625" s="2" t="n">
        <f aca="false">com.sun.star.sheet.addin.Analysis.getRandbetween(1,7)</f>
        <v>1</v>
      </c>
      <c r="H2625" s="0" t="str">
        <f aca="false">VLOOKUP(G2625,$O$2:$V$8,2,FALSE())</f>
        <v>Factory 1</v>
      </c>
      <c r="I2625" s="0" t="n">
        <f aca="false">com.sun.star.sheet.addin.Analysis.getRandbetween(1,13)</f>
        <v>1</v>
      </c>
      <c r="J2625" s="0" t="str">
        <f aca="false">VLOOKUP(I2625,$O$12:$S$24,2,FALSE())</f>
        <v>Diesel</v>
      </c>
      <c r="K2625" s="0" t="str">
        <f aca="false">VLOOKUP(I2625,$O$12:$S$24,5,FALSE())</f>
        <v>kWh</v>
      </c>
      <c r="L2625" s="0" t="n">
        <f aca="false">IF(K2625="MMBtu",com.sun.star.sheet.addin.Analysis.getRandbetween(100,500),com.sun.star.sheet.addin.Analysis.getRandbetween(100,10000))</f>
        <v>5853</v>
      </c>
    </row>
    <row r="2626" customFormat="false" ht="15.75" hidden="false" customHeight="false" outlineLevel="0" collapsed="false">
      <c r="A2626" s="0" t="n">
        <f aca="false">com.sun.star.sheet.addin.Analysis.getRandbetween(1,30)</f>
        <v>23</v>
      </c>
      <c r="B2626" s="2" t="n">
        <f aca="false">IF(A2626&lt;10,"0"&amp;A2626,A2626)</f>
        <v>23</v>
      </c>
      <c r="C2626" s="0" t="n">
        <f aca="false">com.sun.star.sheet.addin.Analysis.getRandbetween(1,12)</f>
        <v>9</v>
      </c>
      <c r="D2626" s="2" t="str">
        <f aca="false">IF(C2626&lt;10,"0"&amp;C2626,C2626)</f>
        <v>09</v>
      </c>
      <c r="E2626" s="0" t="n">
        <f aca="false">com.sun.star.sheet.addin.Analysis.getRandbetween(2019,2022)</f>
        <v>2021</v>
      </c>
      <c r="F2626" s="3" t="n">
        <f aca="false">DATE(E2626,D2626,B2626)</f>
        <v>44462</v>
      </c>
      <c r="G2626" s="2" t="n">
        <f aca="false">com.sun.star.sheet.addin.Analysis.getRandbetween(1,7)</f>
        <v>7</v>
      </c>
      <c r="H2626" s="0" t="str">
        <f aca="false">VLOOKUP(G2626,$O$2:$V$8,2,FALSE())</f>
        <v>Site B</v>
      </c>
      <c r="I2626" s="0" t="n">
        <f aca="false">com.sun.star.sheet.addin.Analysis.getRandbetween(1,13)</f>
        <v>10</v>
      </c>
      <c r="J2626" s="0" t="str">
        <f aca="false">VLOOKUP(I2626,$O$12:$S$24,2,FALSE())</f>
        <v>Propane</v>
      </c>
      <c r="K2626" s="0" t="str">
        <f aca="false">VLOOKUP(I2626,$O$12:$S$24,5,FALSE())</f>
        <v>Gallons</v>
      </c>
      <c r="L2626" s="0" t="n">
        <f aca="false">IF(K2626="MMBtu",com.sun.star.sheet.addin.Analysis.getRandbetween(100,500),com.sun.star.sheet.addin.Analysis.getRandbetween(100,10000))</f>
        <v>3805</v>
      </c>
    </row>
    <row r="2627" customFormat="false" ht="15.75" hidden="false" customHeight="false" outlineLevel="0" collapsed="false">
      <c r="A2627" s="0" t="n">
        <f aca="false">com.sun.star.sheet.addin.Analysis.getRandbetween(1,30)</f>
        <v>15</v>
      </c>
      <c r="B2627" s="2" t="n">
        <f aca="false">IF(A2627&lt;10,"0"&amp;A2627,A2627)</f>
        <v>15</v>
      </c>
      <c r="C2627" s="0" t="n">
        <f aca="false">com.sun.star.sheet.addin.Analysis.getRandbetween(1,12)</f>
        <v>12</v>
      </c>
      <c r="D2627" s="2" t="n">
        <f aca="false">IF(C2627&lt;10,"0"&amp;C2627,C2627)</f>
        <v>12</v>
      </c>
      <c r="E2627" s="0" t="n">
        <f aca="false">com.sun.star.sheet.addin.Analysis.getRandbetween(2019,2022)</f>
        <v>2019</v>
      </c>
      <c r="F2627" s="3" t="n">
        <f aca="false">DATE(E2627,D2627,B2627)</f>
        <v>43814</v>
      </c>
      <c r="G2627" s="2" t="n">
        <f aca="false">com.sun.star.sheet.addin.Analysis.getRandbetween(1,7)</f>
        <v>4</v>
      </c>
      <c r="H2627" s="0" t="str">
        <f aca="false">VLOOKUP(G2627,$O$2:$V$8,2,FALSE())</f>
        <v>Head Quarter</v>
      </c>
      <c r="I2627" s="0" t="n">
        <f aca="false">com.sun.star.sheet.addin.Analysis.getRandbetween(1,13)</f>
        <v>10</v>
      </c>
      <c r="J2627" s="0" t="str">
        <f aca="false">VLOOKUP(I2627,$O$12:$S$24,2,FALSE())</f>
        <v>Propane</v>
      </c>
      <c r="K2627" s="0" t="str">
        <f aca="false">VLOOKUP(I2627,$O$12:$S$24,5,FALSE())</f>
        <v>Gallons</v>
      </c>
      <c r="L2627" s="0" t="n">
        <f aca="false">IF(K2627="MMBtu",com.sun.star.sheet.addin.Analysis.getRandbetween(100,500),com.sun.star.sheet.addin.Analysis.getRandbetween(100,10000))</f>
        <v>417</v>
      </c>
    </row>
    <row r="2628" customFormat="false" ht="15.75" hidden="false" customHeight="false" outlineLevel="0" collapsed="false">
      <c r="A2628" s="0" t="n">
        <f aca="false">com.sun.star.sheet.addin.Analysis.getRandbetween(1,30)</f>
        <v>29</v>
      </c>
      <c r="B2628" s="2" t="n">
        <f aca="false">IF(A2628&lt;10,"0"&amp;A2628,A2628)</f>
        <v>29</v>
      </c>
      <c r="C2628" s="0" t="n">
        <f aca="false">com.sun.star.sheet.addin.Analysis.getRandbetween(1,12)</f>
        <v>1</v>
      </c>
      <c r="D2628" s="2" t="str">
        <f aca="false">IF(C2628&lt;10,"0"&amp;C2628,C2628)</f>
        <v>01</v>
      </c>
      <c r="E2628" s="0" t="n">
        <f aca="false">com.sun.star.sheet.addin.Analysis.getRandbetween(2019,2022)</f>
        <v>2019</v>
      </c>
      <c r="F2628" s="3" t="n">
        <f aca="false">DATE(E2628,D2628,B2628)</f>
        <v>43494</v>
      </c>
      <c r="G2628" s="2" t="n">
        <f aca="false">com.sun.star.sheet.addin.Analysis.getRandbetween(1,7)</f>
        <v>6</v>
      </c>
      <c r="H2628" s="0" t="str">
        <f aca="false">VLOOKUP(G2628,$O$2:$V$8,2,FALSE())</f>
        <v>Site A</v>
      </c>
      <c r="I2628" s="0" t="n">
        <f aca="false">com.sun.star.sheet.addin.Analysis.getRandbetween(1,13)</f>
        <v>9</v>
      </c>
      <c r="J2628" s="0" t="str">
        <f aca="false">VLOOKUP(I2628,$O$12:$S$24,2,FALSE())</f>
        <v>Propane</v>
      </c>
      <c r="K2628" s="0" t="str">
        <f aca="false">VLOOKUP(I2628,$O$12:$S$24,5,FALSE())</f>
        <v>Liters</v>
      </c>
      <c r="L2628" s="0" t="n">
        <f aca="false">IF(K2628="MMBtu",com.sun.star.sheet.addin.Analysis.getRandbetween(100,500),com.sun.star.sheet.addin.Analysis.getRandbetween(100,10000))</f>
        <v>2705</v>
      </c>
    </row>
    <row r="2629" customFormat="false" ht="15.75" hidden="false" customHeight="false" outlineLevel="0" collapsed="false">
      <c r="A2629" s="0" t="n">
        <f aca="false">com.sun.star.sheet.addin.Analysis.getRandbetween(1,30)</f>
        <v>18</v>
      </c>
      <c r="B2629" s="2" t="n">
        <f aca="false">IF(A2629&lt;10,"0"&amp;A2629,A2629)</f>
        <v>18</v>
      </c>
      <c r="C2629" s="0" t="n">
        <f aca="false">com.sun.star.sheet.addin.Analysis.getRandbetween(1,12)</f>
        <v>8</v>
      </c>
      <c r="D2629" s="2" t="str">
        <f aca="false">IF(C2629&lt;10,"0"&amp;C2629,C2629)</f>
        <v>08</v>
      </c>
      <c r="E2629" s="0" t="n">
        <f aca="false">com.sun.star.sheet.addin.Analysis.getRandbetween(2019,2022)</f>
        <v>2019</v>
      </c>
      <c r="F2629" s="3" t="n">
        <f aca="false">DATE(E2629,D2629,B2629)</f>
        <v>43695</v>
      </c>
      <c r="G2629" s="2" t="n">
        <f aca="false">com.sun.star.sheet.addin.Analysis.getRandbetween(1,7)</f>
        <v>3</v>
      </c>
      <c r="H2629" s="0" t="str">
        <f aca="false">VLOOKUP(G2629,$O$2:$V$8,2,FALSE())</f>
        <v>Factory 3 </v>
      </c>
      <c r="I2629" s="0" t="n">
        <f aca="false">com.sun.star.sheet.addin.Analysis.getRandbetween(1,13)</f>
        <v>7</v>
      </c>
      <c r="J2629" s="0" t="str">
        <f aca="false">VLOOKUP(I2629,$O$12:$S$24,2,FALSE())</f>
        <v>Natural gas</v>
      </c>
      <c r="K2629" s="0" t="str">
        <f aca="false">VLOOKUP(I2629,$O$12:$S$24,5,FALSE())</f>
        <v>MMBtu</v>
      </c>
      <c r="L2629" s="0" t="n">
        <f aca="false">IF(K2629="MMBtu",com.sun.star.sheet.addin.Analysis.getRandbetween(100,500),com.sun.star.sheet.addin.Analysis.getRandbetween(100,10000))</f>
        <v>201</v>
      </c>
    </row>
    <row r="2630" customFormat="false" ht="15.75" hidden="false" customHeight="false" outlineLevel="0" collapsed="false">
      <c r="A2630" s="0" t="n">
        <f aca="false">com.sun.star.sheet.addin.Analysis.getRandbetween(1,30)</f>
        <v>24</v>
      </c>
      <c r="B2630" s="2" t="n">
        <f aca="false">IF(A2630&lt;10,"0"&amp;A2630,A2630)</f>
        <v>24</v>
      </c>
      <c r="C2630" s="0" t="n">
        <f aca="false">com.sun.star.sheet.addin.Analysis.getRandbetween(1,12)</f>
        <v>9</v>
      </c>
      <c r="D2630" s="2" t="str">
        <f aca="false">IF(C2630&lt;10,"0"&amp;C2630,C2630)</f>
        <v>09</v>
      </c>
      <c r="E2630" s="0" t="n">
        <f aca="false">com.sun.star.sheet.addin.Analysis.getRandbetween(2019,2022)</f>
        <v>2019</v>
      </c>
      <c r="F2630" s="3" t="n">
        <f aca="false">DATE(E2630,D2630,B2630)</f>
        <v>43732</v>
      </c>
      <c r="G2630" s="2" t="n">
        <f aca="false">com.sun.star.sheet.addin.Analysis.getRandbetween(1,7)</f>
        <v>7</v>
      </c>
      <c r="H2630" s="0" t="str">
        <f aca="false">VLOOKUP(G2630,$O$2:$V$8,2,FALSE())</f>
        <v>Site B</v>
      </c>
      <c r="I2630" s="0" t="n">
        <f aca="false">com.sun.star.sheet.addin.Analysis.getRandbetween(1,13)</f>
        <v>7</v>
      </c>
      <c r="J2630" s="0" t="str">
        <f aca="false">VLOOKUP(I2630,$O$12:$S$24,2,FALSE())</f>
        <v>Natural gas</v>
      </c>
      <c r="K2630" s="0" t="str">
        <f aca="false">VLOOKUP(I2630,$O$12:$S$24,5,FALSE())</f>
        <v>MMBtu</v>
      </c>
      <c r="L2630" s="0" t="n">
        <f aca="false">IF(K2630="MMBtu",com.sun.star.sheet.addin.Analysis.getRandbetween(100,500),com.sun.star.sheet.addin.Analysis.getRandbetween(100,10000))</f>
        <v>402</v>
      </c>
    </row>
    <row r="2631" customFormat="false" ht="15.75" hidden="false" customHeight="false" outlineLevel="0" collapsed="false">
      <c r="A2631" s="0" t="n">
        <f aca="false">com.sun.star.sheet.addin.Analysis.getRandbetween(1,30)</f>
        <v>26</v>
      </c>
      <c r="B2631" s="2" t="n">
        <f aca="false">IF(A2631&lt;10,"0"&amp;A2631,A2631)</f>
        <v>26</v>
      </c>
      <c r="C2631" s="0" t="n">
        <f aca="false">com.sun.star.sheet.addin.Analysis.getRandbetween(1,12)</f>
        <v>12</v>
      </c>
      <c r="D2631" s="2" t="n">
        <f aca="false">IF(C2631&lt;10,"0"&amp;C2631,C2631)</f>
        <v>12</v>
      </c>
      <c r="E2631" s="0" t="n">
        <f aca="false">com.sun.star.sheet.addin.Analysis.getRandbetween(2019,2022)</f>
        <v>2022</v>
      </c>
      <c r="F2631" s="3" t="n">
        <f aca="false">DATE(E2631,D2631,B2631)</f>
        <v>44921</v>
      </c>
      <c r="G2631" s="2" t="n">
        <f aca="false">com.sun.star.sheet.addin.Analysis.getRandbetween(1,7)</f>
        <v>7</v>
      </c>
      <c r="H2631" s="0" t="str">
        <f aca="false">VLOOKUP(G2631,$O$2:$V$8,2,FALSE())</f>
        <v>Site B</v>
      </c>
      <c r="I2631" s="0" t="n">
        <f aca="false">com.sun.star.sheet.addin.Analysis.getRandbetween(1,13)</f>
        <v>12</v>
      </c>
      <c r="J2631" s="0" t="str">
        <f aca="false">VLOOKUP(I2631,$O$12:$S$24,2,FALSE())</f>
        <v>Electricity</v>
      </c>
      <c r="K2631" s="0" t="str">
        <f aca="false">VLOOKUP(I2631,$O$12:$S$24,5,FALSE())</f>
        <v>kWh</v>
      </c>
      <c r="L2631" s="0" t="n">
        <f aca="false">IF(K2631="MMBtu",com.sun.star.sheet.addin.Analysis.getRandbetween(100,500),com.sun.star.sheet.addin.Analysis.getRandbetween(100,10000))</f>
        <v>1351</v>
      </c>
    </row>
    <row r="2632" customFormat="false" ht="15.75" hidden="false" customHeight="false" outlineLevel="0" collapsed="false">
      <c r="A2632" s="0" t="n">
        <f aca="false">com.sun.star.sheet.addin.Analysis.getRandbetween(1,30)</f>
        <v>25</v>
      </c>
      <c r="B2632" s="2" t="n">
        <f aca="false">IF(A2632&lt;10,"0"&amp;A2632,A2632)</f>
        <v>25</v>
      </c>
      <c r="C2632" s="0" t="n">
        <f aca="false">com.sun.star.sheet.addin.Analysis.getRandbetween(1,12)</f>
        <v>6</v>
      </c>
      <c r="D2632" s="2" t="str">
        <f aca="false">IF(C2632&lt;10,"0"&amp;C2632,C2632)</f>
        <v>06</v>
      </c>
      <c r="E2632" s="0" t="n">
        <f aca="false">com.sun.star.sheet.addin.Analysis.getRandbetween(2019,2022)</f>
        <v>2019</v>
      </c>
      <c r="F2632" s="3" t="n">
        <f aca="false">DATE(E2632,D2632,B2632)</f>
        <v>43641</v>
      </c>
      <c r="G2632" s="2" t="n">
        <f aca="false">com.sun.star.sheet.addin.Analysis.getRandbetween(1,7)</f>
        <v>1</v>
      </c>
      <c r="H2632" s="0" t="str">
        <f aca="false">VLOOKUP(G2632,$O$2:$V$8,2,FALSE())</f>
        <v>Factory 1</v>
      </c>
      <c r="I2632" s="0" t="n">
        <f aca="false">com.sun.star.sheet.addin.Analysis.getRandbetween(1,13)</f>
        <v>9</v>
      </c>
      <c r="J2632" s="0" t="str">
        <f aca="false">VLOOKUP(I2632,$O$12:$S$24,2,FALSE())</f>
        <v>Propane</v>
      </c>
      <c r="K2632" s="0" t="str">
        <f aca="false">VLOOKUP(I2632,$O$12:$S$24,5,FALSE())</f>
        <v>Liters</v>
      </c>
      <c r="L2632" s="0" t="n">
        <f aca="false">IF(K2632="MMBtu",com.sun.star.sheet.addin.Analysis.getRandbetween(100,500),com.sun.star.sheet.addin.Analysis.getRandbetween(100,10000))</f>
        <v>3207</v>
      </c>
    </row>
    <row r="2633" customFormat="false" ht="15.75" hidden="false" customHeight="false" outlineLevel="0" collapsed="false">
      <c r="A2633" s="0" t="n">
        <f aca="false">com.sun.star.sheet.addin.Analysis.getRandbetween(1,30)</f>
        <v>29</v>
      </c>
      <c r="B2633" s="2" t="n">
        <f aca="false">IF(A2633&lt;10,"0"&amp;A2633,A2633)</f>
        <v>29</v>
      </c>
      <c r="C2633" s="0" t="n">
        <f aca="false">com.sun.star.sheet.addin.Analysis.getRandbetween(1,12)</f>
        <v>3</v>
      </c>
      <c r="D2633" s="2" t="str">
        <f aca="false">IF(C2633&lt;10,"0"&amp;C2633,C2633)</f>
        <v>03</v>
      </c>
      <c r="E2633" s="0" t="n">
        <f aca="false">com.sun.star.sheet.addin.Analysis.getRandbetween(2019,2022)</f>
        <v>2020</v>
      </c>
      <c r="F2633" s="3" t="n">
        <f aca="false">DATE(E2633,D2633,B2633)</f>
        <v>43919</v>
      </c>
      <c r="G2633" s="2" t="n">
        <f aca="false">com.sun.star.sheet.addin.Analysis.getRandbetween(1,7)</f>
        <v>7</v>
      </c>
      <c r="H2633" s="0" t="str">
        <f aca="false">VLOOKUP(G2633,$O$2:$V$8,2,FALSE())</f>
        <v>Site B</v>
      </c>
      <c r="I2633" s="0" t="n">
        <f aca="false">com.sun.star.sheet.addin.Analysis.getRandbetween(1,13)</f>
        <v>8</v>
      </c>
      <c r="J2633" s="0" t="str">
        <f aca="false">VLOOKUP(I2633,$O$12:$S$24,2,FALSE())</f>
        <v>Propane</v>
      </c>
      <c r="K2633" s="0" t="str">
        <f aca="false">VLOOKUP(I2633,$O$12:$S$24,5,FALSE())</f>
        <v>kWh</v>
      </c>
      <c r="L2633" s="0" t="n">
        <f aca="false">IF(K2633="MMBtu",com.sun.star.sheet.addin.Analysis.getRandbetween(100,500),com.sun.star.sheet.addin.Analysis.getRandbetween(100,10000))</f>
        <v>1663</v>
      </c>
    </row>
    <row r="2634" customFormat="false" ht="15.75" hidden="false" customHeight="false" outlineLevel="0" collapsed="false">
      <c r="A2634" s="0" t="n">
        <f aca="false">com.sun.star.sheet.addin.Analysis.getRandbetween(1,30)</f>
        <v>19</v>
      </c>
      <c r="B2634" s="2" t="n">
        <f aca="false">IF(A2634&lt;10,"0"&amp;A2634,A2634)</f>
        <v>19</v>
      </c>
      <c r="C2634" s="0" t="n">
        <f aca="false">com.sun.star.sheet.addin.Analysis.getRandbetween(1,12)</f>
        <v>12</v>
      </c>
      <c r="D2634" s="2" t="n">
        <f aca="false">IF(C2634&lt;10,"0"&amp;C2634,C2634)</f>
        <v>12</v>
      </c>
      <c r="E2634" s="0" t="n">
        <f aca="false">com.sun.star.sheet.addin.Analysis.getRandbetween(2019,2022)</f>
        <v>2021</v>
      </c>
      <c r="F2634" s="3" t="n">
        <f aca="false">DATE(E2634,D2634,B2634)</f>
        <v>44549</v>
      </c>
      <c r="G2634" s="2" t="n">
        <f aca="false">com.sun.star.sheet.addin.Analysis.getRandbetween(1,7)</f>
        <v>2</v>
      </c>
      <c r="H2634" s="0" t="str">
        <f aca="false">VLOOKUP(G2634,$O$2:$V$8,2,FALSE())</f>
        <v>Factory 2</v>
      </c>
      <c r="I2634" s="0" t="n">
        <f aca="false">com.sun.star.sheet.addin.Analysis.getRandbetween(1,13)</f>
        <v>4</v>
      </c>
      <c r="J2634" s="0" t="str">
        <f aca="false">VLOOKUP(I2634,$O$12:$S$24,2,FALSE())</f>
        <v>Natural gas</v>
      </c>
      <c r="K2634" s="0" t="str">
        <f aca="false">VLOOKUP(I2634,$O$12:$S$24,5,FALSE())</f>
        <v>kWh</v>
      </c>
      <c r="L2634" s="0" t="n">
        <f aca="false">IF(K2634="MMBtu",com.sun.star.sheet.addin.Analysis.getRandbetween(100,500),com.sun.star.sheet.addin.Analysis.getRandbetween(100,10000))</f>
        <v>2849</v>
      </c>
    </row>
    <row r="2635" customFormat="false" ht="15.75" hidden="false" customHeight="false" outlineLevel="0" collapsed="false">
      <c r="A2635" s="0" t="n">
        <f aca="false">com.sun.star.sheet.addin.Analysis.getRandbetween(1,30)</f>
        <v>22</v>
      </c>
      <c r="B2635" s="2" t="n">
        <f aca="false">IF(A2635&lt;10,"0"&amp;A2635,A2635)</f>
        <v>22</v>
      </c>
      <c r="C2635" s="0" t="n">
        <f aca="false">com.sun.star.sheet.addin.Analysis.getRandbetween(1,12)</f>
        <v>12</v>
      </c>
      <c r="D2635" s="2" t="n">
        <f aca="false">IF(C2635&lt;10,"0"&amp;C2635,C2635)</f>
        <v>12</v>
      </c>
      <c r="E2635" s="0" t="n">
        <f aca="false">com.sun.star.sheet.addin.Analysis.getRandbetween(2019,2022)</f>
        <v>2019</v>
      </c>
      <c r="F2635" s="3" t="n">
        <f aca="false">DATE(E2635,D2635,B2635)</f>
        <v>43821</v>
      </c>
      <c r="G2635" s="2" t="n">
        <f aca="false">com.sun.star.sheet.addin.Analysis.getRandbetween(1,7)</f>
        <v>7</v>
      </c>
      <c r="H2635" s="0" t="str">
        <f aca="false">VLOOKUP(G2635,$O$2:$V$8,2,FALSE())</f>
        <v>Site B</v>
      </c>
      <c r="I2635" s="0" t="n">
        <f aca="false">com.sun.star.sheet.addin.Analysis.getRandbetween(1,13)</f>
        <v>7</v>
      </c>
      <c r="J2635" s="0" t="str">
        <f aca="false">VLOOKUP(I2635,$O$12:$S$24,2,FALSE())</f>
        <v>Natural gas</v>
      </c>
      <c r="K2635" s="0" t="str">
        <f aca="false">VLOOKUP(I2635,$O$12:$S$24,5,FALSE())</f>
        <v>MMBtu</v>
      </c>
      <c r="L2635" s="0" t="n">
        <f aca="false">IF(K2635="MMBtu",com.sun.star.sheet.addin.Analysis.getRandbetween(100,500),com.sun.star.sheet.addin.Analysis.getRandbetween(100,10000))</f>
        <v>334</v>
      </c>
    </row>
    <row r="2636" customFormat="false" ht="15.75" hidden="false" customHeight="false" outlineLevel="0" collapsed="false">
      <c r="A2636" s="0" t="n">
        <f aca="false">com.sun.star.sheet.addin.Analysis.getRandbetween(1,30)</f>
        <v>13</v>
      </c>
      <c r="B2636" s="2" t="n">
        <f aca="false">IF(A2636&lt;10,"0"&amp;A2636,A2636)</f>
        <v>13</v>
      </c>
      <c r="C2636" s="0" t="n">
        <f aca="false">com.sun.star.sheet.addin.Analysis.getRandbetween(1,12)</f>
        <v>8</v>
      </c>
      <c r="D2636" s="2" t="str">
        <f aca="false">IF(C2636&lt;10,"0"&amp;C2636,C2636)</f>
        <v>08</v>
      </c>
      <c r="E2636" s="0" t="n">
        <f aca="false">com.sun.star.sheet.addin.Analysis.getRandbetween(2019,2022)</f>
        <v>2021</v>
      </c>
      <c r="F2636" s="3" t="n">
        <f aca="false">DATE(E2636,D2636,B2636)</f>
        <v>44421</v>
      </c>
      <c r="G2636" s="2" t="n">
        <f aca="false">com.sun.star.sheet.addin.Analysis.getRandbetween(1,7)</f>
        <v>1</v>
      </c>
      <c r="H2636" s="0" t="str">
        <f aca="false">VLOOKUP(G2636,$O$2:$V$8,2,FALSE())</f>
        <v>Factory 1</v>
      </c>
      <c r="I2636" s="0" t="n">
        <f aca="false">com.sun.star.sheet.addin.Analysis.getRandbetween(1,13)</f>
        <v>2</v>
      </c>
      <c r="J2636" s="0" t="str">
        <f aca="false">VLOOKUP(I2636,$O$12:$S$24,2,FALSE())</f>
        <v>Diesel</v>
      </c>
      <c r="K2636" s="0" t="str">
        <f aca="false">VLOOKUP(I2636,$O$12:$S$24,5,FALSE())</f>
        <v>Liters</v>
      </c>
      <c r="L2636" s="0" t="n">
        <f aca="false">IF(K2636="MMBtu",com.sun.star.sheet.addin.Analysis.getRandbetween(100,500),com.sun.star.sheet.addin.Analysis.getRandbetween(100,10000))</f>
        <v>2185</v>
      </c>
    </row>
    <row r="2637" customFormat="false" ht="15.75" hidden="false" customHeight="false" outlineLevel="0" collapsed="false">
      <c r="A2637" s="0" t="n">
        <f aca="false">com.sun.star.sheet.addin.Analysis.getRandbetween(1,30)</f>
        <v>3</v>
      </c>
      <c r="B2637" s="2" t="str">
        <f aca="false">IF(A2637&lt;10,"0"&amp;A2637,A2637)</f>
        <v>03</v>
      </c>
      <c r="C2637" s="0" t="n">
        <f aca="false">com.sun.star.sheet.addin.Analysis.getRandbetween(1,12)</f>
        <v>7</v>
      </c>
      <c r="D2637" s="2" t="str">
        <f aca="false">IF(C2637&lt;10,"0"&amp;C2637,C2637)</f>
        <v>07</v>
      </c>
      <c r="E2637" s="0" t="n">
        <f aca="false">com.sun.star.sheet.addin.Analysis.getRandbetween(2019,2022)</f>
        <v>2019</v>
      </c>
      <c r="F2637" s="3" t="n">
        <f aca="false">DATE(E2637,D2637,B2637)</f>
        <v>43649</v>
      </c>
      <c r="G2637" s="2" t="n">
        <f aca="false">com.sun.star.sheet.addin.Analysis.getRandbetween(1,7)</f>
        <v>4</v>
      </c>
      <c r="H2637" s="0" t="str">
        <f aca="false">VLOOKUP(G2637,$O$2:$V$8,2,FALSE())</f>
        <v>Head Quarter</v>
      </c>
      <c r="I2637" s="0" t="n">
        <f aca="false">com.sun.star.sheet.addin.Analysis.getRandbetween(1,13)</f>
        <v>8</v>
      </c>
      <c r="J2637" s="0" t="str">
        <f aca="false">VLOOKUP(I2637,$O$12:$S$24,2,FALSE())</f>
        <v>Propane</v>
      </c>
      <c r="K2637" s="0" t="str">
        <f aca="false">VLOOKUP(I2637,$O$12:$S$24,5,FALSE())</f>
        <v>kWh</v>
      </c>
      <c r="L2637" s="0" t="n">
        <f aca="false">IF(K2637="MMBtu",com.sun.star.sheet.addin.Analysis.getRandbetween(100,500),com.sun.star.sheet.addin.Analysis.getRandbetween(100,10000))</f>
        <v>9912</v>
      </c>
    </row>
    <row r="2638" customFormat="false" ht="15.75" hidden="false" customHeight="false" outlineLevel="0" collapsed="false">
      <c r="A2638" s="0" t="n">
        <f aca="false">com.sun.star.sheet.addin.Analysis.getRandbetween(1,30)</f>
        <v>2</v>
      </c>
      <c r="B2638" s="2" t="str">
        <f aca="false">IF(A2638&lt;10,"0"&amp;A2638,A2638)</f>
        <v>02</v>
      </c>
      <c r="C2638" s="0" t="n">
        <f aca="false">com.sun.star.sheet.addin.Analysis.getRandbetween(1,12)</f>
        <v>11</v>
      </c>
      <c r="D2638" s="2" t="n">
        <f aca="false">IF(C2638&lt;10,"0"&amp;C2638,C2638)</f>
        <v>11</v>
      </c>
      <c r="E2638" s="0" t="n">
        <f aca="false">com.sun.star.sheet.addin.Analysis.getRandbetween(2019,2022)</f>
        <v>2019</v>
      </c>
      <c r="F2638" s="3" t="n">
        <f aca="false">DATE(E2638,D2638,B2638)</f>
        <v>43771</v>
      </c>
      <c r="G2638" s="2" t="n">
        <f aca="false">com.sun.star.sheet.addin.Analysis.getRandbetween(1,7)</f>
        <v>7</v>
      </c>
      <c r="H2638" s="0" t="str">
        <f aca="false">VLOOKUP(G2638,$O$2:$V$8,2,FALSE())</f>
        <v>Site B</v>
      </c>
      <c r="I2638" s="0" t="n">
        <f aca="false">com.sun.star.sheet.addin.Analysis.getRandbetween(1,13)</f>
        <v>2</v>
      </c>
      <c r="J2638" s="0" t="str">
        <f aca="false">VLOOKUP(I2638,$O$12:$S$24,2,FALSE())</f>
        <v>Diesel</v>
      </c>
      <c r="K2638" s="0" t="str">
        <f aca="false">VLOOKUP(I2638,$O$12:$S$24,5,FALSE())</f>
        <v>Liters</v>
      </c>
      <c r="L2638" s="0" t="n">
        <f aca="false">IF(K2638="MMBtu",com.sun.star.sheet.addin.Analysis.getRandbetween(100,500),com.sun.star.sheet.addin.Analysis.getRandbetween(100,10000))</f>
        <v>6862</v>
      </c>
    </row>
    <row r="2639" customFormat="false" ht="15.75" hidden="false" customHeight="false" outlineLevel="0" collapsed="false">
      <c r="A2639" s="0" t="n">
        <f aca="false">com.sun.star.sheet.addin.Analysis.getRandbetween(1,30)</f>
        <v>23</v>
      </c>
      <c r="B2639" s="2" t="n">
        <f aca="false">IF(A2639&lt;10,"0"&amp;A2639,A2639)</f>
        <v>23</v>
      </c>
      <c r="C2639" s="0" t="n">
        <f aca="false">com.sun.star.sheet.addin.Analysis.getRandbetween(1,12)</f>
        <v>6</v>
      </c>
      <c r="D2639" s="2" t="str">
        <f aca="false">IF(C2639&lt;10,"0"&amp;C2639,C2639)</f>
        <v>06</v>
      </c>
      <c r="E2639" s="0" t="n">
        <f aca="false">com.sun.star.sheet.addin.Analysis.getRandbetween(2019,2022)</f>
        <v>2020</v>
      </c>
      <c r="F2639" s="3" t="n">
        <f aca="false">DATE(E2639,D2639,B2639)</f>
        <v>44005</v>
      </c>
      <c r="G2639" s="2" t="n">
        <f aca="false">com.sun.star.sheet.addin.Analysis.getRandbetween(1,7)</f>
        <v>4</v>
      </c>
      <c r="H2639" s="0" t="str">
        <f aca="false">VLOOKUP(G2639,$O$2:$V$8,2,FALSE())</f>
        <v>Head Quarter</v>
      </c>
      <c r="I2639" s="0" t="n">
        <f aca="false">com.sun.star.sheet.addin.Analysis.getRandbetween(1,13)</f>
        <v>13</v>
      </c>
      <c r="J2639" s="0" t="str">
        <f aca="false">VLOOKUP(I2639,$O$12:$S$24,2,FALSE())</f>
        <v>Electricity</v>
      </c>
      <c r="K2639" s="0" t="str">
        <f aca="false">VLOOKUP(I2639,$O$12:$S$24,5,FALSE())</f>
        <v>MWh</v>
      </c>
      <c r="L2639" s="0" t="n">
        <f aca="false">IF(K2639="MMBtu",com.sun.star.sheet.addin.Analysis.getRandbetween(100,500),com.sun.star.sheet.addin.Analysis.getRandbetween(100,10000))</f>
        <v>1541</v>
      </c>
    </row>
    <row r="2640" customFormat="false" ht="15.75" hidden="false" customHeight="false" outlineLevel="0" collapsed="false">
      <c r="A2640" s="0" t="n">
        <f aca="false">com.sun.star.sheet.addin.Analysis.getRandbetween(1,30)</f>
        <v>17</v>
      </c>
      <c r="B2640" s="2" t="n">
        <f aca="false">IF(A2640&lt;10,"0"&amp;A2640,A2640)</f>
        <v>17</v>
      </c>
      <c r="C2640" s="0" t="n">
        <f aca="false">com.sun.star.sheet.addin.Analysis.getRandbetween(1,12)</f>
        <v>3</v>
      </c>
      <c r="D2640" s="2" t="str">
        <f aca="false">IF(C2640&lt;10,"0"&amp;C2640,C2640)</f>
        <v>03</v>
      </c>
      <c r="E2640" s="0" t="n">
        <f aca="false">com.sun.star.sheet.addin.Analysis.getRandbetween(2019,2022)</f>
        <v>2022</v>
      </c>
      <c r="F2640" s="3" t="n">
        <f aca="false">DATE(E2640,D2640,B2640)</f>
        <v>44637</v>
      </c>
      <c r="G2640" s="2" t="n">
        <f aca="false">com.sun.star.sheet.addin.Analysis.getRandbetween(1,7)</f>
        <v>3</v>
      </c>
      <c r="H2640" s="0" t="str">
        <f aca="false">VLOOKUP(G2640,$O$2:$V$8,2,FALSE())</f>
        <v>Factory 3 </v>
      </c>
      <c r="I2640" s="0" t="n">
        <f aca="false">com.sun.star.sheet.addin.Analysis.getRandbetween(1,13)</f>
        <v>3</v>
      </c>
      <c r="J2640" s="0" t="str">
        <f aca="false">VLOOKUP(I2640,$O$12:$S$24,2,FALSE())</f>
        <v>Diesel</v>
      </c>
      <c r="K2640" s="0" t="str">
        <f aca="false">VLOOKUP(I2640,$O$12:$S$24,5,FALSE())</f>
        <v>Gallons</v>
      </c>
      <c r="L2640" s="0" t="n">
        <f aca="false">IF(K2640="MMBtu",com.sun.star.sheet.addin.Analysis.getRandbetween(100,500),com.sun.star.sheet.addin.Analysis.getRandbetween(100,10000))</f>
        <v>5382</v>
      </c>
    </row>
    <row r="2641" customFormat="false" ht="15.75" hidden="false" customHeight="false" outlineLevel="0" collapsed="false">
      <c r="A2641" s="0" t="n">
        <f aca="false">com.sun.star.sheet.addin.Analysis.getRandbetween(1,30)</f>
        <v>27</v>
      </c>
      <c r="B2641" s="2" t="n">
        <f aca="false">IF(A2641&lt;10,"0"&amp;A2641,A2641)</f>
        <v>27</v>
      </c>
      <c r="C2641" s="0" t="n">
        <f aca="false">com.sun.star.sheet.addin.Analysis.getRandbetween(1,12)</f>
        <v>9</v>
      </c>
      <c r="D2641" s="2" t="str">
        <f aca="false">IF(C2641&lt;10,"0"&amp;C2641,C2641)</f>
        <v>09</v>
      </c>
      <c r="E2641" s="0" t="n">
        <f aca="false">com.sun.star.sheet.addin.Analysis.getRandbetween(2019,2022)</f>
        <v>2019</v>
      </c>
      <c r="F2641" s="3" t="n">
        <f aca="false">DATE(E2641,D2641,B2641)</f>
        <v>43735</v>
      </c>
      <c r="G2641" s="2" t="n">
        <f aca="false">com.sun.star.sheet.addin.Analysis.getRandbetween(1,7)</f>
        <v>5</v>
      </c>
      <c r="H2641" s="0" t="str">
        <f aca="false">VLOOKUP(G2641,$O$2:$V$8,2,FALSE())</f>
        <v>Wharehouse</v>
      </c>
      <c r="I2641" s="0" t="n">
        <f aca="false">com.sun.star.sheet.addin.Analysis.getRandbetween(1,13)</f>
        <v>9</v>
      </c>
      <c r="J2641" s="0" t="str">
        <f aca="false">VLOOKUP(I2641,$O$12:$S$24,2,FALSE())</f>
        <v>Propane</v>
      </c>
      <c r="K2641" s="0" t="str">
        <f aca="false">VLOOKUP(I2641,$O$12:$S$24,5,FALSE())</f>
        <v>Liters</v>
      </c>
      <c r="L2641" s="0" t="n">
        <f aca="false">IF(K2641="MMBtu",com.sun.star.sheet.addin.Analysis.getRandbetween(100,500),com.sun.star.sheet.addin.Analysis.getRandbetween(100,10000))</f>
        <v>3908</v>
      </c>
    </row>
    <row r="2642" customFormat="false" ht="15.75" hidden="false" customHeight="false" outlineLevel="0" collapsed="false">
      <c r="A2642" s="0" t="n">
        <f aca="false">com.sun.star.sheet.addin.Analysis.getRandbetween(1,30)</f>
        <v>25</v>
      </c>
      <c r="B2642" s="2" t="n">
        <f aca="false">IF(A2642&lt;10,"0"&amp;A2642,A2642)</f>
        <v>25</v>
      </c>
      <c r="C2642" s="0" t="n">
        <f aca="false">com.sun.star.sheet.addin.Analysis.getRandbetween(1,12)</f>
        <v>5</v>
      </c>
      <c r="D2642" s="2" t="str">
        <f aca="false">IF(C2642&lt;10,"0"&amp;C2642,C2642)</f>
        <v>05</v>
      </c>
      <c r="E2642" s="0" t="n">
        <f aca="false">com.sun.star.sheet.addin.Analysis.getRandbetween(2019,2022)</f>
        <v>2019</v>
      </c>
      <c r="F2642" s="3" t="n">
        <f aca="false">DATE(E2642,D2642,B2642)</f>
        <v>43610</v>
      </c>
      <c r="G2642" s="2" t="n">
        <f aca="false">com.sun.star.sheet.addin.Analysis.getRandbetween(1,7)</f>
        <v>1</v>
      </c>
      <c r="H2642" s="0" t="str">
        <f aca="false">VLOOKUP(G2642,$O$2:$V$8,2,FALSE())</f>
        <v>Factory 1</v>
      </c>
      <c r="I2642" s="0" t="n">
        <f aca="false">com.sun.star.sheet.addin.Analysis.getRandbetween(1,13)</f>
        <v>11</v>
      </c>
      <c r="J2642" s="0" t="str">
        <f aca="false">VLOOKUP(I2642,$O$12:$S$24,2,FALSE())</f>
        <v>Propane</v>
      </c>
      <c r="K2642" s="0" t="str">
        <f aca="false">VLOOKUP(I2642,$O$12:$S$24,5,FALSE())</f>
        <v>MMBtu</v>
      </c>
      <c r="L2642" s="0" t="n">
        <f aca="false">IF(K2642="MMBtu",com.sun.star.sheet.addin.Analysis.getRandbetween(100,500),com.sun.star.sheet.addin.Analysis.getRandbetween(100,10000))</f>
        <v>133</v>
      </c>
    </row>
    <row r="2643" customFormat="false" ht="15.75" hidden="false" customHeight="false" outlineLevel="0" collapsed="false">
      <c r="A2643" s="0" t="n">
        <f aca="false">com.sun.star.sheet.addin.Analysis.getRandbetween(1,30)</f>
        <v>28</v>
      </c>
      <c r="B2643" s="2" t="n">
        <f aca="false">IF(A2643&lt;10,"0"&amp;A2643,A2643)</f>
        <v>28</v>
      </c>
      <c r="C2643" s="0" t="n">
        <f aca="false">com.sun.star.sheet.addin.Analysis.getRandbetween(1,12)</f>
        <v>5</v>
      </c>
      <c r="D2643" s="2" t="str">
        <f aca="false">IF(C2643&lt;10,"0"&amp;C2643,C2643)</f>
        <v>05</v>
      </c>
      <c r="E2643" s="0" t="n">
        <f aca="false">com.sun.star.sheet.addin.Analysis.getRandbetween(2019,2022)</f>
        <v>2022</v>
      </c>
      <c r="F2643" s="3" t="n">
        <f aca="false">DATE(E2643,D2643,B2643)</f>
        <v>44709</v>
      </c>
      <c r="G2643" s="2" t="n">
        <f aca="false">com.sun.star.sheet.addin.Analysis.getRandbetween(1,7)</f>
        <v>4</v>
      </c>
      <c r="H2643" s="0" t="str">
        <f aca="false">VLOOKUP(G2643,$O$2:$V$8,2,FALSE())</f>
        <v>Head Quarter</v>
      </c>
      <c r="I2643" s="0" t="n">
        <f aca="false">com.sun.star.sheet.addin.Analysis.getRandbetween(1,13)</f>
        <v>3</v>
      </c>
      <c r="J2643" s="0" t="str">
        <f aca="false">VLOOKUP(I2643,$O$12:$S$24,2,FALSE())</f>
        <v>Diesel</v>
      </c>
      <c r="K2643" s="0" t="str">
        <f aca="false">VLOOKUP(I2643,$O$12:$S$24,5,FALSE())</f>
        <v>Gallons</v>
      </c>
      <c r="L2643" s="0" t="n">
        <f aca="false">IF(K2643="MMBtu",com.sun.star.sheet.addin.Analysis.getRandbetween(100,500),com.sun.star.sheet.addin.Analysis.getRandbetween(100,10000))</f>
        <v>7750</v>
      </c>
    </row>
    <row r="2644" customFormat="false" ht="15.75" hidden="false" customHeight="false" outlineLevel="0" collapsed="false">
      <c r="A2644" s="0" t="n">
        <f aca="false">com.sun.star.sheet.addin.Analysis.getRandbetween(1,30)</f>
        <v>12</v>
      </c>
      <c r="B2644" s="2" t="n">
        <f aca="false">IF(A2644&lt;10,"0"&amp;A2644,A2644)</f>
        <v>12</v>
      </c>
      <c r="C2644" s="0" t="n">
        <f aca="false">com.sun.star.sheet.addin.Analysis.getRandbetween(1,12)</f>
        <v>11</v>
      </c>
      <c r="D2644" s="2" t="n">
        <f aca="false">IF(C2644&lt;10,"0"&amp;C2644,C2644)</f>
        <v>11</v>
      </c>
      <c r="E2644" s="0" t="n">
        <f aca="false">com.sun.star.sheet.addin.Analysis.getRandbetween(2019,2022)</f>
        <v>2020</v>
      </c>
      <c r="F2644" s="3" t="n">
        <f aca="false">DATE(E2644,D2644,B2644)</f>
        <v>44147</v>
      </c>
      <c r="G2644" s="2" t="n">
        <f aca="false">com.sun.star.sheet.addin.Analysis.getRandbetween(1,7)</f>
        <v>5</v>
      </c>
      <c r="H2644" s="0" t="str">
        <f aca="false">VLOOKUP(G2644,$O$2:$V$8,2,FALSE())</f>
        <v>Wharehouse</v>
      </c>
      <c r="I2644" s="0" t="n">
        <f aca="false">com.sun.star.sheet.addin.Analysis.getRandbetween(1,13)</f>
        <v>10</v>
      </c>
      <c r="J2644" s="0" t="str">
        <f aca="false">VLOOKUP(I2644,$O$12:$S$24,2,FALSE())</f>
        <v>Propane</v>
      </c>
      <c r="K2644" s="0" t="str">
        <f aca="false">VLOOKUP(I2644,$O$12:$S$24,5,FALSE())</f>
        <v>Gallons</v>
      </c>
      <c r="L2644" s="0" t="n">
        <f aca="false">IF(K2644="MMBtu",com.sun.star.sheet.addin.Analysis.getRandbetween(100,500),com.sun.star.sheet.addin.Analysis.getRandbetween(100,10000))</f>
        <v>2992</v>
      </c>
    </row>
    <row r="2645" customFormat="false" ht="15.75" hidden="false" customHeight="false" outlineLevel="0" collapsed="false">
      <c r="A2645" s="0" t="n">
        <f aca="false">com.sun.star.sheet.addin.Analysis.getRandbetween(1,30)</f>
        <v>28</v>
      </c>
      <c r="B2645" s="2" t="n">
        <f aca="false">IF(A2645&lt;10,"0"&amp;A2645,A2645)</f>
        <v>28</v>
      </c>
      <c r="C2645" s="0" t="n">
        <f aca="false">com.sun.star.sheet.addin.Analysis.getRandbetween(1,12)</f>
        <v>7</v>
      </c>
      <c r="D2645" s="2" t="str">
        <f aca="false">IF(C2645&lt;10,"0"&amp;C2645,C2645)</f>
        <v>07</v>
      </c>
      <c r="E2645" s="0" t="n">
        <f aca="false">com.sun.star.sheet.addin.Analysis.getRandbetween(2019,2022)</f>
        <v>2022</v>
      </c>
      <c r="F2645" s="3" t="n">
        <f aca="false">DATE(E2645,D2645,B2645)</f>
        <v>44770</v>
      </c>
      <c r="G2645" s="2" t="n">
        <f aca="false">com.sun.star.sheet.addin.Analysis.getRandbetween(1,7)</f>
        <v>3</v>
      </c>
      <c r="H2645" s="0" t="str">
        <f aca="false">VLOOKUP(G2645,$O$2:$V$8,2,FALSE())</f>
        <v>Factory 3 </v>
      </c>
      <c r="I2645" s="0" t="n">
        <f aca="false">com.sun.star.sheet.addin.Analysis.getRandbetween(1,13)</f>
        <v>9</v>
      </c>
      <c r="J2645" s="0" t="str">
        <f aca="false">VLOOKUP(I2645,$O$12:$S$24,2,FALSE())</f>
        <v>Propane</v>
      </c>
      <c r="K2645" s="0" t="str">
        <f aca="false">VLOOKUP(I2645,$O$12:$S$24,5,FALSE())</f>
        <v>Liters</v>
      </c>
      <c r="L2645" s="0" t="n">
        <f aca="false">IF(K2645="MMBtu",com.sun.star.sheet.addin.Analysis.getRandbetween(100,500),com.sun.star.sheet.addin.Analysis.getRandbetween(100,10000))</f>
        <v>3410</v>
      </c>
    </row>
    <row r="2646" customFormat="false" ht="15.75" hidden="false" customHeight="false" outlineLevel="0" collapsed="false">
      <c r="A2646" s="0" t="n">
        <f aca="false">com.sun.star.sheet.addin.Analysis.getRandbetween(1,30)</f>
        <v>3</v>
      </c>
      <c r="B2646" s="2" t="str">
        <f aca="false">IF(A2646&lt;10,"0"&amp;A2646,A2646)</f>
        <v>03</v>
      </c>
      <c r="C2646" s="0" t="n">
        <f aca="false">com.sun.star.sheet.addin.Analysis.getRandbetween(1,12)</f>
        <v>3</v>
      </c>
      <c r="D2646" s="2" t="str">
        <f aca="false">IF(C2646&lt;10,"0"&amp;C2646,C2646)</f>
        <v>03</v>
      </c>
      <c r="E2646" s="0" t="n">
        <f aca="false">com.sun.star.sheet.addin.Analysis.getRandbetween(2019,2022)</f>
        <v>2021</v>
      </c>
      <c r="F2646" s="3" t="n">
        <f aca="false">DATE(E2646,D2646,B2646)</f>
        <v>44258</v>
      </c>
      <c r="G2646" s="2" t="n">
        <f aca="false">com.sun.star.sheet.addin.Analysis.getRandbetween(1,7)</f>
        <v>7</v>
      </c>
      <c r="H2646" s="0" t="str">
        <f aca="false">VLOOKUP(G2646,$O$2:$V$8,2,FALSE())</f>
        <v>Site B</v>
      </c>
      <c r="I2646" s="0" t="n">
        <f aca="false">com.sun.star.sheet.addin.Analysis.getRandbetween(1,13)</f>
        <v>4</v>
      </c>
      <c r="J2646" s="0" t="str">
        <f aca="false">VLOOKUP(I2646,$O$12:$S$24,2,FALSE())</f>
        <v>Natural gas</v>
      </c>
      <c r="K2646" s="0" t="str">
        <f aca="false">VLOOKUP(I2646,$O$12:$S$24,5,FALSE())</f>
        <v>kWh</v>
      </c>
      <c r="L2646" s="0" t="n">
        <f aca="false">IF(K2646="MMBtu",com.sun.star.sheet.addin.Analysis.getRandbetween(100,500),com.sun.star.sheet.addin.Analysis.getRandbetween(100,10000))</f>
        <v>137</v>
      </c>
    </row>
    <row r="2647" customFormat="false" ht="15.75" hidden="false" customHeight="false" outlineLevel="0" collapsed="false">
      <c r="A2647" s="0" t="n">
        <f aca="false">com.sun.star.sheet.addin.Analysis.getRandbetween(1,30)</f>
        <v>5</v>
      </c>
      <c r="B2647" s="2" t="str">
        <f aca="false">IF(A2647&lt;10,"0"&amp;A2647,A2647)</f>
        <v>05</v>
      </c>
      <c r="C2647" s="0" t="n">
        <f aca="false">com.sun.star.sheet.addin.Analysis.getRandbetween(1,12)</f>
        <v>8</v>
      </c>
      <c r="D2647" s="2" t="str">
        <f aca="false">IF(C2647&lt;10,"0"&amp;C2647,C2647)</f>
        <v>08</v>
      </c>
      <c r="E2647" s="0" t="n">
        <f aca="false">com.sun.star.sheet.addin.Analysis.getRandbetween(2019,2022)</f>
        <v>2022</v>
      </c>
      <c r="F2647" s="3" t="n">
        <f aca="false">DATE(E2647,D2647,B2647)</f>
        <v>44778</v>
      </c>
      <c r="G2647" s="2" t="n">
        <f aca="false">com.sun.star.sheet.addin.Analysis.getRandbetween(1,7)</f>
        <v>4</v>
      </c>
      <c r="H2647" s="0" t="str">
        <f aca="false">VLOOKUP(G2647,$O$2:$V$8,2,FALSE())</f>
        <v>Head Quarter</v>
      </c>
      <c r="I2647" s="0" t="n">
        <f aca="false">com.sun.star.sheet.addin.Analysis.getRandbetween(1,13)</f>
        <v>11</v>
      </c>
      <c r="J2647" s="0" t="str">
        <f aca="false">VLOOKUP(I2647,$O$12:$S$24,2,FALSE())</f>
        <v>Propane</v>
      </c>
      <c r="K2647" s="0" t="str">
        <f aca="false">VLOOKUP(I2647,$O$12:$S$24,5,FALSE())</f>
        <v>MMBtu</v>
      </c>
      <c r="L2647" s="0" t="n">
        <f aca="false">IF(K2647="MMBtu",com.sun.star.sheet.addin.Analysis.getRandbetween(100,500),com.sun.star.sheet.addin.Analysis.getRandbetween(100,10000))</f>
        <v>434</v>
      </c>
    </row>
    <row r="2648" customFormat="false" ht="15.75" hidden="false" customHeight="false" outlineLevel="0" collapsed="false">
      <c r="A2648" s="0" t="n">
        <f aca="false">com.sun.star.sheet.addin.Analysis.getRandbetween(1,30)</f>
        <v>18</v>
      </c>
      <c r="B2648" s="2" t="n">
        <f aca="false">IF(A2648&lt;10,"0"&amp;A2648,A2648)</f>
        <v>18</v>
      </c>
      <c r="C2648" s="0" t="n">
        <f aca="false">com.sun.star.sheet.addin.Analysis.getRandbetween(1,12)</f>
        <v>10</v>
      </c>
      <c r="D2648" s="2" t="n">
        <f aca="false">IF(C2648&lt;10,"0"&amp;C2648,C2648)</f>
        <v>10</v>
      </c>
      <c r="E2648" s="0" t="n">
        <f aca="false">com.sun.star.sheet.addin.Analysis.getRandbetween(2019,2022)</f>
        <v>2022</v>
      </c>
      <c r="F2648" s="3" t="n">
        <f aca="false">DATE(E2648,D2648,B2648)</f>
        <v>44852</v>
      </c>
      <c r="G2648" s="2" t="n">
        <f aca="false">com.sun.star.sheet.addin.Analysis.getRandbetween(1,7)</f>
        <v>4</v>
      </c>
      <c r="H2648" s="0" t="str">
        <f aca="false">VLOOKUP(G2648,$O$2:$V$8,2,FALSE())</f>
        <v>Head Quarter</v>
      </c>
      <c r="I2648" s="0" t="n">
        <f aca="false">com.sun.star.sheet.addin.Analysis.getRandbetween(1,13)</f>
        <v>7</v>
      </c>
      <c r="J2648" s="0" t="str">
        <f aca="false">VLOOKUP(I2648,$O$12:$S$24,2,FALSE())</f>
        <v>Natural gas</v>
      </c>
      <c r="K2648" s="0" t="str">
        <f aca="false">VLOOKUP(I2648,$O$12:$S$24,5,FALSE())</f>
        <v>MMBtu</v>
      </c>
      <c r="L2648" s="0" t="n">
        <f aca="false">IF(K2648="MMBtu",com.sun.star.sheet.addin.Analysis.getRandbetween(100,500),com.sun.star.sheet.addin.Analysis.getRandbetween(100,10000))</f>
        <v>392</v>
      </c>
    </row>
    <row r="2649" customFormat="false" ht="15.75" hidden="false" customHeight="false" outlineLevel="0" collapsed="false">
      <c r="A2649" s="0" t="n">
        <f aca="false">com.sun.star.sheet.addin.Analysis.getRandbetween(1,30)</f>
        <v>26</v>
      </c>
      <c r="B2649" s="2" t="n">
        <f aca="false">IF(A2649&lt;10,"0"&amp;A2649,A2649)</f>
        <v>26</v>
      </c>
      <c r="C2649" s="0" t="n">
        <f aca="false">com.sun.star.sheet.addin.Analysis.getRandbetween(1,12)</f>
        <v>1</v>
      </c>
      <c r="D2649" s="2" t="str">
        <f aca="false">IF(C2649&lt;10,"0"&amp;C2649,C2649)</f>
        <v>01</v>
      </c>
      <c r="E2649" s="0" t="n">
        <f aca="false">com.sun.star.sheet.addin.Analysis.getRandbetween(2019,2022)</f>
        <v>2019</v>
      </c>
      <c r="F2649" s="3" t="n">
        <f aca="false">DATE(E2649,D2649,B2649)</f>
        <v>43491</v>
      </c>
      <c r="G2649" s="2" t="n">
        <f aca="false">com.sun.star.sheet.addin.Analysis.getRandbetween(1,7)</f>
        <v>6</v>
      </c>
      <c r="H2649" s="0" t="str">
        <f aca="false">VLOOKUP(G2649,$O$2:$V$8,2,FALSE())</f>
        <v>Site A</v>
      </c>
      <c r="I2649" s="0" t="n">
        <f aca="false">com.sun.star.sheet.addin.Analysis.getRandbetween(1,13)</f>
        <v>10</v>
      </c>
      <c r="J2649" s="0" t="str">
        <f aca="false">VLOOKUP(I2649,$O$12:$S$24,2,FALSE())</f>
        <v>Propane</v>
      </c>
      <c r="K2649" s="0" t="str">
        <f aca="false">VLOOKUP(I2649,$O$12:$S$24,5,FALSE())</f>
        <v>Gallons</v>
      </c>
      <c r="L2649" s="0" t="n">
        <f aca="false">IF(K2649="MMBtu",com.sun.star.sheet.addin.Analysis.getRandbetween(100,500),com.sun.star.sheet.addin.Analysis.getRandbetween(100,10000))</f>
        <v>5468</v>
      </c>
    </row>
    <row r="2650" customFormat="false" ht="15.75" hidden="false" customHeight="false" outlineLevel="0" collapsed="false">
      <c r="A2650" s="0" t="n">
        <f aca="false">com.sun.star.sheet.addin.Analysis.getRandbetween(1,30)</f>
        <v>1</v>
      </c>
      <c r="B2650" s="2" t="str">
        <f aca="false">IF(A2650&lt;10,"0"&amp;A2650,A2650)</f>
        <v>01</v>
      </c>
      <c r="C2650" s="0" t="n">
        <f aca="false">com.sun.star.sheet.addin.Analysis.getRandbetween(1,12)</f>
        <v>11</v>
      </c>
      <c r="D2650" s="2" t="n">
        <f aca="false">IF(C2650&lt;10,"0"&amp;C2650,C2650)</f>
        <v>11</v>
      </c>
      <c r="E2650" s="0" t="n">
        <f aca="false">com.sun.star.sheet.addin.Analysis.getRandbetween(2019,2022)</f>
        <v>2021</v>
      </c>
      <c r="F2650" s="3" t="n">
        <f aca="false">DATE(E2650,D2650,B2650)</f>
        <v>44501</v>
      </c>
      <c r="G2650" s="2" t="n">
        <f aca="false">com.sun.star.sheet.addin.Analysis.getRandbetween(1,7)</f>
        <v>5</v>
      </c>
      <c r="H2650" s="0" t="str">
        <f aca="false">VLOOKUP(G2650,$O$2:$V$8,2,FALSE())</f>
        <v>Wharehouse</v>
      </c>
      <c r="I2650" s="0" t="n">
        <f aca="false">com.sun.star.sheet.addin.Analysis.getRandbetween(1,13)</f>
        <v>9</v>
      </c>
      <c r="J2650" s="0" t="str">
        <f aca="false">VLOOKUP(I2650,$O$12:$S$24,2,FALSE())</f>
        <v>Propane</v>
      </c>
      <c r="K2650" s="0" t="str">
        <f aca="false">VLOOKUP(I2650,$O$12:$S$24,5,FALSE())</f>
        <v>Liters</v>
      </c>
      <c r="L2650" s="0" t="n">
        <f aca="false">IF(K2650="MMBtu",com.sun.star.sheet.addin.Analysis.getRandbetween(100,500),com.sun.star.sheet.addin.Analysis.getRandbetween(100,10000))</f>
        <v>2245</v>
      </c>
    </row>
    <row r="2651" customFormat="false" ht="15.75" hidden="false" customHeight="false" outlineLevel="0" collapsed="false">
      <c r="A2651" s="0" t="n">
        <f aca="false">com.sun.star.sheet.addin.Analysis.getRandbetween(1,30)</f>
        <v>14</v>
      </c>
      <c r="B2651" s="2" t="n">
        <f aca="false">IF(A2651&lt;10,"0"&amp;A2651,A2651)</f>
        <v>14</v>
      </c>
      <c r="C2651" s="0" t="n">
        <f aca="false">com.sun.star.sheet.addin.Analysis.getRandbetween(1,12)</f>
        <v>11</v>
      </c>
      <c r="D2651" s="2" t="n">
        <f aca="false">IF(C2651&lt;10,"0"&amp;C2651,C2651)</f>
        <v>11</v>
      </c>
      <c r="E2651" s="0" t="n">
        <f aca="false">com.sun.star.sheet.addin.Analysis.getRandbetween(2019,2022)</f>
        <v>2020</v>
      </c>
      <c r="F2651" s="3" t="n">
        <f aca="false">DATE(E2651,D2651,B2651)</f>
        <v>44149</v>
      </c>
      <c r="G2651" s="2" t="n">
        <f aca="false">com.sun.star.sheet.addin.Analysis.getRandbetween(1,7)</f>
        <v>6</v>
      </c>
      <c r="H2651" s="0" t="str">
        <f aca="false">VLOOKUP(G2651,$O$2:$V$8,2,FALSE())</f>
        <v>Site A</v>
      </c>
      <c r="I2651" s="0" t="n">
        <f aca="false">com.sun.star.sheet.addin.Analysis.getRandbetween(1,13)</f>
        <v>11</v>
      </c>
      <c r="J2651" s="0" t="str">
        <f aca="false">VLOOKUP(I2651,$O$12:$S$24,2,FALSE())</f>
        <v>Propane</v>
      </c>
      <c r="K2651" s="0" t="str">
        <f aca="false">VLOOKUP(I2651,$O$12:$S$24,5,FALSE())</f>
        <v>MMBtu</v>
      </c>
      <c r="L2651" s="0" t="n">
        <f aca="false">IF(K2651="MMBtu",com.sun.star.sheet.addin.Analysis.getRandbetween(100,500),com.sun.star.sheet.addin.Analysis.getRandbetween(100,10000))</f>
        <v>226</v>
      </c>
    </row>
    <row r="2652" customFormat="false" ht="15.75" hidden="false" customHeight="false" outlineLevel="0" collapsed="false">
      <c r="A2652" s="0" t="n">
        <f aca="false">com.sun.star.sheet.addin.Analysis.getRandbetween(1,30)</f>
        <v>29</v>
      </c>
      <c r="B2652" s="2" t="n">
        <f aca="false">IF(A2652&lt;10,"0"&amp;A2652,A2652)</f>
        <v>29</v>
      </c>
      <c r="C2652" s="0" t="n">
        <f aca="false">com.sun.star.sheet.addin.Analysis.getRandbetween(1,12)</f>
        <v>3</v>
      </c>
      <c r="D2652" s="2" t="str">
        <f aca="false">IF(C2652&lt;10,"0"&amp;C2652,C2652)</f>
        <v>03</v>
      </c>
      <c r="E2652" s="0" t="n">
        <f aca="false">com.sun.star.sheet.addin.Analysis.getRandbetween(2019,2022)</f>
        <v>2020</v>
      </c>
      <c r="F2652" s="3" t="n">
        <f aca="false">DATE(E2652,D2652,B2652)</f>
        <v>43919</v>
      </c>
      <c r="G2652" s="2" t="n">
        <f aca="false">com.sun.star.sheet.addin.Analysis.getRandbetween(1,7)</f>
        <v>7</v>
      </c>
      <c r="H2652" s="0" t="str">
        <f aca="false">VLOOKUP(G2652,$O$2:$V$8,2,FALSE())</f>
        <v>Site B</v>
      </c>
      <c r="I2652" s="0" t="n">
        <f aca="false">com.sun.star.sheet.addin.Analysis.getRandbetween(1,13)</f>
        <v>1</v>
      </c>
      <c r="J2652" s="0" t="str">
        <f aca="false">VLOOKUP(I2652,$O$12:$S$24,2,FALSE())</f>
        <v>Diesel</v>
      </c>
      <c r="K2652" s="0" t="str">
        <f aca="false">VLOOKUP(I2652,$O$12:$S$24,5,FALSE())</f>
        <v>kWh</v>
      </c>
      <c r="L2652" s="0" t="n">
        <f aca="false">IF(K2652="MMBtu",com.sun.star.sheet.addin.Analysis.getRandbetween(100,500),com.sun.star.sheet.addin.Analysis.getRandbetween(100,10000))</f>
        <v>1825</v>
      </c>
    </row>
    <row r="2653" customFormat="false" ht="15.75" hidden="false" customHeight="false" outlineLevel="0" collapsed="false">
      <c r="A2653" s="0" t="n">
        <f aca="false">com.sun.star.sheet.addin.Analysis.getRandbetween(1,30)</f>
        <v>13</v>
      </c>
      <c r="B2653" s="2" t="n">
        <f aca="false">IF(A2653&lt;10,"0"&amp;A2653,A2653)</f>
        <v>13</v>
      </c>
      <c r="C2653" s="0" t="n">
        <f aca="false">com.sun.star.sheet.addin.Analysis.getRandbetween(1,12)</f>
        <v>2</v>
      </c>
      <c r="D2653" s="2" t="str">
        <f aca="false">IF(C2653&lt;10,"0"&amp;C2653,C2653)</f>
        <v>02</v>
      </c>
      <c r="E2653" s="0" t="n">
        <f aca="false">com.sun.star.sheet.addin.Analysis.getRandbetween(2019,2022)</f>
        <v>2019</v>
      </c>
      <c r="F2653" s="3" t="n">
        <f aca="false">DATE(E2653,D2653,B2653)</f>
        <v>43509</v>
      </c>
      <c r="G2653" s="2" t="n">
        <f aca="false">com.sun.star.sheet.addin.Analysis.getRandbetween(1,7)</f>
        <v>5</v>
      </c>
      <c r="H2653" s="0" t="str">
        <f aca="false">VLOOKUP(G2653,$O$2:$V$8,2,FALSE())</f>
        <v>Wharehouse</v>
      </c>
      <c r="I2653" s="0" t="n">
        <f aca="false">com.sun.star.sheet.addin.Analysis.getRandbetween(1,13)</f>
        <v>6</v>
      </c>
      <c r="J2653" s="0" t="str">
        <f aca="false">VLOOKUP(I2653,$O$12:$S$24,2,FALSE())</f>
        <v>Natural gas</v>
      </c>
      <c r="K2653" s="0" t="str">
        <f aca="false">VLOOKUP(I2653,$O$12:$S$24,5,FALSE())</f>
        <v>Gallons</v>
      </c>
      <c r="L2653" s="0" t="n">
        <f aca="false">IF(K2653="MMBtu",com.sun.star.sheet.addin.Analysis.getRandbetween(100,500),com.sun.star.sheet.addin.Analysis.getRandbetween(100,10000))</f>
        <v>5117</v>
      </c>
    </row>
    <row r="2654" customFormat="false" ht="15.75" hidden="false" customHeight="false" outlineLevel="0" collapsed="false">
      <c r="A2654" s="0" t="n">
        <f aca="false">com.sun.star.sheet.addin.Analysis.getRandbetween(1,30)</f>
        <v>29</v>
      </c>
      <c r="B2654" s="2" t="n">
        <f aca="false">IF(A2654&lt;10,"0"&amp;A2654,A2654)</f>
        <v>29</v>
      </c>
      <c r="C2654" s="0" t="n">
        <f aca="false">com.sun.star.sheet.addin.Analysis.getRandbetween(1,12)</f>
        <v>10</v>
      </c>
      <c r="D2654" s="2" t="n">
        <f aca="false">IF(C2654&lt;10,"0"&amp;C2654,C2654)</f>
        <v>10</v>
      </c>
      <c r="E2654" s="0" t="n">
        <f aca="false">com.sun.star.sheet.addin.Analysis.getRandbetween(2019,2022)</f>
        <v>2019</v>
      </c>
      <c r="F2654" s="3" t="n">
        <f aca="false">DATE(E2654,D2654,B2654)</f>
        <v>43767</v>
      </c>
      <c r="G2654" s="2" t="n">
        <f aca="false">com.sun.star.sheet.addin.Analysis.getRandbetween(1,7)</f>
        <v>3</v>
      </c>
      <c r="H2654" s="0" t="str">
        <f aca="false">VLOOKUP(G2654,$O$2:$V$8,2,FALSE())</f>
        <v>Factory 3 </v>
      </c>
      <c r="I2654" s="0" t="n">
        <f aca="false">com.sun.star.sheet.addin.Analysis.getRandbetween(1,13)</f>
        <v>3</v>
      </c>
      <c r="J2654" s="0" t="str">
        <f aca="false">VLOOKUP(I2654,$O$12:$S$24,2,FALSE())</f>
        <v>Diesel</v>
      </c>
      <c r="K2654" s="0" t="str">
        <f aca="false">VLOOKUP(I2654,$O$12:$S$24,5,FALSE())</f>
        <v>Gallons</v>
      </c>
      <c r="L2654" s="0" t="n">
        <f aca="false">IF(K2654="MMBtu",com.sun.star.sheet.addin.Analysis.getRandbetween(100,500),com.sun.star.sheet.addin.Analysis.getRandbetween(100,10000))</f>
        <v>8658</v>
      </c>
    </row>
    <row r="2655" customFormat="false" ht="15.75" hidden="false" customHeight="false" outlineLevel="0" collapsed="false">
      <c r="A2655" s="0" t="n">
        <f aca="false">com.sun.star.sheet.addin.Analysis.getRandbetween(1,30)</f>
        <v>10</v>
      </c>
      <c r="B2655" s="2" t="n">
        <f aca="false">IF(A2655&lt;10,"0"&amp;A2655,A2655)</f>
        <v>10</v>
      </c>
      <c r="C2655" s="0" t="n">
        <f aca="false">com.sun.star.sheet.addin.Analysis.getRandbetween(1,12)</f>
        <v>7</v>
      </c>
      <c r="D2655" s="2" t="str">
        <f aca="false">IF(C2655&lt;10,"0"&amp;C2655,C2655)</f>
        <v>07</v>
      </c>
      <c r="E2655" s="0" t="n">
        <f aca="false">com.sun.star.sheet.addin.Analysis.getRandbetween(2019,2022)</f>
        <v>2020</v>
      </c>
      <c r="F2655" s="3" t="n">
        <f aca="false">DATE(E2655,D2655,B2655)</f>
        <v>44022</v>
      </c>
      <c r="G2655" s="2" t="n">
        <f aca="false">com.sun.star.sheet.addin.Analysis.getRandbetween(1,7)</f>
        <v>3</v>
      </c>
      <c r="H2655" s="0" t="str">
        <f aca="false">VLOOKUP(G2655,$O$2:$V$8,2,FALSE())</f>
        <v>Factory 3 </v>
      </c>
      <c r="I2655" s="0" t="n">
        <f aca="false">com.sun.star.sheet.addin.Analysis.getRandbetween(1,13)</f>
        <v>3</v>
      </c>
      <c r="J2655" s="0" t="str">
        <f aca="false">VLOOKUP(I2655,$O$12:$S$24,2,FALSE())</f>
        <v>Diesel</v>
      </c>
      <c r="K2655" s="0" t="str">
        <f aca="false">VLOOKUP(I2655,$O$12:$S$24,5,FALSE())</f>
        <v>Gallons</v>
      </c>
      <c r="L2655" s="0" t="n">
        <f aca="false">IF(K2655="MMBtu",com.sun.star.sheet.addin.Analysis.getRandbetween(100,500),com.sun.star.sheet.addin.Analysis.getRandbetween(100,10000))</f>
        <v>8876</v>
      </c>
    </row>
    <row r="2656" customFormat="false" ht="15.75" hidden="false" customHeight="false" outlineLevel="0" collapsed="false">
      <c r="A2656" s="0" t="n">
        <f aca="false">com.sun.star.sheet.addin.Analysis.getRandbetween(1,30)</f>
        <v>26</v>
      </c>
      <c r="B2656" s="2" t="n">
        <f aca="false">IF(A2656&lt;10,"0"&amp;A2656,A2656)</f>
        <v>26</v>
      </c>
      <c r="C2656" s="0" t="n">
        <f aca="false">com.sun.star.sheet.addin.Analysis.getRandbetween(1,12)</f>
        <v>9</v>
      </c>
      <c r="D2656" s="2" t="str">
        <f aca="false">IF(C2656&lt;10,"0"&amp;C2656,C2656)</f>
        <v>09</v>
      </c>
      <c r="E2656" s="0" t="n">
        <f aca="false">com.sun.star.sheet.addin.Analysis.getRandbetween(2019,2022)</f>
        <v>2019</v>
      </c>
      <c r="F2656" s="3" t="n">
        <f aca="false">DATE(E2656,D2656,B2656)</f>
        <v>43734</v>
      </c>
      <c r="G2656" s="2" t="n">
        <f aca="false">com.sun.star.sheet.addin.Analysis.getRandbetween(1,7)</f>
        <v>7</v>
      </c>
      <c r="H2656" s="0" t="str">
        <f aca="false">VLOOKUP(G2656,$O$2:$V$8,2,FALSE())</f>
        <v>Site B</v>
      </c>
      <c r="I2656" s="0" t="n">
        <f aca="false">com.sun.star.sheet.addin.Analysis.getRandbetween(1,13)</f>
        <v>2</v>
      </c>
      <c r="J2656" s="0" t="str">
        <f aca="false">VLOOKUP(I2656,$O$12:$S$24,2,FALSE())</f>
        <v>Diesel</v>
      </c>
      <c r="K2656" s="0" t="str">
        <f aca="false">VLOOKUP(I2656,$O$12:$S$24,5,FALSE())</f>
        <v>Liters</v>
      </c>
      <c r="L2656" s="0" t="n">
        <f aca="false">IF(K2656="MMBtu",com.sun.star.sheet.addin.Analysis.getRandbetween(100,500),com.sun.star.sheet.addin.Analysis.getRandbetween(100,10000))</f>
        <v>6076</v>
      </c>
    </row>
    <row r="2657" customFormat="false" ht="15.75" hidden="false" customHeight="false" outlineLevel="0" collapsed="false">
      <c r="A2657" s="0" t="n">
        <f aca="false">com.sun.star.sheet.addin.Analysis.getRandbetween(1,30)</f>
        <v>15</v>
      </c>
      <c r="B2657" s="2" t="n">
        <f aca="false">IF(A2657&lt;10,"0"&amp;A2657,A2657)</f>
        <v>15</v>
      </c>
      <c r="C2657" s="0" t="n">
        <f aca="false">com.sun.star.sheet.addin.Analysis.getRandbetween(1,12)</f>
        <v>7</v>
      </c>
      <c r="D2657" s="2" t="str">
        <f aca="false">IF(C2657&lt;10,"0"&amp;C2657,C2657)</f>
        <v>07</v>
      </c>
      <c r="E2657" s="0" t="n">
        <f aca="false">com.sun.star.sheet.addin.Analysis.getRandbetween(2019,2022)</f>
        <v>2021</v>
      </c>
      <c r="F2657" s="3" t="n">
        <f aca="false">DATE(E2657,D2657,B2657)</f>
        <v>44392</v>
      </c>
      <c r="G2657" s="2" t="n">
        <f aca="false">com.sun.star.sheet.addin.Analysis.getRandbetween(1,7)</f>
        <v>6</v>
      </c>
      <c r="H2657" s="0" t="str">
        <f aca="false">VLOOKUP(G2657,$O$2:$V$8,2,FALSE())</f>
        <v>Site A</v>
      </c>
      <c r="I2657" s="0" t="n">
        <f aca="false">com.sun.star.sheet.addin.Analysis.getRandbetween(1,13)</f>
        <v>12</v>
      </c>
      <c r="J2657" s="0" t="str">
        <f aca="false">VLOOKUP(I2657,$O$12:$S$24,2,FALSE())</f>
        <v>Electricity</v>
      </c>
      <c r="K2657" s="0" t="str">
        <f aca="false">VLOOKUP(I2657,$O$12:$S$24,5,FALSE())</f>
        <v>kWh</v>
      </c>
      <c r="L2657" s="0" t="n">
        <f aca="false">IF(K2657="MMBtu",com.sun.star.sheet.addin.Analysis.getRandbetween(100,500),com.sun.star.sheet.addin.Analysis.getRandbetween(100,10000))</f>
        <v>5452</v>
      </c>
    </row>
    <row r="2658" customFormat="false" ht="15.75" hidden="false" customHeight="false" outlineLevel="0" collapsed="false">
      <c r="A2658" s="0" t="n">
        <f aca="false">com.sun.star.sheet.addin.Analysis.getRandbetween(1,30)</f>
        <v>14</v>
      </c>
      <c r="B2658" s="2" t="n">
        <f aca="false">IF(A2658&lt;10,"0"&amp;A2658,A2658)</f>
        <v>14</v>
      </c>
      <c r="C2658" s="0" t="n">
        <f aca="false">com.sun.star.sheet.addin.Analysis.getRandbetween(1,12)</f>
        <v>7</v>
      </c>
      <c r="D2658" s="2" t="str">
        <f aca="false">IF(C2658&lt;10,"0"&amp;C2658,C2658)</f>
        <v>07</v>
      </c>
      <c r="E2658" s="0" t="n">
        <f aca="false">com.sun.star.sheet.addin.Analysis.getRandbetween(2019,2022)</f>
        <v>2021</v>
      </c>
      <c r="F2658" s="3" t="n">
        <f aca="false">DATE(E2658,D2658,B2658)</f>
        <v>44391</v>
      </c>
      <c r="G2658" s="2" t="n">
        <f aca="false">com.sun.star.sheet.addin.Analysis.getRandbetween(1,7)</f>
        <v>3</v>
      </c>
      <c r="H2658" s="0" t="str">
        <f aca="false">VLOOKUP(G2658,$O$2:$V$8,2,FALSE())</f>
        <v>Factory 3 </v>
      </c>
      <c r="I2658" s="0" t="n">
        <f aca="false">com.sun.star.sheet.addin.Analysis.getRandbetween(1,13)</f>
        <v>9</v>
      </c>
      <c r="J2658" s="0" t="str">
        <f aca="false">VLOOKUP(I2658,$O$12:$S$24,2,FALSE())</f>
        <v>Propane</v>
      </c>
      <c r="K2658" s="0" t="str">
        <f aca="false">VLOOKUP(I2658,$O$12:$S$24,5,FALSE())</f>
        <v>Liters</v>
      </c>
      <c r="L2658" s="0" t="n">
        <f aca="false">IF(K2658="MMBtu",com.sun.star.sheet.addin.Analysis.getRandbetween(100,500),com.sun.star.sheet.addin.Analysis.getRandbetween(100,10000))</f>
        <v>6488</v>
      </c>
    </row>
    <row r="2659" customFormat="false" ht="15.75" hidden="false" customHeight="false" outlineLevel="0" collapsed="false">
      <c r="A2659" s="0" t="n">
        <f aca="false">com.sun.star.sheet.addin.Analysis.getRandbetween(1,30)</f>
        <v>19</v>
      </c>
      <c r="B2659" s="2" t="n">
        <f aca="false">IF(A2659&lt;10,"0"&amp;A2659,A2659)</f>
        <v>19</v>
      </c>
      <c r="C2659" s="0" t="n">
        <f aca="false">com.sun.star.sheet.addin.Analysis.getRandbetween(1,12)</f>
        <v>2</v>
      </c>
      <c r="D2659" s="2" t="str">
        <f aca="false">IF(C2659&lt;10,"0"&amp;C2659,C2659)</f>
        <v>02</v>
      </c>
      <c r="E2659" s="0" t="n">
        <f aca="false">com.sun.star.sheet.addin.Analysis.getRandbetween(2019,2022)</f>
        <v>2021</v>
      </c>
      <c r="F2659" s="3" t="n">
        <f aca="false">DATE(E2659,D2659,B2659)</f>
        <v>44246</v>
      </c>
      <c r="G2659" s="2" t="n">
        <f aca="false">com.sun.star.sheet.addin.Analysis.getRandbetween(1,7)</f>
        <v>3</v>
      </c>
      <c r="H2659" s="0" t="str">
        <f aca="false">VLOOKUP(G2659,$O$2:$V$8,2,FALSE())</f>
        <v>Factory 3 </v>
      </c>
      <c r="I2659" s="0" t="n">
        <f aca="false">com.sun.star.sheet.addin.Analysis.getRandbetween(1,13)</f>
        <v>6</v>
      </c>
      <c r="J2659" s="0" t="str">
        <f aca="false">VLOOKUP(I2659,$O$12:$S$24,2,FALSE())</f>
        <v>Natural gas</v>
      </c>
      <c r="K2659" s="0" t="str">
        <f aca="false">VLOOKUP(I2659,$O$12:$S$24,5,FALSE())</f>
        <v>Gallons</v>
      </c>
      <c r="L2659" s="0" t="n">
        <f aca="false">IF(K2659="MMBtu",com.sun.star.sheet.addin.Analysis.getRandbetween(100,500),com.sun.star.sheet.addin.Analysis.getRandbetween(100,10000))</f>
        <v>9407</v>
      </c>
    </row>
    <row r="2660" customFormat="false" ht="15.75" hidden="false" customHeight="false" outlineLevel="0" collapsed="false">
      <c r="A2660" s="0" t="n">
        <f aca="false">com.sun.star.sheet.addin.Analysis.getRandbetween(1,30)</f>
        <v>27</v>
      </c>
      <c r="B2660" s="2" t="n">
        <f aca="false">IF(A2660&lt;10,"0"&amp;A2660,A2660)</f>
        <v>27</v>
      </c>
      <c r="C2660" s="0" t="n">
        <f aca="false">com.sun.star.sheet.addin.Analysis.getRandbetween(1,12)</f>
        <v>1</v>
      </c>
      <c r="D2660" s="2" t="str">
        <f aca="false">IF(C2660&lt;10,"0"&amp;C2660,C2660)</f>
        <v>01</v>
      </c>
      <c r="E2660" s="0" t="n">
        <f aca="false">com.sun.star.sheet.addin.Analysis.getRandbetween(2019,2022)</f>
        <v>2020</v>
      </c>
      <c r="F2660" s="3" t="n">
        <f aca="false">DATE(E2660,D2660,B2660)</f>
        <v>43857</v>
      </c>
      <c r="G2660" s="2" t="n">
        <f aca="false">com.sun.star.sheet.addin.Analysis.getRandbetween(1,7)</f>
        <v>6</v>
      </c>
      <c r="H2660" s="0" t="str">
        <f aca="false">VLOOKUP(G2660,$O$2:$V$8,2,FALSE())</f>
        <v>Site A</v>
      </c>
      <c r="I2660" s="0" t="n">
        <f aca="false">com.sun.star.sheet.addin.Analysis.getRandbetween(1,13)</f>
        <v>11</v>
      </c>
      <c r="J2660" s="0" t="str">
        <f aca="false">VLOOKUP(I2660,$O$12:$S$24,2,FALSE())</f>
        <v>Propane</v>
      </c>
      <c r="K2660" s="0" t="str">
        <f aca="false">VLOOKUP(I2660,$O$12:$S$24,5,FALSE())</f>
        <v>MMBtu</v>
      </c>
      <c r="L2660" s="0" t="n">
        <f aca="false">IF(K2660="MMBtu",com.sun.star.sheet.addin.Analysis.getRandbetween(100,500),com.sun.star.sheet.addin.Analysis.getRandbetween(100,10000))</f>
        <v>372</v>
      </c>
    </row>
    <row r="2661" customFormat="false" ht="15.75" hidden="false" customHeight="false" outlineLevel="0" collapsed="false">
      <c r="A2661" s="0" t="n">
        <f aca="false">com.sun.star.sheet.addin.Analysis.getRandbetween(1,30)</f>
        <v>23</v>
      </c>
      <c r="B2661" s="2" t="n">
        <f aca="false">IF(A2661&lt;10,"0"&amp;A2661,A2661)</f>
        <v>23</v>
      </c>
      <c r="C2661" s="0" t="n">
        <f aca="false">com.sun.star.sheet.addin.Analysis.getRandbetween(1,12)</f>
        <v>9</v>
      </c>
      <c r="D2661" s="2" t="str">
        <f aca="false">IF(C2661&lt;10,"0"&amp;C2661,C2661)</f>
        <v>09</v>
      </c>
      <c r="E2661" s="0" t="n">
        <f aca="false">com.sun.star.sheet.addin.Analysis.getRandbetween(2019,2022)</f>
        <v>2022</v>
      </c>
      <c r="F2661" s="3" t="n">
        <f aca="false">DATE(E2661,D2661,B2661)</f>
        <v>44827</v>
      </c>
      <c r="G2661" s="2" t="n">
        <f aca="false">com.sun.star.sheet.addin.Analysis.getRandbetween(1,7)</f>
        <v>6</v>
      </c>
      <c r="H2661" s="0" t="str">
        <f aca="false">VLOOKUP(G2661,$O$2:$V$8,2,FALSE())</f>
        <v>Site A</v>
      </c>
      <c r="I2661" s="0" t="n">
        <f aca="false">com.sun.star.sheet.addin.Analysis.getRandbetween(1,13)</f>
        <v>9</v>
      </c>
      <c r="J2661" s="0" t="str">
        <f aca="false">VLOOKUP(I2661,$O$12:$S$24,2,FALSE())</f>
        <v>Propane</v>
      </c>
      <c r="K2661" s="0" t="str">
        <f aca="false">VLOOKUP(I2661,$O$12:$S$24,5,FALSE())</f>
        <v>Liters</v>
      </c>
      <c r="L2661" s="0" t="n">
        <f aca="false">IF(K2661="MMBtu",com.sun.star.sheet.addin.Analysis.getRandbetween(100,500),com.sun.star.sheet.addin.Analysis.getRandbetween(100,10000))</f>
        <v>5495</v>
      </c>
    </row>
    <row r="2662" customFormat="false" ht="15.75" hidden="false" customHeight="false" outlineLevel="0" collapsed="false">
      <c r="A2662" s="0" t="n">
        <f aca="false">com.sun.star.sheet.addin.Analysis.getRandbetween(1,30)</f>
        <v>30</v>
      </c>
      <c r="B2662" s="2" t="n">
        <f aca="false">IF(A2662&lt;10,"0"&amp;A2662,A2662)</f>
        <v>30</v>
      </c>
      <c r="C2662" s="0" t="n">
        <f aca="false">com.sun.star.sheet.addin.Analysis.getRandbetween(1,12)</f>
        <v>5</v>
      </c>
      <c r="D2662" s="2" t="str">
        <f aca="false">IF(C2662&lt;10,"0"&amp;C2662,C2662)</f>
        <v>05</v>
      </c>
      <c r="E2662" s="0" t="n">
        <f aca="false">com.sun.star.sheet.addin.Analysis.getRandbetween(2019,2022)</f>
        <v>2020</v>
      </c>
      <c r="F2662" s="3" t="n">
        <f aca="false">DATE(E2662,D2662,B2662)</f>
        <v>43981</v>
      </c>
      <c r="G2662" s="2" t="n">
        <f aca="false">com.sun.star.sheet.addin.Analysis.getRandbetween(1,7)</f>
        <v>6</v>
      </c>
      <c r="H2662" s="0" t="str">
        <f aca="false">VLOOKUP(G2662,$O$2:$V$8,2,FALSE())</f>
        <v>Site A</v>
      </c>
      <c r="I2662" s="0" t="n">
        <f aca="false">com.sun.star.sheet.addin.Analysis.getRandbetween(1,13)</f>
        <v>7</v>
      </c>
      <c r="J2662" s="0" t="str">
        <f aca="false">VLOOKUP(I2662,$O$12:$S$24,2,FALSE())</f>
        <v>Natural gas</v>
      </c>
      <c r="K2662" s="0" t="str">
        <f aca="false">VLOOKUP(I2662,$O$12:$S$24,5,FALSE())</f>
        <v>MMBtu</v>
      </c>
      <c r="L2662" s="0" t="n">
        <f aca="false">IF(K2662="MMBtu",com.sun.star.sheet.addin.Analysis.getRandbetween(100,500),com.sun.star.sheet.addin.Analysis.getRandbetween(100,10000))</f>
        <v>205</v>
      </c>
    </row>
    <row r="2663" customFormat="false" ht="15.75" hidden="false" customHeight="false" outlineLevel="0" collapsed="false">
      <c r="A2663" s="0" t="n">
        <f aca="false">com.sun.star.sheet.addin.Analysis.getRandbetween(1,30)</f>
        <v>5</v>
      </c>
      <c r="B2663" s="2" t="str">
        <f aca="false">IF(A2663&lt;10,"0"&amp;A2663,A2663)</f>
        <v>05</v>
      </c>
      <c r="C2663" s="0" t="n">
        <f aca="false">com.sun.star.sheet.addin.Analysis.getRandbetween(1,12)</f>
        <v>12</v>
      </c>
      <c r="D2663" s="2" t="n">
        <f aca="false">IF(C2663&lt;10,"0"&amp;C2663,C2663)</f>
        <v>12</v>
      </c>
      <c r="E2663" s="0" t="n">
        <f aca="false">com.sun.star.sheet.addin.Analysis.getRandbetween(2019,2022)</f>
        <v>2021</v>
      </c>
      <c r="F2663" s="3" t="n">
        <f aca="false">DATE(E2663,D2663,B2663)</f>
        <v>44535</v>
      </c>
      <c r="G2663" s="2" t="n">
        <f aca="false">com.sun.star.sheet.addin.Analysis.getRandbetween(1,7)</f>
        <v>1</v>
      </c>
      <c r="H2663" s="0" t="str">
        <f aca="false">VLOOKUP(G2663,$O$2:$V$8,2,FALSE())</f>
        <v>Factory 1</v>
      </c>
      <c r="I2663" s="0" t="n">
        <f aca="false">com.sun.star.sheet.addin.Analysis.getRandbetween(1,13)</f>
        <v>3</v>
      </c>
      <c r="J2663" s="0" t="str">
        <f aca="false">VLOOKUP(I2663,$O$12:$S$24,2,FALSE())</f>
        <v>Diesel</v>
      </c>
      <c r="K2663" s="0" t="str">
        <f aca="false">VLOOKUP(I2663,$O$12:$S$24,5,FALSE())</f>
        <v>Gallons</v>
      </c>
      <c r="L2663" s="0" t="n">
        <f aca="false">IF(K2663="MMBtu",com.sun.star.sheet.addin.Analysis.getRandbetween(100,500),com.sun.star.sheet.addin.Analysis.getRandbetween(100,10000))</f>
        <v>1758</v>
      </c>
    </row>
    <row r="2664" customFormat="false" ht="15.75" hidden="false" customHeight="false" outlineLevel="0" collapsed="false">
      <c r="A2664" s="0" t="n">
        <f aca="false">com.sun.star.sheet.addin.Analysis.getRandbetween(1,30)</f>
        <v>7</v>
      </c>
      <c r="B2664" s="2" t="str">
        <f aca="false">IF(A2664&lt;10,"0"&amp;A2664,A2664)</f>
        <v>07</v>
      </c>
      <c r="C2664" s="0" t="n">
        <f aca="false">com.sun.star.sheet.addin.Analysis.getRandbetween(1,12)</f>
        <v>4</v>
      </c>
      <c r="D2664" s="2" t="str">
        <f aca="false">IF(C2664&lt;10,"0"&amp;C2664,C2664)</f>
        <v>04</v>
      </c>
      <c r="E2664" s="0" t="n">
        <f aca="false">com.sun.star.sheet.addin.Analysis.getRandbetween(2019,2022)</f>
        <v>2020</v>
      </c>
      <c r="F2664" s="3" t="n">
        <f aca="false">DATE(E2664,D2664,B2664)</f>
        <v>43928</v>
      </c>
      <c r="G2664" s="2" t="n">
        <f aca="false">com.sun.star.sheet.addin.Analysis.getRandbetween(1,7)</f>
        <v>2</v>
      </c>
      <c r="H2664" s="0" t="str">
        <f aca="false">VLOOKUP(G2664,$O$2:$V$8,2,FALSE())</f>
        <v>Factory 2</v>
      </c>
      <c r="I2664" s="0" t="n">
        <f aca="false">com.sun.star.sheet.addin.Analysis.getRandbetween(1,13)</f>
        <v>10</v>
      </c>
      <c r="J2664" s="0" t="str">
        <f aca="false">VLOOKUP(I2664,$O$12:$S$24,2,FALSE())</f>
        <v>Propane</v>
      </c>
      <c r="K2664" s="0" t="str">
        <f aca="false">VLOOKUP(I2664,$O$12:$S$24,5,FALSE())</f>
        <v>Gallons</v>
      </c>
      <c r="L2664" s="0" t="n">
        <f aca="false">IF(K2664="MMBtu",com.sun.star.sheet.addin.Analysis.getRandbetween(100,500),com.sun.star.sheet.addin.Analysis.getRandbetween(100,10000))</f>
        <v>4658</v>
      </c>
    </row>
    <row r="2665" customFormat="false" ht="15.75" hidden="false" customHeight="false" outlineLevel="0" collapsed="false">
      <c r="A2665" s="0" t="n">
        <f aca="false">com.sun.star.sheet.addin.Analysis.getRandbetween(1,30)</f>
        <v>3</v>
      </c>
      <c r="B2665" s="2" t="str">
        <f aca="false">IF(A2665&lt;10,"0"&amp;A2665,A2665)</f>
        <v>03</v>
      </c>
      <c r="C2665" s="0" t="n">
        <f aca="false">com.sun.star.sheet.addin.Analysis.getRandbetween(1,12)</f>
        <v>2</v>
      </c>
      <c r="D2665" s="2" t="str">
        <f aca="false">IF(C2665&lt;10,"0"&amp;C2665,C2665)</f>
        <v>02</v>
      </c>
      <c r="E2665" s="0" t="n">
        <f aca="false">com.sun.star.sheet.addin.Analysis.getRandbetween(2019,2022)</f>
        <v>2020</v>
      </c>
      <c r="F2665" s="3" t="n">
        <f aca="false">DATE(E2665,D2665,B2665)</f>
        <v>43864</v>
      </c>
      <c r="G2665" s="2" t="n">
        <f aca="false">com.sun.star.sheet.addin.Analysis.getRandbetween(1,7)</f>
        <v>3</v>
      </c>
      <c r="H2665" s="0" t="str">
        <f aca="false">VLOOKUP(G2665,$O$2:$V$8,2,FALSE())</f>
        <v>Factory 3 </v>
      </c>
      <c r="I2665" s="0" t="n">
        <f aca="false">com.sun.star.sheet.addin.Analysis.getRandbetween(1,13)</f>
        <v>2</v>
      </c>
      <c r="J2665" s="0" t="str">
        <f aca="false">VLOOKUP(I2665,$O$12:$S$24,2,FALSE())</f>
        <v>Diesel</v>
      </c>
      <c r="K2665" s="0" t="str">
        <f aca="false">VLOOKUP(I2665,$O$12:$S$24,5,FALSE())</f>
        <v>Liters</v>
      </c>
      <c r="L2665" s="0" t="n">
        <f aca="false">IF(K2665="MMBtu",com.sun.star.sheet.addin.Analysis.getRandbetween(100,500),com.sun.star.sheet.addin.Analysis.getRandbetween(100,10000))</f>
        <v>5362</v>
      </c>
    </row>
    <row r="2666" customFormat="false" ht="15.75" hidden="false" customHeight="false" outlineLevel="0" collapsed="false">
      <c r="A2666" s="0" t="n">
        <f aca="false">com.sun.star.sheet.addin.Analysis.getRandbetween(1,30)</f>
        <v>8</v>
      </c>
      <c r="B2666" s="2" t="str">
        <f aca="false">IF(A2666&lt;10,"0"&amp;A2666,A2666)</f>
        <v>08</v>
      </c>
      <c r="C2666" s="0" t="n">
        <f aca="false">com.sun.star.sheet.addin.Analysis.getRandbetween(1,12)</f>
        <v>3</v>
      </c>
      <c r="D2666" s="2" t="str">
        <f aca="false">IF(C2666&lt;10,"0"&amp;C2666,C2666)</f>
        <v>03</v>
      </c>
      <c r="E2666" s="0" t="n">
        <f aca="false">com.sun.star.sheet.addin.Analysis.getRandbetween(2019,2022)</f>
        <v>2020</v>
      </c>
      <c r="F2666" s="3" t="n">
        <f aca="false">DATE(E2666,D2666,B2666)</f>
        <v>43898</v>
      </c>
      <c r="G2666" s="2" t="n">
        <f aca="false">com.sun.star.sheet.addin.Analysis.getRandbetween(1,7)</f>
        <v>6</v>
      </c>
      <c r="H2666" s="0" t="str">
        <f aca="false">VLOOKUP(G2666,$O$2:$V$8,2,FALSE())</f>
        <v>Site A</v>
      </c>
      <c r="I2666" s="0" t="n">
        <f aca="false">com.sun.star.sheet.addin.Analysis.getRandbetween(1,13)</f>
        <v>13</v>
      </c>
      <c r="J2666" s="0" t="str">
        <f aca="false">VLOOKUP(I2666,$O$12:$S$24,2,FALSE())</f>
        <v>Electricity</v>
      </c>
      <c r="K2666" s="0" t="str">
        <f aca="false">VLOOKUP(I2666,$O$12:$S$24,5,FALSE())</f>
        <v>MWh</v>
      </c>
      <c r="L2666" s="0" t="n">
        <f aca="false">IF(K2666="MMBtu",com.sun.star.sheet.addin.Analysis.getRandbetween(100,500),com.sun.star.sheet.addin.Analysis.getRandbetween(100,10000))</f>
        <v>2914</v>
      </c>
    </row>
    <row r="2667" customFormat="false" ht="15.75" hidden="false" customHeight="false" outlineLevel="0" collapsed="false">
      <c r="A2667" s="0" t="n">
        <f aca="false">com.sun.star.sheet.addin.Analysis.getRandbetween(1,30)</f>
        <v>27</v>
      </c>
      <c r="B2667" s="2" t="n">
        <f aca="false">IF(A2667&lt;10,"0"&amp;A2667,A2667)</f>
        <v>27</v>
      </c>
      <c r="C2667" s="0" t="n">
        <f aca="false">com.sun.star.sheet.addin.Analysis.getRandbetween(1,12)</f>
        <v>10</v>
      </c>
      <c r="D2667" s="2" t="n">
        <f aca="false">IF(C2667&lt;10,"0"&amp;C2667,C2667)</f>
        <v>10</v>
      </c>
      <c r="E2667" s="0" t="n">
        <f aca="false">com.sun.star.sheet.addin.Analysis.getRandbetween(2019,2022)</f>
        <v>2019</v>
      </c>
      <c r="F2667" s="3" t="n">
        <f aca="false">DATE(E2667,D2667,B2667)</f>
        <v>43765</v>
      </c>
      <c r="G2667" s="2" t="n">
        <f aca="false">com.sun.star.sheet.addin.Analysis.getRandbetween(1,7)</f>
        <v>7</v>
      </c>
      <c r="H2667" s="0" t="str">
        <f aca="false">VLOOKUP(G2667,$O$2:$V$8,2,FALSE())</f>
        <v>Site B</v>
      </c>
      <c r="I2667" s="0" t="n">
        <f aca="false">com.sun.star.sheet.addin.Analysis.getRandbetween(1,13)</f>
        <v>13</v>
      </c>
      <c r="J2667" s="0" t="str">
        <f aca="false">VLOOKUP(I2667,$O$12:$S$24,2,FALSE())</f>
        <v>Electricity</v>
      </c>
      <c r="K2667" s="0" t="str">
        <f aca="false">VLOOKUP(I2667,$O$12:$S$24,5,FALSE())</f>
        <v>MWh</v>
      </c>
      <c r="L2667" s="0" t="n">
        <f aca="false">IF(K2667="MMBtu",com.sun.star.sheet.addin.Analysis.getRandbetween(100,500),com.sun.star.sheet.addin.Analysis.getRandbetween(100,10000))</f>
        <v>8985</v>
      </c>
    </row>
    <row r="2668" customFormat="false" ht="15.75" hidden="false" customHeight="false" outlineLevel="0" collapsed="false">
      <c r="A2668" s="0" t="n">
        <f aca="false">com.sun.star.sheet.addin.Analysis.getRandbetween(1,30)</f>
        <v>16</v>
      </c>
      <c r="B2668" s="2" t="n">
        <f aca="false">IF(A2668&lt;10,"0"&amp;A2668,A2668)</f>
        <v>16</v>
      </c>
      <c r="C2668" s="0" t="n">
        <f aca="false">com.sun.star.sheet.addin.Analysis.getRandbetween(1,12)</f>
        <v>9</v>
      </c>
      <c r="D2668" s="2" t="str">
        <f aca="false">IF(C2668&lt;10,"0"&amp;C2668,C2668)</f>
        <v>09</v>
      </c>
      <c r="E2668" s="0" t="n">
        <f aca="false">com.sun.star.sheet.addin.Analysis.getRandbetween(2019,2022)</f>
        <v>2022</v>
      </c>
      <c r="F2668" s="3" t="n">
        <f aca="false">DATE(E2668,D2668,B2668)</f>
        <v>44820</v>
      </c>
      <c r="G2668" s="2" t="n">
        <f aca="false">com.sun.star.sheet.addin.Analysis.getRandbetween(1,7)</f>
        <v>5</v>
      </c>
      <c r="H2668" s="0" t="str">
        <f aca="false">VLOOKUP(G2668,$O$2:$V$8,2,FALSE())</f>
        <v>Wharehouse</v>
      </c>
      <c r="I2668" s="0" t="n">
        <f aca="false">com.sun.star.sheet.addin.Analysis.getRandbetween(1,13)</f>
        <v>4</v>
      </c>
      <c r="J2668" s="0" t="str">
        <f aca="false">VLOOKUP(I2668,$O$12:$S$24,2,FALSE())</f>
        <v>Natural gas</v>
      </c>
      <c r="K2668" s="0" t="str">
        <f aca="false">VLOOKUP(I2668,$O$12:$S$24,5,FALSE())</f>
        <v>kWh</v>
      </c>
      <c r="L2668" s="0" t="n">
        <f aca="false">IF(K2668="MMBtu",com.sun.star.sheet.addin.Analysis.getRandbetween(100,500),com.sun.star.sheet.addin.Analysis.getRandbetween(100,10000))</f>
        <v>7741</v>
      </c>
    </row>
    <row r="2669" customFormat="false" ht="15.75" hidden="false" customHeight="false" outlineLevel="0" collapsed="false">
      <c r="A2669" s="0" t="n">
        <f aca="false">com.sun.star.sheet.addin.Analysis.getRandbetween(1,30)</f>
        <v>9</v>
      </c>
      <c r="B2669" s="2" t="str">
        <f aca="false">IF(A2669&lt;10,"0"&amp;A2669,A2669)</f>
        <v>09</v>
      </c>
      <c r="C2669" s="0" t="n">
        <f aca="false">com.sun.star.sheet.addin.Analysis.getRandbetween(1,12)</f>
        <v>12</v>
      </c>
      <c r="D2669" s="2" t="n">
        <f aca="false">IF(C2669&lt;10,"0"&amp;C2669,C2669)</f>
        <v>12</v>
      </c>
      <c r="E2669" s="0" t="n">
        <f aca="false">com.sun.star.sheet.addin.Analysis.getRandbetween(2019,2022)</f>
        <v>2022</v>
      </c>
      <c r="F2669" s="3" t="n">
        <f aca="false">DATE(E2669,D2669,B2669)</f>
        <v>44904</v>
      </c>
      <c r="G2669" s="2" t="n">
        <f aca="false">com.sun.star.sheet.addin.Analysis.getRandbetween(1,7)</f>
        <v>7</v>
      </c>
      <c r="H2669" s="0" t="str">
        <f aca="false">VLOOKUP(G2669,$O$2:$V$8,2,FALSE())</f>
        <v>Site B</v>
      </c>
      <c r="I2669" s="0" t="n">
        <f aca="false">com.sun.star.sheet.addin.Analysis.getRandbetween(1,13)</f>
        <v>2</v>
      </c>
      <c r="J2669" s="0" t="str">
        <f aca="false">VLOOKUP(I2669,$O$12:$S$24,2,FALSE())</f>
        <v>Diesel</v>
      </c>
      <c r="K2669" s="0" t="str">
        <f aca="false">VLOOKUP(I2669,$O$12:$S$24,5,FALSE())</f>
        <v>Liters</v>
      </c>
      <c r="L2669" s="0" t="n">
        <f aca="false">IF(K2669="MMBtu",com.sun.star.sheet.addin.Analysis.getRandbetween(100,500),com.sun.star.sheet.addin.Analysis.getRandbetween(100,10000))</f>
        <v>5058</v>
      </c>
    </row>
    <row r="2670" customFormat="false" ht="15.75" hidden="false" customHeight="false" outlineLevel="0" collapsed="false">
      <c r="A2670" s="0" t="n">
        <f aca="false">com.sun.star.sheet.addin.Analysis.getRandbetween(1,30)</f>
        <v>15</v>
      </c>
      <c r="B2670" s="2" t="n">
        <f aca="false">IF(A2670&lt;10,"0"&amp;A2670,A2670)</f>
        <v>15</v>
      </c>
      <c r="C2670" s="0" t="n">
        <f aca="false">com.sun.star.sheet.addin.Analysis.getRandbetween(1,12)</f>
        <v>1</v>
      </c>
      <c r="D2670" s="2" t="str">
        <f aca="false">IF(C2670&lt;10,"0"&amp;C2670,C2670)</f>
        <v>01</v>
      </c>
      <c r="E2670" s="0" t="n">
        <f aca="false">com.sun.star.sheet.addin.Analysis.getRandbetween(2019,2022)</f>
        <v>2020</v>
      </c>
      <c r="F2670" s="3" t="n">
        <f aca="false">DATE(E2670,D2670,B2670)</f>
        <v>43845</v>
      </c>
      <c r="G2670" s="2" t="n">
        <f aca="false">com.sun.star.sheet.addin.Analysis.getRandbetween(1,7)</f>
        <v>7</v>
      </c>
      <c r="H2670" s="0" t="str">
        <f aca="false">VLOOKUP(G2670,$O$2:$V$8,2,FALSE())</f>
        <v>Site B</v>
      </c>
      <c r="I2670" s="0" t="n">
        <f aca="false">com.sun.star.sheet.addin.Analysis.getRandbetween(1,13)</f>
        <v>1</v>
      </c>
      <c r="J2670" s="0" t="str">
        <f aca="false">VLOOKUP(I2670,$O$12:$S$24,2,FALSE())</f>
        <v>Diesel</v>
      </c>
      <c r="K2670" s="0" t="str">
        <f aca="false">VLOOKUP(I2670,$O$12:$S$24,5,FALSE())</f>
        <v>kWh</v>
      </c>
      <c r="L2670" s="0" t="n">
        <f aca="false">IF(K2670="MMBtu",com.sun.star.sheet.addin.Analysis.getRandbetween(100,500),com.sun.star.sheet.addin.Analysis.getRandbetween(100,10000))</f>
        <v>4281</v>
      </c>
    </row>
    <row r="2671" customFormat="false" ht="15.75" hidden="false" customHeight="false" outlineLevel="0" collapsed="false">
      <c r="A2671" s="0" t="n">
        <f aca="false">com.sun.star.sheet.addin.Analysis.getRandbetween(1,30)</f>
        <v>30</v>
      </c>
      <c r="B2671" s="2" t="n">
        <f aca="false">IF(A2671&lt;10,"0"&amp;A2671,A2671)</f>
        <v>30</v>
      </c>
      <c r="C2671" s="0" t="n">
        <f aca="false">com.sun.star.sheet.addin.Analysis.getRandbetween(1,12)</f>
        <v>10</v>
      </c>
      <c r="D2671" s="2" t="n">
        <f aca="false">IF(C2671&lt;10,"0"&amp;C2671,C2671)</f>
        <v>10</v>
      </c>
      <c r="E2671" s="0" t="n">
        <f aca="false">com.sun.star.sheet.addin.Analysis.getRandbetween(2019,2022)</f>
        <v>2021</v>
      </c>
      <c r="F2671" s="3" t="n">
        <f aca="false">DATE(E2671,D2671,B2671)</f>
        <v>44499</v>
      </c>
      <c r="G2671" s="2" t="n">
        <f aca="false">com.sun.star.sheet.addin.Analysis.getRandbetween(1,7)</f>
        <v>4</v>
      </c>
      <c r="H2671" s="0" t="str">
        <f aca="false">VLOOKUP(G2671,$O$2:$V$8,2,FALSE())</f>
        <v>Head Quarter</v>
      </c>
      <c r="I2671" s="0" t="n">
        <f aca="false">com.sun.star.sheet.addin.Analysis.getRandbetween(1,13)</f>
        <v>6</v>
      </c>
      <c r="J2671" s="0" t="str">
        <f aca="false">VLOOKUP(I2671,$O$12:$S$24,2,FALSE())</f>
        <v>Natural gas</v>
      </c>
      <c r="K2671" s="0" t="str">
        <f aca="false">VLOOKUP(I2671,$O$12:$S$24,5,FALSE())</f>
        <v>Gallons</v>
      </c>
      <c r="L2671" s="0" t="n">
        <f aca="false">IF(K2671="MMBtu",com.sun.star.sheet.addin.Analysis.getRandbetween(100,500),com.sun.star.sheet.addin.Analysis.getRandbetween(100,10000))</f>
        <v>4457</v>
      </c>
    </row>
    <row r="2672" customFormat="false" ht="15.75" hidden="false" customHeight="false" outlineLevel="0" collapsed="false">
      <c r="A2672" s="0" t="n">
        <f aca="false">com.sun.star.sheet.addin.Analysis.getRandbetween(1,30)</f>
        <v>21</v>
      </c>
      <c r="B2672" s="2" t="n">
        <f aca="false">IF(A2672&lt;10,"0"&amp;A2672,A2672)</f>
        <v>21</v>
      </c>
      <c r="C2672" s="0" t="n">
        <f aca="false">com.sun.star.sheet.addin.Analysis.getRandbetween(1,12)</f>
        <v>2</v>
      </c>
      <c r="D2672" s="2" t="str">
        <f aca="false">IF(C2672&lt;10,"0"&amp;C2672,C2672)</f>
        <v>02</v>
      </c>
      <c r="E2672" s="0" t="n">
        <f aca="false">com.sun.star.sheet.addin.Analysis.getRandbetween(2019,2022)</f>
        <v>2020</v>
      </c>
      <c r="F2672" s="3" t="n">
        <f aca="false">DATE(E2672,D2672,B2672)</f>
        <v>43882</v>
      </c>
      <c r="G2672" s="2" t="n">
        <f aca="false">com.sun.star.sheet.addin.Analysis.getRandbetween(1,7)</f>
        <v>3</v>
      </c>
      <c r="H2672" s="0" t="str">
        <f aca="false">VLOOKUP(G2672,$O$2:$V$8,2,FALSE())</f>
        <v>Factory 3 </v>
      </c>
      <c r="I2672" s="0" t="n">
        <f aca="false">com.sun.star.sheet.addin.Analysis.getRandbetween(1,13)</f>
        <v>9</v>
      </c>
      <c r="J2672" s="0" t="str">
        <f aca="false">VLOOKUP(I2672,$O$12:$S$24,2,FALSE())</f>
        <v>Propane</v>
      </c>
      <c r="K2672" s="0" t="str">
        <f aca="false">VLOOKUP(I2672,$O$12:$S$24,5,FALSE())</f>
        <v>Liters</v>
      </c>
      <c r="L2672" s="0" t="n">
        <f aca="false">IF(K2672="MMBtu",com.sun.star.sheet.addin.Analysis.getRandbetween(100,500),com.sun.star.sheet.addin.Analysis.getRandbetween(100,10000))</f>
        <v>8477</v>
      </c>
    </row>
    <row r="2673" customFormat="false" ht="15.75" hidden="false" customHeight="false" outlineLevel="0" collapsed="false">
      <c r="A2673" s="0" t="n">
        <f aca="false">com.sun.star.sheet.addin.Analysis.getRandbetween(1,30)</f>
        <v>14</v>
      </c>
      <c r="B2673" s="2" t="n">
        <f aca="false">IF(A2673&lt;10,"0"&amp;A2673,A2673)</f>
        <v>14</v>
      </c>
      <c r="C2673" s="0" t="n">
        <f aca="false">com.sun.star.sheet.addin.Analysis.getRandbetween(1,12)</f>
        <v>9</v>
      </c>
      <c r="D2673" s="2" t="str">
        <f aca="false">IF(C2673&lt;10,"0"&amp;C2673,C2673)</f>
        <v>09</v>
      </c>
      <c r="E2673" s="0" t="n">
        <f aca="false">com.sun.star.sheet.addin.Analysis.getRandbetween(2019,2022)</f>
        <v>2021</v>
      </c>
      <c r="F2673" s="3" t="n">
        <f aca="false">DATE(E2673,D2673,B2673)</f>
        <v>44453</v>
      </c>
      <c r="G2673" s="2" t="n">
        <f aca="false">com.sun.star.sheet.addin.Analysis.getRandbetween(1,7)</f>
        <v>6</v>
      </c>
      <c r="H2673" s="0" t="str">
        <f aca="false">VLOOKUP(G2673,$O$2:$V$8,2,FALSE())</f>
        <v>Site A</v>
      </c>
      <c r="I2673" s="0" t="n">
        <f aca="false">com.sun.star.sheet.addin.Analysis.getRandbetween(1,13)</f>
        <v>12</v>
      </c>
      <c r="J2673" s="0" t="str">
        <f aca="false">VLOOKUP(I2673,$O$12:$S$24,2,FALSE())</f>
        <v>Electricity</v>
      </c>
      <c r="K2673" s="0" t="str">
        <f aca="false">VLOOKUP(I2673,$O$12:$S$24,5,FALSE())</f>
        <v>kWh</v>
      </c>
      <c r="L2673" s="0" t="n">
        <f aca="false">IF(K2673="MMBtu",com.sun.star.sheet.addin.Analysis.getRandbetween(100,500),com.sun.star.sheet.addin.Analysis.getRandbetween(100,10000))</f>
        <v>859</v>
      </c>
    </row>
    <row r="2674" customFormat="false" ht="15.75" hidden="false" customHeight="false" outlineLevel="0" collapsed="false">
      <c r="A2674" s="0" t="n">
        <f aca="false">com.sun.star.sheet.addin.Analysis.getRandbetween(1,30)</f>
        <v>4</v>
      </c>
      <c r="B2674" s="2" t="str">
        <f aca="false">IF(A2674&lt;10,"0"&amp;A2674,A2674)</f>
        <v>04</v>
      </c>
      <c r="C2674" s="0" t="n">
        <f aca="false">com.sun.star.sheet.addin.Analysis.getRandbetween(1,12)</f>
        <v>8</v>
      </c>
      <c r="D2674" s="2" t="str">
        <f aca="false">IF(C2674&lt;10,"0"&amp;C2674,C2674)</f>
        <v>08</v>
      </c>
      <c r="E2674" s="0" t="n">
        <f aca="false">com.sun.star.sheet.addin.Analysis.getRandbetween(2019,2022)</f>
        <v>2021</v>
      </c>
      <c r="F2674" s="3" t="n">
        <f aca="false">DATE(E2674,D2674,B2674)</f>
        <v>44412</v>
      </c>
      <c r="G2674" s="2" t="n">
        <f aca="false">com.sun.star.sheet.addin.Analysis.getRandbetween(1,7)</f>
        <v>6</v>
      </c>
      <c r="H2674" s="0" t="str">
        <f aca="false">VLOOKUP(G2674,$O$2:$V$8,2,FALSE())</f>
        <v>Site A</v>
      </c>
      <c r="I2674" s="0" t="n">
        <f aca="false">com.sun.star.sheet.addin.Analysis.getRandbetween(1,13)</f>
        <v>1</v>
      </c>
      <c r="J2674" s="0" t="str">
        <f aca="false">VLOOKUP(I2674,$O$12:$S$24,2,FALSE())</f>
        <v>Diesel</v>
      </c>
      <c r="K2674" s="0" t="str">
        <f aca="false">VLOOKUP(I2674,$O$12:$S$24,5,FALSE())</f>
        <v>kWh</v>
      </c>
      <c r="L2674" s="0" t="n">
        <f aca="false">IF(K2674="MMBtu",com.sun.star.sheet.addin.Analysis.getRandbetween(100,500),com.sun.star.sheet.addin.Analysis.getRandbetween(100,10000))</f>
        <v>9344</v>
      </c>
    </row>
    <row r="2675" customFormat="false" ht="15.75" hidden="false" customHeight="false" outlineLevel="0" collapsed="false">
      <c r="A2675" s="0" t="n">
        <f aca="false">com.sun.star.sheet.addin.Analysis.getRandbetween(1,30)</f>
        <v>18</v>
      </c>
      <c r="B2675" s="2" t="n">
        <f aca="false">IF(A2675&lt;10,"0"&amp;A2675,A2675)</f>
        <v>18</v>
      </c>
      <c r="C2675" s="0" t="n">
        <f aca="false">com.sun.star.sheet.addin.Analysis.getRandbetween(1,12)</f>
        <v>2</v>
      </c>
      <c r="D2675" s="2" t="str">
        <f aca="false">IF(C2675&lt;10,"0"&amp;C2675,C2675)</f>
        <v>02</v>
      </c>
      <c r="E2675" s="0" t="n">
        <f aca="false">com.sun.star.sheet.addin.Analysis.getRandbetween(2019,2022)</f>
        <v>2021</v>
      </c>
      <c r="F2675" s="3" t="n">
        <f aca="false">DATE(E2675,D2675,B2675)</f>
        <v>44245</v>
      </c>
      <c r="G2675" s="2" t="n">
        <f aca="false">com.sun.star.sheet.addin.Analysis.getRandbetween(1,7)</f>
        <v>2</v>
      </c>
      <c r="H2675" s="0" t="str">
        <f aca="false">VLOOKUP(G2675,$O$2:$V$8,2,FALSE())</f>
        <v>Factory 2</v>
      </c>
      <c r="I2675" s="0" t="n">
        <f aca="false">com.sun.star.sheet.addin.Analysis.getRandbetween(1,13)</f>
        <v>11</v>
      </c>
      <c r="J2675" s="0" t="str">
        <f aca="false">VLOOKUP(I2675,$O$12:$S$24,2,FALSE())</f>
        <v>Propane</v>
      </c>
      <c r="K2675" s="0" t="str">
        <f aca="false">VLOOKUP(I2675,$O$12:$S$24,5,FALSE())</f>
        <v>MMBtu</v>
      </c>
      <c r="L2675" s="0" t="n">
        <f aca="false">IF(K2675="MMBtu",com.sun.star.sheet.addin.Analysis.getRandbetween(100,500),com.sun.star.sheet.addin.Analysis.getRandbetween(100,10000))</f>
        <v>166</v>
      </c>
    </row>
    <row r="2676" customFormat="false" ht="15.75" hidden="false" customHeight="false" outlineLevel="0" collapsed="false">
      <c r="A2676" s="0" t="n">
        <f aca="false">com.sun.star.sheet.addin.Analysis.getRandbetween(1,30)</f>
        <v>24</v>
      </c>
      <c r="B2676" s="2" t="n">
        <f aca="false">IF(A2676&lt;10,"0"&amp;A2676,A2676)</f>
        <v>24</v>
      </c>
      <c r="C2676" s="0" t="n">
        <f aca="false">com.sun.star.sheet.addin.Analysis.getRandbetween(1,12)</f>
        <v>6</v>
      </c>
      <c r="D2676" s="2" t="str">
        <f aca="false">IF(C2676&lt;10,"0"&amp;C2676,C2676)</f>
        <v>06</v>
      </c>
      <c r="E2676" s="0" t="n">
        <f aca="false">com.sun.star.sheet.addin.Analysis.getRandbetween(2019,2022)</f>
        <v>2019</v>
      </c>
      <c r="F2676" s="3" t="n">
        <f aca="false">DATE(E2676,D2676,B2676)</f>
        <v>43640</v>
      </c>
      <c r="G2676" s="2" t="n">
        <f aca="false">com.sun.star.sheet.addin.Analysis.getRandbetween(1,7)</f>
        <v>4</v>
      </c>
      <c r="H2676" s="0" t="str">
        <f aca="false">VLOOKUP(G2676,$O$2:$V$8,2,FALSE())</f>
        <v>Head Quarter</v>
      </c>
      <c r="I2676" s="0" t="n">
        <f aca="false">com.sun.star.sheet.addin.Analysis.getRandbetween(1,13)</f>
        <v>10</v>
      </c>
      <c r="J2676" s="0" t="str">
        <f aca="false">VLOOKUP(I2676,$O$12:$S$24,2,FALSE())</f>
        <v>Propane</v>
      </c>
      <c r="K2676" s="0" t="str">
        <f aca="false">VLOOKUP(I2676,$O$12:$S$24,5,FALSE())</f>
        <v>Gallons</v>
      </c>
      <c r="L2676" s="0" t="n">
        <f aca="false">IF(K2676="MMBtu",com.sun.star.sheet.addin.Analysis.getRandbetween(100,500),com.sun.star.sheet.addin.Analysis.getRandbetween(100,10000))</f>
        <v>966</v>
      </c>
    </row>
    <row r="2677" customFormat="false" ht="15.75" hidden="false" customHeight="false" outlineLevel="0" collapsed="false">
      <c r="A2677" s="0" t="n">
        <f aca="false">com.sun.star.sheet.addin.Analysis.getRandbetween(1,30)</f>
        <v>9</v>
      </c>
      <c r="B2677" s="2" t="str">
        <f aca="false">IF(A2677&lt;10,"0"&amp;A2677,A2677)</f>
        <v>09</v>
      </c>
      <c r="C2677" s="0" t="n">
        <f aca="false">com.sun.star.sheet.addin.Analysis.getRandbetween(1,12)</f>
        <v>10</v>
      </c>
      <c r="D2677" s="2" t="n">
        <f aca="false">IF(C2677&lt;10,"0"&amp;C2677,C2677)</f>
        <v>10</v>
      </c>
      <c r="E2677" s="0" t="n">
        <f aca="false">com.sun.star.sheet.addin.Analysis.getRandbetween(2019,2022)</f>
        <v>2020</v>
      </c>
      <c r="F2677" s="3" t="n">
        <f aca="false">DATE(E2677,D2677,B2677)</f>
        <v>44113</v>
      </c>
      <c r="G2677" s="2" t="n">
        <f aca="false">com.sun.star.sheet.addin.Analysis.getRandbetween(1,7)</f>
        <v>1</v>
      </c>
      <c r="H2677" s="0" t="str">
        <f aca="false">VLOOKUP(G2677,$O$2:$V$8,2,FALSE())</f>
        <v>Factory 1</v>
      </c>
      <c r="I2677" s="0" t="n">
        <f aca="false">com.sun.star.sheet.addin.Analysis.getRandbetween(1,13)</f>
        <v>6</v>
      </c>
      <c r="J2677" s="0" t="str">
        <f aca="false">VLOOKUP(I2677,$O$12:$S$24,2,FALSE())</f>
        <v>Natural gas</v>
      </c>
      <c r="K2677" s="0" t="str">
        <f aca="false">VLOOKUP(I2677,$O$12:$S$24,5,FALSE())</f>
        <v>Gallons</v>
      </c>
      <c r="L2677" s="0" t="n">
        <f aca="false">IF(K2677="MMBtu",com.sun.star.sheet.addin.Analysis.getRandbetween(100,500),com.sun.star.sheet.addin.Analysis.getRandbetween(100,10000))</f>
        <v>2105</v>
      </c>
    </row>
    <row r="2678" customFormat="false" ht="15.75" hidden="false" customHeight="false" outlineLevel="0" collapsed="false">
      <c r="A2678" s="0" t="n">
        <f aca="false">com.sun.star.sheet.addin.Analysis.getRandbetween(1,30)</f>
        <v>9</v>
      </c>
      <c r="B2678" s="2" t="str">
        <f aca="false">IF(A2678&lt;10,"0"&amp;A2678,A2678)</f>
        <v>09</v>
      </c>
      <c r="C2678" s="0" t="n">
        <f aca="false">com.sun.star.sheet.addin.Analysis.getRandbetween(1,12)</f>
        <v>8</v>
      </c>
      <c r="D2678" s="2" t="str">
        <f aca="false">IF(C2678&lt;10,"0"&amp;C2678,C2678)</f>
        <v>08</v>
      </c>
      <c r="E2678" s="0" t="n">
        <f aca="false">com.sun.star.sheet.addin.Analysis.getRandbetween(2019,2022)</f>
        <v>2021</v>
      </c>
      <c r="F2678" s="3" t="n">
        <f aca="false">DATE(E2678,D2678,B2678)</f>
        <v>44417</v>
      </c>
      <c r="G2678" s="2" t="n">
        <f aca="false">com.sun.star.sheet.addin.Analysis.getRandbetween(1,7)</f>
        <v>5</v>
      </c>
      <c r="H2678" s="0" t="str">
        <f aca="false">VLOOKUP(G2678,$O$2:$V$8,2,FALSE())</f>
        <v>Wharehouse</v>
      </c>
      <c r="I2678" s="0" t="n">
        <f aca="false">com.sun.star.sheet.addin.Analysis.getRandbetween(1,13)</f>
        <v>11</v>
      </c>
      <c r="J2678" s="0" t="str">
        <f aca="false">VLOOKUP(I2678,$O$12:$S$24,2,FALSE())</f>
        <v>Propane</v>
      </c>
      <c r="K2678" s="0" t="str">
        <f aca="false">VLOOKUP(I2678,$O$12:$S$24,5,FALSE())</f>
        <v>MMBtu</v>
      </c>
      <c r="L2678" s="0" t="n">
        <f aca="false">IF(K2678="MMBtu",com.sun.star.sheet.addin.Analysis.getRandbetween(100,500),com.sun.star.sheet.addin.Analysis.getRandbetween(100,10000))</f>
        <v>495</v>
      </c>
    </row>
    <row r="2679" customFormat="false" ht="15.75" hidden="false" customHeight="false" outlineLevel="0" collapsed="false">
      <c r="A2679" s="0" t="n">
        <f aca="false">com.sun.star.sheet.addin.Analysis.getRandbetween(1,30)</f>
        <v>2</v>
      </c>
      <c r="B2679" s="2" t="str">
        <f aca="false">IF(A2679&lt;10,"0"&amp;A2679,A2679)</f>
        <v>02</v>
      </c>
      <c r="C2679" s="0" t="n">
        <f aca="false">com.sun.star.sheet.addin.Analysis.getRandbetween(1,12)</f>
        <v>1</v>
      </c>
      <c r="D2679" s="2" t="str">
        <f aca="false">IF(C2679&lt;10,"0"&amp;C2679,C2679)</f>
        <v>01</v>
      </c>
      <c r="E2679" s="0" t="n">
        <f aca="false">com.sun.star.sheet.addin.Analysis.getRandbetween(2019,2022)</f>
        <v>2019</v>
      </c>
      <c r="F2679" s="3" t="n">
        <f aca="false">DATE(E2679,D2679,B2679)</f>
        <v>43467</v>
      </c>
      <c r="G2679" s="2" t="n">
        <f aca="false">com.sun.star.sheet.addin.Analysis.getRandbetween(1,7)</f>
        <v>6</v>
      </c>
      <c r="H2679" s="0" t="str">
        <f aca="false">VLOOKUP(G2679,$O$2:$V$8,2,FALSE())</f>
        <v>Site A</v>
      </c>
      <c r="I2679" s="0" t="n">
        <f aca="false">com.sun.star.sheet.addin.Analysis.getRandbetween(1,13)</f>
        <v>8</v>
      </c>
      <c r="J2679" s="0" t="str">
        <f aca="false">VLOOKUP(I2679,$O$12:$S$24,2,FALSE())</f>
        <v>Propane</v>
      </c>
      <c r="K2679" s="0" t="str">
        <f aca="false">VLOOKUP(I2679,$O$12:$S$24,5,FALSE())</f>
        <v>kWh</v>
      </c>
      <c r="L2679" s="0" t="n">
        <f aca="false">IF(K2679="MMBtu",com.sun.star.sheet.addin.Analysis.getRandbetween(100,500),com.sun.star.sheet.addin.Analysis.getRandbetween(100,10000))</f>
        <v>5603</v>
      </c>
    </row>
    <row r="2680" customFormat="false" ht="15.75" hidden="false" customHeight="false" outlineLevel="0" collapsed="false">
      <c r="A2680" s="0" t="n">
        <f aca="false">com.sun.star.sheet.addin.Analysis.getRandbetween(1,30)</f>
        <v>24</v>
      </c>
      <c r="B2680" s="2" t="n">
        <f aca="false">IF(A2680&lt;10,"0"&amp;A2680,A2680)</f>
        <v>24</v>
      </c>
      <c r="C2680" s="0" t="n">
        <f aca="false">com.sun.star.sheet.addin.Analysis.getRandbetween(1,12)</f>
        <v>2</v>
      </c>
      <c r="D2680" s="2" t="str">
        <f aca="false">IF(C2680&lt;10,"0"&amp;C2680,C2680)</f>
        <v>02</v>
      </c>
      <c r="E2680" s="0" t="n">
        <f aca="false">com.sun.star.sheet.addin.Analysis.getRandbetween(2019,2022)</f>
        <v>2019</v>
      </c>
      <c r="F2680" s="3" t="n">
        <f aca="false">DATE(E2680,D2680,B2680)</f>
        <v>43520</v>
      </c>
      <c r="G2680" s="2" t="n">
        <f aca="false">com.sun.star.sheet.addin.Analysis.getRandbetween(1,7)</f>
        <v>2</v>
      </c>
      <c r="H2680" s="0" t="str">
        <f aca="false">VLOOKUP(G2680,$O$2:$V$8,2,FALSE())</f>
        <v>Factory 2</v>
      </c>
      <c r="I2680" s="0" t="n">
        <f aca="false">com.sun.star.sheet.addin.Analysis.getRandbetween(1,13)</f>
        <v>1</v>
      </c>
      <c r="J2680" s="0" t="str">
        <f aca="false">VLOOKUP(I2680,$O$12:$S$24,2,FALSE())</f>
        <v>Diesel</v>
      </c>
      <c r="K2680" s="0" t="str">
        <f aca="false">VLOOKUP(I2680,$O$12:$S$24,5,FALSE())</f>
        <v>kWh</v>
      </c>
      <c r="L2680" s="0" t="n">
        <f aca="false">IF(K2680="MMBtu",com.sun.star.sheet.addin.Analysis.getRandbetween(100,500),com.sun.star.sheet.addin.Analysis.getRandbetween(100,10000))</f>
        <v>7531</v>
      </c>
    </row>
    <row r="2681" customFormat="false" ht="15.75" hidden="false" customHeight="false" outlineLevel="0" collapsed="false">
      <c r="A2681" s="0" t="n">
        <f aca="false">com.sun.star.sheet.addin.Analysis.getRandbetween(1,30)</f>
        <v>4</v>
      </c>
      <c r="B2681" s="2" t="str">
        <f aca="false">IF(A2681&lt;10,"0"&amp;A2681,A2681)</f>
        <v>04</v>
      </c>
      <c r="C2681" s="0" t="n">
        <f aca="false">com.sun.star.sheet.addin.Analysis.getRandbetween(1,12)</f>
        <v>1</v>
      </c>
      <c r="D2681" s="2" t="str">
        <f aca="false">IF(C2681&lt;10,"0"&amp;C2681,C2681)</f>
        <v>01</v>
      </c>
      <c r="E2681" s="0" t="n">
        <f aca="false">com.sun.star.sheet.addin.Analysis.getRandbetween(2019,2022)</f>
        <v>2022</v>
      </c>
      <c r="F2681" s="3" t="n">
        <f aca="false">DATE(E2681,D2681,B2681)</f>
        <v>44565</v>
      </c>
      <c r="G2681" s="2" t="n">
        <f aca="false">com.sun.star.sheet.addin.Analysis.getRandbetween(1,7)</f>
        <v>6</v>
      </c>
      <c r="H2681" s="0" t="str">
        <f aca="false">VLOOKUP(G2681,$O$2:$V$8,2,FALSE())</f>
        <v>Site A</v>
      </c>
      <c r="I2681" s="0" t="n">
        <f aca="false">com.sun.star.sheet.addin.Analysis.getRandbetween(1,13)</f>
        <v>9</v>
      </c>
      <c r="J2681" s="0" t="str">
        <f aca="false">VLOOKUP(I2681,$O$12:$S$24,2,FALSE())</f>
        <v>Propane</v>
      </c>
      <c r="K2681" s="0" t="str">
        <f aca="false">VLOOKUP(I2681,$O$12:$S$24,5,FALSE())</f>
        <v>Liters</v>
      </c>
      <c r="L2681" s="0" t="n">
        <f aca="false">IF(K2681="MMBtu",com.sun.star.sheet.addin.Analysis.getRandbetween(100,500),com.sun.star.sheet.addin.Analysis.getRandbetween(100,10000))</f>
        <v>7368</v>
      </c>
    </row>
    <row r="2682" customFormat="false" ht="15.75" hidden="false" customHeight="false" outlineLevel="0" collapsed="false">
      <c r="A2682" s="0" t="n">
        <f aca="false">com.sun.star.sheet.addin.Analysis.getRandbetween(1,30)</f>
        <v>13</v>
      </c>
      <c r="B2682" s="2" t="n">
        <f aca="false">IF(A2682&lt;10,"0"&amp;A2682,A2682)</f>
        <v>13</v>
      </c>
      <c r="C2682" s="0" t="n">
        <f aca="false">com.sun.star.sheet.addin.Analysis.getRandbetween(1,12)</f>
        <v>6</v>
      </c>
      <c r="D2682" s="2" t="str">
        <f aca="false">IF(C2682&lt;10,"0"&amp;C2682,C2682)</f>
        <v>06</v>
      </c>
      <c r="E2682" s="0" t="n">
        <f aca="false">com.sun.star.sheet.addin.Analysis.getRandbetween(2019,2022)</f>
        <v>2020</v>
      </c>
      <c r="F2682" s="3" t="n">
        <f aca="false">DATE(E2682,D2682,B2682)</f>
        <v>43995</v>
      </c>
      <c r="G2682" s="2" t="n">
        <f aca="false">com.sun.star.sheet.addin.Analysis.getRandbetween(1,7)</f>
        <v>2</v>
      </c>
      <c r="H2682" s="0" t="str">
        <f aca="false">VLOOKUP(G2682,$O$2:$V$8,2,FALSE())</f>
        <v>Factory 2</v>
      </c>
      <c r="I2682" s="0" t="n">
        <f aca="false">com.sun.star.sheet.addin.Analysis.getRandbetween(1,13)</f>
        <v>11</v>
      </c>
      <c r="J2682" s="0" t="str">
        <f aca="false">VLOOKUP(I2682,$O$12:$S$24,2,FALSE())</f>
        <v>Propane</v>
      </c>
      <c r="K2682" s="0" t="str">
        <f aca="false">VLOOKUP(I2682,$O$12:$S$24,5,FALSE())</f>
        <v>MMBtu</v>
      </c>
      <c r="L2682" s="0" t="n">
        <f aca="false">IF(K2682="MMBtu",com.sun.star.sheet.addin.Analysis.getRandbetween(100,500),com.sun.star.sheet.addin.Analysis.getRandbetween(100,10000))</f>
        <v>319</v>
      </c>
    </row>
    <row r="2683" customFormat="false" ht="15.75" hidden="false" customHeight="false" outlineLevel="0" collapsed="false">
      <c r="A2683" s="0" t="n">
        <f aca="false">com.sun.star.sheet.addin.Analysis.getRandbetween(1,30)</f>
        <v>26</v>
      </c>
      <c r="B2683" s="2" t="n">
        <f aca="false">IF(A2683&lt;10,"0"&amp;A2683,A2683)</f>
        <v>26</v>
      </c>
      <c r="C2683" s="0" t="n">
        <f aca="false">com.sun.star.sheet.addin.Analysis.getRandbetween(1,12)</f>
        <v>8</v>
      </c>
      <c r="D2683" s="2" t="str">
        <f aca="false">IF(C2683&lt;10,"0"&amp;C2683,C2683)</f>
        <v>08</v>
      </c>
      <c r="E2683" s="0" t="n">
        <f aca="false">com.sun.star.sheet.addin.Analysis.getRandbetween(2019,2022)</f>
        <v>2022</v>
      </c>
      <c r="F2683" s="3" t="n">
        <f aca="false">DATE(E2683,D2683,B2683)</f>
        <v>44799</v>
      </c>
      <c r="G2683" s="2" t="n">
        <f aca="false">com.sun.star.sheet.addin.Analysis.getRandbetween(1,7)</f>
        <v>5</v>
      </c>
      <c r="H2683" s="0" t="str">
        <f aca="false">VLOOKUP(G2683,$O$2:$V$8,2,FALSE())</f>
        <v>Wharehouse</v>
      </c>
      <c r="I2683" s="0" t="n">
        <f aca="false">com.sun.star.sheet.addin.Analysis.getRandbetween(1,13)</f>
        <v>13</v>
      </c>
      <c r="J2683" s="0" t="str">
        <f aca="false">VLOOKUP(I2683,$O$12:$S$24,2,FALSE())</f>
        <v>Electricity</v>
      </c>
      <c r="K2683" s="0" t="str">
        <f aca="false">VLOOKUP(I2683,$O$12:$S$24,5,FALSE())</f>
        <v>MWh</v>
      </c>
      <c r="L2683" s="0" t="n">
        <f aca="false">IF(K2683="MMBtu",com.sun.star.sheet.addin.Analysis.getRandbetween(100,500),com.sun.star.sheet.addin.Analysis.getRandbetween(100,10000))</f>
        <v>6646</v>
      </c>
    </row>
    <row r="2684" customFormat="false" ht="15.75" hidden="false" customHeight="false" outlineLevel="0" collapsed="false">
      <c r="A2684" s="0" t="n">
        <f aca="false">com.sun.star.sheet.addin.Analysis.getRandbetween(1,30)</f>
        <v>30</v>
      </c>
      <c r="B2684" s="2" t="n">
        <f aca="false">IF(A2684&lt;10,"0"&amp;A2684,A2684)</f>
        <v>30</v>
      </c>
      <c r="C2684" s="0" t="n">
        <f aca="false">com.sun.star.sheet.addin.Analysis.getRandbetween(1,12)</f>
        <v>4</v>
      </c>
      <c r="D2684" s="2" t="str">
        <f aca="false">IF(C2684&lt;10,"0"&amp;C2684,C2684)</f>
        <v>04</v>
      </c>
      <c r="E2684" s="0" t="n">
        <f aca="false">com.sun.star.sheet.addin.Analysis.getRandbetween(2019,2022)</f>
        <v>2021</v>
      </c>
      <c r="F2684" s="3" t="n">
        <f aca="false">DATE(E2684,D2684,B2684)</f>
        <v>44316</v>
      </c>
      <c r="G2684" s="2" t="n">
        <f aca="false">com.sun.star.sheet.addin.Analysis.getRandbetween(1,7)</f>
        <v>5</v>
      </c>
      <c r="H2684" s="0" t="str">
        <f aca="false">VLOOKUP(G2684,$O$2:$V$8,2,FALSE())</f>
        <v>Wharehouse</v>
      </c>
      <c r="I2684" s="0" t="n">
        <f aca="false">com.sun.star.sheet.addin.Analysis.getRandbetween(1,13)</f>
        <v>5</v>
      </c>
      <c r="J2684" s="0" t="str">
        <f aca="false">VLOOKUP(I2684,$O$12:$S$24,2,FALSE())</f>
        <v>Natural gas</v>
      </c>
      <c r="K2684" s="0" t="str">
        <f aca="false">VLOOKUP(I2684,$O$12:$S$24,5,FALSE())</f>
        <v>Liters</v>
      </c>
      <c r="L2684" s="0" t="n">
        <f aca="false">IF(K2684="MMBtu",com.sun.star.sheet.addin.Analysis.getRandbetween(100,500),com.sun.star.sheet.addin.Analysis.getRandbetween(100,10000))</f>
        <v>9153</v>
      </c>
    </row>
    <row r="2685" customFormat="false" ht="15.75" hidden="false" customHeight="false" outlineLevel="0" collapsed="false">
      <c r="A2685" s="0" t="n">
        <f aca="false">com.sun.star.sheet.addin.Analysis.getRandbetween(1,30)</f>
        <v>26</v>
      </c>
      <c r="B2685" s="2" t="n">
        <f aca="false">IF(A2685&lt;10,"0"&amp;A2685,A2685)</f>
        <v>26</v>
      </c>
      <c r="C2685" s="0" t="n">
        <f aca="false">com.sun.star.sheet.addin.Analysis.getRandbetween(1,12)</f>
        <v>9</v>
      </c>
      <c r="D2685" s="2" t="str">
        <f aca="false">IF(C2685&lt;10,"0"&amp;C2685,C2685)</f>
        <v>09</v>
      </c>
      <c r="E2685" s="0" t="n">
        <f aca="false">com.sun.star.sheet.addin.Analysis.getRandbetween(2019,2022)</f>
        <v>2019</v>
      </c>
      <c r="F2685" s="3" t="n">
        <f aca="false">DATE(E2685,D2685,B2685)</f>
        <v>43734</v>
      </c>
      <c r="G2685" s="2" t="n">
        <f aca="false">com.sun.star.sheet.addin.Analysis.getRandbetween(1,7)</f>
        <v>1</v>
      </c>
      <c r="H2685" s="0" t="str">
        <f aca="false">VLOOKUP(G2685,$O$2:$V$8,2,FALSE())</f>
        <v>Factory 1</v>
      </c>
      <c r="I2685" s="0" t="n">
        <f aca="false">com.sun.star.sheet.addin.Analysis.getRandbetween(1,13)</f>
        <v>9</v>
      </c>
      <c r="J2685" s="0" t="str">
        <f aca="false">VLOOKUP(I2685,$O$12:$S$24,2,FALSE())</f>
        <v>Propane</v>
      </c>
      <c r="K2685" s="0" t="str">
        <f aca="false">VLOOKUP(I2685,$O$12:$S$24,5,FALSE())</f>
        <v>Liters</v>
      </c>
      <c r="L2685" s="0" t="n">
        <f aca="false">IF(K2685="MMBtu",com.sun.star.sheet.addin.Analysis.getRandbetween(100,500),com.sun.star.sheet.addin.Analysis.getRandbetween(100,10000))</f>
        <v>7754</v>
      </c>
    </row>
    <row r="2686" customFormat="false" ht="15.75" hidden="false" customHeight="false" outlineLevel="0" collapsed="false">
      <c r="A2686" s="0" t="n">
        <f aca="false">com.sun.star.sheet.addin.Analysis.getRandbetween(1,30)</f>
        <v>12</v>
      </c>
      <c r="B2686" s="2" t="n">
        <f aca="false">IF(A2686&lt;10,"0"&amp;A2686,A2686)</f>
        <v>12</v>
      </c>
      <c r="C2686" s="0" t="n">
        <f aca="false">com.sun.star.sheet.addin.Analysis.getRandbetween(1,12)</f>
        <v>3</v>
      </c>
      <c r="D2686" s="2" t="str">
        <f aca="false">IF(C2686&lt;10,"0"&amp;C2686,C2686)</f>
        <v>03</v>
      </c>
      <c r="E2686" s="0" t="n">
        <f aca="false">com.sun.star.sheet.addin.Analysis.getRandbetween(2019,2022)</f>
        <v>2020</v>
      </c>
      <c r="F2686" s="3" t="n">
        <f aca="false">DATE(E2686,D2686,B2686)</f>
        <v>43902</v>
      </c>
      <c r="G2686" s="2" t="n">
        <f aca="false">com.sun.star.sheet.addin.Analysis.getRandbetween(1,7)</f>
        <v>3</v>
      </c>
      <c r="H2686" s="0" t="str">
        <f aca="false">VLOOKUP(G2686,$O$2:$V$8,2,FALSE())</f>
        <v>Factory 3 </v>
      </c>
      <c r="I2686" s="0" t="n">
        <f aca="false">com.sun.star.sheet.addin.Analysis.getRandbetween(1,13)</f>
        <v>3</v>
      </c>
      <c r="J2686" s="0" t="str">
        <f aca="false">VLOOKUP(I2686,$O$12:$S$24,2,FALSE())</f>
        <v>Diesel</v>
      </c>
      <c r="K2686" s="0" t="str">
        <f aca="false">VLOOKUP(I2686,$O$12:$S$24,5,FALSE())</f>
        <v>Gallons</v>
      </c>
      <c r="L2686" s="0" t="n">
        <f aca="false">IF(K2686="MMBtu",com.sun.star.sheet.addin.Analysis.getRandbetween(100,500),com.sun.star.sheet.addin.Analysis.getRandbetween(100,10000))</f>
        <v>4982</v>
      </c>
    </row>
    <row r="2687" customFormat="false" ht="15.75" hidden="false" customHeight="false" outlineLevel="0" collapsed="false">
      <c r="A2687" s="0" t="n">
        <f aca="false">com.sun.star.sheet.addin.Analysis.getRandbetween(1,30)</f>
        <v>13</v>
      </c>
      <c r="B2687" s="2" t="n">
        <f aca="false">IF(A2687&lt;10,"0"&amp;A2687,A2687)</f>
        <v>13</v>
      </c>
      <c r="C2687" s="0" t="n">
        <f aca="false">com.sun.star.sheet.addin.Analysis.getRandbetween(1,12)</f>
        <v>5</v>
      </c>
      <c r="D2687" s="2" t="str">
        <f aca="false">IF(C2687&lt;10,"0"&amp;C2687,C2687)</f>
        <v>05</v>
      </c>
      <c r="E2687" s="0" t="n">
        <f aca="false">com.sun.star.sheet.addin.Analysis.getRandbetween(2019,2022)</f>
        <v>2022</v>
      </c>
      <c r="F2687" s="3" t="n">
        <f aca="false">DATE(E2687,D2687,B2687)</f>
        <v>44694</v>
      </c>
      <c r="G2687" s="2" t="n">
        <f aca="false">com.sun.star.sheet.addin.Analysis.getRandbetween(1,7)</f>
        <v>5</v>
      </c>
      <c r="H2687" s="0" t="str">
        <f aca="false">VLOOKUP(G2687,$O$2:$V$8,2,FALSE())</f>
        <v>Wharehouse</v>
      </c>
      <c r="I2687" s="0" t="n">
        <f aca="false">com.sun.star.sheet.addin.Analysis.getRandbetween(1,13)</f>
        <v>11</v>
      </c>
      <c r="J2687" s="0" t="str">
        <f aca="false">VLOOKUP(I2687,$O$12:$S$24,2,FALSE())</f>
        <v>Propane</v>
      </c>
      <c r="K2687" s="0" t="str">
        <f aca="false">VLOOKUP(I2687,$O$12:$S$24,5,FALSE())</f>
        <v>MMBtu</v>
      </c>
      <c r="L2687" s="0" t="n">
        <f aca="false">IF(K2687="MMBtu",com.sun.star.sheet.addin.Analysis.getRandbetween(100,500),com.sun.star.sheet.addin.Analysis.getRandbetween(100,10000))</f>
        <v>186</v>
      </c>
    </row>
    <row r="2688" customFormat="false" ht="15.75" hidden="false" customHeight="false" outlineLevel="0" collapsed="false">
      <c r="A2688" s="0" t="n">
        <f aca="false">com.sun.star.sheet.addin.Analysis.getRandbetween(1,30)</f>
        <v>16</v>
      </c>
      <c r="B2688" s="2" t="n">
        <f aca="false">IF(A2688&lt;10,"0"&amp;A2688,A2688)</f>
        <v>16</v>
      </c>
      <c r="C2688" s="0" t="n">
        <f aca="false">com.sun.star.sheet.addin.Analysis.getRandbetween(1,12)</f>
        <v>1</v>
      </c>
      <c r="D2688" s="2" t="str">
        <f aca="false">IF(C2688&lt;10,"0"&amp;C2688,C2688)</f>
        <v>01</v>
      </c>
      <c r="E2688" s="0" t="n">
        <f aca="false">com.sun.star.sheet.addin.Analysis.getRandbetween(2019,2022)</f>
        <v>2021</v>
      </c>
      <c r="F2688" s="3" t="n">
        <f aca="false">DATE(E2688,D2688,B2688)</f>
        <v>44212</v>
      </c>
      <c r="G2688" s="2" t="n">
        <f aca="false">com.sun.star.sheet.addin.Analysis.getRandbetween(1,7)</f>
        <v>3</v>
      </c>
      <c r="H2688" s="0" t="str">
        <f aca="false">VLOOKUP(G2688,$O$2:$V$8,2,FALSE())</f>
        <v>Factory 3 </v>
      </c>
      <c r="I2688" s="0" t="n">
        <f aca="false">com.sun.star.sheet.addin.Analysis.getRandbetween(1,13)</f>
        <v>2</v>
      </c>
      <c r="J2688" s="0" t="str">
        <f aca="false">VLOOKUP(I2688,$O$12:$S$24,2,FALSE())</f>
        <v>Diesel</v>
      </c>
      <c r="K2688" s="0" t="str">
        <f aca="false">VLOOKUP(I2688,$O$12:$S$24,5,FALSE())</f>
        <v>Liters</v>
      </c>
      <c r="L2688" s="0" t="n">
        <f aca="false">IF(K2688="MMBtu",com.sun.star.sheet.addin.Analysis.getRandbetween(100,500),com.sun.star.sheet.addin.Analysis.getRandbetween(100,10000))</f>
        <v>1946</v>
      </c>
    </row>
    <row r="2689" customFormat="false" ht="15.75" hidden="false" customHeight="false" outlineLevel="0" collapsed="false">
      <c r="A2689" s="0" t="n">
        <f aca="false">com.sun.star.sheet.addin.Analysis.getRandbetween(1,30)</f>
        <v>8</v>
      </c>
      <c r="B2689" s="2" t="str">
        <f aca="false">IF(A2689&lt;10,"0"&amp;A2689,A2689)</f>
        <v>08</v>
      </c>
      <c r="C2689" s="0" t="n">
        <f aca="false">com.sun.star.sheet.addin.Analysis.getRandbetween(1,12)</f>
        <v>7</v>
      </c>
      <c r="D2689" s="2" t="str">
        <f aca="false">IF(C2689&lt;10,"0"&amp;C2689,C2689)</f>
        <v>07</v>
      </c>
      <c r="E2689" s="0" t="n">
        <f aca="false">com.sun.star.sheet.addin.Analysis.getRandbetween(2019,2022)</f>
        <v>2019</v>
      </c>
      <c r="F2689" s="3" t="n">
        <f aca="false">DATE(E2689,D2689,B2689)</f>
        <v>43654</v>
      </c>
      <c r="G2689" s="2" t="n">
        <f aca="false">com.sun.star.sheet.addin.Analysis.getRandbetween(1,7)</f>
        <v>2</v>
      </c>
      <c r="H2689" s="0" t="str">
        <f aca="false">VLOOKUP(G2689,$O$2:$V$8,2,FALSE())</f>
        <v>Factory 2</v>
      </c>
      <c r="I2689" s="0" t="n">
        <f aca="false">com.sun.star.sheet.addin.Analysis.getRandbetween(1,13)</f>
        <v>1</v>
      </c>
      <c r="J2689" s="0" t="str">
        <f aca="false">VLOOKUP(I2689,$O$12:$S$24,2,FALSE())</f>
        <v>Diesel</v>
      </c>
      <c r="K2689" s="0" t="str">
        <f aca="false">VLOOKUP(I2689,$O$12:$S$24,5,FALSE())</f>
        <v>kWh</v>
      </c>
      <c r="L2689" s="0" t="n">
        <f aca="false">IF(K2689="MMBtu",com.sun.star.sheet.addin.Analysis.getRandbetween(100,500),com.sun.star.sheet.addin.Analysis.getRandbetween(100,10000))</f>
        <v>1874</v>
      </c>
    </row>
    <row r="2690" customFormat="false" ht="15.75" hidden="false" customHeight="false" outlineLevel="0" collapsed="false">
      <c r="A2690" s="0" t="n">
        <f aca="false">com.sun.star.sheet.addin.Analysis.getRandbetween(1,30)</f>
        <v>6</v>
      </c>
      <c r="B2690" s="2" t="str">
        <f aca="false">IF(A2690&lt;10,"0"&amp;A2690,A2690)</f>
        <v>06</v>
      </c>
      <c r="C2690" s="0" t="n">
        <f aca="false">com.sun.star.sheet.addin.Analysis.getRandbetween(1,12)</f>
        <v>12</v>
      </c>
      <c r="D2690" s="2" t="n">
        <f aca="false">IF(C2690&lt;10,"0"&amp;C2690,C2690)</f>
        <v>12</v>
      </c>
      <c r="E2690" s="0" t="n">
        <f aca="false">com.sun.star.sheet.addin.Analysis.getRandbetween(2019,2022)</f>
        <v>2021</v>
      </c>
      <c r="F2690" s="3" t="n">
        <f aca="false">DATE(E2690,D2690,B2690)</f>
        <v>44536</v>
      </c>
      <c r="G2690" s="2" t="n">
        <f aca="false">com.sun.star.sheet.addin.Analysis.getRandbetween(1,7)</f>
        <v>7</v>
      </c>
      <c r="H2690" s="0" t="str">
        <f aca="false">VLOOKUP(G2690,$O$2:$V$8,2,FALSE())</f>
        <v>Site B</v>
      </c>
      <c r="I2690" s="0" t="n">
        <f aca="false">com.sun.star.sheet.addin.Analysis.getRandbetween(1,13)</f>
        <v>10</v>
      </c>
      <c r="J2690" s="0" t="str">
        <f aca="false">VLOOKUP(I2690,$O$12:$S$24,2,FALSE())</f>
        <v>Propane</v>
      </c>
      <c r="K2690" s="0" t="str">
        <f aca="false">VLOOKUP(I2690,$O$12:$S$24,5,FALSE())</f>
        <v>Gallons</v>
      </c>
      <c r="L2690" s="0" t="n">
        <f aca="false">IF(K2690="MMBtu",com.sun.star.sheet.addin.Analysis.getRandbetween(100,500),com.sun.star.sheet.addin.Analysis.getRandbetween(100,10000))</f>
        <v>7657</v>
      </c>
    </row>
    <row r="2691" customFormat="false" ht="15.75" hidden="false" customHeight="false" outlineLevel="0" collapsed="false">
      <c r="A2691" s="0" t="n">
        <f aca="false">com.sun.star.sheet.addin.Analysis.getRandbetween(1,30)</f>
        <v>10</v>
      </c>
      <c r="B2691" s="2" t="n">
        <f aca="false">IF(A2691&lt;10,"0"&amp;A2691,A2691)</f>
        <v>10</v>
      </c>
      <c r="C2691" s="0" t="n">
        <f aca="false">com.sun.star.sheet.addin.Analysis.getRandbetween(1,12)</f>
        <v>12</v>
      </c>
      <c r="D2691" s="2" t="n">
        <f aca="false">IF(C2691&lt;10,"0"&amp;C2691,C2691)</f>
        <v>12</v>
      </c>
      <c r="E2691" s="0" t="n">
        <f aca="false">com.sun.star.sheet.addin.Analysis.getRandbetween(2019,2022)</f>
        <v>2019</v>
      </c>
      <c r="F2691" s="3" t="n">
        <f aca="false">DATE(E2691,D2691,B2691)</f>
        <v>43809</v>
      </c>
      <c r="G2691" s="2" t="n">
        <f aca="false">com.sun.star.sheet.addin.Analysis.getRandbetween(1,7)</f>
        <v>1</v>
      </c>
      <c r="H2691" s="0" t="str">
        <f aca="false">VLOOKUP(G2691,$O$2:$V$8,2,FALSE())</f>
        <v>Factory 1</v>
      </c>
      <c r="I2691" s="0" t="n">
        <f aca="false">com.sun.star.sheet.addin.Analysis.getRandbetween(1,13)</f>
        <v>5</v>
      </c>
      <c r="J2691" s="0" t="str">
        <f aca="false">VLOOKUP(I2691,$O$12:$S$24,2,FALSE())</f>
        <v>Natural gas</v>
      </c>
      <c r="K2691" s="0" t="str">
        <f aca="false">VLOOKUP(I2691,$O$12:$S$24,5,FALSE())</f>
        <v>Liters</v>
      </c>
      <c r="L2691" s="0" t="n">
        <f aca="false">IF(K2691="MMBtu",com.sun.star.sheet.addin.Analysis.getRandbetween(100,500),com.sun.star.sheet.addin.Analysis.getRandbetween(100,10000))</f>
        <v>3049</v>
      </c>
    </row>
    <row r="2692" customFormat="false" ht="15.75" hidden="false" customHeight="false" outlineLevel="0" collapsed="false">
      <c r="A2692" s="0" t="n">
        <f aca="false">com.sun.star.sheet.addin.Analysis.getRandbetween(1,30)</f>
        <v>23</v>
      </c>
      <c r="B2692" s="2" t="n">
        <f aca="false">IF(A2692&lt;10,"0"&amp;A2692,A2692)</f>
        <v>23</v>
      </c>
      <c r="C2692" s="0" t="n">
        <f aca="false">com.sun.star.sheet.addin.Analysis.getRandbetween(1,12)</f>
        <v>2</v>
      </c>
      <c r="D2692" s="2" t="str">
        <f aca="false">IF(C2692&lt;10,"0"&amp;C2692,C2692)</f>
        <v>02</v>
      </c>
      <c r="E2692" s="0" t="n">
        <f aca="false">com.sun.star.sheet.addin.Analysis.getRandbetween(2019,2022)</f>
        <v>2022</v>
      </c>
      <c r="F2692" s="3" t="n">
        <f aca="false">DATE(E2692,D2692,B2692)</f>
        <v>44615</v>
      </c>
      <c r="G2692" s="2" t="n">
        <f aca="false">com.sun.star.sheet.addin.Analysis.getRandbetween(1,7)</f>
        <v>3</v>
      </c>
      <c r="H2692" s="0" t="str">
        <f aca="false">VLOOKUP(G2692,$O$2:$V$8,2,FALSE())</f>
        <v>Factory 3 </v>
      </c>
      <c r="I2692" s="0" t="n">
        <f aca="false">com.sun.star.sheet.addin.Analysis.getRandbetween(1,13)</f>
        <v>8</v>
      </c>
      <c r="J2692" s="0" t="str">
        <f aca="false">VLOOKUP(I2692,$O$12:$S$24,2,FALSE())</f>
        <v>Propane</v>
      </c>
      <c r="K2692" s="0" t="str">
        <f aca="false">VLOOKUP(I2692,$O$12:$S$24,5,FALSE())</f>
        <v>kWh</v>
      </c>
      <c r="L2692" s="0" t="n">
        <f aca="false">IF(K2692="MMBtu",com.sun.star.sheet.addin.Analysis.getRandbetween(100,500),com.sun.star.sheet.addin.Analysis.getRandbetween(100,10000))</f>
        <v>9476</v>
      </c>
    </row>
    <row r="2693" customFormat="false" ht="15.75" hidden="false" customHeight="false" outlineLevel="0" collapsed="false">
      <c r="A2693" s="0" t="n">
        <f aca="false">com.sun.star.sheet.addin.Analysis.getRandbetween(1,30)</f>
        <v>3</v>
      </c>
      <c r="B2693" s="2" t="str">
        <f aca="false">IF(A2693&lt;10,"0"&amp;A2693,A2693)</f>
        <v>03</v>
      </c>
      <c r="C2693" s="0" t="n">
        <f aca="false">com.sun.star.sheet.addin.Analysis.getRandbetween(1,12)</f>
        <v>11</v>
      </c>
      <c r="D2693" s="2" t="n">
        <f aca="false">IF(C2693&lt;10,"0"&amp;C2693,C2693)</f>
        <v>11</v>
      </c>
      <c r="E2693" s="0" t="n">
        <f aca="false">com.sun.star.sheet.addin.Analysis.getRandbetween(2019,2022)</f>
        <v>2020</v>
      </c>
      <c r="F2693" s="3" t="n">
        <f aca="false">DATE(E2693,D2693,B2693)</f>
        <v>44138</v>
      </c>
      <c r="G2693" s="2" t="n">
        <f aca="false">com.sun.star.sheet.addin.Analysis.getRandbetween(1,7)</f>
        <v>4</v>
      </c>
      <c r="H2693" s="0" t="str">
        <f aca="false">VLOOKUP(G2693,$O$2:$V$8,2,FALSE())</f>
        <v>Head Quarter</v>
      </c>
      <c r="I2693" s="0" t="n">
        <f aca="false">com.sun.star.sheet.addin.Analysis.getRandbetween(1,13)</f>
        <v>11</v>
      </c>
      <c r="J2693" s="0" t="str">
        <f aca="false">VLOOKUP(I2693,$O$12:$S$24,2,FALSE())</f>
        <v>Propane</v>
      </c>
      <c r="K2693" s="0" t="str">
        <f aca="false">VLOOKUP(I2693,$O$12:$S$24,5,FALSE())</f>
        <v>MMBtu</v>
      </c>
      <c r="L2693" s="0" t="n">
        <f aca="false">IF(K2693="MMBtu",com.sun.star.sheet.addin.Analysis.getRandbetween(100,500),com.sun.star.sheet.addin.Analysis.getRandbetween(100,10000))</f>
        <v>107</v>
      </c>
    </row>
    <row r="2694" customFormat="false" ht="15.75" hidden="false" customHeight="false" outlineLevel="0" collapsed="false">
      <c r="A2694" s="0" t="n">
        <f aca="false">com.sun.star.sheet.addin.Analysis.getRandbetween(1,30)</f>
        <v>22</v>
      </c>
      <c r="B2694" s="2" t="n">
        <f aca="false">IF(A2694&lt;10,"0"&amp;A2694,A2694)</f>
        <v>22</v>
      </c>
      <c r="C2694" s="0" t="n">
        <f aca="false">com.sun.star.sheet.addin.Analysis.getRandbetween(1,12)</f>
        <v>4</v>
      </c>
      <c r="D2694" s="2" t="str">
        <f aca="false">IF(C2694&lt;10,"0"&amp;C2694,C2694)</f>
        <v>04</v>
      </c>
      <c r="E2694" s="0" t="n">
        <f aca="false">com.sun.star.sheet.addin.Analysis.getRandbetween(2019,2022)</f>
        <v>2021</v>
      </c>
      <c r="F2694" s="3" t="n">
        <f aca="false">DATE(E2694,D2694,B2694)</f>
        <v>44308</v>
      </c>
      <c r="G2694" s="2" t="n">
        <f aca="false">com.sun.star.sheet.addin.Analysis.getRandbetween(1,7)</f>
        <v>6</v>
      </c>
      <c r="H2694" s="0" t="str">
        <f aca="false">VLOOKUP(G2694,$O$2:$V$8,2,FALSE())</f>
        <v>Site A</v>
      </c>
      <c r="I2694" s="0" t="n">
        <f aca="false">com.sun.star.sheet.addin.Analysis.getRandbetween(1,13)</f>
        <v>13</v>
      </c>
      <c r="J2694" s="0" t="str">
        <f aca="false">VLOOKUP(I2694,$O$12:$S$24,2,FALSE())</f>
        <v>Electricity</v>
      </c>
      <c r="K2694" s="0" t="str">
        <f aca="false">VLOOKUP(I2694,$O$12:$S$24,5,FALSE())</f>
        <v>MWh</v>
      </c>
      <c r="L2694" s="0" t="n">
        <f aca="false">IF(K2694="MMBtu",com.sun.star.sheet.addin.Analysis.getRandbetween(100,500),com.sun.star.sheet.addin.Analysis.getRandbetween(100,10000))</f>
        <v>9843</v>
      </c>
    </row>
    <row r="2695" customFormat="false" ht="15.75" hidden="false" customHeight="false" outlineLevel="0" collapsed="false">
      <c r="A2695" s="0" t="n">
        <f aca="false">com.sun.star.sheet.addin.Analysis.getRandbetween(1,30)</f>
        <v>30</v>
      </c>
      <c r="B2695" s="2" t="n">
        <f aca="false">IF(A2695&lt;10,"0"&amp;A2695,A2695)</f>
        <v>30</v>
      </c>
      <c r="C2695" s="0" t="n">
        <f aca="false">com.sun.star.sheet.addin.Analysis.getRandbetween(1,12)</f>
        <v>6</v>
      </c>
      <c r="D2695" s="2" t="str">
        <f aca="false">IF(C2695&lt;10,"0"&amp;C2695,C2695)</f>
        <v>06</v>
      </c>
      <c r="E2695" s="0" t="n">
        <f aca="false">com.sun.star.sheet.addin.Analysis.getRandbetween(2019,2022)</f>
        <v>2019</v>
      </c>
      <c r="F2695" s="3" t="n">
        <f aca="false">DATE(E2695,D2695,B2695)</f>
        <v>43646</v>
      </c>
      <c r="G2695" s="2" t="n">
        <f aca="false">com.sun.star.sheet.addin.Analysis.getRandbetween(1,7)</f>
        <v>6</v>
      </c>
      <c r="H2695" s="0" t="str">
        <f aca="false">VLOOKUP(G2695,$O$2:$V$8,2,FALSE())</f>
        <v>Site A</v>
      </c>
      <c r="I2695" s="0" t="n">
        <f aca="false">com.sun.star.sheet.addin.Analysis.getRandbetween(1,13)</f>
        <v>11</v>
      </c>
      <c r="J2695" s="0" t="str">
        <f aca="false">VLOOKUP(I2695,$O$12:$S$24,2,FALSE())</f>
        <v>Propane</v>
      </c>
      <c r="K2695" s="0" t="str">
        <f aca="false">VLOOKUP(I2695,$O$12:$S$24,5,FALSE())</f>
        <v>MMBtu</v>
      </c>
      <c r="L2695" s="0" t="n">
        <f aca="false">IF(K2695="MMBtu",com.sun.star.sheet.addin.Analysis.getRandbetween(100,500),com.sun.star.sheet.addin.Analysis.getRandbetween(100,10000))</f>
        <v>499</v>
      </c>
    </row>
    <row r="2696" customFormat="false" ht="15.75" hidden="false" customHeight="false" outlineLevel="0" collapsed="false">
      <c r="A2696" s="0" t="n">
        <f aca="false">com.sun.star.sheet.addin.Analysis.getRandbetween(1,30)</f>
        <v>13</v>
      </c>
      <c r="B2696" s="2" t="n">
        <f aca="false">IF(A2696&lt;10,"0"&amp;A2696,A2696)</f>
        <v>13</v>
      </c>
      <c r="C2696" s="0" t="n">
        <f aca="false">com.sun.star.sheet.addin.Analysis.getRandbetween(1,12)</f>
        <v>12</v>
      </c>
      <c r="D2696" s="2" t="n">
        <f aca="false">IF(C2696&lt;10,"0"&amp;C2696,C2696)</f>
        <v>12</v>
      </c>
      <c r="E2696" s="0" t="n">
        <f aca="false">com.sun.star.sheet.addin.Analysis.getRandbetween(2019,2022)</f>
        <v>2019</v>
      </c>
      <c r="F2696" s="3" t="n">
        <f aca="false">DATE(E2696,D2696,B2696)</f>
        <v>43812</v>
      </c>
      <c r="G2696" s="2" t="n">
        <f aca="false">com.sun.star.sheet.addin.Analysis.getRandbetween(1,7)</f>
        <v>6</v>
      </c>
      <c r="H2696" s="0" t="str">
        <f aca="false">VLOOKUP(G2696,$O$2:$V$8,2,FALSE())</f>
        <v>Site A</v>
      </c>
      <c r="I2696" s="0" t="n">
        <f aca="false">com.sun.star.sheet.addin.Analysis.getRandbetween(1,13)</f>
        <v>4</v>
      </c>
      <c r="J2696" s="0" t="str">
        <f aca="false">VLOOKUP(I2696,$O$12:$S$24,2,FALSE())</f>
        <v>Natural gas</v>
      </c>
      <c r="K2696" s="0" t="str">
        <f aca="false">VLOOKUP(I2696,$O$12:$S$24,5,FALSE())</f>
        <v>kWh</v>
      </c>
      <c r="L2696" s="0" t="n">
        <f aca="false">IF(K2696="MMBtu",com.sun.star.sheet.addin.Analysis.getRandbetween(100,500),com.sun.star.sheet.addin.Analysis.getRandbetween(100,10000))</f>
        <v>6088</v>
      </c>
    </row>
    <row r="2697" customFormat="false" ht="15.75" hidden="false" customHeight="false" outlineLevel="0" collapsed="false">
      <c r="A2697" s="0" t="n">
        <f aca="false">com.sun.star.sheet.addin.Analysis.getRandbetween(1,30)</f>
        <v>5</v>
      </c>
      <c r="B2697" s="2" t="str">
        <f aca="false">IF(A2697&lt;10,"0"&amp;A2697,A2697)</f>
        <v>05</v>
      </c>
      <c r="C2697" s="0" t="n">
        <f aca="false">com.sun.star.sheet.addin.Analysis.getRandbetween(1,12)</f>
        <v>5</v>
      </c>
      <c r="D2697" s="2" t="str">
        <f aca="false">IF(C2697&lt;10,"0"&amp;C2697,C2697)</f>
        <v>05</v>
      </c>
      <c r="E2697" s="0" t="n">
        <f aca="false">com.sun.star.sheet.addin.Analysis.getRandbetween(2019,2022)</f>
        <v>2022</v>
      </c>
      <c r="F2697" s="3" t="n">
        <f aca="false">DATE(E2697,D2697,B2697)</f>
        <v>44686</v>
      </c>
      <c r="G2697" s="2" t="n">
        <f aca="false">com.sun.star.sheet.addin.Analysis.getRandbetween(1,7)</f>
        <v>3</v>
      </c>
      <c r="H2697" s="0" t="str">
        <f aca="false">VLOOKUP(G2697,$O$2:$V$8,2,FALSE())</f>
        <v>Factory 3 </v>
      </c>
      <c r="I2697" s="0" t="n">
        <f aca="false">com.sun.star.sheet.addin.Analysis.getRandbetween(1,13)</f>
        <v>10</v>
      </c>
      <c r="J2697" s="0" t="str">
        <f aca="false">VLOOKUP(I2697,$O$12:$S$24,2,FALSE())</f>
        <v>Propane</v>
      </c>
      <c r="K2697" s="0" t="str">
        <f aca="false">VLOOKUP(I2697,$O$12:$S$24,5,FALSE())</f>
        <v>Gallons</v>
      </c>
      <c r="L2697" s="0" t="n">
        <f aca="false">IF(K2697="MMBtu",com.sun.star.sheet.addin.Analysis.getRandbetween(100,500),com.sun.star.sheet.addin.Analysis.getRandbetween(100,10000))</f>
        <v>5147</v>
      </c>
    </row>
    <row r="2698" customFormat="false" ht="15.75" hidden="false" customHeight="false" outlineLevel="0" collapsed="false">
      <c r="A2698" s="0" t="n">
        <f aca="false">com.sun.star.sheet.addin.Analysis.getRandbetween(1,30)</f>
        <v>20</v>
      </c>
      <c r="B2698" s="2" t="n">
        <f aca="false">IF(A2698&lt;10,"0"&amp;A2698,A2698)</f>
        <v>20</v>
      </c>
      <c r="C2698" s="0" t="n">
        <f aca="false">com.sun.star.sheet.addin.Analysis.getRandbetween(1,12)</f>
        <v>7</v>
      </c>
      <c r="D2698" s="2" t="str">
        <f aca="false">IF(C2698&lt;10,"0"&amp;C2698,C2698)</f>
        <v>07</v>
      </c>
      <c r="E2698" s="0" t="n">
        <f aca="false">com.sun.star.sheet.addin.Analysis.getRandbetween(2019,2022)</f>
        <v>2020</v>
      </c>
      <c r="F2698" s="3" t="n">
        <f aca="false">DATE(E2698,D2698,B2698)</f>
        <v>44032</v>
      </c>
      <c r="G2698" s="2" t="n">
        <f aca="false">com.sun.star.sheet.addin.Analysis.getRandbetween(1,7)</f>
        <v>5</v>
      </c>
      <c r="H2698" s="0" t="str">
        <f aca="false">VLOOKUP(G2698,$O$2:$V$8,2,FALSE())</f>
        <v>Wharehouse</v>
      </c>
      <c r="I2698" s="0" t="n">
        <f aca="false">com.sun.star.sheet.addin.Analysis.getRandbetween(1,13)</f>
        <v>13</v>
      </c>
      <c r="J2698" s="0" t="str">
        <f aca="false">VLOOKUP(I2698,$O$12:$S$24,2,FALSE())</f>
        <v>Electricity</v>
      </c>
      <c r="K2698" s="0" t="str">
        <f aca="false">VLOOKUP(I2698,$O$12:$S$24,5,FALSE())</f>
        <v>MWh</v>
      </c>
      <c r="L2698" s="0" t="n">
        <f aca="false">IF(K2698="MMBtu",com.sun.star.sheet.addin.Analysis.getRandbetween(100,500),com.sun.star.sheet.addin.Analysis.getRandbetween(100,10000))</f>
        <v>2167</v>
      </c>
    </row>
    <row r="2699" customFormat="false" ht="15.75" hidden="false" customHeight="false" outlineLevel="0" collapsed="false">
      <c r="A2699" s="0" t="n">
        <f aca="false">com.sun.star.sheet.addin.Analysis.getRandbetween(1,30)</f>
        <v>17</v>
      </c>
      <c r="B2699" s="2" t="n">
        <f aca="false">IF(A2699&lt;10,"0"&amp;A2699,A2699)</f>
        <v>17</v>
      </c>
      <c r="C2699" s="0" t="n">
        <f aca="false">com.sun.star.sheet.addin.Analysis.getRandbetween(1,12)</f>
        <v>1</v>
      </c>
      <c r="D2699" s="2" t="str">
        <f aca="false">IF(C2699&lt;10,"0"&amp;C2699,C2699)</f>
        <v>01</v>
      </c>
      <c r="E2699" s="0" t="n">
        <f aca="false">com.sun.star.sheet.addin.Analysis.getRandbetween(2019,2022)</f>
        <v>2020</v>
      </c>
      <c r="F2699" s="3" t="n">
        <f aca="false">DATE(E2699,D2699,B2699)</f>
        <v>43847</v>
      </c>
      <c r="G2699" s="2" t="n">
        <f aca="false">com.sun.star.sheet.addin.Analysis.getRandbetween(1,7)</f>
        <v>4</v>
      </c>
      <c r="H2699" s="0" t="str">
        <f aca="false">VLOOKUP(G2699,$O$2:$V$8,2,FALSE())</f>
        <v>Head Quarter</v>
      </c>
      <c r="I2699" s="0" t="n">
        <f aca="false">com.sun.star.sheet.addin.Analysis.getRandbetween(1,13)</f>
        <v>12</v>
      </c>
      <c r="J2699" s="0" t="str">
        <f aca="false">VLOOKUP(I2699,$O$12:$S$24,2,FALSE())</f>
        <v>Electricity</v>
      </c>
      <c r="K2699" s="0" t="str">
        <f aca="false">VLOOKUP(I2699,$O$12:$S$24,5,FALSE())</f>
        <v>kWh</v>
      </c>
      <c r="L2699" s="0" t="n">
        <f aca="false">IF(K2699="MMBtu",com.sun.star.sheet.addin.Analysis.getRandbetween(100,500),com.sun.star.sheet.addin.Analysis.getRandbetween(100,10000))</f>
        <v>2574</v>
      </c>
    </row>
    <row r="2700" customFormat="false" ht="15.75" hidden="false" customHeight="false" outlineLevel="0" collapsed="false">
      <c r="A2700" s="0" t="n">
        <f aca="false">com.sun.star.sheet.addin.Analysis.getRandbetween(1,30)</f>
        <v>17</v>
      </c>
      <c r="B2700" s="2" t="n">
        <f aca="false">IF(A2700&lt;10,"0"&amp;A2700,A2700)</f>
        <v>17</v>
      </c>
      <c r="C2700" s="0" t="n">
        <f aca="false">com.sun.star.sheet.addin.Analysis.getRandbetween(1,12)</f>
        <v>1</v>
      </c>
      <c r="D2700" s="2" t="str">
        <f aca="false">IF(C2700&lt;10,"0"&amp;C2700,C2700)</f>
        <v>01</v>
      </c>
      <c r="E2700" s="0" t="n">
        <f aca="false">com.sun.star.sheet.addin.Analysis.getRandbetween(2019,2022)</f>
        <v>2021</v>
      </c>
      <c r="F2700" s="3" t="n">
        <f aca="false">DATE(E2700,D2700,B2700)</f>
        <v>44213</v>
      </c>
      <c r="G2700" s="2" t="n">
        <f aca="false">com.sun.star.sheet.addin.Analysis.getRandbetween(1,7)</f>
        <v>7</v>
      </c>
      <c r="H2700" s="0" t="str">
        <f aca="false">VLOOKUP(G2700,$O$2:$V$8,2,FALSE())</f>
        <v>Site B</v>
      </c>
      <c r="I2700" s="0" t="n">
        <f aca="false">com.sun.star.sheet.addin.Analysis.getRandbetween(1,13)</f>
        <v>2</v>
      </c>
      <c r="J2700" s="0" t="str">
        <f aca="false">VLOOKUP(I2700,$O$12:$S$24,2,FALSE())</f>
        <v>Diesel</v>
      </c>
      <c r="K2700" s="0" t="str">
        <f aca="false">VLOOKUP(I2700,$O$12:$S$24,5,FALSE())</f>
        <v>Liters</v>
      </c>
      <c r="L2700" s="0" t="n">
        <f aca="false">IF(K2700="MMBtu",com.sun.star.sheet.addin.Analysis.getRandbetween(100,500),com.sun.star.sheet.addin.Analysis.getRandbetween(100,10000))</f>
        <v>581</v>
      </c>
    </row>
    <row r="2701" customFormat="false" ht="15.75" hidden="false" customHeight="false" outlineLevel="0" collapsed="false">
      <c r="A2701" s="0" t="n">
        <f aca="false">com.sun.star.sheet.addin.Analysis.getRandbetween(1,30)</f>
        <v>5</v>
      </c>
      <c r="B2701" s="2" t="str">
        <f aca="false">IF(A2701&lt;10,"0"&amp;A2701,A2701)</f>
        <v>05</v>
      </c>
      <c r="C2701" s="0" t="n">
        <f aca="false">com.sun.star.sheet.addin.Analysis.getRandbetween(1,12)</f>
        <v>3</v>
      </c>
      <c r="D2701" s="2" t="str">
        <f aca="false">IF(C2701&lt;10,"0"&amp;C2701,C2701)</f>
        <v>03</v>
      </c>
      <c r="E2701" s="0" t="n">
        <f aca="false">com.sun.star.sheet.addin.Analysis.getRandbetween(2019,2022)</f>
        <v>2020</v>
      </c>
      <c r="F2701" s="3" t="n">
        <f aca="false">DATE(E2701,D2701,B2701)</f>
        <v>43895</v>
      </c>
      <c r="G2701" s="2" t="n">
        <f aca="false">com.sun.star.sheet.addin.Analysis.getRandbetween(1,7)</f>
        <v>2</v>
      </c>
      <c r="H2701" s="0" t="str">
        <f aca="false">VLOOKUP(G2701,$O$2:$V$8,2,FALSE())</f>
        <v>Factory 2</v>
      </c>
      <c r="I2701" s="0" t="n">
        <f aca="false">com.sun.star.sheet.addin.Analysis.getRandbetween(1,13)</f>
        <v>13</v>
      </c>
      <c r="J2701" s="0" t="str">
        <f aca="false">VLOOKUP(I2701,$O$12:$S$24,2,FALSE())</f>
        <v>Electricity</v>
      </c>
      <c r="K2701" s="0" t="str">
        <f aca="false">VLOOKUP(I2701,$O$12:$S$24,5,FALSE())</f>
        <v>MWh</v>
      </c>
      <c r="L2701" s="0" t="n">
        <f aca="false">IF(K2701="MMBtu",com.sun.star.sheet.addin.Analysis.getRandbetween(100,500),com.sun.star.sheet.addin.Analysis.getRandbetween(100,10000))</f>
        <v>2350</v>
      </c>
    </row>
    <row r="2702" customFormat="false" ht="15.75" hidden="false" customHeight="false" outlineLevel="0" collapsed="false">
      <c r="A2702" s="0" t="n">
        <f aca="false">com.sun.star.sheet.addin.Analysis.getRandbetween(1,30)</f>
        <v>12</v>
      </c>
      <c r="B2702" s="2" t="n">
        <f aca="false">IF(A2702&lt;10,"0"&amp;A2702,A2702)</f>
        <v>12</v>
      </c>
      <c r="C2702" s="0" t="n">
        <f aca="false">com.sun.star.sheet.addin.Analysis.getRandbetween(1,12)</f>
        <v>9</v>
      </c>
      <c r="D2702" s="2" t="str">
        <f aca="false">IF(C2702&lt;10,"0"&amp;C2702,C2702)</f>
        <v>09</v>
      </c>
      <c r="E2702" s="0" t="n">
        <f aca="false">com.sun.star.sheet.addin.Analysis.getRandbetween(2019,2022)</f>
        <v>2020</v>
      </c>
      <c r="F2702" s="3" t="n">
        <f aca="false">DATE(E2702,D2702,B2702)</f>
        <v>44086</v>
      </c>
      <c r="G2702" s="2" t="n">
        <f aca="false">com.sun.star.sheet.addin.Analysis.getRandbetween(1,7)</f>
        <v>7</v>
      </c>
      <c r="H2702" s="0" t="str">
        <f aca="false">VLOOKUP(G2702,$O$2:$V$8,2,FALSE())</f>
        <v>Site B</v>
      </c>
      <c r="I2702" s="0" t="n">
        <f aca="false">com.sun.star.sheet.addin.Analysis.getRandbetween(1,13)</f>
        <v>2</v>
      </c>
      <c r="J2702" s="0" t="str">
        <f aca="false">VLOOKUP(I2702,$O$12:$S$24,2,FALSE())</f>
        <v>Diesel</v>
      </c>
      <c r="K2702" s="0" t="str">
        <f aca="false">VLOOKUP(I2702,$O$12:$S$24,5,FALSE())</f>
        <v>Liters</v>
      </c>
      <c r="L2702" s="0" t="n">
        <f aca="false">IF(K2702="MMBtu",com.sun.star.sheet.addin.Analysis.getRandbetween(100,500),com.sun.star.sheet.addin.Analysis.getRandbetween(100,10000))</f>
        <v>3142</v>
      </c>
    </row>
    <row r="2703" customFormat="false" ht="15.75" hidden="false" customHeight="false" outlineLevel="0" collapsed="false">
      <c r="A2703" s="0" t="n">
        <f aca="false">com.sun.star.sheet.addin.Analysis.getRandbetween(1,30)</f>
        <v>1</v>
      </c>
      <c r="B2703" s="2" t="str">
        <f aca="false">IF(A2703&lt;10,"0"&amp;A2703,A2703)</f>
        <v>01</v>
      </c>
      <c r="C2703" s="0" t="n">
        <f aca="false">com.sun.star.sheet.addin.Analysis.getRandbetween(1,12)</f>
        <v>2</v>
      </c>
      <c r="D2703" s="2" t="str">
        <f aca="false">IF(C2703&lt;10,"0"&amp;C2703,C2703)</f>
        <v>02</v>
      </c>
      <c r="E2703" s="0" t="n">
        <f aca="false">com.sun.star.sheet.addin.Analysis.getRandbetween(2019,2022)</f>
        <v>2021</v>
      </c>
      <c r="F2703" s="3" t="n">
        <f aca="false">DATE(E2703,D2703,B2703)</f>
        <v>44228</v>
      </c>
      <c r="G2703" s="2" t="n">
        <f aca="false">com.sun.star.sheet.addin.Analysis.getRandbetween(1,7)</f>
        <v>1</v>
      </c>
      <c r="H2703" s="0" t="str">
        <f aca="false">VLOOKUP(G2703,$O$2:$V$8,2,FALSE())</f>
        <v>Factory 1</v>
      </c>
      <c r="I2703" s="0" t="n">
        <f aca="false">com.sun.star.sheet.addin.Analysis.getRandbetween(1,13)</f>
        <v>13</v>
      </c>
      <c r="J2703" s="0" t="str">
        <f aca="false">VLOOKUP(I2703,$O$12:$S$24,2,FALSE())</f>
        <v>Electricity</v>
      </c>
      <c r="K2703" s="0" t="str">
        <f aca="false">VLOOKUP(I2703,$O$12:$S$24,5,FALSE())</f>
        <v>MWh</v>
      </c>
      <c r="L2703" s="0" t="n">
        <f aca="false">IF(K2703="MMBtu",com.sun.star.sheet.addin.Analysis.getRandbetween(100,500),com.sun.star.sheet.addin.Analysis.getRandbetween(100,10000))</f>
        <v>4074</v>
      </c>
    </row>
    <row r="2704" customFormat="false" ht="15.75" hidden="false" customHeight="false" outlineLevel="0" collapsed="false">
      <c r="A2704" s="0" t="n">
        <f aca="false">com.sun.star.sheet.addin.Analysis.getRandbetween(1,30)</f>
        <v>7</v>
      </c>
      <c r="B2704" s="2" t="str">
        <f aca="false">IF(A2704&lt;10,"0"&amp;A2704,A2704)</f>
        <v>07</v>
      </c>
      <c r="C2704" s="0" t="n">
        <f aca="false">com.sun.star.sheet.addin.Analysis.getRandbetween(1,12)</f>
        <v>6</v>
      </c>
      <c r="D2704" s="2" t="str">
        <f aca="false">IF(C2704&lt;10,"0"&amp;C2704,C2704)</f>
        <v>06</v>
      </c>
      <c r="E2704" s="0" t="n">
        <f aca="false">com.sun.star.sheet.addin.Analysis.getRandbetween(2019,2022)</f>
        <v>2021</v>
      </c>
      <c r="F2704" s="3" t="n">
        <f aca="false">DATE(E2704,D2704,B2704)</f>
        <v>44354</v>
      </c>
      <c r="G2704" s="2" t="n">
        <f aca="false">com.sun.star.sheet.addin.Analysis.getRandbetween(1,7)</f>
        <v>3</v>
      </c>
      <c r="H2704" s="0" t="str">
        <f aca="false">VLOOKUP(G2704,$O$2:$V$8,2,FALSE())</f>
        <v>Factory 3 </v>
      </c>
      <c r="I2704" s="0" t="n">
        <f aca="false">com.sun.star.sheet.addin.Analysis.getRandbetween(1,13)</f>
        <v>8</v>
      </c>
      <c r="J2704" s="0" t="str">
        <f aca="false">VLOOKUP(I2704,$O$12:$S$24,2,FALSE())</f>
        <v>Propane</v>
      </c>
      <c r="K2704" s="0" t="str">
        <f aca="false">VLOOKUP(I2704,$O$12:$S$24,5,FALSE())</f>
        <v>kWh</v>
      </c>
      <c r="L2704" s="0" t="n">
        <f aca="false">IF(K2704="MMBtu",com.sun.star.sheet.addin.Analysis.getRandbetween(100,500),com.sun.star.sheet.addin.Analysis.getRandbetween(100,10000))</f>
        <v>1049</v>
      </c>
    </row>
    <row r="2705" customFormat="false" ht="15.75" hidden="false" customHeight="false" outlineLevel="0" collapsed="false">
      <c r="A2705" s="0" t="n">
        <f aca="false">com.sun.star.sheet.addin.Analysis.getRandbetween(1,30)</f>
        <v>9</v>
      </c>
      <c r="B2705" s="2" t="str">
        <f aca="false">IF(A2705&lt;10,"0"&amp;A2705,A2705)</f>
        <v>09</v>
      </c>
      <c r="C2705" s="0" t="n">
        <f aca="false">com.sun.star.sheet.addin.Analysis.getRandbetween(1,12)</f>
        <v>4</v>
      </c>
      <c r="D2705" s="2" t="str">
        <f aca="false">IF(C2705&lt;10,"0"&amp;C2705,C2705)</f>
        <v>04</v>
      </c>
      <c r="E2705" s="0" t="n">
        <f aca="false">com.sun.star.sheet.addin.Analysis.getRandbetween(2019,2022)</f>
        <v>2022</v>
      </c>
      <c r="F2705" s="3" t="n">
        <f aca="false">DATE(E2705,D2705,B2705)</f>
        <v>44660</v>
      </c>
      <c r="G2705" s="2" t="n">
        <f aca="false">com.sun.star.sheet.addin.Analysis.getRandbetween(1,7)</f>
        <v>1</v>
      </c>
      <c r="H2705" s="0" t="str">
        <f aca="false">VLOOKUP(G2705,$O$2:$V$8,2,FALSE())</f>
        <v>Factory 1</v>
      </c>
      <c r="I2705" s="0" t="n">
        <f aca="false">com.sun.star.sheet.addin.Analysis.getRandbetween(1,13)</f>
        <v>2</v>
      </c>
      <c r="J2705" s="0" t="str">
        <f aca="false">VLOOKUP(I2705,$O$12:$S$24,2,FALSE())</f>
        <v>Diesel</v>
      </c>
      <c r="K2705" s="0" t="str">
        <f aca="false">VLOOKUP(I2705,$O$12:$S$24,5,FALSE())</f>
        <v>Liters</v>
      </c>
      <c r="L2705" s="0" t="n">
        <f aca="false">IF(K2705="MMBtu",com.sun.star.sheet.addin.Analysis.getRandbetween(100,500),com.sun.star.sheet.addin.Analysis.getRandbetween(100,10000))</f>
        <v>2311</v>
      </c>
    </row>
    <row r="2706" customFormat="false" ht="15.75" hidden="false" customHeight="false" outlineLevel="0" collapsed="false">
      <c r="A2706" s="0" t="n">
        <f aca="false">com.sun.star.sheet.addin.Analysis.getRandbetween(1,30)</f>
        <v>21</v>
      </c>
      <c r="B2706" s="2" t="n">
        <f aca="false">IF(A2706&lt;10,"0"&amp;A2706,A2706)</f>
        <v>21</v>
      </c>
      <c r="C2706" s="0" t="n">
        <f aca="false">com.sun.star.sheet.addin.Analysis.getRandbetween(1,12)</f>
        <v>1</v>
      </c>
      <c r="D2706" s="2" t="str">
        <f aca="false">IF(C2706&lt;10,"0"&amp;C2706,C2706)</f>
        <v>01</v>
      </c>
      <c r="E2706" s="0" t="n">
        <f aca="false">com.sun.star.sheet.addin.Analysis.getRandbetween(2019,2022)</f>
        <v>2019</v>
      </c>
      <c r="F2706" s="3" t="n">
        <f aca="false">DATE(E2706,D2706,B2706)</f>
        <v>43486</v>
      </c>
      <c r="G2706" s="2" t="n">
        <f aca="false">com.sun.star.sheet.addin.Analysis.getRandbetween(1,7)</f>
        <v>6</v>
      </c>
      <c r="H2706" s="0" t="str">
        <f aca="false">VLOOKUP(G2706,$O$2:$V$8,2,FALSE())</f>
        <v>Site A</v>
      </c>
      <c r="I2706" s="0" t="n">
        <f aca="false">com.sun.star.sheet.addin.Analysis.getRandbetween(1,13)</f>
        <v>9</v>
      </c>
      <c r="J2706" s="0" t="str">
        <f aca="false">VLOOKUP(I2706,$O$12:$S$24,2,FALSE())</f>
        <v>Propane</v>
      </c>
      <c r="K2706" s="0" t="str">
        <f aca="false">VLOOKUP(I2706,$O$12:$S$24,5,FALSE())</f>
        <v>Liters</v>
      </c>
      <c r="L2706" s="0" t="n">
        <f aca="false">IF(K2706="MMBtu",com.sun.star.sheet.addin.Analysis.getRandbetween(100,500),com.sun.star.sheet.addin.Analysis.getRandbetween(100,10000))</f>
        <v>4707</v>
      </c>
    </row>
    <row r="2707" customFormat="false" ht="15.75" hidden="false" customHeight="false" outlineLevel="0" collapsed="false">
      <c r="A2707" s="0" t="n">
        <f aca="false">com.sun.star.sheet.addin.Analysis.getRandbetween(1,30)</f>
        <v>26</v>
      </c>
      <c r="B2707" s="2" t="n">
        <f aca="false">IF(A2707&lt;10,"0"&amp;A2707,A2707)</f>
        <v>26</v>
      </c>
      <c r="C2707" s="0" t="n">
        <f aca="false">com.sun.star.sheet.addin.Analysis.getRandbetween(1,12)</f>
        <v>9</v>
      </c>
      <c r="D2707" s="2" t="str">
        <f aca="false">IF(C2707&lt;10,"0"&amp;C2707,C2707)</f>
        <v>09</v>
      </c>
      <c r="E2707" s="0" t="n">
        <f aca="false">com.sun.star.sheet.addin.Analysis.getRandbetween(2019,2022)</f>
        <v>2019</v>
      </c>
      <c r="F2707" s="3" t="n">
        <f aca="false">DATE(E2707,D2707,B2707)</f>
        <v>43734</v>
      </c>
      <c r="G2707" s="2" t="n">
        <f aca="false">com.sun.star.sheet.addin.Analysis.getRandbetween(1,7)</f>
        <v>2</v>
      </c>
      <c r="H2707" s="0" t="str">
        <f aca="false">VLOOKUP(G2707,$O$2:$V$8,2,FALSE())</f>
        <v>Factory 2</v>
      </c>
      <c r="I2707" s="0" t="n">
        <f aca="false">com.sun.star.sheet.addin.Analysis.getRandbetween(1,13)</f>
        <v>8</v>
      </c>
      <c r="J2707" s="0" t="str">
        <f aca="false">VLOOKUP(I2707,$O$12:$S$24,2,FALSE())</f>
        <v>Propane</v>
      </c>
      <c r="K2707" s="0" t="str">
        <f aca="false">VLOOKUP(I2707,$O$12:$S$24,5,FALSE())</f>
        <v>kWh</v>
      </c>
      <c r="L2707" s="0" t="n">
        <f aca="false">IF(K2707="MMBtu",com.sun.star.sheet.addin.Analysis.getRandbetween(100,500),com.sun.star.sheet.addin.Analysis.getRandbetween(100,10000))</f>
        <v>1851</v>
      </c>
    </row>
    <row r="2708" customFormat="false" ht="15.75" hidden="false" customHeight="false" outlineLevel="0" collapsed="false">
      <c r="A2708" s="0" t="n">
        <f aca="false">com.sun.star.sheet.addin.Analysis.getRandbetween(1,30)</f>
        <v>23</v>
      </c>
      <c r="B2708" s="2" t="n">
        <f aca="false">IF(A2708&lt;10,"0"&amp;A2708,A2708)</f>
        <v>23</v>
      </c>
      <c r="C2708" s="0" t="n">
        <f aca="false">com.sun.star.sheet.addin.Analysis.getRandbetween(1,12)</f>
        <v>9</v>
      </c>
      <c r="D2708" s="2" t="str">
        <f aca="false">IF(C2708&lt;10,"0"&amp;C2708,C2708)</f>
        <v>09</v>
      </c>
      <c r="E2708" s="0" t="n">
        <f aca="false">com.sun.star.sheet.addin.Analysis.getRandbetween(2019,2022)</f>
        <v>2019</v>
      </c>
      <c r="F2708" s="3" t="n">
        <f aca="false">DATE(E2708,D2708,B2708)</f>
        <v>43731</v>
      </c>
      <c r="G2708" s="2" t="n">
        <f aca="false">com.sun.star.sheet.addin.Analysis.getRandbetween(1,7)</f>
        <v>1</v>
      </c>
      <c r="H2708" s="0" t="str">
        <f aca="false">VLOOKUP(G2708,$O$2:$V$8,2,FALSE())</f>
        <v>Factory 1</v>
      </c>
      <c r="I2708" s="0" t="n">
        <f aca="false">com.sun.star.sheet.addin.Analysis.getRandbetween(1,13)</f>
        <v>11</v>
      </c>
      <c r="J2708" s="0" t="str">
        <f aca="false">VLOOKUP(I2708,$O$12:$S$24,2,FALSE())</f>
        <v>Propane</v>
      </c>
      <c r="K2708" s="0" t="str">
        <f aca="false">VLOOKUP(I2708,$O$12:$S$24,5,FALSE())</f>
        <v>MMBtu</v>
      </c>
      <c r="L2708" s="0" t="n">
        <f aca="false">IF(K2708="MMBtu",com.sun.star.sheet.addin.Analysis.getRandbetween(100,500),com.sun.star.sheet.addin.Analysis.getRandbetween(100,10000))</f>
        <v>454</v>
      </c>
    </row>
    <row r="2709" customFormat="false" ht="15.75" hidden="false" customHeight="false" outlineLevel="0" collapsed="false">
      <c r="A2709" s="0" t="n">
        <f aca="false">com.sun.star.sheet.addin.Analysis.getRandbetween(1,30)</f>
        <v>6</v>
      </c>
      <c r="B2709" s="2" t="str">
        <f aca="false">IF(A2709&lt;10,"0"&amp;A2709,A2709)</f>
        <v>06</v>
      </c>
      <c r="C2709" s="0" t="n">
        <f aca="false">com.sun.star.sheet.addin.Analysis.getRandbetween(1,12)</f>
        <v>1</v>
      </c>
      <c r="D2709" s="2" t="str">
        <f aca="false">IF(C2709&lt;10,"0"&amp;C2709,C2709)</f>
        <v>01</v>
      </c>
      <c r="E2709" s="0" t="n">
        <f aca="false">com.sun.star.sheet.addin.Analysis.getRandbetween(2019,2022)</f>
        <v>2019</v>
      </c>
      <c r="F2709" s="3" t="n">
        <f aca="false">DATE(E2709,D2709,B2709)</f>
        <v>43471</v>
      </c>
      <c r="G2709" s="2" t="n">
        <f aca="false">com.sun.star.sheet.addin.Analysis.getRandbetween(1,7)</f>
        <v>6</v>
      </c>
      <c r="H2709" s="0" t="str">
        <f aca="false">VLOOKUP(G2709,$O$2:$V$8,2,FALSE())</f>
        <v>Site A</v>
      </c>
      <c r="I2709" s="0" t="n">
        <f aca="false">com.sun.star.sheet.addin.Analysis.getRandbetween(1,13)</f>
        <v>7</v>
      </c>
      <c r="J2709" s="0" t="str">
        <f aca="false">VLOOKUP(I2709,$O$12:$S$24,2,FALSE())</f>
        <v>Natural gas</v>
      </c>
      <c r="K2709" s="0" t="str">
        <f aca="false">VLOOKUP(I2709,$O$12:$S$24,5,FALSE())</f>
        <v>MMBtu</v>
      </c>
      <c r="L2709" s="0" t="n">
        <f aca="false">IF(K2709="MMBtu",com.sun.star.sheet.addin.Analysis.getRandbetween(100,500),com.sun.star.sheet.addin.Analysis.getRandbetween(100,10000))</f>
        <v>348</v>
      </c>
    </row>
    <row r="2710" customFormat="false" ht="15.75" hidden="false" customHeight="false" outlineLevel="0" collapsed="false">
      <c r="A2710" s="0" t="n">
        <f aca="false">com.sun.star.sheet.addin.Analysis.getRandbetween(1,30)</f>
        <v>1</v>
      </c>
      <c r="B2710" s="2" t="str">
        <f aca="false">IF(A2710&lt;10,"0"&amp;A2710,A2710)</f>
        <v>01</v>
      </c>
      <c r="C2710" s="0" t="n">
        <f aca="false">com.sun.star.sheet.addin.Analysis.getRandbetween(1,12)</f>
        <v>4</v>
      </c>
      <c r="D2710" s="2" t="str">
        <f aca="false">IF(C2710&lt;10,"0"&amp;C2710,C2710)</f>
        <v>04</v>
      </c>
      <c r="E2710" s="0" t="n">
        <f aca="false">com.sun.star.sheet.addin.Analysis.getRandbetween(2019,2022)</f>
        <v>2022</v>
      </c>
      <c r="F2710" s="3" t="n">
        <f aca="false">DATE(E2710,D2710,B2710)</f>
        <v>44652</v>
      </c>
      <c r="G2710" s="2" t="n">
        <f aca="false">com.sun.star.sheet.addin.Analysis.getRandbetween(1,7)</f>
        <v>4</v>
      </c>
      <c r="H2710" s="0" t="str">
        <f aca="false">VLOOKUP(G2710,$O$2:$V$8,2,FALSE())</f>
        <v>Head Quarter</v>
      </c>
      <c r="I2710" s="0" t="n">
        <f aca="false">com.sun.star.sheet.addin.Analysis.getRandbetween(1,13)</f>
        <v>4</v>
      </c>
      <c r="J2710" s="0" t="str">
        <f aca="false">VLOOKUP(I2710,$O$12:$S$24,2,FALSE())</f>
        <v>Natural gas</v>
      </c>
      <c r="K2710" s="0" t="str">
        <f aca="false">VLOOKUP(I2710,$O$12:$S$24,5,FALSE())</f>
        <v>kWh</v>
      </c>
      <c r="L2710" s="0" t="n">
        <f aca="false">IF(K2710="MMBtu",com.sun.star.sheet.addin.Analysis.getRandbetween(100,500),com.sun.star.sheet.addin.Analysis.getRandbetween(100,10000))</f>
        <v>8811</v>
      </c>
    </row>
    <row r="2711" customFormat="false" ht="15.75" hidden="false" customHeight="false" outlineLevel="0" collapsed="false">
      <c r="A2711" s="0" t="n">
        <f aca="false">com.sun.star.sheet.addin.Analysis.getRandbetween(1,30)</f>
        <v>8</v>
      </c>
      <c r="B2711" s="2" t="str">
        <f aca="false">IF(A2711&lt;10,"0"&amp;A2711,A2711)</f>
        <v>08</v>
      </c>
      <c r="C2711" s="0" t="n">
        <f aca="false">com.sun.star.sheet.addin.Analysis.getRandbetween(1,12)</f>
        <v>9</v>
      </c>
      <c r="D2711" s="2" t="str">
        <f aca="false">IF(C2711&lt;10,"0"&amp;C2711,C2711)</f>
        <v>09</v>
      </c>
      <c r="E2711" s="0" t="n">
        <f aca="false">com.sun.star.sheet.addin.Analysis.getRandbetween(2019,2022)</f>
        <v>2021</v>
      </c>
      <c r="F2711" s="3" t="n">
        <f aca="false">DATE(E2711,D2711,B2711)</f>
        <v>44447</v>
      </c>
      <c r="G2711" s="2" t="n">
        <f aca="false">com.sun.star.sheet.addin.Analysis.getRandbetween(1,7)</f>
        <v>4</v>
      </c>
      <c r="H2711" s="0" t="str">
        <f aca="false">VLOOKUP(G2711,$O$2:$V$8,2,FALSE())</f>
        <v>Head Quarter</v>
      </c>
      <c r="I2711" s="0" t="n">
        <f aca="false">com.sun.star.sheet.addin.Analysis.getRandbetween(1,13)</f>
        <v>2</v>
      </c>
      <c r="J2711" s="0" t="str">
        <f aca="false">VLOOKUP(I2711,$O$12:$S$24,2,FALSE())</f>
        <v>Diesel</v>
      </c>
      <c r="K2711" s="0" t="str">
        <f aca="false">VLOOKUP(I2711,$O$12:$S$24,5,FALSE())</f>
        <v>Liters</v>
      </c>
      <c r="L2711" s="0" t="n">
        <f aca="false">IF(K2711="MMBtu",com.sun.star.sheet.addin.Analysis.getRandbetween(100,500),com.sun.star.sheet.addin.Analysis.getRandbetween(100,10000))</f>
        <v>5401</v>
      </c>
    </row>
    <row r="2712" customFormat="false" ht="15.75" hidden="false" customHeight="false" outlineLevel="0" collapsed="false">
      <c r="A2712" s="0" t="n">
        <f aca="false">com.sun.star.sheet.addin.Analysis.getRandbetween(1,30)</f>
        <v>27</v>
      </c>
      <c r="B2712" s="2" t="n">
        <f aca="false">IF(A2712&lt;10,"0"&amp;A2712,A2712)</f>
        <v>27</v>
      </c>
      <c r="C2712" s="0" t="n">
        <f aca="false">com.sun.star.sheet.addin.Analysis.getRandbetween(1,12)</f>
        <v>7</v>
      </c>
      <c r="D2712" s="2" t="str">
        <f aca="false">IF(C2712&lt;10,"0"&amp;C2712,C2712)</f>
        <v>07</v>
      </c>
      <c r="E2712" s="0" t="n">
        <f aca="false">com.sun.star.sheet.addin.Analysis.getRandbetween(2019,2022)</f>
        <v>2021</v>
      </c>
      <c r="F2712" s="3" t="n">
        <f aca="false">DATE(E2712,D2712,B2712)</f>
        <v>44404</v>
      </c>
      <c r="G2712" s="2" t="n">
        <f aca="false">com.sun.star.sheet.addin.Analysis.getRandbetween(1,7)</f>
        <v>1</v>
      </c>
      <c r="H2712" s="0" t="str">
        <f aca="false">VLOOKUP(G2712,$O$2:$V$8,2,FALSE())</f>
        <v>Factory 1</v>
      </c>
      <c r="I2712" s="0" t="n">
        <f aca="false">com.sun.star.sheet.addin.Analysis.getRandbetween(1,13)</f>
        <v>2</v>
      </c>
      <c r="J2712" s="0" t="str">
        <f aca="false">VLOOKUP(I2712,$O$12:$S$24,2,FALSE())</f>
        <v>Diesel</v>
      </c>
      <c r="K2712" s="0" t="str">
        <f aca="false">VLOOKUP(I2712,$O$12:$S$24,5,FALSE())</f>
        <v>Liters</v>
      </c>
      <c r="L2712" s="0" t="n">
        <f aca="false">IF(K2712="MMBtu",com.sun.star.sheet.addin.Analysis.getRandbetween(100,500),com.sun.star.sheet.addin.Analysis.getRandbetween(100,10000))</f>
        <v>7454</v>
      </c>
    </row>
    <row r="2713" customFormat="false" ht="15.75" hidden="false" customHeight="false" outlineLevel="0" collapsed="false">
      <c r="A2713" s="0" t="n">
        <f aca="false">com.sun.star.sheet.addin.Analysis.getRandbetween(1,30)</f>
        <v>16</v>
      </c>
      <c r="B2713" s="2" t="n">
        <f aca="false">IF(A2713&lt;10,"0"&amp;A2713,A2713)</f>
        <v>16</v>
      </c>
      <c r="C2713" s="0" t="n">
        <f aca="false">com.sun.star.sheet.addin.Analysis.getRandbetween(1,12)</f>
        <v>6</v>
      </c>
      <c r="D2713" s="2" t="str">
        <f aca="false">IF(C2713&lt;10,"0"&amp;C2713,C2713)</f>
        <v>06</v>
      </c>
      <c r="E2713" s="0" t="n">
        <f aca="false">com.sun.star.sheet.addin.Analysis.getRandbetween(2019,2022)</f>
        <v>2019</v>
      </c>
      <c r="F2713" s="3" t="n">
        <f aca="false">DATE(E2713,D2713,B2713)</f>
        <v>43632</v>
      </c>
      <c r="G2713" s="2" t="n">
        <f aca="false">com.sun.star.sheet.addin.Analysis.getRandbetween(1,7)</f>
        <v>7</v>
      </c>
      <c r="H2713" s="0" t="str">
        <f aca="false">VLOOKUP(G2713,$O$2:$V$8,2,FALSE())</f>
        <v>Site B</v>
      </c>
      <c r="I2713" s="0" t="n">
        <f aca="false">com.sun.star.sheet.addin.Analysis.getRandbetween(1,13)</f>
        <v>13</v>
      </c>
      <c r="J2713" s="0" t="str">
        <f aca="false">VLOOKUP(I2713,$O$12:$S$24,2,FALSE())</f>
        <v>Electricity</v>
      </c>
      <c r="K2713" s="0" t="str">
        <f aca="false">VLOOKUP(I2713,$O$12:$S$24,5,FALSE())</f>
        <v>MWh</v>
      </c>
      <c r="L2713" s="0" t="n">
        <f aca="false">IF(K2713="MMBtu",com.sun.star.sheet.addin.Analysis.getRandbetween(100,500),com.sun.star.sheet.addin.Analysis.getRandbetween(100,10000))</f>
        <v>7593</v>
      </c>
    </row>
    <row r="2714" customFormat="false" ht="15.75" hidden="false" customHeight="false" outlineLevel="0" collapsed="false">
      <c r="A2714" s="0" t="n">
        <f aca="false">com.sun.star.sheet.addin.Analysis.getRandbetween(1,30)</f>
        <v>2</v>
      </c>
      <c r="B2714" s="2" t="str">
        <f aca="false">IF(A2714&lt;10,"0"&amp;A2714,A2714)</f>
        <v>02</v>
      </c>
      <c r="C2714" s="0" t="n">
        <f aca="false">com.sun.star.sheet.addin.Analysis.getRandbetween(1,12)</f>
        <v>11</v>
      </c>
      <c r="D2714" s="2" t="n">
        <f aca="false">IF(C2714&lt;10,"0"&amp;C2714,C2714)</f>
        <v>11</v>
      </c>
      <c r="E2714" s="0" t="n">
        <f aca="false">com.sun.star.sheet.addin.Analysis.getRandbetween(2019,2022)</f>
        <v>2021</v>
      </c>
      <c r="F2714" s="3" t="n">
        <f aca="false">DATE(E2714,D2714,B2714)</f>
        <v>44502</v>
      </c>
      <c r="G2714" s="2" t="n">
        <f aca="false">com.sun.star.sheet.addin.Analysis.getRandbetween(1,7)</f>
        <v>3</v>
      </c>
      <c r="H2714" s="0" t="str">
        <f aca="false">VLOOKUP(G2714,$O$2:$V$8,2,FALSE())</f>
        <v>Factory 3 </v>
      </c>
      <c r="I2714" s="0" t="n">
        <f aca="false">com.sun.star.sheet.addin.Analysis.getRandbetween(1,13)</f>
        <v>13</v>
      </c>
      <c r="J2714" s="0" t="str">
        <f aca="false">VLOOKUP(I2714,$O$12:$S$24,2,FALSE())</f>
        <v>Electricity</v>
      </c>
      <c r="K2714" s="0" t="str">
        <f aca="false">VLOOKUP(I2714,$O$12:$S$24,5,FALSE())</f>
        <v>MWh</v>
      </c>
      <c r="L2714" s="0" t="n">
        <f aca="false">IF(K2714="MMBtu",com.sun.star.sheet.addin.Analysis.getRandbetween(100,500),com.sun.star.sheet.addin.Analysis.getRandbetween(100,10000))</f>
        <v>1416</v>
      </c>
    </row>
    <row r="2715" customFormat="false" ht="15.75" hidden="false" customHeight="false" outlineLevel="0" collapsed="false">
      <c r="A2715" s="0" t="n">
        <f aca="false">com.sun.star.sheet.addin.Analysis.getRandbetween(1,30)</f>
        <v>2</v>
      </c>
      <c r="B2715" s="2" t="str">
        <f aca="false">IF(A2715&lt;10,"0"&amp;A2715,A2715)</f>
        <v>02</v>
      </c>
      <c r="C2715" s="0" t="n">
        <f aca="false">com.sun.star.sheet.addin.Analysis.getRandbetween(1,12)</f>
        <v>4</v>
      </c>
      <c r="D2715" s="2" t="str">
        <f aca="false">IF(C2715&lt;10,"0"&amp;C2715,C2715)</f>
        <v>04</v>
      </c>
      <c r="E2715" s="0" t="n">
        <f aca="false">com.sun.star.sheet.addin.Analysis.getRandbetween(2019,2022)</f>
        <v>2020</v>
      </c>
      <c r="F2715" s="3" t="n">
        <f aca="false">DATE(E2715,D2715,B2715)</f>
        <v>43923</v>
      </c>
      <c r="G2715" s="2" t="n">
        <f aca="false">com.sun.star.sheet.addin.Analysis.getRandbetween(1,7)</f>
        <v>3</v>
      </c>
      <c r="H2715" s="0" t="str">
        <f aca="false">VLOOKUP(G2715,$O$2:$V$8,2,FALSE())</f>
        <v>Factory 3 </v>
      </c>
      <c r="I2715" s="0" t="n">
        <f aca="false">com.sun.star.sheet.addin.Analysis.getRandbetween(1,13)</f>
        <v>11</v>
      </c>
      <c r="J2715" s="0" t="str">
        <f aca="false">VLOOKUP(I2715,$O$12:$S$24,2,FALSE())</f>
        <v>Propane</v>
      </c>
      <c r="K2715" s="0" t="str">
        <f aca="false">VLOOKUP(I2715,$O$12:$S$24,5,FALSE())</f>
        <v>MMBtu</v>
      </c>
      <c r="L2715" s="0" t="n">
        <f aca="false">IF(K2715="MMBtu",com.sun.star.sheet.addin.Analysis.getRandbetween(100,500),com.sun.star.sheet.addin.Analysis.getRandbetween(100,10000))</f>
        <v>124</v>
      </c>
    </row>
    <row r="2716" customFormat="false" ht="15.75" hidden="false" customHeight="false" outlineLevel="0" collapsed="false">
      <c r="A2716" s="0" t="n">
        <f aca="false">com.sun.star.sheet.addin.Analysis.getRandbetween(1,30)</f>
        <v>11</v>
      </c>
      <c r="B2716" s="2" t="n">
        <f aca="false">IF(A2716&lt;10,"0"&amp;A2716,A2716)</f>
        <v>11</v>
      </c>
      <c r="C2716" s="0" t="n">
        <f aca="false">com.sun.star.sheet.addin.Analysis.getRandbetween(1,12)</f>
        <v>3</v>
      </c>
      <c r="D2716" s="2" t="str">
        <f aca="false">IF(C2716&lt;10,"0"&amp;C2716,C2716)</f>
        <v>03</v>
      </c>
      <c r="E2716" s="0" t="n">
        <f aca="false">com.sun.star.sheet.addin.Analysis.getRandbetween(2019,2022)</f>
        <v>2021</v>
      </c>
      <c r="F2716" s="3" t="n">
        <f aca="false">DATE(E2716,D2716,B2716)</f>
        <v>44266</v>
      </c>
      <c r="G2716" s="2" t="n">
        <f aca="false">com.sun.star.sheet.addin.Analysis.getRandbetween(1,7)</f>
        <v>5</v>
      </c>
      <c r="H2716" s="0" t="str">
        <f aca="false">VLOOKUP(G2716,$O$2:$V$8,2,FALSE())</f>
        <v>Wharehouse</v>
      </c>
      <c r="I2716" s="0" t="n">
        <f aca="false">com.sun.star.sheet.addin.Analysis.getRandbetween(1,13)</f>
        <v>1</v>
      </c>
      <c r="J2716" s="0" t="str">
        <f aca="false">VLOOKUP(I2716,$O$12:$S$24,2,FALSE())</f>
        <v>Diesel</v>
      </c>
      <c r="K2716" s="0" t="str">
        <f aca="false">VLOOKUP(I2716,$O$12:$S$24,5,FALSE())</f>
        <v>kWh</v>
      </c>
      <c r="L2716" s="0" t="n">
        <f aca="false">IF(K2716="MMBtu",com.sun.star.sheet.addin.Analysis.getRandbetween(100,500),com.sun.star.sheet.addin.Analysis.getRandbetween(100,10000))</f>
        <v>7638</v>
      </c>
    </row>
    <row r="2717" customFormat="false" ht="15.75" hidden="false" customHeight="false" outlineLevel="0" collapsed="false">
      <c r="A2717" s="0" t="n">
        <f aca="false">com.sun.star.sheet.addin.Analysis.getRandbetween(1,30)</f>
        <v>27</v>
      </c>
      <c r="B2717" s="2" t="n">
        <f aca="false">IF(A2717&lt;10,"0"&amp;A2717,A2717)</f>
        <v>27</v>
      </c>
      <c r="C2717" s="0" t="n">
        <f aca="false">com.sun.star.sheet.addin.Analysis.getRandbetween(1,12)</f>
        <v>4</v>
      </c>
      <c r="D2717" s="2" t="str">
        <f aca="false">IF(C2717&lt;10,"0"&amp;C2717,C2717)</f>
        <v>04</v>
      </c>
      <c r="E2717" s="0" t="n">
        <f aca="false">com.sun.star.sheet.addin.Analysis.getRandbetween(2019,2022)</f>
        <v>2021</v>
      </c>
      <c r="F2717" s="3" t="n">
        <f aca="false">DATE(E2717,D2717,B2717)</f>
        <v>44313</v>
      </c>
      <c r="G2717" s="2" t="n">
        <f aca="false">com.sun.star.sheet.addin.Analysis.getRandbetween(1,7)</f>
        <v>1</v>
      </c>
      <c r="H2717" s="0" t="str">
        <f aca="false">VLOOKUP(G2717,$O$2:$V$8,2,FALSE())</f>
        <v>Factory 1</v>
      </c>
      <c r="I2717" s="0" t="n">
        <f aca="false">com.sun.star.sheet.addin.Analysis.getRandbetween(1,13)</f>
        <v>7</v>
      </c>
      <c r="J2717" s="0" t="str">
        <f aca="false">VLOOKUP(I2717,$O$12:$S$24,2,FALSE())</f>
        <v>Natural gas</v>
      </c>
      <c r="K2717" s="0" t="str">
        <f aca="false">VLOOKUP(I2717,$O$12:$S$24,5,FALSE())</f>
        <v>MMBtu</v>
      </c>
      <c r="L2717" s="0" t="n">
        <f aca="false">IF(K2717="MMBtu",com.sun.star.sheet.addin.Analysis.getRandbetween(100,500),com.sun.star.sheet.addin.Analysis.getRandbetween(100,10000))</f>
        <v>167</v>
      </c>
    </row>
    <row r="2718" customFormat="false" ht="15.75" hidden="false" customHeight="false" outlineLevel="0" collapsed="false">
      <c r="A2718" s="0" t="n">
        <f aca="false">com.sun.star.sheet.addin.Analysis.getRandbetween(1,30)</f>
        <v>18</v>
      </c>
      <c r="B2718" s="2" t="n">
        <f aca="false">IF(A2718&lt;10,"0"&amp;A2718,A2718)</f>
        <v>18</v>
      </c>
      <c r="C2718" s="0" t="n">
        <f aca="false">com.sun.star.sheet.addin.Analysis.getRandbetween(1,12)</f>
        <v>7</v>
      </c>
      <c r="D2718" s="2" t="str">
        <f aca="false">IF(C2718&lt;10,"0"&amp;C2718,C2718)</f>
        <v>07</v>
      </c>
      <c r="E2718" s="0" t="n">
        <f aca="false">com.sun.star.sheet.addin.Analysis.getRandbetween(2019,2022)</f>
        <v>2019</v>
      </c>
      <c r="F2718" s="3" t="n">
        <f aca="false">DATE(E2718,D2718,B2718)</f>
        <v>43664</v>
      </c>
      <c r="G2718" s="2" t="n">
        <f aca="false">com.sun.star.sheet.addin.Analysis.getRandbetween(1,7)</f>
        <v>5</v>
      </c>
      <c r="H2718" s="0" t="str">
        <f aca="false">VLOOKUP(G2718,$O$2:$V$8,2,FALSE())</f>
        <v>Wharehouse</v>
      </c>
      <c r="I2718" s="0" t="n">
        <f aca="false">com.sun.star.sheet.addin.Analysis.getRandbetween(1,13)</f>
        <v>4</v>
      </c>
      <c r="J2718" s="0" t="str">
        <f aca="false">VLOOKUP(I2718,$O$12:$S$24,2,FALSE())</f>
        <v>Natural gas</v>
      </c>
      <c r="K2718" s="0" t="str">
        <f aca="false">VLOOKUP(I2718,$O$12:$S$24,5,FALSE())</f>
        <v>kWh</v>
      </c>
      <c r="L2718" s="0" t="n">
        <f aca="false">IF(K2718="MMBtu",com.sun.star.sheet.addin.Analysis.getRandbetween(100,500),com.sun.star.sheet.addin.Analysis.getRandbetween(100,10000))</f>
        <v>6842</v>
      </c>
    </row>
    <row r="2719" customFormat="false" ht="15.75" hidden="false" customHeight="false" outlineLevel="0" collapsed="false">
      <c r="A2719" s="0" t="n">
        <f aca="false">com.sun.star.sheet.addin.Analysis.getRandbetween(1,30)</f>
        <v>19</v>
      </c>
      <c r="B2719" s="2" t="n">
        <f aca="false">IF(A2719&lt;10,"0"&amp;A2719,A2719)</f>
        <v>19</v>
      </c>
      <c r="C2719" s="0" t="n">
        <f aca="false">com.sun.star.sheet.addin.Analysis.getRandbetween(1,12)</f>
        <v>5</v>
      </c>
      <c r="D2719" s="2" t="str">
        <f aca="false">IF(C2719&lt;10,"0"&amp;C2719,C2719)</f>
        <v>05</v>
      </c>
      <c r="E2719" s="0" t="n">
        <f aca="false">com.sun.star.sheet.addin.Analysis.getRandbetween(2019,2022)</f>
        <v>2022</v>
      </c>
      <c r="F2719" s="3" t="n">
        <f aca="false">DATE(E2719,D2719,B2719)</f>
        <v>44700</v>
      </c>
      <c r="G2719" s="2" t="n">
        <f aca="false">com.sun.star.sheet.addin.Analysis.getRandbetween(1,7)</f>
        <v>1</v>
      </c>
      <c r="H2719" s="0" t="str">
        <f aca="false">VLOOKUP(G2719,$O$2:$V$8,2,FALSE())</f>
        <v>Factory 1</v>
      </c>
      <c r="I2719" s="0" t="n">
        <f aca="false">com.sun.star.sheet.addin.Analysis.getRandbetween(1,13)</f>
        <v>6</v>
      </c>
      <c r="J2719" s="0" t="str">
        <f aca="false">VLOOKUP(I2719,$O$12:$S$24,2,FALSE())</f>
        <v>Natural gas</v>
      </c>
      <c r="K2719" s="0" t="str">
        <f aca="false">VLOOKUP(I2719,$O$12:$S$24,5,FALSE())</f>
        <v>Gallons</v>
      </c>
      <c r="L2719" s="0" t="n">
        <f aca="false">IF(K2719="MMBtu",com.sun.star.sheet.addin.Analysis.getRandbetween(100,500),com.sun.star.sheet.addin.Analysis.getRandbetween(100,10000))</f>
        <v>2111</v>
      </c>
    </row>
    <row r="2720" customFormat="false" ht="15.75" hidden="false" customHeight="false" outlineLevel="0" collapsed="false">
      <c r="A2720" s="0" t="n">
        <f aca="false">com.sun.star.sheet.addin.Analysis.getRandbetween(1,30)</f>
        <v>12</v>
      </c>
      <c r="B2720" s="2" t="n">
        <f aca="false">IF(A2720&lt;10,"0"&amp;A2720,A2720)</f>
        <v>12</v>
      </c>
      <c r="C2720" s="0" t="n">
        <f aca="false">com.sun.star.sheet.addin.Analysis.getRandbetween(1,12)</f>
        <v>2</v>
      </c>
      <c r="D2720" s="2" t="str">
        <f aca="false">IF(C2720&lt;10,"0"&amp;C2720,C2720)</f>
        <v>02</v>
      </c>
      <c r="E2720" s="0" t="n">
        <f aca="false">com.sun.star.sheet.addin.Analysis.getRandbetween(2019,2022)</f>
        <v>2020</v>
      </c>
      <c r="F2720" s="3" t="n">
        <f aca="false">DATE(E2720,D2720,B2720)</f>
        <v>43873</v>
      </c>
      <c r="G2720" s="2" t="n">
        <f aca="false">com.sun.star.sheet.addin.Analysis.getRandbetween(1,7)</f>
        <v>5</v>
      </c>
      <c r="H2720" s="0" t="str">
        <f aca="false">VLOOKUP(G2720,$O$2:$V$8,2,FALSE())</f>
        <v>Wharehouse</v>
      </c>
      <c r="I2720" s="0" t="n">
        <f aca="false">com.sun.star.sheet.addin.Analysis.getRandbetween(1,13)</f>
        <v>13</v>
      </c>
      <c r="J2720" s="0" t="str">
        <f aca="false">VLOOKUP(I2720,$O$12:$S$24,2,FALSE())</f>
        <v>Electricity</v>
      </c>
      <c r="K2720" s="0" t="str">
        <f aca="false">VLOOKUP(I2720,$O$12:$S$24,5,FALSE())</f>
        <v>MWh</v>
      </c>
      <c r="L2720" s="0" t="n">
        <f aca="false">IF(K2720="MMBtu",com.sun.star.sheet.addin.Analysis.getRandbetween(100,500),com.sun.star.sheet.addin.Analysis.getRandbetween(100,10000))</f>
        <v>6089</v>
      </c>
    </row>
    <row r="2721" customFormat="false" ht="15.75" hidden="false" customHeight="false" outlineLevel="0" collapsed="false">
      <c r="A2721" s="0" t="n">
        <f aca="false">com.sun.star.sheet.addin.Analysis.getRandbetween(1,30)</f>
        <v>6</v>
      </c>
      <c r="B2721" s="2" t="str">
        <f aca="false">IF(A2721&lt;10,"0"&amp;A2721,A2721)</f>
        <v>06</v>
      </c>
      <c r="C2721" s="0" t="n">
        <f aca="false">com.sun.star.sheet.addin.Analysis.getRandbetween(1,12)</f>
        <v>5</v>
      </c>
      <c r="D2721" s="2" t="str">
        <f aca="false">IF(C2721&lt;10,"0"&amp;C2721,C2721)</f>
        <v>05</v>
      </c>
      <c r="E2721" s="0" t="n">
        <f aca="false">com.sun.star.sheet.addin.Analysis.getRandbetween(2019,2022)</f>
        <v>2022</v>
      </c>
      <c r="F2721" s="3" t="n">
        <f aca="false">DATE(E2721,D2721,B2721)</f>
        <v>44687</v>
      </c>
      <c r="G2721" s="2" t="n">
        <f aca="false">com.sun.star.sheet.addin.Analysis.getRandbetween(1,7)</f>
        <v>6</v>
      </c>
      <c r="H2721" s="0" t="str">
        <f aca="false">VLOOKUP(G2721,$O$2:$V$8,2,FALSE())</f>
        <v>Site A</v>
      </c>
      <c r="I2721" s="0" t="n">
        <f aca="false">com.sun.star.sheet.addin.Analysis.getRandbetween(1,13)</f>
        <v>10</v>
      </c>
      <c r="J2721" s="0" t="str">
        <f aca="false">VLOOKUP(I2721,$O$12:$S$24,2,FALSE())</f>
        <v>Propane</v>
      </c>
      <c r="K2721" s="0" t="str">
        <f aca="false">VLOOKUP(I2721,$O$12:$S$24,5,FALSE())</f>
        <v>Gallons</v>
      </c>
      <c r="L2721" s="0" t="n">
        <f aca="false">IF(K2721="MMBtu",com.sun.star.sheet.addin.Analysis.getRandbetween(100,500),com.sun.star.sheet.addin.Analysis.getRandbetween(100,10000))</f>
        <v>5103</v>
      </c>
    </row>
    <row r="2722" customFormat="false" ht="15.75" hidden="false" customHeight="false" outlineLevel="0" collapsed="false">
      <c r="A2722" s="0" t="n">
        <f aca="false">com.sun.star.sheet.addin.Analysis.getRandbetween(1,30)</f>
        <v>13</v>
      </c>
      <c r="B2722" s="2" t="n">
        <f aca="false">IF(A2722&lt;10,"0"&amp;A2722,A2722)</f>
        <v>13</v>
      </c>
      <c r="C2722" s="0" t="n">
        <f aca="false">com.sun.star.sheet.addin.Analysis.getRandbetween(1,12)</f>
        <v>4</v>
      </c>
      <c r="D2722" s="2" t="str">
        <f aca="false">IF(C2722&lt;10,"0"&amp;C2722,C2722)</f>
        <v>04</v>
      </c>
      <c r="E2722" s="0" t="n">
        <f aca="false">com.sun.star.sheet.addin.Analysis.getRandbetween(2019,2022)</f>
        <v>2022</v>
      </c>
      <c r="F2722" s="3" t="n">
        <f aca="false">DATE(E2722,D2722,B2722)</f>
        <v>44664</v>
      </c>
      <c r="G2722" s="2" t="n">
        <f aca="false">com.sun.star.sheet.addin.Analysis.getRandbetween(1,7)</f>
        <v>5</v>
      </c>
      <c r="H2722" s="0" t="str">
        <f aca="false">VLOOKUP(G2722,$O$2:$V$8,2,FALSE())</f>
        <v>Wharehouse</v>
      </c>
      <c r="I2722" s="0" t="n">
        <f aca="false">com.sun.star.sheet.addin.Analysis.getRandbetween(1,13)</f>
        <v>1</v>
      </c>
      <c r="J2722" s="0" t="str">
        <f aca="false">VLOOKUP(I2722,$O$12:$S$24,2,FALSE())</f>
        <v>Diesel</v>
      </c>
      <c r="K2722" s="0" t="str">
        <f aca="false">VLOOKUP(I2722,$O$12:$S$24,5,FALSE())</f>
        <v>kWh</v>
      </c>
      <c r="L2722" s="0" t="n">
        <f aca="false">IF(K2722="MMBtu",com.sun.star.sheet.addin.Analysis.getRandbetween(100,500),com.sun.star.sheet.addin.Analysis.getRandbetween(100,10000))</f>
        <v>7291</v>
      </c>
    </row>
    <row r="2723" customFormat="false" ht="15.75" hidden="false" customHeight="false" outlineLevel="0" collapsed="false">
      <c r="A2723" s="0" t="n">
        <f aca="false">com.sun.star.sheet.addin.Analysis.getRandbetween(1,30)</f>
        <v>10</v>
      </c>
      <c r="B2723" s="2" t="n">
        <f aca="false">IF(A2723&lt;10,"0"&amp;A2723,A2723)</f>
        <v>10</v>
      </c>
      <c r="C2723" s="0" t="n">
        <f aca="false">com.sun.star.sheet.addin.Analysis.getRandbetween(1,12)</f>
        <v>5</v>
      </c>
      <c r="D2723" s="2" t="str">
        <f aca="false">IF(C2723&lt;10,"0"&amp;C2723,C2723)</f>
        <v>05</v>
      </c>
      <c r="E2723" s="0" t="n">
        <f aca="false">com.sun.star.sheet.addin.Analysis.getRandbetween(2019,2022)</f>
        <v>2019</v>
      </c>
      <c r="F2723" s="3" t="n">
        <f aca="false">DATE(E2723,D2723,B2723)</f>
        <v>43595</v>
      </c>
      <c r="G2723" s="2" t="n">
        <f aca="false">com.sun.star.sheet.addin.Analysis.getRandbetween(1,7)</f>
        <v>1</v>
      </c>
      <c r="H2723" s="0" t="str">
        <f aca="false">VLOOKUP(G2723,$O$2:$V$8,2,FALSE())</f>
        <v>Factory 1</v>
      </c>
      <c r="I2723" s="0" t="n">
        <f aca="false">com.sun.star.sheet.addin.Analysis.getRandbetween(1,13)</f>
        <v>8</v>
      </c>
      <c r="J2723" s="0" t="str">
        <f aca="false">VLOOKUP(I2723,$O$12:$S$24,2,FALSE())</f>
        <v>Propane</v>
      </c>
      <c r="K2723" s="0" t="str">
        <f aca="false">VLOOKUP(I2723,$O$12:$S$24,5,FALSE())</f>
        <v>kWh</v>
      </c>
      <c r="L2723" s="0" t="n">
        <f aca="false">IF(K2723="MMBtu",com.sun.star.sheet.addin.Analysis.getRandbetween(100,500),com.sun.star.sheet.addin.Analysis.getRandbetween(100,10000))</f>
        <v>8810</v>
      </c>
    </row>
    <row r="2724" customFormat="false" ht="15.75" hidden="false" customHeight="false" outlineLevel="0" collapsed="false">
      <c r="A2724" s="0" t="n">
        <f aca="false">com.sun.star.sheet.addin.Analysis.getRandbetween(1,30)</f>
        <v>23</v>
      </c>
      <c r="B2724" s="2" t="n">
        <f aca="false">IF(A2724&lt;10,"0"&amp;A2724,A2724)</f>
        <v>23</v>
      </c>
      <c r="C2724" s="0" t="n">
        <f aca="false">com.sun.star.sheet.addin.Analysis.getRandbetween(1,12)</f>
        <v>1</v>
      </c>
      <c r="D2724" s="2" t="str">
        <f aca="false">IF(C2724&lt;10,"0"&amp;C2724,C2724)</f>
        <v>01</v>
      </c>
      <c r="E2724" s="0" t="n">
        <f aca="false">com.sun.star.sheet.addin.Analysis.getRandbetween(2019,2022)</f>
        <v>2021</v>
      </c>
      <c r="F2724" s="3" t="n">
        <f aca="false">DATE(E2724,D2724,B2724)</f>
        <v>44219</v>
      </c>
      <c r="G2724" s="2" t="n">
        <f aca="false">com.sun.star.sheet.addin.Analysis.getRandbetween(1,7)</f>
        <v>2</v>
      </c>
      <c r="H2724" s="0" t="str">
        <f aca="false">VLOOKUP(G2724,$O$2:$V$8,2,FALSE())</f>
        <v>Factory 2</v>
      </c>
      <c r="I2724" s="0" t="n">
        <f aca="false">com.sun.star.sheet.addin.Analysis.getRandbetween(1,13)</f>
        <v>4</v>
      </c>
      <c r="J2724" s="0" t="str">
        <f aca="false">VLOOKUP(I2724,$O$12:$S$24,2,FALSE())</f>
        <v>Natural gas</v>
      </c>
      <c r="K2724" s="0" t="str">
        <f aca="false">VLOOKUP(I2724,$O$12:$S$24,5,FALSE())</f>
        <v>kWh</v>
      </c>
      <c r="L2724" s="0" t="n">
        <f aca="false">IF(K2724="MMBtu",com.sun.star.sheet.addin.Analysis.getRandbetween(100,500),com.sun.star.sheet.addin.Analysis.getRandbetween(100,10000))</f>
        <v>2144</v>
      </c>
    </row>
    <row r="2725" customFormat="false" ht="15.75" hidden="false" customHeight="false" outlineLevel="0" collapsed="false">
      <c r="A2725" s="0" t="n">
        <f aca="false">com.sun.star.sheet.addin.Analysis.getRandbetween(1,30)</f>
        <v>6</v>
      </c>
      <c r="B2725" s="2" t="str">
        <f aca="false">IF(A2725&lt;10,"0"&amp;A2725,A2725)</f>
        <v>06</v>
      </c>
      <c r="C2725" s="0" t="n">
        <f aca="false">com.sun.star.sheet.addin.Analysis.getRandbetween(1,12)</f>
        <v>6</v>
      </c>
      <c r="D2725" s="2" t="str">
        <f aca="false">IF(C2725&lt;10,"0"&amp;C2725,C2725)</f>
        <v>06</v>
      </c>
      <c r="E2725" s="0" t="n">
        <f aca="false">com.sun.star.sheet.addin.Analysis.getRandbetween(2019,2022)</f>
        <v>2019</v>
      </c>
      <c r="F2725" s="3" t="n">
        <f aca="false">DATE(E2725,D2725,B2725)</f>
        <v>43622</v>
      </c>
      <c r="G2725" s="2" t="n">
        <f aca="false">com.sun.star.sheet.addin.Analysis.getRandbetween(1,7)</f>
        <v>3</v>
      </c>
      <c r="H2725" s="0" t="str">
        <f aca="false">VLOOKUP(G2725,$O$2:$V$8,2,FALSE())</f>
        <v>Factory 3 </v>
      </c>
      <c r="I2725" s="0" t="n">
        <f aca="false">com.sun.star.sheet.addin.Analysis.getRandbetween(1,13)</f>
        <v>3</v>
      </c>
      <c r="J2725" s="0" t="str">
        <f aca="false">VLOOKUP(I2725,$O$12:$S$24,2,FALSE())</f>
        <v>Diesel</v>
      </c>
      <c r="K2725" s="0" t="str">
        <f aca="false">VLOOKUP(I2725,$O$12:$S$24,5,FALSE())</f>
        <v>Gallons</v>
      </c>
      <c r="L2725" s="0" t="n">
        <f aca="false">IF(K2725="MMBtu",com.sun.star.sheet.addin.Analysis.getRandbetween(100,500),com.sun.star.sheet.addin.Analysis.getRandbetween(100,10000))</f>
        <v>3614</v>
      </c>
    </row>
    <row r="2726" customFormat="false" ht="15.75" hidden="false" customHeight="false" outlineLevel="0" collapsed="false">
      <c r="A2726" s="0" t="n">
        <f aca="false">com.sun.star.sheet.addin.Analysis.getRandbetween(1,30)</f>
        <v>4</v>
      </c>
      <c r="B2726" s="2" t="str">
        <f aca="false">IF(A2726&lt;10,"0"&amp;A2726,A2726)</f>
        <v>04</v>
      </c>
      <c r="C2726" s="0" t="n">
        <f aca="false">com.sun.star.sheet.addin.Analysis.getRandbetween(1,12)</f>
        <v>1</v>
      </c>
      <c r="D2726" s="2" t="str">
        <f aca="false">IF(C2726&lt;10,"0"&amp;C2726,C2726)</f>
        <v>01</v>
      </c>
      <c r="E2726" s="0" t="n">
        <f aca="false">com.sun.star.sheet.addin.Analysis.getRandbetween(2019,2022)</f>
        <v>2021</v>
      </c>
      <c r="F2726" s="3" t="n">
        <f aca="false">DATE(E2726,D2726,B2726)</f>
        <v>44200</v>
      </c>
      <c r="G2726" s="2" t="n">
        <f aca="false">com.sun.star.sheet.addin.Analysis.getRandbetween(1,7)</f>
        <v>1</v>
      </c>
      <c r="H2726" s="0" t="str">
        <f aca="false">VLOOKUP(G2726,$O$2:$V$8,2,FALSE())</f>
        <v>Factory 1</v>
      </c>
      <c r="I2726" s="0" t="n">
        <f aca="false">com.sun.star.sheet.addin.Analysis.getRandbetween(1,13)</f>
        <v>7</v>
      </c>
      <c r="J2726" s="0" t="str">
        <f aca="false">VLOOKUP(I2726,$O$12:$S$24,2,FALSE())</f>
        <v>Natural gas</v>
      </c>
      <c r="K2726" s="0" t="str">
        <f aca="false">VLOOKUP(I2726,$O$12:$S$24,5,FALSE())</f>
        <v>MMBtu</v>
      </c>
      <c r="L2726" s="0" t="n">
        <f aca="false">IF(K2726="MMBtu",com.sun.star.sheet.addin.Analysis.getRandbetween(100,500),com.sun.star.sheet.addin.Analysis.getRandbetween(100,10000))</f>
        <v>107</v>
      </c>
    </row>
    <row r="2727" customFormat="false" ht="15.75" hidden="false" customHeight="false" outlineLevel="0" collapsed="false">
      <c r="A2727" s="0" t="n">
        <f aca="false">com.sun.star.sheet.addin.Analysis.getRandbetween(1,30)</f>
        <v>2</v>
      </c>
      <c r="B2727" s="2" t="str">
        <f aca="false">IF(A2727&lt;10,"0"&amp;A2727,A2727)</f>
        <v>02</v>
      </c>
      <c r="C2727" s="0" t="n">
        <f aca="false">com.sun.star.sheet.addin.Analysis.getRandbetween(1,12)</f>
        <v>6</v>
      </c>
      <c r="D2727" s="2" t="str">
        <f aca="false">IF(C2727&lt;10,"0"&amp;C2727,C2727)</f>
        <v>06</v>
      </c>
      <c r="E2727" s="0" t="n">
        <f aca="false">com.sun.star.sheet.addin.Analysis.getRandbetween(2019,2022)</f>
        <v>2019</v>
      </c>
      <c r="F2727" s="3" t="n">
        <f aca="false">DATE(E2727,D2727,B2727)</f>
        <v>43618</v>
      </c>
      <c r="G2727" s="2" t="n">
        <f aca="false">com.sun.star.sheet.addin.Analysis.getRandbetween(1,7)</f>
        <v>6</v>
      </c>
      <c r="H2727" s="0" t="str">
        <f aca="false">VLOOKUP(G2727,$O$2:$V$8,2,FALSE())</f>
        <v>Site A</v>
      </c>
      <c r="I2727" s="0" t="n">
        <f aca="false">com.sun.star.sheet.addin.Analysis.getRandbetween(1,13)</f>
        <v>10</v>
      </c>
      <c r="J2727" s="0" t="str">
        <f aca="false">VLOOKUP(I2727,$O$12:$S$24,2,FALSE())</f>
        <v>Propane</v>
      </c>
      <c r="K2727" s="0" t="str">
        <f aca="false">VLOOKUP(I2727,$O$12:$S$24,5,FALSE())</f>
        <v>Gallons</v>
      </c>
      <c r="L2727" s="0" t="n">
        <f aca="false">IF(K2727="MMBtu",com.sun.star.sheet.addin.Analysis.getRandbetween(100,500),com.sun.star.sheet.addin.Analysis.getRandbetween(100,10000))</f>
        <v>4646</v>
      </c>
    </row>
    <row r="2728" customFormat="false" ht="15.75" hidden="false" customHeight="false" outlineLevel="0" collapsed="false">
      <c r="A2728" s="0" t="n">
        <f aca="false">com.sun.star.sheet.addin.Analysis.getRandbetween(1,30)</f>
        <v>3</v>
      </c>
      <c r="B2728" s="2" t="str">
        <f aca="false">IF(A2728&lt;10,"0"&amp;A2728,A2728)</f>
        <v>03</v>
      </c>
      <c r="C2728" s="0" t="n">
        <f aca="false">com.sun.star.sheet.addin.Analysis.getRandbetween(1,12)</f>
        <v>1</v>
      </c>
      <c r="D2728" s="2" t="str">
        <f aca="false">IF(C2728&lt;10,"0"&amp;C2728,C2728)</f>
        <v>01</v>
      </c>
      <c r="E2728" s="0" t="n">
        <f aca="false">com.sun.star.sheet.addin.Analysis.getRandbetween(2019,2022)</f>
        <v>2020</v>
      </c>
      <c r="F2728" s="3" t="n">
        <f aca="false">DATE(E2728,D2728,B2728)</f>
        <v>43833</v>
      </c>
      <c r="G2728" s="2" t="n">
        <f aca="false">com.sun.star.sheet.addin.Analysis.getRandbetween(1,7)</f>
        <v>4</v>
      </c>
      <c r="H2728" s="0" t="str">
        <f aca="false">VLOOKUP(G2728,$O$2:$V$8,2,FALSE())</f>
        <v>Head Quarter</v>
      </c>
      <c r="I2728" s="0" t="n">
        <f aca="false">com.sun.star.sheet.addin.Analysis.getRandbetween(1,13)</f>
        <v>13</v>
      </c>
      <c r="J2728" s="0" t="str">
        <f aca="false">VLOOKUP(I2728,$O$12:$S$24,2,FALSE())</f>
        <v>Electricity</v>
      </c>
      <c r="K2728" s="0" t="str">
        <f aca="false">VLOOKUP(I2728,$O$12:$S$24,5,FALSE())</f>
        <v>MWh</v>
      </c>
      <c r="L2728" s="0" t="n">
        <f aca="false">IF(K2728="MMBtu",com.sun.star.sheet.addin.Analysis.getRandbetween(100,500),com.sun.star.sheet.addin.Analysis.getRandbetween(100,10000))</f>
        <v>281</v>
      </c>
    </row>
    <row r="2729" customFormat="false" ht="15.75" hidden="false" customHeight="false" outlineLevel="0" collapsed="false">
      <c r="A2729" s="0" t="n">
        <f aca="false">com.sun.star.sheet.addin.Analysis.getRandbetween(1,30)</f>
        <v>15</v>
      </c>
      <c r="B2729" s="2" t="n">
        <f aca="false">IF(A2729&lt;10,"0"&amp;A2729,A2729)</f>
        <v>15</v>
      </c>
      <c r="C2729" s="0" t="n">
        <f aca="false">com.sun.star.sheet.addin.Analysis.getRandbetween(1,12)</f>
        <v>2</v>
      </c>
      <c r="D2729" s="2" t="str">
        <f aca="false">IF(C2729&lt;10,"0"&amp;C2729,C2729)</f>
        <v>02</v>
      </c>
      <c r="E2729" s="0" t="n">
        <f aca="false">com.sun.star.sheet.addin.Analysis.getRandbetween(2019,2022)</f>
        <v>2020</v>
      </c>
      <c r="F2729" s="3" t="n">
        <f aca="false">DATE(E2729,D2729,B2729)</f>
        <v>43876</v>
      </c>
      <c r="G2729" s="2" t="n">
        <f aca="false">com.sun.star.sheet.addin.Analysis.getRandbetween(1,7)</f>
        <v>2</v>
      </c>
      <c r="H2729" s="0" t="str">
        <f aca="false">VLOOKUP(G2729,$O$2:$V$8,2,FALSE())</f>
        <v>Factory 2</v>
      </c>
      <c r="I2729" s="0" t="n">
        <f aca="false">com.sun.star.sheet.addin.Analysis.getRandbetween(1,13)</f>
        <v>4</v>
      </c>
      <c r="J2729" s="0" t="str">
        <f aca="false">VLOOKUP(I2729,$O$12:$S$24,2,FALSE())</f>
        <v>Natural gas</v>
      </c>
      <c r="K2729" s="0" t="str">
        <f aca="false">VLOOKUP(I2729,$O$12:$S$24,5,FALSE())</f>
        <v>kWh</v>
      </c>
      <c r="L2729" s="0" t="n">
        <f aca="false">IF(K2729="MMBtu",com.sun.star.sheet.addin.Analysis.getRandbetween(100,500),com.sun.star.sheet.addin.Analysis.getRandbetween(100,10000))</f>
        <v>4906</v>
      </c>
    </row>
    <row r="2730" customFormat="false" ht="15.75" hidden="false" customHeight="false" outlineLevel="0" collapsed="false">
      <c r="A2730" s="0" t="n">
        <f aca="false">com.sun.star.sheet.addin.Analysis.getRandbetween(1,30)</f>
        <v>2</v>
      </c>
      <c r="B2730" s="2" t="str">
        <f aca="false">IF(A2730&lt;10,"0"&amp;A2730,A2730)</f>
        <v>02</v>
      </c>
      <c r="C2730" s="0" t="n">
        <f aca="false">com.sun.star.sheet.addin.Analysis.getRandbetween(1,12)</f>
        <v>5</v>
      </c>
      <c r="D2730" s="2" t="str">
        <f aca="false">IF(C2730&lt;10,"0"&amp;C2730,C2730)</f>
        <v>05</v>
      </c>
      <c r="E2730" s="0" t="n">
        <f aca="false">com.sun.star.sheet.addin.Analysis.getRandbetween(2019,2022)</f>
        <v>2020</v>
      </c>
      <c r="F2730" s="3" t="n">
        <f aca="false">DATE(E2730,D2730,B2730)</f>
        <v>43953</v>
      </c>
      <c r="G2730" s="2" t="n">
        <f aca="false">com.sun.star.sheet.addin.Analysis.getRandbetween(1,7)</f>
        <v>7</v>
      </c>
      <c r="H2730" s="0" t="str">
        <f aca="false">VLOOKUP(G2730,$O$2:$V$8,2,FALSE())</f>
        <v>Site B</v>
      </c>
      <c r="I2730" s="0" t="n">
        <f aca="false">com.sun.star.sheet.addin.Analysis.getRandbetween(1,13)</f>
        <v>12</v>
      </c>
      <c r="J2730" s="0" t="str">
        <f aca="false">VLOOKUP(I2730,$O$12:$S$24,2,FALSE())</f>
        <v>Electricity</v>
      </c>
      <c r="K2730" s="0" t="str">
        <f aca="false">VLOOKUP(I2730,$O$12:$S$24,5,FALSE())</f>
        <v>kWh</v>
      </c>
      <c r="L2730" s="0" t="n">
        <f aca="false">IF(K2730="MMBtu",com.sun.star.sheet.addin.Analysis.getRandbetween(100,500),com.sun.star.sheet.addin.Analysis.getRandbetween(100,10000))</f>
        <v>5548</v>
      </c>
    </row>
    <row r="2731" customFormat="false" ht="15.75" hidden="false" customHeight="false" outlineLevel="0" collapsed="false">
      <c r="A2731" s="0" t="n">
        <f aca="false">com.sun.star.sheet.addin.Analysis.getRandbetween(1,30)</f>
        <v>14</v>
      </c>
      <c r="B2731" s="2" t="n">
        <f aca="false">IF(A2731&lt;10,"0"&amp;A2731,A2731)</f>
        <v>14</v>
      </c>
      <c r="C2731" s="0" t="n">
        <f aca="false">com.sun.star.sheet.addin.Analysis.getRandbetween(1,12)</f>
        <v>7</v>
      </c>
      <c r="D2731" s="2" t="str">
        <f aca="false">IF(C2731&lt;10,"0"&amp;C2731,C2731)</f>
        <v>07</v>
      </c>
      <c r="E2731" s="0" t="n">
        <f aca="false">com.sun.star.sheet.addin.Analysis.getRandbetween(2019,2022)</f>
        <v>2019</v>
      </c>
      <c r="F2731" s="3" t="n">
        <f aca="false">DATE(E2731,D2731,B2731)</f>
        <v>43660</v>
      </c>
      <c r="G2731" s="2" t="n">
        <f aca="false">com.sun.star.sheet.addin.Analysis.getRandbetween(1,7)</f>
        <v>4</v>
      </c>
      <c r="H2731" s="0" t="str">
        <f aca="false">VLOOKUP(G2731,$O$2:$V$8,2,FALSE())</f>
        <v>Head Quarter</v>
      </c>
      <c r="I2731" s="0" t="n">
        <f aca="false">com.sun.star.sheet.addin.Analysis.getRandbetween(1,13)</f>
        <v>1</v>
      </c>
      <c r="J2731" s="0" t="str">
        <f aca="false">VLOOKUP(I2731,$O$12:$S$24,2,FALSE())</f>
        <v>Diesel</v>
      </c>
      <c r="K2731" s="0" t="str">
        <f aca="false">VLOOKUP(I2731,$O$12:$S$24,5,FALSE())</f>
        <v>kWh</v>
      </c>
      <c r="L2731" s="0" t="n">
        <f aca="false">IF(K2731="MMBtu",com.sun.star.sheet.addin.Analysis.getRandbetween(100,500),com.sun.star.sheet.addin.Analysis.getRandbetween(100,10000))</f>
        <v>5920</v>
      </c>
    </row>
    <row r="2732" customFormat="false" ht="15.75" hidden="false" customHeight="false" outlineLevel="0" collapsed="false">
      <c r="A2732" s="0" t="n">
        <f aca="false">com.sun.star.sheet.addin.Analysis.getRandbetween(1,30)</f>
        <v>25</v>
      </c>
      <c r="B2732" s="2" t="n">
        <f aca="false">IF(A2732&lt;10,"0"&amp;A2732,A2732)</f>
        <v>25</v>
      </c>
      <c r="C2732" s="0" t="n">
        <f aca="false">com.sun.star.sheet.addin.Analysis.getRandbetween(1,12)</f>
        <v>2</v>
      </c>
      <c r="D2732" s="2" t="str">
        <f aca="false">IF(C2732&lt;10,"0"&amp;C2732,C2732)</f>
        <v>02</v>
      </c>
      <c r="E2732" s="0" t="n">
        <f aca="false">com.sun.star.sheet.addin.Analysis.getRandbetween(2019,2022)</f>
        <v>2020</v>
      </c>
      <c r="F2732" s="3" t="n">
        <f aca="false">DATE(E2732,D2732,B2732)</f>
        <v>43886</v>
      </c>
      <c r="G2732" s="2" t="n">
        <f aca="false">com.sun.star.sheet.addin.Analysis.getRandbetween(1,7)</f>
        <v>6</v>
      </c>
      <c r="H2732" s="0" t="str">
        <f aca="false">VLOOKUP(G2732,$O$2:$V$8,2,FALSE())</f>
        <v>Site A</v>
      </c>
      <c r="I2732" s="0" t="n">
        <f aca="false">com.sun.star.sheet.addin.Analysis.getRandbetween(1,13)</f>
        <v>6</v>
      </c>
      <c r="J2732" s="0" t="str">
        <f aca="false">VLOOKUP(I2732,$O$12:$S$24,2,FALSE())</f>
        <v>Natural gas</v>
      </c>
      <c r="K2732" s="0" t="str">
        <f aca="false">VLOOKUP(I2732,$O$12:$S$24,5,FALSE())</f>
        <v>Gallons</v>
      </c>
      <c r="L2732" s="0" t="n">
        <f aca="false">IF(K2732="MMBtu",com.sun.star.sheet.addin.Analysis.getRandbetween(100,500),com.sun.star.sheet.addin.Analysis.getRandbetween(100,10000))</f>
        <v>9010</v>
      </c>
    </row>
    <row r="2733" customFormat="false" ht="15.75" hidden="false" customHeight="false" outlineLevel="0" collapsed="false">
      <c r="A2733" s="0" t="n">
        <f aca="false">com.sun.star.sheet.addin.Analysis.getRandbetween(1,30)</f>
        <v>3</v>
      </c>
      <c r="B2733" s="2" t="str">
        <f aca="false">IF(A2733&lt;10,"0"&amp;A2733,A2733)</f>
        <v>03</v>
      </c>
      <c r="C2733" s="0" t="n">
        <f aca="false">com.sun.star.sheet.addin.Analysis.getRandbetween(1,12)</f>
        <v>12</v>
      </c>
      <c r="D2733" s="2" t="n">
        <f aca="false">IF(C2733&lt;10,"0"&amp;C2733,C2733)</f>
        <v>12</v>
      </c>
      <c r="E2733" s="0" t="n">
        <f aca="false">com.sun.star.sheet.addin.Analysis.getRandbetween(2019,2022)</f>
        <v>2019</v>
      </c>
      <c r="F2733" s="3" t="n">
        <f aca="false">DATE(E2733,D2733,B2733)</f>
        <v>43802</v>
      </c>
      <c r="G2733" s="2" t="n">
        <f aca="false">com.sun.star.sheet.addin.Analysis.getRandbetween(1,7)</f>
        <v>4</v>
      </c>
      <c r="H2733" s="0" t="str">
        <f aca="false">VLOOKUP(G2733,$O$2:$V$8,2,FALSE())</f>
        <v>Head Quarter</v>
      </c>
      <c r="I2733" s="0" t="n">
        <f aca="false">com.sun.star.sheet.addin.Analysis.getRandbetween(1,13)</f>
        <v>13</v>
      </c>
      <c r="J2733" s="0" t="str">
        <f aca="false">VLOOKUP(I2733,$O$12:$S$24,2,FALSE())</f>
        <v>Electricity</v>
      </c>
      <c r="K2733" s="0" t="str">
        <f aca="false">VLOOKUP(I2733,$O$12:$S$24,5,FALSE())</f>
        <v>MWh</v>
      </c>
      <c r="L2733" s="0" t="n">
        <f aca="false">IF(K2733="MMBtu",com.sun.star.sheet.addin.Analysis.getRandbetween(100,500),com.sun.star.sheet.addin.Analysis.getRandbetween(100,10000))</f>
        <v>547</v>
      </c>
    </row>
    <row r="2734" customFormat="false" ht="15.75" hidden="false" customHeight="false" outlineLevel="0" collapsed="false">
      <c r="A2734" s="0" t="n">
        <f aca="false">com.sun.star.sheet.addin.Analysis.getRandbetween(1,30)</f>
        <v>21</v>
      </c>
      <c r="B2734" s="2" t="n">
        <f aca="false">IF(A2734&lt;10,"0"&amp;A2734,A2734)</f>
        <v>21</v>
      </c>
      <c r="C2734" s="0" t="n">
        <f aca="false">com.sun.star.sheet.addin.Analysis.getRandbetween(1,12)</f>
        <v>7</v>
      </c>
      <c r="D2734" s="2" t="str">
        <f aca="false">IF(C2734&lt;10,"0"&amp;C2734,C2734)</f>
        <v>07</v>
      </c>
      <c r="E2734" s="0" t="n">
        <f aca="false">com.sun.star.sheet.addin.Analysis.getRandbetween(2019,2022)</f>
        <v>2022</v>
      </c>
      <c r="F2734" s="3" t="n">
        <f aca="false">DATE(E2734,D2734,B2734)</f>
        <v>44763</v>
      </c>
      <c r="G2734" s="2" t="n">
        <f aca="false">com.sun.star.sheet.addin.Analysis.getRandbetween(1,7)</f>
        <v>4</v>
      </c>
      <c r="H2734" s="0" t="str">
        <f aca="false">VLOOKUP(G2734,$O$2:$V$8,2,FALSE())</f>
        <v>Head Quarter</v>
      </c>
      <c r="I2734" s="0" t="n">
        <f aca="false">com.sun.star.sheet.addin.Analysis.getRandbetween(1,13)</f>
        <v>1</v>
      </c>
      <c r="J2734" s="0" t="str">
        <f aca="false">VLOOKUP(I2734,$O$12:$S$24,2,FALSE())</f>
        <v>Diesel</v>
      </c>
      <c r="K2734" s="0" t="str">
        <f aca="false">VLOOKUP(I2734,$O$12:$S$24,5,FALSE())</f>
        <v>kWh</v>
      </c>
      <c r="L2734" s="0" t="n">
        <f aca="false">IF(K2734="MMBtu",com.sun.star.sheet.addin.Analysis.getRandbetween(100,500),com.sun.star.sheet.addin.Analysis.getRandbetween(100,10000))</f>
        <v>7326</v>
      </c>
    </row>
    <row r="2735" customFormat="false" ht="15.75" hidden="false" customHeight="false" outlineLevel="0" collapsed="false">
      <c r="A2735" s="0" t="n">
        <f aca="false">com.sun.star.sheet.addin.Analysis.getRandbetween(1,30)</f>
        <v>13</v>
      </c>
      <c r="B2735" s="2" t="n">
        <f aca="false">IF(A2735&lt;10,"0"&amp;A2735,A2735)</f>
        <v>13</v>
      </c>
      <c r="C2735" s="0" t="n">
        <f aca="false">com.sun.star.sheet.addin.Analysis.getRandbetween(1,12)</f>
        <v>3</v>
      </c>
      <c r="D2735" s="2" t="str">
        <f aca="false">IF(C2735&lt;10,"0"&amp;C2735,C2735)</f>
        <v>03</v>
      </c>
      <c r="E2735" s="0" t="n">
        <f aca="false">com.sun.star.sheet.addin.Analysis.getRandbetween(2019,2022)</f>
        <v>2022</v>
      </c>
      <c r="F2735" s="3" t="n">
        <f aca="false">DATE(E2735,D2735,B2735)</f>
        <v>44633</v>
      </c>
      <c r="G2735" s="2" t="n">
        <f aca="false">com.sun.star.sheet.addin.Analysis.getRandbetween(1,7)</f>
        <v>3</v>
      </c>
      <c r="H2735" s="0" t="str">
        <f aca="false">VLOOKUP(G2735,$O$2:$V$8,2,FALSE())</f>
        <v>Factory 3 </v>
      </c>
      <c r="I2735" s="0" t="n">
        <f aca="false">com.sun.star.sheet.addin.Analysis.getRandbetween(1,13)</f>
        <v>4</v>
      </c>
      <c r="J2735" s="0" t="str">
        <f aca="false">VLOOKUP(I2735,$O$12:$S$24,2,FALSE())</f>
        <v>Natural gas</v>
      </c>
      <c r="K2735" s="0" t="str">
        <f aca="false">VLOOKUP(I2735,$O$12:$S$24,5,FALSE())</f>
        <v>kWh</v>
      </c>
      <c r="L2735" s="0" t="n">
        <f aca="false">IF(K2735="MMBtu",com.sun.star.sheet.addin.Analysis.getRandbetween(100,500),com.sun.star.sheet.addin.Analysis.getRandbetween(100,10000))</f>
        <v>8679</v>
      </c>
    </row>
    <row r="2736" customFormat="false" ht="15.75" hidden="false" customHeight="false" outlineLevel="0" collapsed="false">
      <c r="A2736" s="0" t="n">
        <f aca="false">com.sun.star.sheet.addin.Analysis.getRandbetween(1,30)</f>
        <v>30</v>
      </c>
      <c r="B2736" s="2" t="n">
        <f aca="false">IF(A2736&lt;10,"0"&amp;A2736,A2736)</f>
        <v>30</v>
      </c>
      <c r="C2736" s="0" t="n">
        <f aca="false">com.sun.star.sheet.addin.Analysis.getRandbetween(1,12)</f>
        <v>6</v>
      </c>
      <c r="D2736" s="2" t="str">
        <f aca="false">IF(C2736&lt;10,"0"&amp;C2736,C2736)</f>
        <v>06</v>
      </c>
      <c r="E2736" s="0" t="n">
        <f aca="false">com.sun.star.sheet.addin.Analysis.getRandbetween(2019,2022)</f>
        <v>2020</v>
      </c>
      <c r="F2736" s="3" t="n">
        <f aca="false">DATE(E2736,D2736,B2736)</f>
        <v>44012</v>
      </c>
      <c r="G2736" s="2" t="n">
        <f aca="false">com.sun.star.sheet.addin.Analysis.getRandbetween(1,7)</f>
        <v>3</v>
      </c>
      <c r="H2736" s="0" t="str">
        <f aca="false">VLOOKUP(G2736,$O$2:$V$8,2,FALSE())</f>
        <v>Factory 3 </v>
      </c>
      <c r="I2736" s="0" t="n">
        <f aca="false">com.sun.star.sheet.addin.Analysis.getRandbetween(1,13)</f>
        <v>12</v>
      </c>
      <c r="J2736" s="0" t="str">
        <f aca="false">VLOOKUP(I2736,$O$12:$S$24,2,FALSE())</f>
        <v>Electricity</v>
      </c>
      <c r="K2736" s="0" t="str">
        <f aca="false">VLOOKUP(I2736,$O$12:$S$24,5,FALSE())</f>
        <v>kWh</v>
      </c>
      <c r="L2736" s="0" t="n">
        <f aca="false">IF(K2736="MMBtu",com.sun.star.sheet.addin.Analysis.getRandbetween(100,500),com.sun.star.sheet.addin.Analysis.getRandbetween(100,10000))</f>
        <v>2066</v>
      </c>
    </row>
    <row r="2737" customFormat="false" ht="15.75" hidden="false" customHeight="false" outlineLevel="0" collapsed="false">
      <c r="A2737" s="0" t="n">
        <f aca="false">com.sun.star.sheet.addin.Analysis.getRandbetween(1,30)</f>
        <v>3</v>
      </c>
      <c r="B2737" s="2" t="str">
        <f aca="false">IF(A2737&lt;10,"0"&amp;A2737,A2737)</f>
        <v>03</v>
      </c>
      <c r="C2737" s="0" t="n">
        <f aca="false">com.sun.star.sheet.addin.Analysis.getRandbetween(1,12)</f>
        <v>1</v>
      </c>
      <c r="D2737" s="2" t="str">
        <f aca="false">IF(C2737&lt;10,"0"&amp;C2737,C2737)</f>
        <v>01</v>
      </c>
      <c r="E2737" s="0" t="n">
        <f aca="false">com.sun.star.sheet.addin.Analysis.getRandbetween(2019,2022)</f>
        <v>2020</v>
      </c>
      <c r="F2737" s="3" t="n">
        <f aca="false">DATE(E2737,D2737,B2737)</f>
        <v>43833</v>
      </c>
      <c r="G2737" s="2" t="n">
        <f aca="false">com.sun.star.sheet.addin.Analysis.getRandbetween(1,7)</f>
        <v>4</v>
      </c>
      <c r="H2737" s="0" t="str">
        <f aca="false">VLOOKUP(G2737,$O$2:$V$8,2,FALSE())</f>
        <v>Head Quarter</v>
      </c>
      <c r="I2737" s="0" t="n">
        <f aca="false">com.sun.star.sheet.addin.Analysis.getRandbetween(1,13)</f>
        <v>10</v>
      </c>
      <c r="J2737" s="0" t="str">
        <f aca="false">VLOOKUP(I2737,$O$12:$S$24,2,FALSE())</f>
        <v>Propane</v>
      </c>
      <c r="K2737" s="0" t="str">
        <f aca="false">VLOOKUP(I2737,$O$12:$S$24,5,FALSE())</f>
        <v>Gallons</v>
      </c>
      <c r="L2737" s="0" t="n">
        <f aca="false">IF(K2737="MMBtu",com.sun.star.sheet.addin.Analysis.getRandbetween(100,500),com.sun.star.sheet.addin.Analysis.getRandbetween(100,10000))</f>
        <v>5836</v>
      </c>
    </row>
    <row r="2738" customFormat="false" ht="15.75" hidden="false" customHeight="false" outlineLevel="0" collapsed="false">
      <c r="A2738" s="0" t="n">
        <f aca="false">com.sun.star.sheet.addin.Analysis.getRandbetween(1,30)</f>
        <v>1</v>
      </c>
      <c r="B2738" s="2" t="str">
        <f aca="false">IF(A2738&lt;10,"0"&amp;A2738,A2738)</f>
        <v>01</v>
      </c>
      <c r="C2738" s="0" t="n">
        <f aca="false">com.sun.star.sheet.addin.Analysis.getRandbetween(1,12)</f>
        <v>2</v>
      </c>
      <c r="D2738" s="2" t="str">
        <f aca="false">IF(C2738&lt;10,"0"&amp;C2738,C2738)</f>
        <v>02</v>
      </c>
      <c r="E2738" s="0" t="n">
        <f aca="false">com.sun.star.sheet.addin.Analysis.getRandbetween(2019,2022)</f>
        <v>2021</v>
      </c>
      <c r="F2738" s="3" t="n">
        <f aca="false">DATE(E2738,D2738,B2738)</f>
        <v>44228</v>
      </c>
      <c r="G2738" s="2" t="n">
        <f aca="false">com.sun.star.sheet.addin.Analysis.getRandbetween(1,7)</f>
        <v>2</v>
      </c>
      <c r="H2738" s="0" t="str">
        <f aca="false">VLOOKUP(G2738,$O$2:$V$8,2,FALSE())</f>
        <v>Factory 2</v>
      </c>
      <c r="I2738" s="0" t="n">
        <f aca="false">com.sun.star.sheet.addin.Analysis.getRandbetween(1,13)</f>
        <v>7</v>
      </c>
      <c r="J2738" s="0" t="str">
        <f aca="false">VLOOKUP(I2738,$O$12:$S$24,2,FALSE())</f>
        <v>Natural gas</v>
      </c>
      <c r="K2738" s="0" t="str">
        <f aca="false">VLOOKUP(I2738,$O$12:$S$24,5,FALSE())</f>
        <v>MMBtu</v>
      </c>
      <c r="L2738" s="0" t="n">
        <f aca="false">IF(K2738="MMBtu",com.sun.star.sheet.addin.Analysis.getRandbetween(100,500),com.sun.star.sheet.addin.Analysis.getRandbetween(100,10000))</f>
        <v>219</v>
      </c>
    </row>
    <row r="2739" customFormat="false" ht="15.75" hidden="false" customHeight="false" outlineLevel="0" collapsed="false">
      <c r="A2739" s="0" t="n">
        <f aca="false">com.sun.star.sheet.addin.Analysis.getRandbetween(1,30)</f>
        <v>10</v>
      </c>
      <c r="B2739" s="2" t="n">
        <f aca="false">IF(A2739&lt;10,"0"&amp;A2739,A2739)</f>
        <v>10</v>
      </c>
      <c r="C2739" s="0" t="n">
        <f aca="false">com.sun.star.sheet.addin.Analysis.getRandbetween(1,12)</f>
        <v>4</v>
      </c>
      <c r="D2739" s="2" t="str">
        <f aca="false">IF(C2739&lt;10,"0"&amp;C2739,C2739)</f>
        <v>04</v>
      </c>
      <c r="E2739" s="0" t="n">
        <f aca="false">com.sun.star.sheet.addin.Analysis.getRandbetween(2019,2022)</f>
        <v>2021</v>
      </c>
      <c r="F2739" s="3" t="n">
        <f aca="false">DATE(E2739,D2739,B2739)</f>
        <v>44296</v>
      </c>
      <c r="G2739" s="2" t="n">
        <f aca="false">com.sun.star.sheet.addin.Analysis.getRandbetween(1,7)</f>
        <v>6</v>
      </c>
      <c r="H2739" s="0" t="str">
        <f aca="false">VLOOKUP(G2739,$O$2:$V$8,2,FALSE())</f>
        <v>Site A</v>
      </c>
      <c r="I2739" s="0" t="n">
        <f aca="false">com.sun.star.sheet.addin.Analysis.getRandbetween(1,13)</f>
        <v>13</v>
      </c>
      <c r="J2739" s="0" t="str">
        <f aca="false">VLOOKUP(I2739,$O$12:$S$24,2,FALSE())</f>
        <v>Electricity</v>
      </c>
      <c r="K2739" s="0" t="str">
        <f aca="false">VLOOKUP(I2739,$O$12:$S$24,5,FALSE())</f>
        <v>MWh</v>
      </c>
      <c r="L2739" s="0" t="n">
        <f aca="false">IF(K2739="MMBtu",com.sun.star.sheet.addin.Analysis.getRandbetween(100,500),com.sun.star.sheet.addin.Analysis.getRandbetween(100,10000))</f>
        <v>467</v>
      </c>
    </row>
    <row r="2740" customFormat="false" ht="15.75" hidden="false" customHeight="false" outlineLevel="0" collapsed="false">
      <c r="A2740" s="0" t="n">
        <f aca="false">com.sun.star.sheet.addin.Analysis.getRandbetween(1,30)</f>
        <v>4</v>
      </c>
      <c r="B2740" s="2" t="str">
        <f aca="false">IF(A2740&lt;10,"0"&amp;A2740,A2740)</f>
        <v>04</v>
      </c>
      <c r="C2740" s="0" t="n">
        <f aca="false">com.sun.star.sheet.addin.Analysis.getRandbetween(1,12)</f>
        <v>12</v>
      </c>
      <c r="D2740" s="2" t="n">
        <f aca="false">IF(C2740&lt;10,"0"&amp;C2740,C2740)</f>
        <v>12</v>
      </c>
      <c r="E2740" s="0" t="n">
        <f aca="false">com.sun.star.sheet.addin.Analysis.getRandbetween(2019,2022)</f>
        <v>2020</v>
      </c>
      <c r="F2740" s="3" t="n">
        <f aca="false">DATE(E2740,D2740,B2740)</f>
        <v>44169</v>
      </c>
      <c r="G2740" s="2" t="n">
        <f aca="false">com.sun.star.sheet.addin.Analysis.getRandbetween(1,7)</f>
        <v>3</v>
      </c>
      <c r="H2740" s="0" t="str">
        <f aca="false">VLOOKUP(G2740,$O$2:$V$8,2,FALSE())</f>
        <v>Factory 3 </v>
      </c>
      <c r="I2740" s="0" t="n">
        <f aca="false">com.sun.star.sheet.addin.Analysis.getRandbetween(1,13)</f>
        <v>3</v>
      </c>
      <c r="J2740" s="0" t="str">
        <f aca="false">VLOOKUP(I2740,$O$12:$S$24,2,FALSE())</f>
        <v>Diesel</v>
      </c>
      <c r="K2740" s="0" t="str">
        <f aca="false">VLOOKUP(I2740,$O$12:$S$24,5,FALSE())</f>
        <v>Gallons</v>
      </c>
      <c r="L2740" s="0" t="n">
        <f aca="false">IF(K2740="MMBtu",com.sun.star.sheet.addin.Analysis.getRandbetween(100,500),com.sun.star.sheet.addin.Analysis.getRandbetween(100,10000))</f>
        <v>3975</v>
      </c>
    </row>
    <row r="2741" customFormat="false" ht="15.75" hidden="false" customHeight="false" outlineLevel="0" collapsed="false">
      <c r="A2741" s="0" t="n">
        <f aca="false">com.sun.star.sheet.addin.Analysis.getRandbetween(1,30)</f>
        <v>19</v>
      </c>
      <c r="B2741" s="2" t="n">
        <f aca="false">IF(A2741&lt;10,"0"&amp;A2741,A2741)</f>
        <v>19</v>
      </c>
      <c r="C2741" s="0" t="n">
        <f aca="false">com.sun.star.sheet.addin.Analysis.getRandbetween(1,12)</f>
        <v>4</v>
      </c>
      <c r="D2741" s="2" t="str">
        <f aca="false">IF(C2741&lt;10,"0"&amp;C2741,C2741)</f>
        <v>04</v>
      </c>
      <c r="E2741" s="0" t="n">
        <f aca="false">com.sun.star.sheet.addin.Analysis.getRandbetween(2019,2022)</f>
        <v>2021</v>
      </c>
      <c r="F2741" s="3" t="n">
        <f aca="false">DATE(E2741,D2741,B2741)</f>
        <v>44305</v>
      </c>
      <c r="G2741" s="2" t="n">
        <f aca="false">com.sun.star.sheet.addin.Analysis.getRandbetween(1,7)</f>
        <v>2</v>
      </c>
      <c r="H2741" s="0" t="str">
        <f aca="false">VLOOKUP(G2741,$O$2:$V$8,2,FALSE())</f>
        <v>Factory 2</v>
      </c>
      <c r="I2741" s="0" t="n">
        <f aca="false">com.sun.star.sheet.addin.Analysis.getRandbetween(1,13)</f>
        <v>13</v>
      </c>
      <c r="J2741" s="0" t="str">
        <f aca="false">VLOOKUP(I2741,$O$12:$S$24,2,FALSE())</f>
        <v>Electricity</v>
      </c>
      <c r="K2741" s="0" t="str">
        <f aca="false">VLOOKUP(I2741,$O$12:$S$24,5,FALSE())</f>
        <v>MWh</v>
      </c>
      <c r="L2741" s="0" t="n">
        <f aca="false">IF(K2741="MMBtu",com.sun.star.sheet.addin.Analysis.getRandbetween(100,500),com.sun.star.sheet.addin.Analysis.getRandbetween(100,10000))</f>
        <v>4194</v>
      </c>
    </row>
    <row r="2742" customFormat="false" ht="15.75" hidden="false" customHeight="false" outlineLevel="0" collapsed="false">
      <c r="A2742" s="0" t="n">
        <f aca="false">com.sun.star.sheet.addin.Analysis.getRandbetween(1,30)</f>
        <v>4</v>
      </c>
      <c r="B2742" s="2" t="str">
        <f aca="false">IF(A2742&lt;10,"0"&amp;A2742,A2742)</f>
        <v>04</v>
      </c>
      <c r="C2742" s="0" t="n">
        <f aca="false">com.sun.star.sheet.addin.Analysis.getRandbetween(1,12)</f>
        <v>7</v>
      </c>
      <c r="D2742" s="2" t="str">
        <f aca="false">IF(C2742&lt;10,"0"&amp;C2742,C2742)</f>
        <v>07</v>
      </c>
      <c r="E2742" s="0" t="n">
        <f aca="false">com.sun.star.sheet.addin.Analysis.getRandbetween(2019,2022)</f>
        <v>2022</v>
      </c>
      <c r="F2742" s="3" t="n">
        <f aca="false">DATE(E2742,D2742,B2742)</f>
        <v>44746</v>
      </c>
      <c r="G2742" s="2" t="n">
        <f aca="false">com.sun.star.sheet.addin.Analysis.getRandbetween(1,7)</f>
        <v>7</v>
      </c>
      <c r="H2742" s="0" t="str">
        <f aca="false">VLOOKUP(G2742,$O$2:$V$8,2,FALSE())</f>
        <v>Site B</v>
      </c>
      <c r="I2742" s="0" t="n">
        <f aca="false">com.sun.star.sheet.addin.Analysis.getRandbetween(1,13)</f>
        <v>8</v>
      </c>
      <c r="J2742" s="0" t="str">
        <f aca="false">VLOOKUP(I2742,$O$12:$S$24,2,FALSE())</f>
        <v>Propane</v>
      </c>
      <c r="K2742" s="0" t="str">
        <f aca="false">VLOOKUP(I2742,$O$12:$S$24,5,FALSE())</f>
        <v>kWh</v>
      </c>
      <c r="L2742" s="0" t="n">
        <f aca="false">IF(K2742="MMBtu",com.sun.star.sheet.addin.Analysis.getRandbetween(100,500),com.sun.star.sheet.addin.Analysis.getRandbetween(100,10000))</f>
        <v>7084</v>
      </c>
    </row>
    <row r="2743" customFormat="false" ht="15.75" hidden="false" customHeight="false" outlineLevel="0" collapsed="false">
      <c r="A2743" s="0" t="n">
        <f aca="false">com.sun.star.sheet.addin.Analysis.getRandbetween(1,30)</f>
        <v>23</v>
      </c>
      <c r="B2743" s="2" t="n">
        <f aca="false">IF(A2743&lt;10,"0"&amp;A2743,A2743)</f>
        <v>23</v>
      </c>
      <c r="C2743" s="0" t="n">
        <f aca="false">com.sun.star.sheet.addin.Analysis.getRandbetween(1,12)</f>
        <v>7</v>
      </c>
      <c r="D2743" s="2" t="str">
        <f aca="false">IF(C2743&lt;10,"0"&amp;C2743,C2743)</f>
        <v>07</v>
      </c>
      <c r="E2743" s="0" t="n">
        <f aca="false">com.sun.star.sheet.addin.Analysis.getRandbetween(2019,2022)</f>
        <v>2019</v>
      </c>
      <c r="F2743" s="3" t="n">
        <f aca="false">DATE(E2743,D2743,B2743)</f>
        <v>43669</v>
      </c>
      <c r="G2743" s="2" t="n">
        <f aca="false">com.sun.star.sheet.addin.Analysis.getRandbetween(1,7)</f>
        <v>3</v>
      </c>
      <c r="H2743" s="0" t="str">
        <f aca="false">VLOOKUP(G2743,$O$2:$V$8,2,FALSE())</f>
        <v>Factory 3 </v>
      </c>
      <c r="I2743" s="0" t="n">
        <f aca="false">com.sun.star.sheet.addin.Analysis.getRandbetween(1,13)</f>
        <v>13</v>
      </c>
      <c r="J2743" s="0" t="str">
        <f aca="false">VLOOKUP(I2743,$O$12:$S$24,2,FALSE())</f>
        <v>Electricity</v>
      </c>
      <c r="K2743" s="0" t="str">
        <f aca="false">VLOOKUP(I2743,$O$12:$S$24,5,FALSE())</f>
        <v>MWh</v>
      </c>
      <c r="L2743" s="0" t="n">
        <f aca="false">IF(K2743="MMBtu",com.sun.star.sheet.addin.Analysis.getRandbetween(100,500),com.sun.star.sheet.addin.Analysis.getRandbetween(100,10000))</f>
        <v>5349</v>
      </c>
    </row>
    <row r="2744" customFormat="false" ht="15.75" hidden="false" customHeight="false" outlineLevel="0" collapsed="false">
      <c r="A2744" s="0" t="n">
        <f aca="false">com.sun.star.sheet.addin.Analysis.getRandbetween(1,30)</f>
        <v>9</v>
      </c>
      <c r="B2744" s="2" t="str">
        <f aca="false">IF(A2744&lt;10,"0"&amp;A2744,A2744)</f>
        <v>09</v>
      </c>
      <c r="C2744" s="0" t="n">
        <f aca="false">com.sun.star.sheet.addin.Analysis.getRandbetween(1,12)</f>
        <v>10</v>
      </c>
      <c r="D2744" s="2" t="n">
        <f aca="false">IF(C2744&lt;10,"0"&amp;C2744,C2744)</f>
        <v>10</v>
      </c>
      <c r="E2744" s="0" t="n">
        <f aca="false">com.sun.star.sheet.addin.Analysis.getRandbetween(2019,2022)</f>
        <v>2019</v>
      </c>
      <c r="F2744" s="3" t="n">
        <f aca="false">DATE(E2744,D2744,B2744)</f>
        <v>43747</v>
      </c>
      <c r="G2744" s="2" t="n">
        <f aca="false">com.sun.star.sheet.addin.Analysis.getRandbetween(1,7)</f>
        <v>6</v>
      </c>
      <c r="H2744" s="0" t="str">
        <f aca="false">VLOOKUP(G2744,$O$2:$V$8,2,FALSE())</f>
        <v>Site A</v>
      </c>
      <c r="I2744" s="0" t="n">
        <f aca="false">com.sun.star.sheet.addin.Analysis.getRandbetween(1,13)</f>
        <v>11</v>
      </c>
      <c r="J2744" s="0" t="str">
        <f aca="false">VLOOKUP(I2744,$O$12:$S$24,2,FALSE())</f>
        <v>Propane</v>
      </c>
      <c r="K2744" s="0" t="str">
        <f aca="false">VLOOKUP(I2744,$O$12:$S$24,5,FALSE())</f>
        <v>MMBtu</v>
      </c>
      <c r="L2744" s="0" t="n">
        <f aca="false">IF(K2744="MMBtu",com.sun.star.sheet.addin.Analysis.getRandbetween(100,500),com.sun.star.sheet.addin.Analysis.getRandbetween(100,10000))</f>
        <v>219</v>
      </c>
    </row>
    <row r="2745" customFormat="false" ht="15.75" hidden="false" customHeight="false" outlineLevel="0" collapsed="false">
      <c r="A2745" s="0" t="n">
        <f aca="false">com.sun.star.sheet.addin.Analysis.getRandbetween(1,30)</f>
        <v>2</v>
      </c>
      <c r="B2745" s="2" t="str">
        <f aca="false">IF(A2745&lt;10,"0"&amp;A2745,A2745)</f>
        <v>02</v>
      </c>
      <c r="C2745" s="0" t="n">
        <f aca="false">com.sun.star.sheet.addin.Analysis.getRandbetween(1,12)</f>
        <v>7</v>
      </c>
      <c r="D2745" s="2" t="str">
        <f aca="false">IF(C2745&lt;10,"0"&amp;C2745,C2745)</f>
        <v>07</v>
      </c>
      <c r="E2745" s="0" t="n">
        <f aca="false">com.sun.star.sheet.addin.Analysis.getRandbetween(2019,2022)</f>
        <v>2022</v>
      </c>
      <c r="F2745" s="3" t="n">
        <f aca="false">DATE(E2745,D2745,B2745)</f>
        <v>44744</v>
      </c>
      <c r="G2745" s="2" t="n">
        <f aca="false">com.sun.star.sheet.addin.Analysis.getRandbetween(1,7)</f>
        <v>5</v>
      </c>
      <c r="H2745" s="0" t="str">
        <f aca="false">VLOOKUP(G2745,$O$2:$V$8,2,FALSE())</f>
        <v>Wharehouse</v>
      </c>
      <c r="I2745" s="0" t="n">
        <f aca="false">com.sun.star.sheet.addin.Analysis.getRandbetween(1,13)</f>
        <v>8</v>
      </c>
      <c r="J2745" s="0" t="str">
        <f aca="false">VLOOKUP(I2745,$O$12:$S$24,2,FALSE())</f>
        <v>Propane</v>
      </c>
      <c r="K2745" s="0" t="str">
        <f aca="false">VLOOKUP(I2745,$O$12:$S$24,5,FALSE())</f>
        <v>kWh</v>
      </c>
      <c r="L2745" s="0" t="n">
        <f aca="false">IF(K2745="MMBtu",com.sun.star.sheet.addin.Analysis.getRandbetween(100,500),com.sun.star.sheet.addin.Analysis.getRandbetween(100,10000))</f>
        <v>6183</v>
      </c>
    </row>
    <row r="2746" customFormat="false" ht="15.75" hidden="false" customHeight="false" outlineLevel="0" collapsed="false">
      <c r="A2746" s="0" t="n">
        <f aca="false">com.sun.star.sheet.addin.Analysis.getRandbetween(1,30)</f>
        <v>4</v>
      </c>
      <c r="B2746" s="2" t="str">
        <f aca="false">IF(A2746&lt;10,"0"&amp;A2746,A2746)</f>
        <v>04</v>
      </c>
      <c r="C2746" s="0" t="n">
        <f aca="false">com.sun.star.sheet.addin.Analysis.getRandbetween(1,12)</f>
        <v>6</v>
      </c>
      <c r="D2746" s="2" t="str">
        <f aca="false">IF(C2746&lt;10,"0"&amp;C2746,C2746)</f>
        <v>06</v>
      </c>
      <c r="E2746" s="0" t="n">
        <f aca="false">com.sun.star.sheet.addin.Analysis.getRandbetween(2019,2022)</f>
        <v>2020</v>
      </c>
      <c r="F2746" s="3" t="n">
        <f aca="false">DATE(E2746,D2746,B2746)</f>
        <v>43986</v>
      </c>
      <c r="G2746" s="2" t="n">
        <f aca="false">com.sun.star.sheet.addin.Analysis.getRandbetween(1,7)</f>
        <v>3</v>
      </c>
      <c r="H2746" s="0" t="str">
        <f aca="false">VLOOKUP(G2746,$O$2:$V$8,2,FALSE())</f>
        <v>Factory 3 </v>
      </c>
      <c r="I2746" s="0" t="n">
        <f aca="false">com.sun.star.sheet.addin.Analysis.getRandbetween(1,13)</f>
        <v>7</v>
      </c>
      <c r="J2746" s="0" t="str">
        <f aca="false">VLOOKUP(I2746,$O$12:$S$24,2,FALSE())</f>
        <v>Natural gas</v>
      </c>
      <c r="K2746" s="0" t="str">
        <f aca="false">VLOOKUP(I2746,$O$12:$S$24,5,FALSE())</f>
        <v>MMBtu</v>
      </c>
      <c r="L2746" s="0" t="n">
        <f aca="false">IF(K2746="MMBtu",com.sun.star.sheet.addin.Analysis.getRandbetween(100,500),com.sun.star.sheet.addin.Analysis.getRandbetween(100,10000))</f>
        <v>470</v>
      </c>
    </row>
    <row r="2747" customFormat="false" ht="15.75" hidden="false" customHeight="false" outlineLevel="0" collapsed="false">
      <c r="A2747" s="0" t="n">
        <f aca="false">com.sun.star.sheet.addin.Analysis.getRandbetween(1,30)</f>
        <v>13</v>
      </c>
      <c r="B2747" s="2" t="n">
        <f aca="false">IF(A2747&lt;10,"0"&amp;A2747,A2747)</f>
        <v>13</v>
      </c>
      <c r="C2747" s="0" t="n">
        <f aca="false">com.sun.star.sheet.addin.Analysis.getRandbetween(1,12)</f>
        <v>10</v>
      </c>
      <c r="D2747" s="2" t="n">
        <f aca="false">IF(C2747&lt;10,"0"&amp;C2747,C2747)</f>
        <v>10</v>
      </c>
      <c r="E2747" s="0" t="n">
        <f aca="false">com.sun.star.sheet.addin.Analysis.getRandbetween(2019,2022)</f>
        <v>2022</v>
      </c>
      <c r="F2747" s="3" t="n">
        <f aca="false">DATE(E2747,D2747,B2747)</f>
        <v>44847</v>
      </c>
      <c r="G2747" s="2" t="n">
        <f aca="false">com.sun.star.sheet.addin.Analysis.getRandbetween(1,7)</f>
        <v>1</v>
      </c>
      <c r="H2747" s="0" t="str">
        <f aca="false">VLOOKUP(G2747,$O$2:$V$8,2,FALSE())</f>
        <v>Factory 1</v>
      </c>
      <c r="I2747" s="0" t="n">
        <f aca="false">com.sun.star.sheet.addin.Analysis.getRandbetween(1,13)</f>
        <v>11</v>
      </c>
      <c r="J2747" s="0" t="str">
        <f aca="false">VLOOKUP(I2747,$O$12:$S$24,2,FALSE())</f>
        <v>Propane</v>
      </c>
      <c r="K2747" s="0" t="str">
        <f aca="false">VLOOKUP(I2747,$O$12:$S$24,5,FALSE())</f>
        <v>MMBtu</v>
      </c>
      <c r="L2747" s="0" t="n">
        <f aca="false">IF(K2747="MMBtu",com.sun.star.sheet.addin.Analysis.getRandbetween(100,500),com.sun.star.sheet.addin.Analysis.getRandbetween(100,10000))</f>
        <v>242</v>
      </c>
    </row>
    <row r="2748" customFormat="false" ht="15.75" hidden="false" customHeight="false" outlineLevel="0" collapsed="false">
      <c r="A2748" s="0" t="n">
        <f aca="false">com.sun.star.sheet.addin.Analysis.getRandbetween(1,30)</f>
        <v>10</v>
      </c>
      <c r="B2748" s="2" t="n">
        <f aca="false">IF(A2748&lt;10,"0"&amp;A2748,A2748)</f>
        <v>10</v>
      </c>
      <c r="C2748" s="0" t="n">
        <f aca="false">com.sun.star.sheet.addin.Analysis.getRandbetween(1,12)</f>
        <v>9</v>
      </c>
      <c r="D2748" s="2" t="str">
        <f aca="false">IF(C2748&lt;10,"0"&amp;C2748,C2748)</f>
        <v>09</v>
      </c>
      <c r="E2748" s="0" t="n">
        <f aca="false">com.sun.star.sheet.addin.Analysis.getRandbetween(2019,2022)</f>
        <v>2020</v>
      </c>
      <c r="F2748" s="3" t="n">
        <f aca="false">DATE(E2748,D2748,B2748)</f>
        <v>44084</v>
      </c>
      <c r="G2748" s="2" t="n">
        <f aca="false">com.sun.star.sheet.addin.Analysis.getRandbetween(1,7)</f>
        <v>5</v>
      </c>
      <c r="H2748" s="0" t="str">
        <f aca="false">VLOOKUP(G2748,$O$2:$V$8,2,FALSE())</f>
        <v>Wharehouse</v>
      </c>
      <c r="I2748" s="0" t="n">
        <f aca="false">com.sun.star.sheet.addin.Analysis.getRandbetween(1,13)</f>
        <v>6</v>
      </c>
      <c r="J2748" s="0" t="str">
        <f aca="false">VLOOKUP(I2748,$O$12:$S$24,2,FALSE())</f>
        <v>Natural gas</v>
      </c>
      <c r="K2748" s="0" t="str">
        <f aca="false">VLOOKUP(I2748,$O$12:$S$24,5,FALSE())</f>
        <v>Gallons</v>
      </c>
      <c r="L2748" s="0" t="n">
        <f aca="false">IF(K2748="MMBtu",com.sun.star.sheet.addin.Analysis.getRandbetween(100,500),com.sun.star.sheet.addin.Analysis.getRandbetween(100,10000))</f>
        <v>3277</v>
      </c>
    </row>
    <row r="2749" customFormat="false" ht="15.75" hidden="false" customHeight="false" outlineLevel="0" collapsed="false">
      <c r="A2749" s="0" t="n">
        <f aca="false">com.sun.star.sheet.addin.Analysis.getRandbetween(1,30)</f>
        <v>17</v>
      </c>
      <c r="B2749" s="2" t="n">
        <f aca="false">IF(A2749&lt;10,"0"&amp;A2749,A2749)</f>
        <v>17</v>
      </c>
      <c r="C2749" s="0" t="n">
        <f aca="false">com.sun.star.sheet.addin.Analysis.getRandbetween(1,12)</f>
        <v>10</v>
      </c>
      <c r="D2749" s="2" t="n">
        <f aca="false">IF(C2749&lt;10,"0"&amp;C2749,C2749)</f>
        <v>10</v>
      </c>
      <c r="E2749" s="0" t="n">
        <f aca="false">com.sun.star.sheet.addin.Analysis.getRandbetween(2019,2022)</f>
        <v>2019</v>
      </c>
      <c r="F2749" s="3" t="n">
        <f aca="false">DATE(E2749,D2749,B2749)</f>
        <v>43755</v>
      </c>
      <c r="G2749" s="2" t="n">
        <f aca="false">com.sun.star.sheet.addin.Analysis.getRandbetween(1,7)</f>
        <v>2</v>
      </c>
      <c r="H2749" s="0" t="str">
        <f aca="false">VLOOKUP(G2749,$O$2:$V$8,2,FALSE())</f>
        <v>Factory 2</v>
      </c>
      <c r="I2749" s="0" t="n">
        <f aca="false">com.sun.star.sheet.addin.Analysis.getRandbetween(1,13)</f>
        <v>10</v>
      </c>
      <c r="J2749" s="0" t="str">
        <f aca="false">VLOOKUP(I2749,$O$12:$S$24,2,FALSE())</f>
        <v>Propane</v>
      </c>
      <c r="K2749" s="0" t="str">
        <f aca="false">VLOOKUP(I2749,$O$12:$S$24,5,FALSE())</f>
        <v>Gallons</v>
      </c>
      <c r="L2749" s="0" t="n">
        <f aca="false">IF(K2749="MMBtu",com.sun.star.sheet.addin.Analysis.getRandbetween(100,500),com.sun.star.sheet.addin.Analysis.getRandbetween(100,10000))</f>
        <v>870</v>
      </c>
    </row>
    <row r="2750" customFormat="false" ht="15.75" hidden="false" customHeight="false" outlineLevel="0" collapsed="false">
      <c r="A2750" s="0" t="n">
        <f aca="false">com.sun.star.sheet.addin.Analysis.getRandbetween(1,30)</f>
        <v>24</v>
      </c>
      <c r="B2750" s="2" t="n">
        <f aca="false">IF(A2750&lt;10,"0"&amp;A2750,A2750)</f>
        <v>24</v>
      </c>
      <c r="C2750" s="0" t="n">
        <f aca="false">com.sun.star.sheet.addin.Analysis.getRandbetween(1,12)</f>
        <v>5</v>
      </c>
      <c r="D2750" s="2" t="str">
        <f aca="false">IF(C2750&lt;10,"0"&amp;C2750,C2750)</f>
        <v>05</v>
      </c>
      <c r="E2750" s="0" t="n">
        <f aca="false">com.sun.star.sheet.addin.Analysis.getRandbetween(2019,2022)</f>
        <v>2020</v>
      </c>
      <c r="F2750" s="3" t="n">
        <f aca="false">DATE(E2750,D2750,B2750)</f>
        <v>43975</v>
      </c>
      <c r="G2750" s="2" t="n">
        <f aca="false">com.sun.star.sheet.addin.Analysis.getRandbetween(1,7)</f>
        <v>1</v>
      </c>
      <c r="H2750" s="0" t="str">
        <f aca="false">VLOOKUP(G2750,$O$2:$V$8,2,FALSE())</f>
        <v>Factory 1</v>
      </c>
      <c r="I2750" s="0" t="n">
        <f aca="false">com.sun.star.sheet.addin.Analysis.getRandbetween(1,13)</f>
        <v>2</v>
      </c>
      <c r="J2750" s="0" t="str">
        <f aca="false">VLOOKUP(I2750,$O$12:$S$24,2,FALSE())</f>
        <v>Diesel</v>
      </c>
      <c r="K2750" s="0" t="str">
        <f aca="false">VLOOKUP(I2750,$O$12:$S$24,5,FALSE())</f>
        <v>Liters</v>
      </c>
      <c r="L2750" s="0" t="n">
        <f aca="false">IF(K2750="MMBtu",com.sun.star.sheet.addin.Analysis.getRandbetween(100,500),com.sun.star.sheet.addin.Analysis.getRandbetween(100,10000))</f>
        <v>4735</v>
      </c>
    </row>
    <row r="2751" customFormat="false" ht="15.75" hidden="false" customHeight="false" outlineLevel="0" collapsed="false">
      <c r="A2751" s="0" t="n">
        <f aca="false">com.sun.star.sheet.addin.Analysis.getRandbetween(1,30)</f>
        <v>9</v>
      </c>
      <c r="B2751" s="2" t="str">
        <f aca="false">IF(A2751&lt;10,"0"&amp;A2751,A2751)</f>
        <v>09</v>
      </c>
      <c r="C2751" s="0" t="n">
        <f aca="false">com.sun.star.sheet.addin.Analysis.getRandbetween(1,12)</f>
        <v>6</v>
      </c>
      <c r="D2751" s="2" t="str">
        <f aca="false">IF(C2751&lt;10,"0"&amp;C2751,C2751)</f>
        <v>06</v>
      </c>
      <c r="E2751" s="0" t="n">
        <f aca="false">com.sun.star.sheet.addin.Analysis.getRandbetween(2019,2022)</f>
        <v>2019</v>
      </c>
      <c r="F2751" s="3" t="n">
        <f aca="false">DATE(E2751,D2751,B2751)</f>
        <v>43625</v>
      </c>
      <c r="G2751" s="2" t="n">
        <f aca="false">com.sun.star.sheet.addin.Analysis.getRandbetween(1,7)</f>
        <v>4</v>
      </c>
      <c r="H2751" s="0" t="str">
        <f aca="false">VLOOKUP(G2751,$O$2:$V$8,2,FALSE())</f>
        <v>Head Quarter</v>
      </c>
      <c r="I2751" s="0" t="n">
        <f aca="false">com.sun.star.sheet.addin.Analysis.getRandbetween(1,13)</f>
        <v>6</v>
      </c>
      <c r="J2751" s="0" t="str">
        <f aca="false">VLOOKUP(I2751,$O$12:$S$24,2,FALSE())</f>
        <v>Natural gas</v>
      </c>
      <c r="K2751" s="0" t="str">
        <f aca="false">VLOOKUP(I2751,$O$12:$S$24,5,FALSE())</f>
        <v>Gallons</v>
      </c>
      <c r="L2751" s="0" t="n">
        <f aca="false">IF(K2751="MMBtu",com.sun.star.sheet.addin.Analysis.getRandbetween(100,500),com.sun.star.sheet.addin.Analysis.getRandbetween(100,10000))</f>
        <v>8269</v>
      </c>
    </row>
    <row r="2752" customFormat="false" ht="15.75" hidden="false" customHeight="false" outlineLevel="0" collapsed="false">
      <c r="A2752" s="0" t="n">
        <f aca="false">com.sun.star.sheet.addin.Analysis.getRandbetween(1,30)</f>
        <v>27</v>
      </c>
      <c r="B2752" s="2" t="n">
        <f aca="false">IF(A2752&lt;10,"0"&amp;A2752,A2752)</f>
        <v>27</v>
      </c>
      <c r="C2752" s="0" t="n">
        <f aca="false">com.sun.star.sheet.addin.Analysis.getRandbetween(1,12)</f>
        <v>3</v>
      </c>
      <c r="D2752" s="2" t="str">
        <f aca="false">IF(C2752&lt;10,"0"&amp;C2752,C2752)</f>
        <v>03</v>
      </c>
      <c r="E2752" s="0" t="n">
        <f aca="false">com.sun.star.sheet.addin.Analysis.getRandbetween(2019,2022)</f>
        <v>2019</v>
      </c>
      <c r="F2752" s="3" t="n">
        <f aca="false">DATE(E2752,D2752,B2752)</f>
        <v>43551</v>
      </c>
      <c r="G2752" s="2" t="n">
        <f aca="false">com.sun.star.sheet.addin.Analysis.getRandbetween(1,7)</f>
        <v>6</v>
      </c>
      <c r="H2752" s="0" t="str">
        <f aca="false">VLOOKUP(G2752,$O$2:$V$8,2,FALSE())</f>
        <v>Site A</v>
      </c>
      <c r="I2752" s="0" t="n">
        <f aca="false">com.sun.star.sheet.addin.Analysis.getRandbetween(1,13)</f>
        <v>7</v>
      </c>
      <c r="J2752" s="0" t="str">
        <f aca="false">VLOOKUP(I2752,$O$12:$S$24,2,FALSE())</f>
        <v>Natural gas</v>
      </c>
      <c r="K2752" s="0" t="str">
        <f aca="false">VLOOKUP(I2752,$O$12:$S$24,5,FALSE())</f>
        <v>MMBtu</v>
      </c>
      <c r="L2752" s="0" t="n">
        <f aca="false">IF(K2752="MMBtu",com.sun.star.sheet.addin.Analysis.getRandbetween(100,500),com.sun.star.sheet.addin.Analysis.getRandbetween(100,10000))</f>
        <v>473</v>
      </c>
    </row>
    <row r="2753" customFormat="false" ht="15.75" hidden="false" customHeight="false" outlineLevel="0" collapsed="false">
      <c r="A2753" s="0" t="n">
        <f aca="false">com.sun.star.sheet.addin.Analysis.getRandbetween(1,30)</f>
        <v>4</v>
      </c>
      <c r="B2753" s="2" t="str">
        <f aca="false">IF(A2753&lt;10,"0"&amp;A2753,A2753)</f>
        <v>04</v>
      </c>
      <c r="C2753" s="0" t="n">
        <f aca="false">com.sun.star.sheet.addin.Analysis.getRandbetween(1,12)</f>
        <v>3</v>
      </c>
      <c r="D2753" s="2" t="str">
        <f aca="false">IF(C2753&lt;10,"0"&amp;C2753,C2753)</f>
        <v>03</v>
      </c>
      <c r="E2753" s="0" t="n">
        <f aca="false">com.sun.star.sheet.addin.Analysis.getRandbetween(2019,2022)</f>
        <v>2019</v>
      </c>
      <c r="F2753" s="3" t="n">
        <f aca="false">DATE(E2753,D2753,B2753)</f>
        <v>43528</v>
      </c>
      <c r="G2753" s="2" t="n">
        <f aca="false">com.sun.star.sheet.addin.Analysis.getRandbetween(1,7)</f>
        <v>3</v>
      </c>
      <c r="H2753" s="0" t="str">
        <f aca="false">VLOOKUP(G2753,$O$2:$V$8,2,FALSE())</f>
        <v>Factory 3 </v>
      </c>
      <c r="I2753" s="0" t="n">
        <f aca="false">com.sun.star.sheet.addin.Analysis.getRandbetween(1,13)</f>
        <v>10</v>
      </c>
      <c r="J2753" s="0" t="str">
        <f aca="false">VLOOKUP(I2753,$O$12:$S$24,2,FALSE())</f>
        <v>Propane</v>
      </c>
      <c r="K2753" s="0" t="str">
        <f aca="false">VLOOKUP(I2753,$O$12:$S$24,5,FALSE())</f>
        <v>Gallons</v>
      </c>
      <c r="L2753" s="0" t="n">
        <f aca="false">IF(K2753="MMBtu",com.sun.star.sheet.addin.Analysis.getRandbetween(100,500),com.sun.star.sheet.addin.Analysis.getRandbetween(100,10000))</f>
        <v>2503</v>
      </c>
    </row>
    <row r="2754" customFormat="false" ht="15.75" hidden="false" customHeight="false" outlineLevel="0" collapsed="false">
      <c r="A2754" s="0" t="n">
        <f aca="false">com.sun.star.sheet.addin.Analysis.getRandbetween(1,30)</f>
        <v>24</v>
      </c>
      <c r="B2754" s="2" t="n">
        <f aca="false">IF(A2754&lt;10,"0"&amp;A2754,A2754)</f>
        <v>24</v>
      </c>
      <c r="C2754" s="0" t="n">
        <f aca="false">com.sun.star.sheet.addin.Analysis.getRandbetween(1,12)</f>
        <v>8</v>
      </c>
      <c r="D2754" s="2" t="str">
        <f aca="false">IF(C2754&lt;10,"0"&amp;C2754,C2754)</f>
        <v>08</v>
      </c>
      <c r="E2754" s="0" t="n">
        <f aca="false">com.sun.star.sheet.addin.Analysis.getRandbetween(2019,2022)</f>
        <v>2020</v>
      </c>
      <c r="F2754" s="3" t="n">
        <f aca="false">DATE(E2754,D2754,B2754)</f>
        <v>44067</v>
      </c>
      <c r="G2754" s="2" t="n">
        <f aca="false">com.sun.star.sheet.addin.Analysis.getRandbetween(1,7)</f>
        <v>1</v>
      </c>
      <c r="H2754" s="0" t="str">
        <f aca="false">VLOOKUP(G2754,$O$2:$V$8,2,FALSE())</f>
        <v>Factory 1</v>
      </c>
      <c r="I2754" s="0" t="n">
        <f aca="false">com.sun.star.sheet.addin.Analysis.getRandbetween(1,13)</f>
        <v>11</v>
      </c>
      <c r="J2754" s="0" t="str">
        <f aca="false">VLOOKUP(I2754,$O$12:$S$24,2,FALSE())</f>
        <v>Propane</v>
      </c>
      <c r="K2754" s="0" t="str">
        <f aca="false">VLOOKUP(I2754,$O$12:$S$24,5,FALSE())</f>
        <v>MMBtu</v>
      </c>
      <c r="L2754" s="0" t="n">
        <f aca="false">IF(K2754="MMBtu",com.sun.star.sheet.addin.Analysis.getRandbetween(100,500),com.sun.star.sheet.addin.Analysis.getRandbetween(100,10000))</f>
        <v>242</v>
      </c>
    </row>
    <row r="2755" customFormat="false" ht="15.75" hidden="false" customHeight="false" outlineLevel="0" collapsed="false">
      <c r="A2755" s="0" t="n">
        <f aca="false">com.sun.star.sheet.addin.Analysis.getRandbetween(1,30)</f>
        <v>18</v>
      </c>
      <c r="B2755" s="2" t="n">
        <f aca="false">IF(A2755&lt;10,"0"&amp;A2755,A2755)</f>
        <v>18</v>
      </c>
      <c r="C2755" s="0" t="n">
        <f aca="false">com.sun.star.sheet.addin.Analysis.getRandbetween(1,12)</f>
        <v>5</v>
      </c>
      <c r="D2755" s="2" t="str">
        <f aca="false">IF(C2755&lt;10,"0"&amp;C2755,C2755)</f>
        <v>05</v>
      </c>
      <c r="E2755" s="0" t="n">
        <f aca="false">com.sun.star.sheet.addin.Analysis.getRandbetween(2019,2022)</f>
        <v>2019</v>
      </c>
      <c r="F2755" s="3" t="n">
        <f aca="false">DATE(E2755,D2755,B2755)</f>
        <v>43603</v>
      </c>
      <c r="G2755" s="2" t="n">
        <f aca="false">com.sun.star.sheet.addin.Analysis.getRandbetween(1,7)</f>
        <v>5</v>
      </c>
      <c r="H2755" s="0" t="str">
        <f aca="false">VLOOKUP(G2755,$O$2:$V$8,2,FALSE())</f>
        <v>Wharehouse</v>
      </c>
      <c r="I2755" s="0" t="n">
        <f aca="false">com.sun.star.sheet.addin.Analysis.getRandbetween(1,13)</f>
        <v>4</v>
      </c>
      <c r="J2755" s="0" t="str">
        <f aca="false">VLOOKUP(I2755,$O$12:$S$24,2,FALSE())</f>
        <v>Natural gas</v>
      </c>
      <c r="K2755" s="0" t="str">
        <f aca="false">VLOOKUP(I2755,$O$12:$S$24,5,FALSE())</f>
        <v>kWh</v>
      </c>
      <c r="L2755" s="0" t="n">
        <f aca="false">IF(K2755="MMBtu",com.sun.star.sheet.addin.Analysis.getRandbetween(100,500),com.sun.star.sheet.addin.Analysis.getRandbetween(100,10000))</f>
        <v>755</v>
      </c>
    </row>
    <row r="2756" customFormat="false" ht="15.75" hidden="false" customHeight="false" outlineLevel="0" collapsed="false">
      <c r="A2756" s="0" t="n">
        <f aca="false">com.sun.star.sheet.addin.Analysis.getRandbetween(1,30)</f>
        <v>18</v>
      </c>
      <c r="B2756" s="2" t="n">
        <f aca="false">IF(A2756&lt;10,"0"&amp;A2756,A2756)</f>
        <v>18</v>
      </c>
      <c r="C2756" s="0" t="n">
        <f aca="false">com.sun.star.sheet.addin.Analysis.getRandbetween(1,12)</f>
        <v>4</v>
      </c>
      <c r="D2756" s="2" t="str">
        <f aca="false">IF(C2756&lt;10,"0"&amp;C2756,C2756)</f>
        <v>04</v>
      </c>
      <c r="E2756" s="0" t="n">
        <f aca="false">com.sun.star.sheet.addin.Analysis.getRandbetween(2019,2022)</f>
        <v>2022</v>
      </c>
      <c r="F2756" s="3" t="n">
        <f aca="false">DATE(E2756,D2756,B2756)</f>
        <v>44669</v>
      </c>
      <c r="G2756" s="2" t="n">
        <f aca="false">com.sun.star.sheet.addin.Analysis.getRandbetween(1,7)</f>
        <v>6</v>
      </c>
      <c r="H2756" s="0" t="str">
        <f aca="false">VLOOKUP(G2756,$O$2:$V$8,2,FALSE())</f>
        <v>Site A</v>
      </c>
      <c r="I2756" s="0" t="n">
        <f aca="false">com.sun.star.sheet.addin.Analysis.getRandbetween(1,13)</f>
        <v>2</v>
      </c>
      <c r="J2756" s="0" t="str">
        <f aca="false">VLOOKUP(I2756,$O$12:$S$24,2,FALSE())</f>
        <v>Diesel</v>
      </c>
      <c r="K2756" s="0" t="str">
        <f aca="false">VLOOKUP(I2756,$O$12:$S$24,5,FALSE())</f>
        <v>Liters</v>
      </c>
      <c r="L2756" s="0" t="n">
        <f aca="false">IF(K2756="MMBtu",com.sun.star.sheet.addin.Analysis.getRandbetween(100,500),com.sun.star.sheet.addin.Analysis.getRandbetween(100,10000))</f>
        <v>9845</v>
      </c>
    </row>
    <row r="2757" customFormat="false" ht="15.75" hidden="false" customHeight="false" outlineLevel="0" collapsed="false">
      <c r="A2757" s="0" t="n">
        <f aca="false">com.sun.star.sheet.addin.Analysis.getRandbetween(1,30)</f>
        <v>10</v>
      </c>
      <c r="B2757" s="2" t="n">
        <f aca="false">IF(A2757&lt;10,"0"&amp;A2757,A2757)</f>
        <v>10</v>
      </c>
      <c r="C2757" s="0" t="n">
        <f aca="false">com.sun.star.sheet.addin.Analysis.getRandbetween(1,12)</f>
        <v>7</v>
      </c>
      <c r="D2757" s="2" t="str">
        <f aca="false">IF(C2757&lt;10,"0"&amp;C2757,C2757)</f>
        <v>07</v>
      </c>
      <c r="E2757" s="0" t="n">
        <f aca="false">com.sun.star.sheet.addin.Analysis.getRandbetween(2019,2022)</f>
        <v>2022</v>
      </c>
      <c r="F2757" s="3" t="n">
        <f aca="false">DATE(E2757,D2757,B2757)</f>
        <v>44752</v>
      </c>
      <c r="G2757" s="2" t="n">
        <f aca="false">com.sun.star.sheet.addin.Analysis.getRandbetween(1,7)</f>
        <v>6</v>
      </c>
      <c r="H2757" s="0" t="str">
        <f aca="false">VLOOKUP(G2757,$O$2:$V$8,2,FALSE())</f>
        <v>Site A</v>
      </c>
      <c r="I2757" s="0" t="n">
        <f aca="false">com.sun.star.sheet.addin.Analysis.getRandbetween(1,13)</f>
        <v>4</v>
      </c>
      <c r="J2757" s="0" t="str">
        <f aca="false">VLOOKUP(I2757,$O$12:$S$24,2,FALSE())</f>
        <v>Natural gas</v>
      </c>
      <c r="K2757" s="0" t="str">
        <f aca="false">VLOOKUP(I2757,$O$12:$S$24,5,FALSE())</f>
        <v>kWh</v>
      </c>
      <c r="L2757" s="0" t="n">
        <f aca="false">IF(K2757="MMBtu",com.sun.star.sheet.addin.Analysis.getRandbetween(100,500),com.sun.star.sheet.addin.Analysis.getRandbetween(100,10000))</f>
        <v>4437</v>
      </c>
    </row>
    <row r="2758" customFormat="false" ht="15.75" hidden="false" customHeight="false" outlineLevel="0" collapsed="false">
      <c r="A2758" s="0" t="n">
        <f aca="false">com.sun.star.sheet.addin.Analysis.getRandbetween(1,30)</f>
        <v>18</v>
      </c>
      <c r="B2758" s="2" t="n">
        <f aca="false">IF(A2758&lt;10,"0"&amp;A2758,A2758)</f>
        <v>18</v>
      </c>
      <c r="C2758" s="0" t="n">
        <f aca="false">com.sun.star.sheet.addin.Analysis.getRandbetween(1,12)</f>
        <v>6</v>
      </c>
      <c r="D2758" s="2" t="str">
        <f aca="false">IF(C2758&lt;10,"0"&amp;C2758,C2758)</f>
        <v>06</v>
      </c>
      <c r="E2758" s="0" t="n">
        <f aca="false">com.sun.star.sheet.addin.Analysis.getRandbetween(2019,2022)</f>
        <v>2020</v>
      </c>
      <c r="F2758" s="3" t="n">
        <f aca="false">DATE(E2758,D2758,B2758)</f>
        <v>44000</v>
      </c>
      <c r="G2758" s="2" t="n">
        <f aca="false">com.sun.star.sheet.addin.Analysis.getRandbetween(1,7)</f>
        <v>7</v>
      </c>
      <c r="H2758" s="0" t="str">
        <f aca="false">VLOOKUP(G2758,$O$2:$V$8,2,FALSE())</f>
        <v>Site B</v>
      </c>
      <c r="I2758" s="0" t="n">
        <f aca="false">com.sun.star.sheet.addin.Analysis.getRandbetween(1,13)</f>
        <v>12</v>
      </c>
      <c r="J2758" s="0" t="str">
        <f aca="false">VLOOKUP(I2758,$O$12:$S$24,2,FALSE())</f>
        <v>Electricity</v>
      </c>
      <c r="K2758" s="0" t="str">
        <f aca="false">VLOOKUP(I2758,$O$12:$S$24,5,FALSE())</f>
        <v>kWh</v>
      </c>
      <c r="L2758" s="0" t="n">
        <f aca="false">IF(K2758="MMBtu",com.sun.star.sheet.addin.Analysis.getRandbetween(100,500),com.sun.star.sheet.addin.Analysis.getRandbetween(100,10000))</f>
        <v>3313</v>
      </c>
    </row>
    <row r="2759" customFormat="false" ht="15.75" hidden="false" customHeight="false" outlineLevel="0" collapsed="false">
      <c r="A2759" s="0" t="n">
        <f aca="false">com.sun.star.sheet.addin.Analysis.getRandbetween(1,30)</f>
        <v>14</v>
      </c>
      <c r="B2759" s="2" t="n">
        <f aca="false">IF(A2759&lt;10,"0"&amp;A2759,A2759)</f>
        <v>14</v>
      </c>
      <c r="C2759" s="0" t="n">
        <f aca="false">com.sun.star.sheet.addin.Analysis.getRandbetween(1,12)</f>
        <v>3</v>
      </c>
      <c r="D2759" s="2" t="str">
        <f aca="false">IF(C2759&lt;10,"0"&amp;C2759,C2759)</f>
        <v>03</v>
      </c>
      <c r="E2759" s="0" t="n">
        <f aca="false">com.sun.star.sheet.addin.Analysis.getRandbetween(2019,2022)</f>
        <v>2020</v>
      </c>
      <c r="F2759" s="3" t="n">
        <f aca="false">DATE(E2759,D2759,B2759)</f>
        <v>43904</v>
      </c>
      <c r="G2759" s="2" t="n">
        <f aca="false">com.sun.star.sheet.addin.Analysis.getRandbetween(1,7)</f>
        <v>7</v>
      </c>
      <c r="H2759" s="0" t="str">
        <f aca="false">VLOOKUP(G2759,$O$2:$V$8,2,FALSE())</f>
        <v>Site B</v>
      </c>
      <c r="I2759" s="0" t="n">
        <f aca="false">com.sun.star.sheet.addin.Analysis.getRandbetween(1,13)</f>
        <v>2</v>
      </c>
      <c r="J2759" s="0" t="str">
        <f aca="false">VLOOKUP(I2759,$O$12:$S$24,2,FALSE())</f>
        <v>Diesel</v>
      </c>
      <c r="K2759" s="0" t="str">
        <f aca="false">VLOOKUP(I2759,$O$12:$S$24,5,FALSE())</f>
        <v>Liters</v>
      </c>
      <c r="L2759" s="0" t="n">
        <f aca="false">IF(K2759="MMBtu",com.sun.star.sheet.addin.Analysis.getRandbetween(100,500),com.sun.star.sheet.addin.Analysis.getRandbetween(100,10000))</f>
        <v>5360</v>
      </c>
    </row>
    <row r="2760" customFormat="false" ht="15.75" hidden="false" customHeight="false" outlineLevel="0" collapsed="false">
      <c r="A2760" s="0" t="n">
        <f aca="false">com.sun.star.sheet.addin.Analysis.getRandbetween(1,30)</f>
        <v>21</v>
      </c>
      <c r="B2760" s="2" t="n">
        <f aca="false">IF(A2760&lt;10,"0"&amp;A2760,A2760)</f>
        <v>21</v>
      </c>
      <c r="C2760" s="0" t="n">
        <f aca="false">com.sun.star.sheet.addin.Analysis.getRandbetween(1,12)</f>
        <v>8</v>
      </c>
      <c r="D2760" s="2" t="str">
        <f aca="false">IF(C2760&lt;10,"0"&amp;C2760,C2760)</f>
        <v>08</v>
      </c>
      <c r="E2760" s="0" t="n">
        <f aca="false">com.sun.star.sheet.addin.Analysis.getRandbetween(2019,2022)</f>
        <v>2020</v>
      </c>
      <c r="F2760" s="3" t="n">
        <f aca="false">DATE(E2760,D2760,B2760)</f>
        <v>44064</v>
      </c>
      <c r="G2760" s="2" t="n">
        <f aca="false">com.sun.star.sheet.addin.Analysis.getRandbetween(1,7)</f>
        <v>2</v>
      </c>
      <c r="H2760" s="0" t="str">
        <f aca="false">VLOOKUP(G2760,$O$2:$V$8,2,FALSE())</f>
        <v>Factory 2</v>
      </c>
      <c r="I2760" s="0" t="n">
        <f aca="false">com.sun.star.sheet.addin.Analysis.getRandbetween(1,13)</f>
        <v>1</v>
      </c>
      <c r="J2760" s="0" t="str">
        <f aca="false">VLOOKUP(I2760,$O$12:$S$24,2,FALSE())</f>
        <v>Diesel</v>
      </c>
      <c r="K2760" s="0" t="str">
        <f aca="false">VLOOKUP(I2760,$O$12:$S$24,5,FALSE())</f>
        <v>kWh</v>
      </c>
      <c r="L2760" s="0" t="n">
        <f aca="false">IF(K2760="MMBtu",com.sun.star.sheet.addin.Analysis.getRandbetween(100,500),com.sun.star.sheet.addin.Analysis.getRandbetween(100,10000))</f>
        <v>3653</v>
      </c>
    </row>
    <row r="2761" customFormat="false" ht="15.75" hidden="false" customHeight="false" outlineLevel="0" collapsed="false">
      <c r="A2761" s="0" t="n">
        <f aca="false">com.sun.star.sheet.addin.Analysis.getRandbetween(1,30)</f>
        <v>1</v>
      </c>
      <c r="B2761" s="2" t="str">
        <f aca="false">IF(A2761&lt;10,"0"&amp;A2761,A2761)</f>
        <v>01</v>
      </c>
      <c r="C2761" s="0" t="n">
        <f aca="false">com.sun.star.sheet.addin.Analysis.getRandbetween(1,12)</f>
        <v>1</v>
      </c>
      <c r="D2761" s="2" t="str">
        <f aca="false">IF(C2761&lt;10,"0"&amp;C2761,C2761)</f>
        <v>01</v>
      </c>
      <c r="E2761" s="0" t="n">
        <f aca="false">com.sun.star.sheet.addin.Analysis.getRandbetween(2019,2022)</f>
        <v>2019</v>
      </c>
      <c r="F2761" s="3" t="n">
        <f aca="false">DATE(E2761,D2761,B2761)</f>
        <v>43466</v>
      </c>
      <c r="G2761" s="2" t="n">
        <f aca="false">com.sun.star.sheet.addin.Analysis.getRandbetween(1,7)</f>
        <v>3</v>
      </c>
      <c r="H2761" s="0" t="str">
        <f aca="false">VLOOKUP(G2761,$O$2:$V$8,2,FALSE())</f>
        <v>Factory 3 </v>
      </c>
      <c r="I2761" s="0" t="n">
        <f aca="false">com.sun.star.sheet.addin.Analysis.getRandbetween(1,13)</f>
        <v>11</v>
      </c>
      <c r="J2761" s="0" t="str">
        <f aca="false">VLOOKUP(I2761,$O$12:$S$24,2,FALSE())</f>
        <v>Propane</v>
      </c>
      <c r="K2761" s="0" t="str">
        <f aca="false">VLOOKUP(I2761,$O$12:$S$24,5,FALSE())</f>
        <v>MMBtu</v>
      </c>
      <c r="L2761" s="0" t="n">
        <f aca="false">IF(K2761="MMBtu",com.sun.star.sheet.addin.Analysis.getRandbetween(100,500),com.sun.star.sheet.addin.Analysis.getRandbetween(100,10000))</f>
        <v>354</v>
      </c>
    </row>
    <row r="2762" customFormat="false" ht="15.75" hidden="false" customHeight="false" outlineLevel="0" collapsed="false">
      <c r="A2762" s="0" t="n">
        <f aca="false">com.sun.star.sheet.addin.Analysis.getRandbetween(1,30)</f>
        <v>5</v>
      </c>
      <c r="B2762" s="2" t="str">
        <f aca="false">IF(A2762&lt;10,"0"&amp;A2762,A2762)</f>
        <v>05</v>
      </c>
      <c r="C2762" s="0" t="n">
        <f aca="false">com.sun.star.sheet.addin.Analysis.getRandbetween(1,12)</f>
        <v>12</v>
      </c>
      <c r="D2762" s="2" t="n">
        <f aca="false">IF(C2762&lt;10,"0"&amp;C2762,C2762)</f>
        <v>12</v>
      </c>
      <c r="E2762" s="0" t="n">
        <f aca="false">com.sun.star.sheet.addin.Analysis.getRandbetween(2019,2022)</f>
        <v>2020</v>
      </c>
      <c r="F2762" s="3" t="n">
        <f aca="false">DATE(E2762,D2762,B2762)</f>
        <v>44170</v>
      </c>
      <c r="G2762" s="2" t="n">
        <f aca="false">com.sun.star.sheet.addin.Analysis.getRandbetween(1,7)</f>
        <v>1</v>
      </c>
      <c r="H2762" s="0" t="str">
        <f aca="false">VLOOKUP(G2762,$O$2:$V$8,2,FALSE())</f>
        <v>Factory 1</v>
      </c>
      <c r="I2762" s="0" t="n">
        <f aca="false">com.sun.star.sheet.addin.Analysis.getRandbetween(1,13)</f>
        <v>5</v>
      </c>
      <c r="J2762" s="0" t="str">
        <f aca="false">VLOOKUP(I2762,$O$12:$S$24,2,FALSE())</f>
        <v>Natural gas</v>
      </c>
      <c r="K2762" s="0" t="str">
        <f aca="false">VLOOKUP(I2762,$O$12:$S$24,5,FALSE())</f>
        <v>Liters</v>
      </c>
      <c r="L2762" s="0" t="n">
        <f aca="false">IF(K2762="MMBtu",com.sun.star.sheet.addin.Analysis.getRandbetween(100,500),com.sun.star.sheet.addin.Analysis.getRandbetween(100,10000))</f>
        <v>1906</v>
      </c>
    </row>
    <row r="2763" customFormat="false" ht="15.75" hidden="false" customHeight="false" outlineLevel="0" collapsed="false">
      <c r="A2763" s="0" t="n">
        <f aca="false">com.sun.star.sheet.addin.Analysis.getRandbetween(1,30)</f>
        <v>1</v>
      </c>
      <c r="B2763" s="2" t="str">
        <f aca="false">IF(A2763&lt;10,"0"&amp;A2763,A2763)</f>
        <v>01</v>
      </c>
      <c r="C2763" s="0" t="n">
        <f aca="false">com.sun.star.sheet.addin.Analysis.getRandbetween(1,12)</f>
        <v>8</v>
      </c>
      <c r="D2763" s="2" t="str">
        <f aca="false">IF(C2763&lt;10,"0"&amp;C2763,C2763)</f>
        <v>08</v>
      </c>
      <c r="E2763" s="0" t="n">
        <f aca="false">com.sun.star.sheet.addin.Analysis.getRandbetween(2019,2022)</f>
        <v>2019</v>
      </c>
      <c r="F2763" s="3" t="n">
        <f aca="false">DATE(E2763,D2763,B2763)</f>
        <v>43678</v>
      </c>
      <c r="G2763" s="2" t="n">
        <f aca="false">com.sun.star.sheet.addin.Analysis.getRandbetween(1,7)</f>
        <v>4</v>
      </c>
      <c r="H2763" s="0" t="str">
        <f aca="false">VLOOKUP(G2763,$O$2:$V$8,2,FALSE())</f>
        <v>Head Quarter</v>
      </c>
      <c r="I2763" s="0" t="n">
        <f aca="false">com.sun.star.sheet.addin.Analysis.getRandbetween(1,13)</f>
        <v>2</v>
      </c>
      <c r="J2763" s="0" t="str">
        <f aca="false">VLOOKUP(I2763,$O$12:$S$24,2,FALSE())</f>
        <v>Diesel</v>
      </c>
      <c r="K2763" s="0" t="str">
        <f aca="false">VLOOKUP(I2763,$O$12:$S$24,5,FALSE())</f>
        <v>Liters</v>
      </c>
      <c r="L2763" s="0" t="n">
        <f aca="false">IF(K2763="MMBtu",com.sun.star.sheet.addin.Analysis.getRandbetween(100,500),com.sun.star.sheet.addin.Analysis.getRandbetween(100,10000))</f>
        <v>7268</v>
      </c>
    </row>
    <row r="2764" customFormat="false" ht="15.75" hidden="false" customHeight="false" outlineLevel="0" collapsed="false">
      <c r="A2764" s="0" t="n">
        <f aca="false">com.sun.star.sheet.addin.Analysis.getRandbetween(1,30)</f>
        <v>23</v>
      </c>
      <c r="B2764" s="2" t="n">
        <f aca="false">IF(A2764&lt;10,"0"&amp;A2764,A2764)</f>
        <v>23</v>
      </c>
      <c r="C2764" s="0" t="n">
        <f aca="false">com.sun.star.sheet.addin.Analysis.getRandbetween(1,12)</f>
        <v>1</v>
      </c>
      <c r="D2764" s="2" t="str">
        <f aca="false">IF(C2764&lt;10,"0"&amp;C2764,C2764)</f>
        <v>01</v>
      </c>
      <c r="E2764" s="0" t="n">
        <f aca="false">com.sun.star.sheet.addin.Analysis.getRandbetween(2019,2022)</f>
        <v>2021</v>
      </c>
      <c r="F2764" s="3" t="n">
        <f aca="false">DATE(E2764,D2764,B2764)</f>
        <v>44219</v>
      </c>
      <c r="G2764" s="2" t="n">
        <f aca="false">com.sun.star.sheet.addin.Analysis.getRandbetween(1,7)</f>
        <v>6</v>
      </c>
      <c r="H2764" s="0" t="str">
        <f aca="false">VLOOKUP(G2764,$O$2:$V$8,2,FALSE())</f>
        <v>Site A</v>
      </c>
      <c r="I2764" s="0" t="n">
        <f aca="false">com.sun.star.sheet.addin.Analysis.getRandbetween(1,13)</f>
        <v>2</v>
      </c>
      <c r="J2764" s="0" t="str">
        <f aca="false">VLOOKUP(I2764,$O$12:$S$24,2,FALSE())</f>
        <v>Diesel</v>
      </c>
      <c r="K2764" s="0" t="str">
        <f aca="false">VLOOKUP(I2764,$O$12:$S$24,5,FALSE())</f>
        <v>Liters</v>
      </c>
      <c r="L2764" s="0" t="n">
        <f aca="false">IF(K2764="MMBtu",com.sun.star.sheet.addin.Analysis.getRandbetween(100,500),com.sun.star.sheet.addin.Analysis.getRandbetween(100,10000))</f>
        <v>5887</v>
      </c>
    </row>
    <row r="2765" customFormat="false" ht="15.75" hidden="false" customHeight="false" outlineLevel="0" collapsed="false">
      <c r="A2765" s="0" t="n">
        <f aca="false">com.sun.star.sheet.addin.Analysis.getRandbetween(1,30)</f>
        <v>18</v>
      </c>
      <c r="B2765" s="2" t="n">
        <f aca="false">IF(A2765&lt;10,"0"&amp;A2765,A2765)</f>
        <v>18</v>
      </c>
      <c r="C2765" s="0" t="n">
        <f aca="false">com.sun.star.sheet.addin.Analysis.getRandbetween(1,12)</f>
        <v>10</v>
      </c>
      <c r="D2765" s="2" t="n">
        <f aca="false">IF(C2765&lt;10,"0"&amp;C2765,C2765)</f>
        <v>10</v>
      </c>
      <c r="E2765" s="0" t="n">
        <f aca="false">com.sun.star.sheet.addin.Analysis.getRandbetween(2019,2022)</f>
        <v>2022</v>
      </c>
      <c r="F2765" s="3" t="n">
        <f aca="false">DATE(E2765,D2765,B2765)</f>
        <v>44852</v>
      </c>
      <c r="G2765" s="2" t="n">
        <f aca="false">com.sun.star.sheet.addin.Analysis.getRandbetween(1,7)</f>
        <v>6</v>
      </c>
      <c r="H2765" s="0" t="str">
        <f aca="false">VLOOKUP(G2765,$O$2:$V$8,2,FALSE())</f>
        <v>Site A</v>
      </c>
      <c r="I2765" s="0" t="n">
        <f aca="false">com.sun.star.sheet.addin.Analysis.getRandbetween(1,13)</f>
        <v>8</v>
      </c>
      <c r="J2765" s="0" t="str">
        <f aca="false">VLOOKUP(I2765,$O$12:$S$24,2,FALSE())</f>
        <v>Propane</v>
      </c>
      <c r="K2765" s="0" t="str">
        <f aca="false">VLOOKUP(I2765,$O$12:$S$24,5,FALSE())</f>
        <v>kWh</v>
      </c>
      <c r="L2765" s="0" t="n">
        <f aca="false">IF(K2765="MMBtu",com.sun.star.sheet.addin.Analysis.getRandbetween(100,500),com.sun.star.sheet.addin.Analysis.getRandbetween(100,10000))</f>
        <v>8694</v>
      </c>
    </row>
    <row r="2766" customFormat="false" ht="15.75" hidden="false" customHeight="false" outlineLevel="0" collapsed="false">
      <c r="A2766" s="0" t="n">
        <f aca="false">com.sun.star.sheet.addin.Analysis.getRandbetween(1,30)</f>
        <v>29</v>
      </c>
      <c r="B2766" s="2" t="n">
        <f aca="false">IF(A2766&lt;10,"0"&amp;A2766,A2766)</f>
        <v>29</v>
      </c>
      <c r="C2766" s="0" t="n">
        <f aca="false">com.sun.star.sheet.addin.Analysis.getRandbetween(1,12)</f>
        <v>11</v>
      </c>
      <c r="D2766" s="2" t="n">
        <f aca="false">IF(C2766&lt;10,"0"&amp;C2766,C2766)</f>
        <v>11</v>
      </c>
      <c r="E2766" s="0" t="n">
        <f aca="false">com.sun.star.sheet.addin.Analysis.getRandbetween(2019,2022)</f>
        <v>2019</v>
      </c>
      <c r="F2766" s="3" t="n">
        <f aca="false">DATE(E2766,D2766,B2766)</f>
        <v>43798</v>
      </c>
      <c r="G2766" s="2" t="n">
        <f aca="false">com.sun.star.sheet.addin.Analysis.getRandbetween(1,7)</f>
        <v>1</v>
      </c>
      <c r="H2766" s="0" t="str">
        <f aca="false">VLOOKUP(G2766,$O$2:$V$8,2,FALSE())</f>
        <v>Factory 1</v>
      </c>
      <c r="I2766" s="0" t="n">
        <f aca="false">com.sun.star.sheet.addin.Analysis.getRandbetween(1,13)</f>
        <v>5</v>
      </c>
      <c r="J2766" s="0" t="str">
        <f aca="false">VLOOKUP(I2766,$O$12:$S$24,2,FALSE())</f>
        <v>Natural gas</v>
      </c>
      <c r="K2766" s="0" t="str">
        <f aca="false">VLOOKUP(I2766,$O$12:$S$24,5,FALSE())</f>
        <v>Liters</v>
      </c>
      <c r="L2766" s="0" t="n">
        <f aca="false">IF(K2766="MMBtu",com.sun.star.sheet.addin.Analysis.getRandbetween(100,500),com.sun.star.sheet.addin.Analysis.getRandbetween(100,10000))</f>
        <v>2040</v>
      </c>
    </row>
    <row r="2767" customFormat="false" ht="15.75" hidden="false" customHeight="false" outlineLevel="0" collapsed="false">
      <c r="A2767" s="0" t="n">
        <f aca="false">com.sun.star.sheet.addin.Analysis.getRandbetween(1,30)</f>
        <v>21</v>
      </c>
      <c r="B2767" s="2" t="n">
        <f aca="false">IF(A2767&lt;10,"0"&amp;A2767,A2767)</f>
        <v>21</v>
      </c>
      <c r="C2767" s="0" t="n">
        <f aca="false">com.sun.star.sheet.addin.Analysis.getRandbetween(1,12)</f>
        <v>2</v>
      </c>
      <c r="D2767" s="2" t="str">
        <f aca="false">IF(C2767&lt;10,"0"&amp;C2767,C2767)</f>
        <v>02</v>
      </c>
      <c r="E2767" s="0" t="n">
        <f aca="false">com.sun.star.sheet.addin.Analysis.getRandbetween(2019,2022)</f>
        <v>2022</v>
      </c>
      <c r="F2767" s="3" t="n">
        <f aca="false">DATE(E2767,D2767,B2767)</f>
        <v>44613</v>
      </c>
      <c r="G2767" s="2" t="n">
        <f aca="false">com.sun.star.sheet.addin.Analysis.getRandbetween(1,7)</f>
        <v>3</v>
      </c>
      <c r="H2767" s="0" t="str">
        <f aca="false">VLOOKUP(G2767,$O$2:$V$8,2,FALSE())</f>
        <v>Factory 3 </v>
      </c>
      <c r="I2767" s="0" t="n">
        <f aca="false">com.sun.star.sheet.addin.Analysis.getRandbetween(1,13)</f>
        <v>1</v>
      </c>
      <c r="J2767" s="0" t="str">
        <f aca="false">VLOOKUP(I2767,$O$12:$S$24,2,FALSE())</f>
        <v>Diesel</v>
      </c>
      <c r="K2767" s="0" t="str">
        <f aca="false">VLOOKUP(I2767,$O$12:$S$24,5,FALSE())</f>
        <v>kWh</v>
      </c>
      <c r="L2767" s="0" t="n">
        <f aca="false">IF(K2767="MMBtu",com.sun.star.sheet.addin.Analysis.getRandbetween(100,500),com.sun.star.sheet.addin.Analysis.getRandbetween(100,10000))</f>
        <v>2921</v>
      </c>
    </row>
    <row r="2768" customFormat="false" ht="15.75" hidden="false" customHeight="false" outlineLevel="0" collapsed="false">
      <c r="A2768" s="0" t="n">
        <f aca="false">com.sun.star.sheet.addin.Analysis.getRandbetween(1,30)</f>
        <v>24</v>
      </c>
      <c r="B2768" s="2" t="n">
        <f aca="false">IF(A2768&lt;10,"0"&amp;A2768,A2768)</f>
        <v>24</v>
      </c>
      <c r="C2768" s="0" t="n">
        <f aca="false">com.sun.star.sheet.addin.Analysis.getRandbetween(1,12)</f>
        <v>7</v>
      </c>
      <c r="D2768" s="2" t="str">
        <f aca="false">IF(C2768&lt;10,"0"&amp;C2768,C2768)</f>
        <v>07</v>
      </c>
      <c r="E2768" s="0" t="n">
        <f aca="false">com.sun.star.sheet.addin.Analysis.getRandbetween(2019,2022)</f>
        <v>2022</v>
      </c>
      <c r="F2768" s="3" t="n">
        <f aca="false">DATE(E2768,D2768,B2768)</f>
        <v>44766</v>
      </c>
      <c r="G2768" s="2" t="n">
        <f aca="false">com.sun.star.sheet.addin.Analysis.getRandbetween(1,7)</f>
        <v>1</v>
      </c>
      <c r="H2768" s="0" t="str">
        <f aca="false">VLOOKUP(G2768,$O$2:$V$8,2,FALSE())</f>
        <v>Factory 1</v>
      </c>
      <c r="I2768" s="0" t="n">
        <f aca="false">com.sun.star.sheet.addin.Analysis.getRandbetween(1,13)</f>
        <v>5</v>
      </c>
      <c r="J2768" s="0" t="str">
        <f aca="false">VLOOKUP(I2768,$O$12:$S$24,2,FALSE())</f>
        <v>Natural gas</v>
      </c>
      <c r="K2768" s="0" t="str">
        <f aca="false">VLOOKUP(I2768,$O$12:$S$24,5,FALSE())</f>
        <v>Liters</v>
      </c>
      <c r="L2768" s="0" t="n">
        <f aca="false">IF(K2768="MMBtu",com.sun.star.sheet.addin.Analysis.getRandbetween(100,500),com.sun.star.sheet.addin.Analysis.getRandbetween(100,10000))</f>
        <v>9086</v>
      </c>
    </row>
    <row r="2769" customFormat="false" ht="15.75" hidden="false" customHeight="false" outlineLevel="0" collapsed="false">
      <c r="A2769" s="0" t="n">
        <f aca="false">com.sun.star.sheet.addin.Analysis.getRandbetween(1,30)</f>
        <v>2</v>
      </c>
      <c r="B2769" s="2" t="str">
        <f aca="false">IF(A2769&lt;10,"0"&amp;A2769,A2769)</f>
        <v>02</v>
      </c>
      <c r="C2769" s="0" t="n">
        <f aca="false">com.sun.star.sheet.addin.Analysis.getRandbetween(1,12)</f>
        <v>11</v>
      </c>
      <c r="D2769" s="2" t="n">
        <f aca="false">IF(C2769&lt;10,"0"&amp;C2769,C2769)</f>
        <v>11</v>
      </c>
      <c r="E2769" s="0" t="n">
        <f aca="false">com.sun.star.sheet.addin.Analysis.getRandbetween(2019,2022)</f>
        <v>2022</v>
      </c>
      <c r="F2769" s="3" t="n">
        <f aca="false">DATE(E2769,D2769,B2769)</f>
        <v>44867</v>
      </c>
      <c r="G2769" s="2" t="n">
        <f aca="false">com.sun.star.sheet.addin.Analysis.getRandbetween(1,7)</f>
        <v>7</v>
      </c>
      <c r="H2769" s="0" t="str">
        <f aca="false">VLOOKUP(G2769,$O$2:$V$8,2,FALSE())</f>
        <v>Site B</v>
      </c>
      <c r="I2769" s="0" t="n">
        <f aca="false">com.sun.star.sheet.addin.Analysis.getRandbetween(1,13)</f>
        <v>2</v>
      </c>
      <c r="J2769" s="0" t="str">
        <f aca="false">VLOOKUP(I2769,$O$12:$S$24,2,FALSE())</f>
        <v>Diesel</v>
      </c>
      <c r="K2769" s="0" t="str">
        <f aca="false">VLOOKUP(I2769,$O$12:$S$24,5,FALSE())</f>
        <v>Liters</v>
      </c>
      <c r="L2769" s="0" t="n">
        <f aca="false">IF(K2769="MMBtu",com.sun.star.sheet.addin.Analysis.getRandbetween(100,500),com.sun.star.sheet.addin.Analysis.getRandbetween(100,10000))</f>
        <v>7881</v>
      </c>
    </row>
    <row r="2770" customFormat="false" ht="15.75" hidden="false" customHeight="false" outlineLevel="0" collapsed="false">
      <c r="A2770" s="0" t="n">
        <f aca="false">com.sun.star.sheet.addin.Analysis.getRandbetween(1,30)</f>
        <v>13</v>
      </c>
      <c r="B2770" s="2" t="n">
        <f aca="false">IF(A2770&lt;10,"0"&amp;A2770,A2770)</f>
        <v>13</v>
      </c>
      <c r="C2770" s="0" t="n">
        <f aca="false">com.sun.star.sheet.addin.Analysis.getRandbetween(1,12)</f>
        <v>8</v>
      </c>
      <c r="D2770" s="2" t="str">
        <f aca="false">IF(C2770&lt;10,"0"&amp;C2770,C2770)</f>
        <v>08</v>
      </c>
      <c r="E2770" s="0" t="n">
        <f aca="false">com.sun.star.sheet.addin.Analysis.getRandbetween(2019,2022)</f>
        <v>2022</v>
      </c>
      <c r="F2770" s="3" t="n">
        <f aca="false">DATE(E2770,D2770,B2770)</f>
        <v>44786</v>
      </c>
      <c r="G2770" s="2" t="n">
        <f aca="false">com.sun.star.sheet.addin.Analysis.getRandbetween(1,7)</f>
        <v>7</v>
      </c>
      <c r="H2770" s="0" t="str">
        <f aca="false">VLOOKUP(G2770,$O$2:$V$8,2,FALSE())</f>
        <v>Site B</v>
      </c>
      <c r="I2770" s="0" t="n">
        <f aca="false">com.sun.star.sheet.addin.Analysis.getRandbetween(1,13)</f>
        <v>9</v>
      </c>
      <c r="J2770" s="0" t="str">
        <f aca="false">VLOOKUP(I2770,$O$12:$S$24,2,FALSE())</f>
        <v>Propane</v>
      </c>
      <c r="K2770" s="0" t="str">
        <f aca="false">VLOOKUP(I2770,$O$12:$S$24,5,FALSE())</f>
        <v>Liters</v>
      </c>
      <c r="L2770" s="0" t="n">
        <f aca="false">IF(K2770="MMBtu",com.sun.star.sheet.addin.Analysis.getRandbetween(100,500),com.sun.star.sheet.addin.Analysis.getRandbetween(100,10000))</f>
        <v>7595</v>
      </c>
    </row>
    <row r="2771" customFormat="false" ht="15.75" hidden="false" customHeight="false" outlineLevel="0" collapsed="false">
      <c r="A2771" s="0" t="n">
        <f aca="false">com.sun.star.sheet.addin.Analysis.getRandbetween(1,30)</f>
        <v>11</v>
      </c>
      <c r="B2771" s="2" t="n">
        <f aca="false">IF(A2771&lt;10,"0"&amp;A2771,A2771)</f>
        <v>11</v>
      </c>
      <c r="C2771" s="0" t="n">
        <f aca="false">com.sun.star.sheet.addin.Analysis.getRandbetween(1,12)</f>
        <v>7</v>
      </c>
      <c r="D2771" s="2" t="str">
        <f aca="false">IF(C2771&lt;10,"0"&amp;C2771,C2771)</f>
        <v>07</v>
      </c>
      <c r="E2771" s="0" t="n">
        <f aca="false">com.sun.star.sheet.addin.Analysis.getRandbetween(2019,2022)</f>
        <v>2022</v>
      </c>
      <c r="F2771" s="3" t="n">
        <f aca="false">DATE(E2771,D2771,B2771)</f>
        <v>44753</v>
      </c>
      <c r="G2771" s="2" t="n">
        <f aca="false">com.sun.star.sheet.addin.Analysis.getRandbetween(1,7)</f>
        <v>6</v>
      </c>
      <c r="H2771" s="0" t="str">
        <f aca="false">VLOOKUP(G2771,$O$2:$V$8,2,FALSE())</f>
        <v>Site A</v>
      </c>
      <c r="I2771" s="0" t="n">
        <f aca="false">com.sun.star.sheet.addin.Analysis.getRandbetween(1,13)</f>
        <v>13</v>
      </c>
      <c r="J2771" s="0" t="str">
        <f aca="false">VLOOKUP(I2771,$O$12:$S$24,2,FALSE())</f>
        <v>Electricity</v>
      </c>
      <c r="K2771" s="0" t="str">
        <f aca="false">VLOOKUP(I2771,$O$12:$S$24,5,FALSE())</f>
        <v>MWh</v>
      </c>
      <c r="L2771" s="0" t="n">
        <f aca="false">IF(K2771="MMBtu",com.sun.star.sheet.addin.Analysis.getRandbetween(100,500),com.sun.star.sheet.addin.Analysis.getRandbetween(100,10000))</f>
        <v>1023</v>
      </c>
    </row>
    <row r="2772" customFormat="false" ht="15.75" hidden="false" customHeight="false" outlineLevel="0" collapsed="false">
      <c r="A2772" s="0" t="n">
        <f aca="false">com.sun.star.sheet.addin.Analysis.getRandbetween(1,30)</f>
        <v>14</v>
      </c>
      <c r="B2772" s="2" t="n">
        <f aca="false">IF(A2772&lt;10,"0"&amp;A2772,A2772)</f>
        <v>14</v>
      </c>
      <c r="C2772" s="0" t="n">
        <f aca="false">com.sun.star.sheet.addin.Analysis.getRandbetween(1,12)</f>
        <v>2</v>
      </c>
      <c r="D2772" s="2" t="str">
        <f aca="false">IF(C2772&lt;10,"0"&amp;C2772,C2772)</f>
        <v>02</v>
      </c>
      <c r="E2772" s="0" t="n">
        <f aca="false">com.sun.star.sheet.addin.Analysis.getRandbetween(2019,2022)</f>
        <v>2019</v>
      </c>
      <c r="F2772" s="3" t="n">
        <f aca="false">DATE(E2772,D2772,B2772)</f>
        <v>43510</v>
      </c>
      <c r="G2772" s="2" t="n">
        <f aca="false">com.sun.star.sheet.addin.Analysis.getRandbetween(1,7)</f>
        <v>4</v>
      </c>
      <c r="H2772" s="0" t="str">
        <f aca="false">VLOOKUP(G2772,$O$2:$V$8,2,FALSE())</f>
        <v>Head Quarter</v>
      </c>
      <c r="I2772" s="0" t="n">
        <f aca="false">com.sun.star.sheet.addin.Analysis.getRandbetween(1,13)</f>
        <v>10</v>
      </c>
      <c r="J2772" s="0" t="str">
        <f aca="false">VLOOKUP(I2772,$O$12:$S$24,2,FALSE())</f>
        <v>Propane</v>
      </c>
      <c r="K2772" s="0" t="str">
        <f aca="false">VLOOKUP(I2772,$O$12:$S$24,5,FALSE())</f>
        <v>Gallons</v>
      </c>
      <c r="L2772" s="0" t="n">
        <f aca="false">IF(K2772="MMBtu",com.sun.star.sheet.addin.Analysis.getRandbetween(100,500),com.sun.star.sheet.addin.Analysis.getRandbetween(100,10000))</f>
        <v>6837</v>
      </c>
    </row>
    <row r="2773" customFormat="false" ht="15.75" hidden="false" customHeight="false" outlineLevel="0" collapsed="false">
      <c r="A2773" s="0" t="n">
        <f aca="false">com.sun.star.sheet.addin.Analysis.getRandbetween(1,30)</f>
        <v>29</v>
      </c>
      <c r="B2773" s="2" t="n">
        <f aca="false">IF(A2773&lt;10,"0"&amp;A2773,A2773)</f>
        <v>29</v>
      </c>
      <c r="C2773" s="0" t="n">
        <f aca="false">com.sun.star.sheet.addin.Analysis.getRandbetween(1,12)</f>
        <v>10</v>
      </c>
      <c r="D2773" s="2" t="n">
        <f aca="false">IF(C2773&lt;10,"0"&amp;C2773,C2773)</f>
        <v>10</v>
      </c>
      <c r="E2773" s="0" t="n">
        <f aca="false">com.sun.star.sheet.addin.Analysis.getRandbetween(2019,2022)</f>
        <v>2019</v>
      </c>
      <c r="F2773" s="3" t="n">
        <f aca="false">DATE(E2773,D2773,B2773)</f>
        <v>43767</v>
      </c>
      <c r="G2773" s="2" t="n">
        <f aca="false">com.sun.star.sheet.addin.Analysis.getRandbetween(1,7)</f>
        <v>4</v>
      </c>
      <c r="H2773" s="0" t="str">
        <f aca="false">VLOOKUP(G2773,$O$2:$V$8,2,FALSE())</f>
        <v>Head Quarter</v>
      </c>
      <c r="I2773" s="0" t="n">
        <f aca="false">com.sun.star.sheet.addin.Analysis.getRandbetween(1,13)</f>
        <v>2</v>
      </c>
      <c r="J2773" s="0" t="str">
        <f aca="false">VLOOKUP(I2773,$O$12:$S$24,2,FALSE())</f>
        <v>Diesel</v>
      </c>
      <c r="K2773" s="0" t="str">
        <f aca="false">VLOOKUP(I2773,$O$12:$S$24,5,FALSE())</f>
        <v>Liters</v>
      </c>
      <c r="L2773" s="0" t="n">
        <f aca="false">IF(K2773="MMBtu",com.sun.star.sheet.addin.Analysis.getRandbetween(100,500),com.sun.star.sheet.addin.Analysis.getRandbetween(100,10000))</f>
        <v>9267</v>
      </c>
    </row>
    <row r="2774" customFormat="false" ht="15.75" hidden="false" customHeight="false" outlineLevel="0" collapsed="false">
      <c r="A2774" s="0" t="n">
        <f aca="false">com.sun.star.sheet.addin.Analysis.getRandbetween(1,30)</f>
        <v>23</v>
      </c>
      <c r="B2774" s="2" t="n">
        <f aca="false">IF(A2774&lt;10,"0"&amp;A2774,A2774)</f>
        <v>23</v>
      </c>
      <c r="C2774" s="0" t="n">
        <f aca="false">com.sun.star.sheet.addin.Analysis.getRandbetween(1,12)</f>
        <v>7</v>
      </c>
      <c r="D2774" s="2" t="str">
        <f aca="false">IF(C2774&lt;10,"0"&amp;C2774,C2774)</f>
        <v>07</v>
      </c>
      <c r="E2774" s="0" t="n">
        <f aca="false">com.sun.star.sheet.addin.Analysis.getRandbetween(2019,2022)</f>
        <v>2019</v>
      </c>
      <c r="F2774" s="3" t="n">
        <f aca="false">DATE(E2774,D2774,B2774)</f>
        <v>43669</v>
      </c>
      <c r="G2774" s="2" t="n">
        <f aca="false">com.sun.star.sheet.addin.Analysis.getRandbetween(1,7)</f>
        <v>7</v>
      </c>
      <c r="H2774" s="0" t="str">
        <f aca="false">VLOOKUP(G2774,$O$2:$V$8,2,FALSE())</f>
        <v>Site B</v>
      </c>
      <c r="I2774" s="0" t="n">
        <f aca="false">com.sun.star.sheet.addin.Analysis.getRandbetween(1,13)</f>
        <v>3</v>
      </c>
      <c r="J2774" s="0" t="str">
        <f aca="false">VLOOKUP(I2774,$O$12:$S$24,2,FALSE())</f>
        <v>Diesel</v>
      </c>
      <c r="K2774" s="0" t="str">
        <f aca="false">VLOOKUP(I2774,$O$12:$S$24,5,FALSE())</f>
        <v>Gallons</v>
      </c>
      <c r="L2774" s="0" t="n">
        <f aca="false">IF(K2774="MMBtu",com.sun.star.sheet.addin.Analysis.getRandbetween(100,500),com.sun.star.sheet.addin.Analysis.getRandbetween(100,10000))</f>
        <v>5047</v>
      </c>
    </row>
    <row r="2775" customFormat="false" ht="15.75" hidden="false" customHeight="false" outlineLevel="0" collapsed="false">
      <c r="A2775" s="0" t="n">
        <f aca="false">com.sun.star.sheet.addin.Analysis.getRandbetween(1,30)</f>
        <v>5</v>
      </c>
      <c r="B2775" s="2" t="str">
        <f aca="false">IF(A2775&lt;10,"0"&amp;A2775,A2775)</f>
        <v>05</v>
      </c>
      <c r="C2775" s="0" t="n">
        <f aca="false">com.sun.star.sheet.addin.Analysis.getRandbetween(1,12)</f>
        <v>11</v>
      </c>
      <c r="D2775" s="2" t="n">
        <f aca="false">IF(C2775&lt;10,"0"&amp;C2775,C2775)</f>
        <v>11</v>
      </c>
      <c r="E2775" s="0" t="n">
        <f aca="false">com.sun.star.sheet.addin.Analysis.getRandbetween(2019,2022)</f>
        <v>2021</v>
      </c>
      <c r="F2775" s="3" t="n">
        <f aca="false">DATE(E2775,D2775,B2775)</f>
        <v>44505</v>
      </c>
      <c r="G2775" s="2" t="n">
        <f aca="false">com.sun.star.sheet.addin.Analysis.getRandbetween(1,7)</f>
        <v>3</v>
      </c>
      <c r="H2775" s="0" t="str">
        <f aca="false">VLOOKUP(G2775,$O$2:$V$8,2,FALSE())</f>
        <v>Factory 3 </v>
      </c>
      <c r="I2775" s="0" t="n">
        <f aca="false">com.sun.star.sheet.addin.Analysis.getRandbetween(1,13)</f>
        <v>8</v>
      </c>
      <c r="J2775" s="0" t="str">
        <f aca="false">VLOOKUP(I2775,$O$12:$S$24,2,FALSE())</f>
        <v>Propane</v>
      </c>
      <c r="K2775" s="0" t="str">
        <f aca="false">VLOOKUP(I2775,$O$12:$S$24,5,FALSE())</f>
        <v>kWh</v>
      </c>
      <c r="L2775" s="0" t="n">
        <f aca="false">IF(K2775="MMBtu",com.sun.star.sheet.addin.Analysis.getRandbetween(100,500),com.sun.star.sheet.addin.Analysis.getRandbetween(100,10000))</f>
        <v>1153</v>
      </c>
    </row>
    <row r="2776" customFormat="false" ht="15.75" hidden="false" customHeight="false" outlineLevel="0" collapsed="false">
      <c r="A2776" s="0" t="n">
        <f aca="false">com.sun.star.sheet.addin.Analysis.getRandbetween(1,30)</f>
        <v>9</v>
      </c>
      <c r="B2776" s="2" t="str">
        <f aca="false">IF(A2776&lt;10,"0"&amp;A2776,A2776)</f>
        <v>09</v>
      </c>
      <c r="C2776" s="0" t="n">
        <f aca="false">com.sun.star.sheet.addin.Analysis.getRandbetween(1,12)</f>
        <v>4</v>
      </c>
      <c r="D2776" s="2" t="str">
        <f aca="false">IF(C2776&lt;10,"0"&amp;C2776,C2776)</f>
        <v>04</v>
      </c>
      <c r="E2776" s="0" t="n">
        <f aca="false">com.sun.star.sheet.addin.Analysis.getRandbetween(2019,2022)</f>
        <v>2020</v>
      </c>
      <c r="F2776" s="3" t="n">
        <f aca="false">DATE(E2776,D2776,B2776)</f>
        <v>43930</v>
      </c>
      <c r="G2776" s="2" t="n">
        <f aca="false">com.sun.star.sheet.addin.Analysis.getRandbetween(1,7)</f>
        <v>4</v>
      </c>
      <c r="H2776" s="0" t="str">
        <f aca="false">VLOOKUP(G2776,$O$2:$V$8,2,FALSE())</f>
        <v>Head Quarter</v>
      </c>
      <c r="I2776" s="0" t="n">
        <f aca="false">com.sun.star.sheet.addin.Analysis.getRandbetween(1,13)</f>
        <v>4</v>
      </c>
      <c r="J2776" s="0" t="str">
        <f aca="false">VLOOKUP(I2776,$O$12:$S$24,2,FALSE())</f>
        <v>Natural gas</v>
      </c>
      <c r="K2776" s="0" t="str">
        <f aca="false">VLOOKUP(I2776,$O$12:$S$24,5,FALSE())</f>
        <v>kWh</v>
      </c>
      <c r="L2776" s="0" t="n">
        <f aca="false">IF(K2776="MMBtu",com.sun.star.sheet.addin.Analysis.getRandbetween(100,500),com.sun.star.sheet.addin.Analysis.getRandbetween(100,10000))</f>
        <v>3302</v>
      </c>
    </row>
    <row r="2777" customFormat="false" ht="15.75" hidden="false" customHeight="false" outlineLevel="0" collapsed="false">
      <c r="A2777" s="0" t="n">
        <f aca="false">com.sun.star.sheet.addin.Analysis.getRandbetween(1,30)</f>
        <v>26</v>
      </c>
      <c r="B2777" s="2" t="n">
        <f aca="false">IF(A2777&lt;10,"0"&amp;A2777,A2777)</f>
        <v>26</v>
      </c>
      <c r="C2777" s="0" t="n">
        <f aca="false">com.sun.star.sheet.addin.Analysis.getRandbetween(1,12)</f>
        <v>8</v>
      </c>
      <c r="D2777" s="2" t="str">
        <f aca="false">IF(C2777&lt;10,"0"&amp;C2777,C2777)</f>
        <v>08</v>
      </c>
      <c r="E2777" s="0" t="n">
        <f aca="false">com.sun.star.sheet.addin.Analysis.getRandbetween(2019,2022)</f>
        <v>2019</v>
      </c>
      <c r="F2777" s="3" t="n">
        <f aca="false">DATE(E2777,D2777,B2777)</f>
        <v>43703</v>
      </c>
      <c r="G2777" s="2" t="n">
        <f aca="false">com.sun.star.sheet.addin.Analysis.getRandbetween(1,7)</f>
        <v>5</v>
      </c>
      <c r="H2777" s="0" t="str">
        <f aca="false">VLOOKUP(G2777,$O$2:$V$8,2,FALSE())</f>
        <v>Wharehouse</v>
      </c>
      <c r="I2777" s="0" t="n">
        <f aca="false">com.sun.star.sheet.addin.Analysis.getRandbetween(1,13)</f>
        <v>9</v>
      </c>
      <c r="J2777" s="0" t="str">
        <f aca="false">VLOOKUP(I2777,$O$12:$S$24,2,FALSE())</f>
        <v>Propane</v>
      </c>
      <c r="K2777" s="0" t="str">
        <f aca="false">VLOOKUP(I2777,$O$12:$S$24,5,FALSE())</f>
        <v>Liters</v>
      </c>
      <c r="L2777" s="0" t="n">
        <f aca="false">IF(K2777="MMBtu",com.sun.star.sheet.addin.Analysis.getRandbetween(100,500),com.sun.star.sheet.addin.Analysis.getRandbetween(100,10000))</f>
        <v>1067</v>
      </c>
    </row>
    <row r="2778" customFormat="false" ht="15.75" hidden="false" customHeight="false" outlineLevel="0" collapsed="false">
      <c r="A2778" s="0" t="n">
        <f aca="false">com.sun.star.sheet.addin.Analysis.getRandbetween(1,30)</f>
        <v>22</v>
      </c>
      <c r="B2778" s="2" t="n">
        <f aca="false">IF(A2778&lt;10,"0"&amp;A2778,A2778)</f>
        <v>22</v>
      </c>
      <c r="C2778" s="0" t="n">
        <f aca="false">com.sun.star.sheet.addin.Analysis.getRandbetween(1,12)</f>
        <v>8</v>
      </c>
      <c r="D2778" s="2" t="str">
        <f aca="false">IF(C2778&lt;10,"0"&amp;C2778,C2778)</f>
        <v>08</v>
      </c>
      <c r="E2778" s="0" t="n">
        <f aca="false">com.sun.star.sheet.addin.Analysis.getRandbetween(2019,2022)</f>
        <v>2020</v>
      </c>
      <c r="F2778" s="3" t="n">
        <f aca="false">DATE(E2778,D2778,B2778)</f>
        <v>44065</v>
      </c>
      <c r="G2778" s="2" t="n">
        <f aca="false">com.sun.star.sheet.addin.Analysis.getRandbetween(1,7)</f>
        <v>2</v>
      </c>
      <c r="H2778" s="0" t="str">
        <f aca="false">VLOOKUP(G2778,$O$2:$V$8,2,FALSE())</f>
        <v>Factory 2</v>
      </c>
      <c r="I2778" s="0" t="n">
        <f aca="false">com.sun.star.sheet.addin.Analysis.getRandbetween(1,13)</f>
        <v>12</v>
      </c>
      <c r="J2778" s="0" t="str">
        <f aca="false">VLOOKUP(I2778,$O$12:$S$24,2,FALSE())</f>
        <v>Electricity</v>
      </c>
      <c r="K2778" s="0" t="str">
        <f aca="false">VLOOKUP(I2778,$O$12:$S$24,5,FALSE())</f>
        <v>kWh</v>
      </c>
      <c r="L2778" s="0" t="n">
        <f aca="false">IF(K2778="MMBtu",com.sun.star.sheet.addin.Analysis.getRandbetween(100,500),com.sun.star.sheet.addin.Analysis.getRandbetween(100,10000))</f>
        <v>6738</v>
      </c>
    </row>
    <row r="2779" customFormat="false" ht="15.75" hidden="false" customHeight="false" outlineLevel="0" collapsed="false">
      <c r="A2779" s="0" t="n">
        <f aca="false">com.sun.star.sheet.addin.Analysis.getRandbetween(1,30)</f>
        <v>13</v>
      </c>
      <c r="B2779" s="2" t="n">
        <f aca="false">IF(A2779&lt;10,"0"&amp;A2779,A2779)</f>
        <v>13</v>
      </c>
      <c r="C2779" s="0" t="n">
        <f aca="false">com.sun.star.sheet.addin.Analysis.getRandbetween(1,12)</f>
        <v>7</v>
      </c>
      <c r="D2779" s="2" t="str">
        <f aca="false">IF(C2779&lt;10,"0"&amp;C2779,C2779)</f>
        <v>07</v>
      </c>
      <c r="E2779" s="0" t="n">
        <f aca="false">com.sun.star.sheet.addin.Analysis.getRandbetween(2019,2022)</f>
        <v>2020</v>
      </c>
      <c r="F2779" s="3" t="n">
        <f aca="false">DATE(E2779,D2779,B2779)</f>
        <v>44025</v>
      </c>
      <c r="G2779" s="2" t="n">
        <f aca="false">com.sun.star.sheet.addin.Analysis.getRandbetween(1,7)</f>
        <v>2</v>
      </c>
      <c r="H2779" s="0" t="str">
        <f aca="false">VLOOKUP(G2779,$O$2:$V$8,2,FALSE())</f>
        <v>Factory 2</v>
      </c>
      <c r="I2779" s="0" t="n">
        <f aca="false">com.sun.star.sheet.addin.Analysis.getRandbetween(1,13)</f>
        <v>2</v>
      </c>
      <c r="J2779" s="0" t="str">
        <f aca="false">VLOOKUP(I2779,$O$12:$S$24,2,FALSE())</f>
        <v>Diesel</v>
      </c>
      <c r="K2779" s="0" t="str">
        <f aca="false">VLOOKUP(I2779,$O$12:$S$24,5,FALSE())</f>
        <v>Liters</v>
      </c>
      <c r="L2779" s="0" t="n">
        <f aca="false">IF(K2779="MMBtu",com.sun.star.sheet.addin.Analysis.getRandbetween(100,500),com.sun.star.sheet.addin.Analysis.getRandbetween(100,10000))</f>
        <v>1128</v>
      </c>
    </row>
    <row r="2780" customFormat="false" ht="15.75" hidden="false" customHeight="false" outlineLevel="0" collapsed="false">
      <c r="A2780" s="0" t="n">
        <f aca="false">com.sun.star.sheet.addin.Analysis.getRandbetween(1,30)</f>
        <v>1</v>
      </c>
      <c r="B2780" s="2" t="str">
        <f aca="false">IF(A2780&lt;10,"0"&amp;A2780,A2780)</f>
        <v>01</v>
      </c>
      <c r="C2780" s="0" t="n">
        <f aca="false">com.sun.star.sheet.addin.Analysis.getRandbetween(1,12)</f>
        <v>8</v>
      </c>
      <c r="D2780" s="2" t="str">
        <f aca="false">IF(C2780&lt;10,"0"&amp;C2780,C2780)</f>
        <v>08</v>
      </c>
      <c r="E2780" s="0" t="n">
        <f aca="false">com.sun.star.sheet.addin.Analysis.getRandbetween(2019,2022)</f>
        <v>2020</v>
      </c>
      <c r="F2780" s="3" t="n">
        <f aca="false">DATE(E2780,D2780,B2780)</f>
        <v>44044</v>
      </c>
      <c r="G2780" s="2" t="n">
        <f aca="false">com.sun.star.sheet.addin.Analysis.getRandbetween(1,7)</f>
        <v>1</v>
      </c>
      <c r="H2780" s="0" t="str">
        <f aca="false">VLOOKUP(G2780,$O$2:$V$8,2,FALSE())</f>
        <v>Factory 1</v>
      </c>
      <c r="I2780" s="0" t="n">
        <f aca="false">com.sun.star.sheet.addin.Analysis.getRandbetween(1,13)</f>
        <v>12</v>
      </c>
      <c r="J2780" s="0" t="str">
        <f aca="false">VLOOKUP(I2780,$O$12:$S$24,2,FALSE())</f>
        <v>Electricity</v>
      </c>
      <c r="K2780" s="0" t="str">
        <f aca="false">VLOOKUP(I2780,$O$12:$S$24,5,FALSE())</f>
        <v>kWh</v>
      </c>
      <c r="L2780" s="0" t="n">
        <f aca="false">IF(K2780="MMBtu",com.sun.star.sheet.addin.Analysis.getRandbetween(100,500),com.sun.star.sheet.addin.Analysis.getRandbetween(100,10000))</f>
        <v>704</v>
      </c>
    </row>
    <row r="2781" customFormat="false" ht="15.75" hidden="false" customHeight="false" outlineLevel="0" collapsed="false">
      <c r="A2781" s="0" t="n">
        <f aca="false">com.sun.star.sheet.addin.Analysis.getRandbetween(1,30)</f>
        <v>25</v>
      </c>
      <c r="B2781" s="2" t="n">
        <f aca="false">IF(A2781&lt;10,"0"&amp;A2781,A2781)</f>
        <v>25</v>
      </c>
      <c r="C2781" s="0" t="n">
        <f aca="false">com.sun.star.sheet.addin.Analysis.getRandbetween(1,12)</f>
        <v>12</v>
      </c>
      <c r="D2781" s="2" t="n">
        <f aca="false">IF(C2781&lt;10,"0"&amp;C2781,C2781)</f>
        <v>12</v>
      </c>
      <c r="E2781" s="0" t="n">
        <f aca="false">com.sun.star.sheet.addin.Analysis.getRandbetween(2019,2022)</f>
        <v>2019</v>
      </c>
      <c r="F2781" s="3" t="n">
        <f aca="false">DATE(E2781,D2781,B2781)</f>
        <v>43824</v>
      </c>
      <c r="G2781" s="2" t="n">
        <f aca="false">com.sun.star.sheet.addin.Analysis.getRandbetween(1,7)</f>
        <v>4</v>
      </c>
      <c r="H2781" s="0" t="str">
        <f aca="false">VLOOKUP(G2781,$O$2:$V$8,2,FALSE())</f>
        <v>Head Quarter</v>
      </c>
      <c r="I2781" s="0" t="n">
        <f aca="false">com.sun.star.sheet.addin.Analysis.getRandbetween(1,13)</f>
        <v>8</v>
      </c>
      <c r="J2781" s="0" t="str">
        <f aca="false">VLOOKUP(I2781,$O$12:$S$24,2,FALSE())</f>
        <v>Propane</v>
      </c>
      <c r="K2781" s="0" t="str">
        <f aca="false">VLOOKUP(I2781,$O$12:$S$24,5,FALSE())</f>
        <v>kWh</v>
      </c>
      <c r="L2781" s="0" t="n">
        <f aca="false">IF(K2781="MMBtu",com.sun.star.sheet.addin.Analysis.getRandbetween(100,500),com.sun.star.sheet.addin.Analysis.getRandbetween(100,10000))</f>
        <v>5328</v>
      </c>
    </row>
    <row r="2782" customFormat="false" ht="15.75" hidden="false" customHeight="false" outlineLevel="0" collapsed="false">
      <c r="A2782" s="0" t="n">
        <f aca="false">com.sun.star.sheet.addin.Analysis.getRandbetween(1,30)</f>
        <v>17</v>
      </c>
      <c r="B2782" s="2" t="n">
        <f aca="false">IF(A2782&lt;10,"0"&amp;A2782,A2782)</f>
        <v>17</v>
      </c>
      <c r="C2782" s="0" t="n">
        <f aca="false">com.sun.star.sheet.addin.Analysis.getRandbetween(1,12)</f>
        <v>3</v>
      </c>
      <c r="D2782" s="2" t="str">
        <f aca="false">IF(C2782&lt;10,"0"&amp;C2782,C2782)</f>
        <v>03</v>
      </c>
      <c r="E2782" s="0" t="n">
        <f aca="false">com.sun.star.sheet.addin.Analysis.getRandbetween(2019,2022)</f>
        <v>2022</v>
      </c>
      <c r="F2782" s="3" t="n">
        <f aca="false">DATE(E2782,D2782,B2782)</f>
        <v>44637</v>
      </c>
      <c r="G2782" s="2" t="n">
        <f aca="false">com.sun.star.sheet.addin.Analysis.getRandbetween(1,7)</f>
        <v>5</v>
      </c>
      <c r="H2782" s="0" t="str">
        <f aca="false">VLOOKUP(G2782,$O$2:$V$8,2,FALSE())</f>
        <v>Wharehouse</v>
      </c>
      <c r="I2782" s="0" t="n">
        <f aca="false">com.sun.star.sheet.addin.Analysis.getRandbetween(1,13)</f>
        <v>13</v>
      </c>
      <c r="J2782" s="0" t="str">
        <f aca="false">VLOOKUP(I2782,$O$12:$S$24,2,FALSE())</f>
        <v>Electricity</v>
      </c>
      <c r="K2782" s="0" t="str">
        <f aca="false">VLOOKUP(I2782,$O$12:$S$24,5,FALSE())</f>
        <v>MWh</v>
      </c>
      <c r="L2782" s="0" t="n">
        <f aca="false">IF(K2782="MMBtu",com.sun.star.sheet.addin.Analysis.getRandbetween(100,500),com.sun.star.sheet.addin.Analysis.getRandbetween(100,10000))</f>
        <v>396</v>
      </c>
    </row>
    <row r="2783" customFormat="false" ht="15.75" hidden="false" customHeight="false" outlineLevel="0" collapsed="false">
      <c r="A2783" s="0" t="n">
        <f aca="false">com.sun.star.sheet.addin.Analysis.getRandbetween(1,30)</f>
        <v>16</v>
      </c>
      <c r="B2783" s="2" t="n">
        <f aca="false">IF(A2783&lt;10,"0"&amp;A2783,A2783)</f>
        <v>16</v>
      </c>
      <c r="C2783" s="0" t="n">
        <f aca="false">com.sun.star.sheet.addin.Analysis.getRandbetween(1,12)</f>
        <v>1</v>
      </c>
      <c r="D2783" s="2" t="str">
        <f aca="false">IF(C2783&lt;10,"0"&amp;C2783,C2783)</f>
        <v>01</v>
      </c>
      <c r="E2783" s="0" t="n">
        <f aca="false">com.sun.star.sheet.addin.Analysis.getRandbetween(2019,2022)</f>
        <v>2022</v>
      </c>
      <c r="F2783" s="3" t="n">
        <f aca="false">DATE(E2783,D2783,B2783)</f>
        <v>44577</v>
      </c>
      <c r="G2783" s="2" t="n">
        <f aca="false">com.sun.star.sheet.addin.Analysis.getRandbetween(1,7)</f>
        <v>2</v>
      </c>
      <c r="H2783" s="0" t="str">
        <f aca="false">VLOOKUP(G2783,$O$2:$V$8,2,FALSE())</f>
        <v>Factory 2</v>
      </c>
      <c r="I2783" s="0" t="n">
        <f aca="false">com.sun.star.sheet.addin.Analysis.getRandbetween(1,13)</f>
        <v>9</v>
      </c>
      <c r="J2783" s="0" t="str">
        <f aca="false">VLOOKUP(I2783,$O$12:$S$24,2,FALSE())</f>
        <v>Propane</v>
      </c>
      <c r="K2783" s="0" t="str">
        <f aca="false">VLOOKUP(I2783,$O$12:$S$24,5,FALSE())</f>
        <v>Liters</v>
      </c>
      <c r="L2783" s="0" t="n">
        <f aca="false">IF(K2783="MMBtu",com.sun.star.sheet.addin.Analysis.getRandbetween(100,500),com.sun.star.sheet.addin.Analysis.getRandbetween(100,10000))</f>
        <v>8688</v>
      </c>
    </row>
    <row r="2784" customFormat="false" ht="15.75" hidden="false" customHeight="false" outlineLevel="0" collapsed="false">
      <c r="A2784" s="0" t="n">
        <f aca="false">com.sun.star.sheet.addin.Analysis.getRandbetween(1,30)</f>
        <v>16</v>
      </c>
      <c r="B2784" s="2" t="n">
        <f aca="false">IF(A2784&lt;10,"0"&amp;A2784,A2784)</f>
        <v>16</v>
      </c>
      <c r="C2784" s="0" t="n">
        <f aca="false">com.sun.star.sheet.addin.Analysis.getRandbetween(1,12)</f>
        <v>3</v>
      </c>
      <c r="D2784" s="2" t="str">
        <f aca="false">IF(C2784&lt;10,"0"&amp;C2784,C2784)</f>
        <v>03</v>
      </c>
      <c r="E2784" s="0" t="n">
        <f aca="false">com.sun.star.sheet.addin.Analysis.getRandbetween(2019,2022)</f>
        <v>2021</v>
      </c>
      <c r="F2784" s="3" t="n">
        <f aca="false">DATE(E2784,D2784,B2784)</f>
        <v>44271</v>
      </c>
      <c r="G2784" s="2" t="n">
        <f aca="false">com.sun.star.sheet.addin.Analysis.getRandbetween(1,7)</f>
        <v>4</v>
      </c>
      <c r="H2784" s="0" t="str">
        <f aca="false">VLOOKUP(G2784,$O$2:$V$8,2,FALSE())</f>
        <v>Head Quarter</v>
      </c>
      <c r="I2784" s="0" t="n">
        <f aca="false">com.sun.star.sheet.addin.Analysis.getRandbetween(1,13)</f>
        <v>8</v>
      </c>
      <c r="J2784" s="0" t="str">
        <f aca="false">VLOOKUP(I2784,$O$12:$S$24,2,FALSE())</f>
        <v>Propane</v>
      </c>
      <c r="K2784" s="0" t="str">
        <f aca="false">VLOOKUP(I2784,$O$12:$S$24,5,FALSE())</f>
        <v>kWh</v>
      </c>
      <c r="L2784" s="0" t="n">
        <f aca="false">IF(K2784="MMBtu",com.sun.star.sheet.addin.Analysis.getRandbetween(100,500),com.sun.star.sheet.addin.Analysis.getRandbetween(100,10000))</f>
        <v>7536</v>
      </c>
    </row>
    <row r="2785" customFormat="false" ht="15.75" hidden="false" customHeight="false" outlineLevel="0" collapsed="false">
      <c r="A2785" s="0" t="n">
        <f aca="false">com.sun.star.sheet.addin.Analysis.getRandbetween(1,30)</f>
        <v>13</v>
      </c>
      <c r="B2785" s="2" t="n">
        <f aca="false">IF(A2785&lt;10,"0"&amp;A2785,A2785)</f>
        <v>13</v>
      </c>
      <c r="C2785" s="0" t="n">
        <f aca="false">com.sun.star.sheet.addin.Analysis.getRandbetween(1,12)</f>
        <v>1</v>
      </c>
      <c r="D2785" s="2" t="str">
        <f aca="false">IF(C2785&lt;10,"0"&amp;C2785,C2785)</f>
        <v>01</v>
      </c>
      <c r="E2785" s="0" t="n">
        <f aca="false">com.sun.star.sheet.addin.Analysis.getRandbetween(2019,2022)</f>
        <v>2022</v>
      </c>
      <c r="F2785" s="3" t="n">
        <f aca="false">DATE(E2785,D2785,B2785)</f>
        <v>44574</v>
      </c>
      <c r="G2785" s="2" t="n">
        <f aca="false">com.sun.star.sheet.addin.Analysis.getRandbetween(1,7)</f>
        <v>3</v>
      </c>
      <c r="H2785" s="0" t="str">
        <f aca="false">VLOOKUP(G2785,$O$2:$V$8,2,FALSE())</f>
        <v>Factory 3 </v>
      </c>
      <c r="I2785" s="0" t="n">
        <f aca="false">com.sun.star.sheet.addin.Analysis.getRandbetween(1,13)</f>
        <v>2</v>
      </c>
      <c r="J2785" s="0" t="str">
        <f aca="false">VLOOKUP(I2785,$O$12:$S$24,2,FALSE())</f>
        <v>Diesel</v>
      </c>
      <c r="K2785" s="0" t="str">
        <f aca="false">VLOOKUP(I2785,$O$12:$S$24,5,FALSE())</f>
        <v>Liters</v>
      </c>
      <c r="L2785" s="0" t="n">
        <f aca="false">IF(K2785="MMBtu",com.sun.star.sheet.addin.Analysis.getRandbetween(100,500),com.sun.star.sheet.addin.Analysis.getRandbetween(100,10000))</f>
        <v>5141</v>
      </c>
    </row>
    <row r="2786" customFormat="false" ht="15.75" hidden="false" customHeight="false" outlineLevel="0" collapsed="false">
      <c r="A2786" s="0" t="n">
        <f aca="false">com.sun.star.sheet.addin.Analysis.getRandbetween(1,30)</f>
        <v>17</v>
      </c>
      <c r="B2786" s="2" t="n">
        <f aca="false">IF(A2786&lt;10,"0"&amp;A2786,A2786)</f>
        <v>17</v>
      </c>
      <c r="C2786" s="0" t="n">
        <f aca="false">com.sun.star.sheet.addin.Analysis.getRandbetween(1,12)</f>
        <v>7</v>
      </c>
      <c r="D2786" s="2" t="str">
        <f aca="false">IF(C2786&lt;10,"0"&amp;C2786,C2786)</f>
        <v>07</v>
      </c>
      <c r="E2786" s="0" t="n">
        <f aca="false">com.sun.star.sheet.addin.Analysis.getRandbetween(2019,2022)</f>
        <v>2020</v>
      </c>
      <c r="F2786" s="3" t="n">
        <f aca="false">DATE(E2786,D2786,B2786)</f>
        <v>44029</v>
      </c>
      <c r="G2786" s="2" t="n">
        <f aca="false">com.sun.star.sheet.addin.Analysis.getRandbetween(1,7)</f>
        <v>6</v>
      </c>
      <c r="H2786" s="0" t="str">
        <f aca="false">VLOOKUP(G2786,$O$2:$V$8,2,FALSE())</f>
        <v>Site A</v>
      </c>
      <c r="I2786" s="0" t="n">
        <f aca="false">com.sun.star.sheet.addin.Analysis.getRandbetween(1,13)</f>
        <v>3</v>
      </c>
      <c r="J2786" s="0" t="str">
        <f aca="false">VLOOKUP(I2786,$O$12:$S$24,2,FALSE())</f>
        <v>Diesel</v>
      </c>
      <c r="K2786" s="0" t="str">
        <f aca="false">VLOOKUP(I2786,$O$12:$S$24,5,FALSE())</f>
        <v>Gallons</v>
      </c>
      <c r="L2786" s="0" t="n">
        <f aca="false">IF(K2786="MMBtu",com.sun.star.sheet.addin.Analysis.getRandbetween(100,500),com.sun.star.sheet.addin.Analysis.getRandbetween(100,10000))</f>
        <v>8953</v>
      </c>
    </row>
    <row r="2787" customFormat="false" ht="15.75" hidden="false" customHeight="false" outlineLevel="0" collapsed="false">
      <c r="A2787" s="0" t="n">
        <f aca="false">com.sun.star.sheet.addin.Analysis.getRandbetween(1,30)</f>
        <v>28</v>
      </c>
      <c r="B2787" s="2" t="n">
        <f aca="false">IF(A2787&lt;10,"0"&amp;A2787,A2787)</f>
        <v>28</v>
      </c>
      <c r="C2787" s="0" t="n">
        <f aca="false">com.sun.star.sheet.addin.Analysis.getRandbetween(1,12)</f>
        <v>11</v>
      </c>
      <c r="D2787" s="2" t="n">
        <f aca="false">IF(C2787&lt;10,"0"&amp;C2787,C2787)</f>
        <v>11</v>
      </c>
      <c r="E2787" s="0" t="n">
        <f aca="false">com.sun.star.sheet.addin.Analysis.getRandbetween(2019,2022)</f>
        <v>2020</v>
      </c>
      <c r="F2787" s="3" t="n">
        <f aca="false">DATE(E2787,D2787,B2787)</f>
        <v>44163</v>
      </c>
      <c r="G2787" s="2" t="n">
        <f aca="false">com.sun.star.sheet.addin.Analysis.getRandbetween(1,7)</f>
        <v>7</v>
      </c>
      <c r="H2787" s="0" t="str">
        <f aca="false">VLOOKUP(G2787,$O$2:$V$8,2,FALSE())</f>
        <v>Site B</v>
      </c>
      <c r="I2787" s="0" t="n">
        <f aca="false">com.sun.star.sheet.addin.Analysis.getRandbetween(1,13)</f>
        <v>13</v>
      </c>
      <c r="J2787" s="0" t="str">
        <f aca="false">VLOOKUP(I2787,$O$12:$S$24,2,FALSE())</f>
        <v>Electricity</v>
      </c>
      <c r="K2787" s="0" t="str">
        <f aca="false">VLOOKUP(I2787,$O$12:$S$24,5,FALSE())</f>
        <v>MWh</v>
      </c>
      <c r="L2787" s="0" t="n">
        <f aca="false">IF(K2787="MMBtu",com.sun.star.sheet.addin.Analysis.getRandbetween(100,500),com.sun.star.sheet.addin.Analysis.getRandbetween(100,10000))</f>
        <v>6885</v>
      </c>
    </row>
    <row r="2788" customFormat="false" ht="15.75" hidden="false" customHeight="false" outlineLevel="0" collapsed="false">
      <c r="A2788" s="0" t="n">
        <f aca="false">com.sun.star.sheet.addin.Analysis.getRandbetween(1,30)</f>
        <v>3</v>
      </c>
      <c r="B2788" s="2" t="str">
        <f aca="false">IF(A2788&lt;10,"0"&amp;A2788,A2788)</f>
        <v>03</v>
      </c>
      <c r="C2788" s="0" t="n">
        <f aca="false">com.sun.star.sheet.addin.Analysis.getRandbetween(1,12)</f>
        <v>7</v>
      </c>
      <c r="D2788" s="2" t="str">
        <f aca="false">IF(C2788&lt;10,"0"&amp;C2788,C2788)</f>
        <v>07</v>
      </c>
      <c r="E2788" s="0" t="n">
        <f aca="false">com.sun.star.sheet.addin.Analysis.getRandbetween(2019,2022)</f>
        <v>2020</v>
      </c>
      <c r="F2788" s="3" t="n">
        <f aca="false">DATE(E2788,D2788,B2788)</f>
        <v>44015</v>
      </c>
      <c r="G2788" s="2" t="n">
        <f aca="false">com.sun.star.sheet.addin.Analysis.getRandbetween(1,7)</f>
        <v>3</v>
      </c>
      <c r="H2788" s="0" t="str">
        <f aca="false">VLOOKUP(G2788,$O$2:$V$8,2,FALSE())</f>
        <v>Factory 3 </v>
      </c>
      <c r="I2788" s="0" t="n">
        <f aca="false">com.sun.star.sheet.addin.Analysis.getRandbetween(1,13)</f>
        <v>3</v>
      </c>
      <c r="J2788" s="0" t="str">
        <f aca="false">VLOOKUP(I2788,$O$12:$S$24,2,FALSE())</f>
        <v>Diesel</v>
      </c>
      <c r="K2788" s="0" t="str">
        <f aca="false">VLOOKUP(I2788,$O$12:$S$24,5,FALSE())</f>
        <v>Gallons</v>
      </c>
      <c r="L2788" s="0" t="n">
        <f aca="false">IF(K2788="MMBtu",com.sun.star.sheet.addin.Analysis.getRandbetween(100,500),com.sun.star.sheet.addin.Analysis.getRandbetween(100,10000))</f>
        <v>9860</v>
      </c>
    </row>
    <row r="2789" customFormat="false" ht="15.75" hidden="false" customHeight="false" outlineLevel="0" collapsed="false">
      <c r="A2789" s="0" t="n">
        <f aca="false">com.sun.star.sheet.addin.Analysis.getRandbetween(1,30)</f>
        <v>2</v>
      </c>
      <c r="B2789" s="2" t="str">
        <f aca="false">IF(A2789&lt;10,"0"&amp;A2789,A2789)</f>
        <v>02</v>
      </c>
      <c r="C2789" s="0" t="n">
        <f aca="false">com.sun.star.sheet.addin.Analysis.getRandbetween(1,12)</f>
        <v>1</v>
      </c>
      <c r="D2789" s="2" t="str">
        <f aca="false">IF(C2789&lt;10,"0"&amp;C2789,C2789)</f>
        <v>01</v>
      </c>
      <c r="E2789" s="0" t="n">
        <f aca="false">com.sun.star.sheet.addin.Analysis.getRandbetween(2019,2022)</f>
        <v>2020</v>
      </c>
      <c r="F2789" s="3" t="n">
        <f aca="false">DATE(E2789,D2789,B2789)</f>
        <v>43832</v>
      </c>
      <c r="G2789" s="2" t="n">
        <f aca="false">com.sun.star.sheet.addin.Analysis.getRandbetween(1,7)</f>
        <v>5</v>
      </c>
      <c r="H2789" s="0" t="str">
        <f aca="false">VLOOKUP(G2789,$O$2:$V$8,2,FALSE())</f>
        <v>Wharehouse</v>
      </c>
      <c r="I2789" s="0" t="n">
        <f aca="false">com.sun.star.sheet.addin.Analysis.getRandbetween(1,13)</f>
        <v>10</v>
      </c>
      <c r="J2789" s="0" t="str">
        <f aca="false">VLOOKUP(I2789,$O$12:$S$24,2,FALSE())</f>
        <v>Propane</v>
      </c>
      <c r="K2789" s="0" t="str">
        <f aca="false">VLOOKUP(I2789,$O$12:$S$24,5,FALSE())</f>
        <v>Gallons</v>
      </c>
      <c r="L2789" s="0" t="n">
        <f aca="false">IF(K2789="MMBtu",com.sun.star.sheet.addin.Analysis.getRandbetween(100,500),com.sun.star.sheet.addin.Analysis.getRandbetween(100,10000))</f>
        <v>8616</v>
      </c>
    </row>
    <row r="2790" customFormat="false" ht="15.75" hidden="false" customHeight="false" outlineLevel="0" collapsed="false">
      <c r="A2790" s="0" t="n">
        <f aca="false">com.sun.star.sheet.addin.Analysis.getRandbetween(1,30)</f>
        <v>16</v>
      </c>
      <c r="B2790" s="2" t="n">
        <f aca="false">IF(A2790&lt;10,"0"&amp;A2790,A2790)</f>
        <v>16</v>
      </c>
      <c r="C2790" s="0" t="n">
        <f aca="false">com.sun.star.sheet.addin.Analysis.getRandbetween(1,12)</f>
        <v>8</v>
      </c>
      <c r="D2790" s="2" t="str">
        <f aca="false">IF(C2790&lt;10,"0"&amp;C2790,C2790)</f>
        <v>08</v>
      </c>
      <c r="E2790" s="0" t="n">
        <f aca="false">com.sun.star.sheet.addin.Analysis.getRandbetween(2019,2022)</f>
        <v>2022</v>
      </c>
      <c r="F2790" s="3" t="n">
        <f aca="false">DATE(E2790,D2790,B2790)</f>
        <v>44789</v>
      </c>
      <c r="G2790" s="2" t="n">
        <f aca="false">com.sun.star.sheet.addin.Analysis.getRandbetween(1,7)</f>
        <v>4</v>
      </c>
      <c r="H2790" s="0" t="str">
        <f aca="false">VLOOKUP(G2790,$O$2:$V$8,2,FALSE())</f>
        <v>Head Quarter</v>
      </c>
      <c r="I2790" s="0" t="n">
        <f aca="false">com.sun.star.sheet.addin.Analysis.getRandbetween(1,13)</f>
        <v>7</v>
      </c>
      <c r="J2790" s="0" t="str">
        <f aca="false">VLOOKUP(I2790,$O$12:$S$24,2,FALSE())</f>
        <v>Natural gas</v>
      </c>
      <c r="K2790" s="0" t="str">
        <f aca="false">VLOOKUP(I2790,$O$12:$S$24,5,FALSE())</f>
        <v>MMBtu</v>
      </c>
      <c r="L2790" s="0" t="n">
        <f aca="false">IF(K2790="MMBtu",com.sun.star.sheet.addin.Analysis.getRandbetween(100,500),com.sun.star.sheet.addin.Analysis.getRandbetween(100,10000))</f>
        <v>223</v>
      </c>
    </row>
    <row r="2791" customFormat="false" ht="15.75" hidden="false" customHeight="false" outlineLevel="0" collapsed="false">
      <c r="A2791" s="0" t="n">
        <f aca="false">com.sun.star.sheet.addin.Analysis.getRandbetween(1,30)</f>
        <v>4</v>
      </c>
      <c r="B2791" s="2" t="str">
        <f aca="false">IF(A2791&lt;10,"0"&amp;A2791,A2791)</f>
        <v>04</v>
      </c>
      <c r="C2791" s="0" t="n">
        <f aca="false">com.sun.star.sheet.addin.Analysis.getRandbetween(1,12)</f>
        <v>12</v>
      </c>
      <c r="D2791" s="2" t="n">
        <f aca="false">IF(C2791&lt;10,"0"&amp;C2791,C2791)</f>
        <v>12</v>
      </c>
      <c r="E2791" s="0" t="n">
        <f aca="false">com.sun.star.sheet.addin.Analysis.getRandbetween(2019,2022)</f>
        <v>2022</v>
      </c>
      <c r="F2791" s="3" t="n">
        <f aca="false">DATE(E2791,D2791,B2791)</f>
        <v>44899</v>
      </c>
      <c r="G2791" s="2" t="n">
        <f aca="false">com.sun.star.sheet.addin.Analysis.getRandbetween(1,7)</f>
        <v>4</v>
      </c>
      <c r="H2791" s="0" t="str">
        <f aca="false">VLOOKUP(G2791,$O$2:$V$8,2,FALSE())</f>
        <v>Head Quarter</v>
      </c>
      <c r="I2791" s="0" t="n">
        <f aca="false">com.sun.star.sheet.addin.Analysis.getRandbetween(1,13)</f>
        <v>7</v>
      </c>
      <c r="J2791" s="0" t="str">
        <f aca="false">VLOOKUP(I2791,$O$12:$S$24,2,FALSE())</f>
        <v>Natural gas</v>
      </c>
      <c r="K2791" s="0" t="str">
        <f aca="false">VLOOKUP(I2791,$O$12:$S$24,5,FALSE())</f>
        <v>MMBtu</v>
      </c>
      <c r="L2791" s="0" t="n">
        <f aca="false">IF(K2791="MMBtu",com.sun.star.sheet.addin.Analysis.getRandbetween(100,500),com.sun.star.sheet.addin.Analysis.getRandbetween(100,10000))</f>
        <v>162</v>
      </c>
    </row>
    <row r="2792" customFormat="false" ht="15.75" hidden="false" customHeight="false" outlineLevel="0" collapsed="false">
      <c r="A2792" s="0" t="n">
        <f aca="false">com.sun.star.sheet.addin.Analysis.getRandbetween(1,30)</f>
        <v>24</v>
      </c>
      <c r="B2792" s="2" t="n">
        <f aca="false">IF(A2792&lt;10,"0"&amp;A2792,A2792)</f>
        <v>24</v>
      </c>
      <c r="C2792" s="0" t="n">
        <f aca="false">com.sun.star.sheet.addin.Analysis.getRandbetween(1,12)</f>
        <v>3</v>
      </c>
      <c r="D2792" s="2" t="str">
        <f aca="false">IF(C2792&lt;10,"0"&amp;C2792,C2792)</f>
        <v>03</v>
      </c>
      <c r="E2792" s="0" t="n">
        <f aca="false">com.sun.star.sheet.addin.Analysis.getRandbetween(2019,2022)</f>
        <v>2019</v>
      </c>
      <c r="F2792" s="3" t="n">
        <f aca="false">DATE(E2792,D2792,B2792)</f>
        <v>43548</v>
      </c>
      <c r="G2792" s="2" t="n">
        <f aca="false">com.sun.star.sheet.addin.Analysis.getRandbetween(1,7)</f>
        <v>3</v>
      </c>
      <c r="H2792" s="0" t="str">
        <f aca="false">VLOOKUP(G2792,$O$2:$V$8,2,FALSE())</f>
        <v>Factory 3 </v>
      </c>
      <c r="I2792" s="0" t="n">
        <f aca="false">com.sun.star.sheet.addin.Analysis.getRandbetween(1,13)</f>
        <v>11</v>
      </c>
      <c r="J2792" s="0" t="str">
        <f aca="false">VLOOKUP(I2792,$O$12:$S$24,2,FALSE())</f>
        <v>Propane</v>
      </c>
      <c r="K2792" s="0" t="str">
        <f aca="false">VLOOKUP(I2792,$O$12:$S$24,5,FALSE())</f>
        <v>MMBtu</v>
      </c>
      <c r="L2792" s="0" t="n">
        <f aca="false">IF(K2792="MMBtu",com.sun.star.sheet.addin.Analysis.getRandbetween(100,500),com.sun.star.sheet.addin.Analysis.getRandbetween(100,10000))</f>
        <v>475</v>
      </c>
    </row>
    <row r="2793" customFormat="false" ht="15.75" hidden="false" customHeight="false" outlineLevel="0" collapsed="false">
      <c r="A2793" s="0" t="n">
        <f aca="false">com.sun.star.sheet.addin.Analysis.getRandbetween(1,30)</f>
        <v>23</v>
      </c>
      <c r="B2793" s="2" t="n">
        <f aca="false">IF(A2793&lt;10,"0"&amp;A2793,A2793)</f>
        <v>23</v>
      </c>
      <c r="C2793" s="0" t="n">
        <f aca="false">com.sun.star.sheet.addin.Analysis.getRandbetween(1,12)</f>
        <v>12</v>
      </c>
      <c r="D2793" s="2" t="n">
        <f aca="false">IF(C2793&lt;10,"0"&amp;C2793,C2793)</f>
        <v>12</v>
      </c>
      <c r="E2793" s="0" t="n">
        <f aca="false">com.sun.star.sheet.addin.Analysis.getRandbetween(2019,2022)</f>
        <v>2019</v>
      </c>
      <c r="F2793" s="3" t="n">
        <f aca="false">DATE(E2793,D2793,B2793)</f>
        <v>43822</v>
      </c>
      <c r="G2793" s="2" t="n">
        <f aca="false">com.sun.star.sheet.addin.Analysis.getRandbetween(1,7)</f>
        <v>1</v>
      </c>
      <c r="H2793" s="0" t="str">
        <f aca="false">VLOOKUP(G2793,$O$2:$V$8,2,FALSE())</f>
        <v>Factory 1</v>
      </c>
      <c r="I2793" s="0" t="n">
        <f aca="false">com.sun.star.sheet.addin.Analysis.getRandbetween(1,13)</f>
        <v>10</v>
      </c>
      <c r="J2793" s="0" t="str">
        <f aca="false">VLOOKUP(I2793,$O$12:$S$24,2,FALSE())</f>
        <v>Propane</v>
      </c>
      <c r="K2793" s="0" t="str">
        <f aca="false">VLOOKUP(I2793,$O$12:$S$24,5,FALSE())</f>
        <v>Gallons</v>
      </c>
      <c r="L2793" s="0" t="n">
        <f aca="false">IF(K2793="MMBtu",com.sun.star.sheet.addin.Analysis.getRandbetween(100,500),com.sun.star.sheet.addin.Analysis.getRandbetween(100,10000))</f>
        <v>8478</v>
      </c>
    </row>
    <row r="2794" customFormat="false" ht="15.75" hidden="false" customHeight="false" outlineLevel="0" collapsed="false">
      <c r="A2794" s="0" t="n">
        <f aca="false">com.sun.star.sheet.addin.Analysis.getRandbetween(1,30)</f>
        <v>1</v>
      </c>
      <c r="B2794" s="2" t="str">
        <f aca="false">IF(A2794&lt;10,"0"&amp;A2794,A2794)</f>
        <v>01</v>
      </c>
      <c r="C2794" s="0" t="n">
        <f aca="false">com.sun.star.sheet.addin.Analysis.getRandbetween(1,12)</f>
        <v>7</v>
      </c>
      <c r="D2794" s="2" t="str">
        <f aca="false">IF(C2794&lt;10,"0"&amp;C2794,C2794)</f>
        <v>07</v>
      </c>
      <c r="E2794" s="0" t="n">
        <f aca="false">com.sun.star.sheet.addin.Analysis.getRandbetween(2019,2022)</f>
        <v>2019</v>
      </c>
      <c r="F2794" s="3" t="n">
        <f aca="false">DATE(E2794,D2794,B2794)</f>
        <v>43647</v>
      </c>
      <c r="G2794" s="2" t="n">
        <f aca="false">com.sun.star.sheet.addin.Analysis.getRandbetween(1,7)</f>
        <v>4</v>
      </c>
      <c r="H2794" s="0" t="str">
        <f aca="false">VLOOKUP(G2794,$O$2:$V$8,2,FALSE())</f>
        <v>Head Quarter</v>
      </c>
      <c r="I2794" s="0" t="n">
        <f aca="false">com.sun.star.sheet.addin.Analysis.getRandbetween(1,13)</f>
        <v>3</v>
      </c>
      <c r="J2794" s="0" t="str">
        <f aca="false">VLOOKUP(I2794,$O$12:$S$24,2,FALSE())</f>
        <v>Diesel</v>
      </c>
      <c r="K2794" s="0" t="str">
        <f aca="false">VLOOKUP(I2794,$O$12:$S$24,5,FALSE())</f>
        <v>Gallons</v>
      </c>
      <c r="L2794" s="0" t="n">
        <f aca="false">IF(K2794="MMBtu",com.sun.star.sheet.addin.Analysis.getRandbetween(100,500),com.sun.star.sheet.addin.Analysis.getRandbetween(100,10000))</f>
        <v>2815</v>
      </c>
    </row>
    <row r="2795" customFormat="false" ht="15.75" hidden="false" customHeight="false" outlineLevel="0" collapsed="false">
      <c r="A2795" s="0" t="n">
        <f aca="false">com.sun.star.sheet.addin.Analysis.getRandbetween(1,30)</f>
        <v>29</v>
      </c>
      <c r="B2795" s="2" t="n">
        <f aca="false">IF(A2795&lt;10,"0"&amp;A2795,A2795)</f>
        <v>29</v>
      </c>
      <c r="C2795" s="0" t="n">
        <f aca="false">com.sun.star.sheet.addin.Analysis.getRandbetween(1,12)</f>
        <v>6</v>
      </c>
      <c r="D2795" s="2" t="str">
        <f aca="false">IF(C2795&lt;10,"0"&amp;C2795,C2795)</f>
        <v>06</v>
      </c>
      <c r="E2795" s="0" t="n">
        <f aca="false">com.sun.star.sheet.addin.Analysis.getRandbetween(2019,2022)</f>
        <v>2019</v>
      </c>
      <c r="F2795" s="3" t="n">
        <f aca="false">DATE(E2795,D2795,B2795)</f>
        <v>43645</v>
      </c>
      <c r="G2795" s="2" t="n">
        <f aca="false">com.sun.star.sheet.addin.Analysis.getRandbetween(1,7)</f>
        <v>1</v>
      </c>
      <c r="H2795" s="0" t="str">
        <f aca="false">VLOOKUP(G2795,$O$2:$V$8,2,FALSE())</f>
        <v>Factory 1</v>
      </c>
      <c r="I2795" s="0" t="n">
        <f aca="false">com.sun.star.sheet.addin.Analysis.getRandbetween(1,13)</f>
        <v>6</v>
      </c>
      <c r="J2795" s="0" t="str">
        <f aca="false">VLOOKUP(I2795,$O$12:$S$24,2,FALSE())</f>
        <v>Natural gas</v>
      </c>
      <c r="K2795" s="0" t="str">
        <f aca="false">VLOOKUP(I2795,$O$12:$S$24,5,FALSE())</f>
        <v>Gallons</v>
      </c>
      <c r="L2795" s="0" t="n">
        <f aca="false">IF(K2795="MMBtu",com.sun.star.sheet.addin.Analysis.getRandbetween(100,500),com.sun.star.sheet.addin.Analysis.getRandbetween(100,10000))</f>
        <v>5859</v>
      </c>
    </row>
    <row r="2796" customFormat="false" ht="15.75" hidden="false" customHeight="false" outlineLevel="0" collapsed="false">
      <c r="A2796" s="0" t="n">
        <f aca="false">com.sun.star.sheet.addin.Analysis.getRandbetween(1,30)</f>
        <v>11</v>
      </c>
      <c r="B2796" s="2" t="n">
        <f aca="false">IF(A2796&lt;10,"0"&amp;A2796,A2796)</f>
        <v>11</v>
      </c>
      <c r="C2796" s="0" t="n">
        <f aca="false">com.sun.star.sheet.addin.Analysis.getRandbetween(1,12)</f>
        <v>9</v>
      </c>
      <c r="D2796" s="2" t="str">
        <f aca="false">IF(C2796&lt;10,"0"&amp;C2796,C2796)</f>
        <v>09</v>
      </c>
      <c r="E2796" s="0" t="n">
        <f aca="false">com.sun.star.sheet.addin.Analysis.getRandbetween(2019,2022)</f>
        <v>2019</v>
      </c>
      <c r="F2796" s="3" t="n">
        <f aca="false">DATE(E2796,D2796,B2796)</f>
        <v>43719</v>
      </c>
      <c r="G2796" s="2" t="n">
        <f aca="false">com.sun.star.sheet.addin.Analysis.getRandbetween(1,7)</f>
        <v>2</v>
      </c>
      <c r="H2796" s="0" t="str">
        <f aca="false">VLOOKUP(G2796,$O$2:$V$8,2,FALSE())</f>
        <v>Factory 2</v>
      </c>
      <c r="I2796" s="0" t="n">
        <f aca="false">com.sun.star.sheet.addin.Analysis.getRandbetween(1,13)</f>
        <v>7</v>
      </c>
      <c r="J2796" s="0" t="str">
        <f aca="false">VLOOKUP(I2796,$O$12:$S$24,2,FALSE())</f>
        <v>Natural gas</v>
      </c>
      <c r="K2796" s="0" t="str">
        <f aca="false">VLOOKUP(I2796,$O$12:$S$24,5,FALSE())</f>
        <v>MMBtu</v>
      </c>
      <c r="L2796" s="0" t="n">
        <f aca="false">IF(K2796="MMBtu",com.sun.star.sheet.addin.Analysis.getRandbetween(100,500),com.sun.star.sheet.addin.Analysis.getRandbetween(100,10000))</f>
        <v>374</v>
      </c>
    </row>
    <row r="2797" customFormat="false" ht="15.75" hidden="false" customHeight="false" outlineLevel="0" collapsed="false">
      <c r="A2797" s="0" t="n">
        <f aca="false">com.sun.star.sheet.addin.Analysis.getRandbetween(1,30)</f>
        <v>20</v>
      </c>
      <c r="B2797" s="2" t="n">
        <f aca="false">IF(A2797&lt;10,"0"&amp;A2797,A2797)</f>
        <v>20</v>
      </c>
      <c r="C2797" s="0" t="n">
        <f aca="false">com.sun.star.sheet.addin.Analysis.getRandbetween(1,12)</f>
        <v>6</v>
      </c>
      <c r="D2797" s="2" t="str">
        <f aca="false">IF(C2797&lt;10,"0"&amp;C2797,C2797)</f>
        <v>06</v>
      </c>
      <c r="E2797" s="0" t="n">
        <f aca="false">com.sun.star.sheet.addin.Analysis.getRandbetween(2019,2022)</f>
        <v>2020</v>
      </c>
      <c r="F2797" s="3" t="n">
        <f aca="false">DATE(E2797,D2797,B2797)</f>
        <v>44002</v>
      </c>
      <c r="G2797" s="2" t="n">
        <f aca="false">com.sun.star.sheet.addin.Analysis.getRandbetween(1,7)</f>
        <v>7</v>
      </c>
      <c r="H2797" s="0" t="str">
        <f aca="false">VLOOKUP(G2797,$O$2:$V$8,2,FALSE())</f>
        <v>Site B</v>
      </c>
      <c r="I2797" s="0" t="n">
        <f aca="false">com.sun.star.sheet.addin.Analysis.getRandbetween(1,13)</f>
        <v>7</v>
      </c>
      <c r="J2797" s="0" t="str">
        <f aca="false">VLOOKUP(I2797,$O$12:$S$24,2,FALSE())</f>
        <v>Natural gas</v>
      </c>
      <c r="K2797" s="0" t="str">
        <f aca="false">VLOOKUP(I2797,$O$12:$S$24,5,FALSE())</f>
        <v>MMBtu</v>
      </c>
      <c r="L2797" s="0" t="n">
        <f aca="false">IF(K2797="MMBtu",com.sun.star.sheet.addin.Analysis.getRandbetween(100,500),com.sun.star.sheet.addin.Analysis.getRandbetween(100,10000))</f>
        <v>100</v>
      </c>
    </row>
    <row r="2798" customFormat="false" ht="15.75" hidden="false" customHeight="false" outlineLevel="0" collapsed="false">
      <c r="A2798" s="0" t="n">
        <f aca="false">com.sun.star.sheet.addin.Analysis.getRandbetween(1,30)</f>
        <v>25</v>
      </c>
      <c r="B2798" s="2" t="n">
        <f aca="false">IF(A2798&lt;10,"0"&amp;A2798,A2798)</f>
        <v>25</v>
      </c>
      <c r="C2798" s="0" t="n">
        <f aca="false">com.sun.star.sheet.addin.Analysis.getRandbetween(1,12)</f>
        <v>7</v>
      </c>
      <c r="D2798" s="2" t="str">
        <f aca="false">IF(C2798&lt;10,"0"&amp;C2798,C2798)</f>
        <v>07</v>
      </c>
      <c r="E2798" s="0" t="n">
        <f aca="false">com.sun.star.sheet.addin.Analysis.getRandbetween(2019,2022)</f>
        <v>2019</v>
      </c>
      <c r="F2798" s="3" t="n">
        <f aca="false">DATE(E2798,D2798,B2798)</f>
        <v>43671</v>
      </c>
      <c r="G2798" s="2" t="n">
        <f aca="false">com.sun.star.sheet.addin.Analysis.getRandbetween(1,7)</f>
        <v>5</v>
      </c>
      <c r="H2798" s="0" t="str">
        <f aca="false">VLOOKUP(G2798,$O$2:$V$8,2,FALSE())</f>
        <v>Wharehouse</v>
      </c>
      <c r="I2798" s="0" t="n">
        <f aca="false">com.sun.star.sheet.addin.Analysis.getRandbetween(1,13)</f>
        <v>13</v>
      </c>
      <c r="J2798" s="0" t="str">
        <f aca="false">VLOOKUP(I2798,$O$12:$S$24,2,FALSE())</f>
        <v>Electricity</v>
      </c>
      <c r="K2798" s="0" t="str">
        <f aca="false">VLOOKUP(I2798,$O$12:$S$24,5,FALSE())</f>
        <v>MWh</v>
      </c>
      <c r="L2798" s="0" t="n">
        <f aca="false">IF(K2798="MMBtu",com.sun.star.sheet.addin.Analysis.getRandbetween(100,500),com.sun.star.sheet.addin.Analysis.getRandbetween(100,10000))</f>
        <v>3453</v>
      </c>
    </row>
    <row r="2799" customFormat="false" ht="15.75" hidden="false" customHeight="false" outlineLevel="0" collapsed="false">
      <c r="A2799" s="0" t="n">
        <f aca="false">com.sun.star.sheet.addin.Analysis.getRandbetween(1,30)</f>
        <v>17</v>
      </c>
      <c r="B2799" s="2" t="n">
        <f aca="false">IF(A2799&lt;10,"0"&amp;A2799,A2799)</f>
        <v>17</v>
      </c>
      <c r="C2799" s="0" t="n">
        <f aca="false">com.sun.star.sheet.addin.Analysis.getRandbetween(1,12)</f>
        <v>5</v>
      </c>
      <c r="D2799" s="2" t="str">
        <f aca="false">IF(C2799&lt;10,"0"&amp;C2799,C2799)</f>
        <v>05</v>
      </c>
      <c r="E2799" s="0" t="n">
        <f aca="false">com.sun.star.sheet.addin.Analysis.getRandbetween(2019,2022)</f>
        <v>2020</v>
      </c>
      <c r="F2799" s="3" t="n">
        <f aca="false">DATE(E2799,D2799,B2799)</f>
        <v>43968</v>
      </c>
      <c r="G2799" s="2" t="n">
        <f aca="false">com.sun.star.sheet.addin.Analysis.getRandbetween(1,7)</f>
        <v>7</v>
      </c>
      <c r="H2799" s="0" t="str">
        <f aca="false">VLOOKUP(G2799,$O$2:$V$8,2,FALSE())</f>
        <v>Site B</v>
      </c>
      <c r="I2799" s="0" t="n">
        <f aca="false">com.sun.star.sheet.addin.Analysis.getRandbetween(1,13)</f>
        <v>9</v>
      </c>
      <c r="J2799" s="0" t="str">
        <f aca="false">VLOOKUP(I2799,$O$12:$S$24,2,FALSE())</f>
        <v>Propane</v>
      </c>
      <c r="K2799" s="0" t="str">
        <f aca="false">VLOOKUP(I2799,$O$12:$S$24,5,FALSE())</f>
        <v>Liters</v>
      </c>
      <c r="L2799" s="0" t="n">
        <f aca="false">IF(K2799="MMBtu",com.sun.star.sheet.addin.Analysis.getRandbetween(100,500),com.sun.star.sheet.addin.Analysis.getRandbetween(100,10000))</f>
        <v>4055</v>
      </c>
    </row>
    <row r="2800" customFormat="false" ht="15.75" hidden="false" customHeight="false" outlineLevel="0" collapsed="false">
      <c r="A2800" s="0" t="n">
        <f aca="false">com.sun.star.sheet.addin.Analysis.getRandbetween(1,30)</f>
        <v>30</v>
      </c>
      <c r="B2800" s="2" t="n">
        <f aca="false">IF(A2800&lt;10,"0"&amp;A2800,A2800)</f>
        <v>30</v>
      </c>
      <c r="C2800" s="0" t="n">
        <f aca="false">com.sun.star.sheet.addin.Analysis.getRandbetween(1,12)</f>
        <v>5</v>
      </c>
      <c r="D2800" s="2" t="str">
        <f aca="false">IF(C2800&lt;10,"0"&amp;C2800,C2800)</f>
        <v>05</v>
      </c>
      <c r="E2800" s="0" t="n">
        <f aca="false">com.sun.star.sheet.addin.Analysis.getRandbetween(2019,2022)</f>
        <v>2020</v>
      </c>
      <c r="F2800" s="3" t="n">
        <f aca="false">DATE(E2800,D2800,B2800)</f>
        <v>43981</v>
      </c>
      <c r="G2800" s="2" t="n">
        <f aca="false">com.sun.star.sheet.addin.Analysis.getRandbetween(1,7)</f>
        <v>4</v>
      </c>
      <c r="H2800" s="0" t="str">
        <f aca="false">VLOOKUP(G2800,$O$2:$V$8,2,FALSE())</f>
        <v>Head Quarter</v>
      </c>
      <c r="I2800" s="0" t="n">
        <f aca="false">com.sun.star.sheet.addin.Analysis.getRandbetween(1,13)</f>
        <v>9</v>
      </c>
      <c r="J2800" s="0" t="str">
        <f aca="false">VLOOKUP(I2800,$O$12:$S$24,2,FALSE())</f>
        <v>Propane</v>
      </c>
      <c r="K2800" s="0" t="str">
        <f aca="false">VLOOKUP(I2800,$O$12:$S$24,5,FALSE())</f>
        <v>Liters</v>
      </c>
      <c r="L2800" s="0" t="n">
        <f aca="false">IF(K2800="MMBtu",com.sun.star.sheet.addin.Analysis.getRandbetween(100,500),com.sun.star.sheet.addin.Analysis.getRandbetween(100,10000))</f>
        <v>8638</v>
      </c>
    </row>
    <row r="2801" customFormat="false" ht="15.75" hidden="false" customHeight="false" outlineLevel="0" collapsed="false">
      <c r="A2801" s="0" t="n">
        <f aca="false">com.sun.star.sheet.addin.Analysis.getRandbetween(1,30)</f>
        <v>16</v>
      </c>
      <c r="B2801" s="2" t="n">
        <f aca="false">IF(A2801&lt;10,"0"&amp;A2801,A2801)</f>
        <v>16</v>
      </c>
      <c r="C2801" s="0" t="n">
        <f aca="false">com.sun.star.sheet.addin.Analysis.getRandbetween(1,12)</f>
        <v>2</v>
      </c>
      <c r="D2801" s="2" t="str">
        <f aca="false">IF(C2801&lt;10,"0"&amp;C2801,C2801)</f>
        <v>02</v>
      </c>
      <c r="E2801" s="0" t="n">
        <f aca="false">com.sun.star.sheet.addin.Analysis.getRandbetween(2019,2022)</f>
        <v>2020</v>
      </c>
      <c r="F2801" s="3" t="n">
        <f aca="false">DATE(E2801,D2801,B2801)</f>
        <v>43877</v>
      </c>
      <c r="G2801" s="2" t="n">
        <f aca="false">com.sun.star.sheet.addin.Analysis.getRandbetween(1,7)</f>
        <v>7</v>
      </c>
      <c r="H2801" s="0" t="str">
        <f aca="false">VLOOKUP(G2801,$O$2:$V$8,2,FALSE())</f>
        <v>Site B</v>
      </c>
      <c r="I2801" s="0" t="n">
        <f aca="false">com.sun.star.sheet.addin.Analysis.getRandbetween(1,13)</f>
        <v>12</v>
      </c>
      <c r="J2801" s="0" t="str">
        <f aca="false">VLOOKUP(I2801,$O$12:$S$24,2,FALSE())</f>
        <v>Electricity</v>
      </c>
      <c r="K2801" s="0" t="str">
        <f aca="false">VLOOKUP(I2801,$O$12:$S$24,5,FALSE())</f>
        <v>kWh</v>
      </c>
      <c r="L2801" s="0" t="n">
        <f aca="false">IF(K2801="MMBtu",com.sun.star.sheet.addin.Analysis.getRandbetween(100,500),com.sun.star.sheet.addin.Analysis.getRandbetween(100,10000))</f>
        <v>6503</v>
      </c>
    </row>
    <row r="2802" customFormat="false" ht="15.75" hidden="false" customHeight="false" outlineLevel="0" collapsed="false">
      <c r="A2802" s="0" t="n">
        <f aca="false">com.sun.star.sheet.addin.Analysis.getRandbetween(1,30)</f>
        <v>27</v>
      </c>
      <c r="B2802" s="2" t="n">
        <f aca="false">IF(A2802&lt;10,"0"&amp;A2802,A2802)</f>
        <v>27</v>
      </c>
      <c r="C2802" s="0" t="n">
        <f aca="false">com.sun.star.sheet.addin.Analysis.getRandbetween(1,12)</f>
        <v>1</v>
      </c>
      <c r="D2802" s="2" t="str">
        <f aca="false">IF(C2802&lt;10,"0"&amp;C2802,C2802)</f>
        <v>01</v>
      </c>
      <c r="E2802" s="0" t="n">
        <f aca="false">com.sun.star.sheet.addin.Analysis.getRandbetween(2019,2022)</f>
        <v>2022</v>
      </c>
      <c r="F2802" s="3" t="n">
        <f aca="false">DATE(E2802,D2802,B2802)</f>
        <v>44588</v>
      </c>
      <c r="G2802" s="2" t="n">
        <f aca="false">com.sun.star.sheet.addin.Analysis.getRandbetween(1,7)</f>
        <v>2</v>
      </c>
      <c r="H2802" s="0" t="str">
        <f aca="false">VLOOKUP(G2802,$O$2:$V$8,2,FALSE())</f>
        <v>Factory 2</v>
      </c>
      <c r="I2802" s="0" t="n">
        <f aca="false">com.sun.star.sheet.addin.Analysis.getRandbetween(1,13)</f>
        <v>6</v>
      </c>
      <c r="J2802" s="0" t="str">
        <f aca="false">VLOOKUP(I2802,$O$12:$S$24,2,FALSE())</f>
        <v>Natural gas</v>
      </c>
      <c r="K2802" s="0" t="str">
        <f aca="false">VLOOKUP(I2802,$O$12:$S$24,5,FALSE())</f>
        <v>Gallons</v>
      </c>
      <c r="L2802" s="0" t="n">
        <f aca="false">IF(K2802="MMBtu",com.sun.star.sheet.addin.Analysis.getRandbetween(100,500),com.sun.star.sheet.addin.Analysis.getRandbetween(100,10000))</f>
        <v>1379</v>
      </c>
    </row>
    <row r="2803" customFormat="false" ht="15.75" hidden="false" customHeight="false" outlineLevel="0" collapsed="false">
      <c r="A2803" s="0" t="n">
        <f aca="false">com.sun.star.sheet.addin.Analysis.getRandbetween(1,30)</f>
        <v>2</v>
      </c>
      <c r="B2803" s="2" t="str">
        <f aca="false">IF(A2803&lt;10,"0"&amp;A2803,A2803)</f>
        <v>02</v>
      </c>
      <c r="C2803" s="0" t="n">
        <f aca="false">com.sun.star.sheet.addin.Analysis.getRandbetween(1,12)</f>
        <v>8</v>
      </c>
      <c r="D2803" s="2" t="str">
        <f aca="false">IF(C2803&lt;10,"0"&amp;C2803,C2803)</f>
        <v>08</v>
      </c>
      <c r="E2803" s="0" t="n">
        <f aca="false">com.sun.star.sheet.addin.Analysis.getRandbetween(2019,2022)</f>
        <v>2022</v>
      </c>
      <c r="F2803" s="3" t="n">
        <f aca="false">DATE(E2803,D2803,B2803)</f>
        <v>44775</v>
      </c>
      <c r="G2803" s="2" t="n">
        <f aca="false">com.sun.star.sheet.addin.Analysis.getRandbetween(1,7)</f>
        <v>6</v>
      </c>
      <c r="H2803" s="0" t="str">
        <f aca="false">VLOOKUP(G2803,$O$2:$V$8,2,FALSE())</f>
        <v>Site A</v>
      </c>
      <c r="I2803" s="0" t="n">
        <f aca="false">com.sun.star.sheet.addin.Analysis.getRandbetween(1,13)</f>
        <v>1</v>
      </c>
      <c r="J2803" s="0" t="str">
        <f aca="false">VLOOKUP(I2803,$O$12:$S$24,2,FALSE())</f>
        <v>Diesel</v>
      </c>
      <c r="K2803" s="0" t="str">
        <f aca="false">VLOOKUP(I2803,$O$12:$S$24,5,FALSE())</f>
        <v>kWh</v>
      </c>
      <c r="L2803" s="0" t="n">
        <f aca="false">IF(K2803="MMBtu",com.sun.star.sheet.addin.Analysis.getRandbetween(100,500),com.sun.star.sheet.addin.Analysis.getRandbetween(100,10000))</f>
        <v>6448</v>
      </c>
    </row>
    <row r="2804" customFormat="false" ht="15.75" hidden="false" customHeight="false" outlineLevel="0" collapsed="false">
      <c r="A2804" s="0" t="n">
        <f aca="false">com.sun.star.sheet.addin.Analysis.getRandbetween(1,30)</f>
        <v>24</v>
      </c>
      <c r="B2804" s="2" t="n">
        <f aca="false">IF(A2804&lt;10,"0"&amp;A2804,A2804)</f>
        <v>24</v>
      </c>
      <c r="C2804" s="0" t="n">
        <f aca="false">com.sun.star.sheet.addin.Analysis.getRandbetween(1,12)</f>
        <v>9</v>
      </c>
      <c r="D2804" s="2" t="str">
        <f aca="false">IF(C2804&lt;10,"0"&amp;C2804,C2804)</f>
        <v>09</v>
      </c>
      <c r="E2804" s="0" t="n">
        <f aca="false">com.sun.star.sheet.addin.Analysis.getRandbetween(2019,2022)</f>
        <v>2019</v>
      </c>
      <c r="F2804" s="3" t="n">
        <f aca="false">DATE(E2804,D2804,B2804)</f>
        <v>43732</v>
      </c>
      <c r="G2804" s="2" t="n">
        <f aca="false">com.sun.star.sheet.addin.Analysis.getRandbetween(1,7)</f>
        <v>7</v>
      </c>
      <c r="H2804" s="0" t="str">
        <f aca="false">VLOOKUP(G2804,$O$2:$V$8,2,FALSE())</f>
        <v>Site B</v>
      </c>
      <c r="I2804" s="0" t="n">
        <f aca="false">com.sun.star.sheet.addin.Analysis.getRandbetween(1,13)</f>
        <v>8</v>
      </c>
      <c r="J2804" s="0" t="str">
        <f aca="false">VLOOKUP(I2804,$O$12:$S$24,2,FALSE())</f>
        <v>Propane</v>
      </c>
      <c r="K2804" s="0" t="str">
        <f aca="false">VLOOKUP(I2804,$O$12:$S$24,5,FALSE())</f>
        <v>kWh</v>
      </c>
      <c r="L2804" s="0" t="n">
        <f aca="false">IF(K2804="MMBtu",com.sun.star.sheet.addin.Analysis.getRandbetween(100,500),com.sun.star.sheet.addin.Analysis.getRandbetween(100,10000))</f>
        <v>4850</v>
      </c>
    </row>
    <row r="2805" customFormat="false" ht="15.75" hidden="false" customHeight="false" outlineLevel="0" collapsed="false">
      <c r="A2805" s="0" t="n">
        <f aca="false">com.sun.star.sheet.addin.Analysis.getRandbetween(1,30)</f>
        <v>15</v>
      </c>
      <c r="B2805" s="2" t="n">
        <f aca="false">IF(A2805&lt;10,"0"&amp;A2805,A2805)</f>
        <v>15</v>
      </c>
      <c r="C2805" s="0" t="n">
        <f aca="false">com.sun.star.sheet.addin.Analysis.getRandbetween(1,12)</f>
        <v>4</v>
      </c>
      <c r="D2805" s="2" t="str">
        <f aca="false">IF(C2805&lt;10,"0"&amp;C2805,C2805)</f>
        <v>04</v>
      </c>
      <c r="E2805" s="0" t="n">
        <f aca="false">com.sun.star.sheet.addin.Analysis.getRandbetween(2019,2022)</f>
        <v>2021</v>
      </c>
      <c r="F2805" s="3" t="n">
        <f aca="false">DATE(E2805,D2805,B2805)</f>
        <v>44301</v>
      </c>
      <c r="G2805" s="2" t="n">
        <f aca="false">com.sun.star.sheet.addin.Analysis.getRandbetween(1,7)</f>
        <v>4</v>
      </c>
      <c r="H2805" s="0" t="str">
        <f aca="false">VLOOKUP(G2805,$O$2:$V$8,2,FALSE())</f>
        <v>Head Quarter</v>
      </c>
      <c r="I2805" s="0" t="n">
        <f aca="false">com.sun.star.sheet.addin.Analysis.getRandbetween(1,13)</f>
        <v>3</v>
      </c>
      <c r="J2805" s="0" t="str">
        <f aca="false">VLOOKUP(I2805,$O$12:$S$24,2,FALSE())</f>
        <v>Diesel</v>
      </c>
      <c r="K2805" s="0" t="str">
        <f aca="false">VLOOKUP(I2805,$O$12:$S$24,5,FALSE())</f>
        <v>Gallons</v>
      </c>
      <c r="L2805" s="0" t="n">
        <f aca="false">IF(K2805="MMBtu",com.sun.star.sheet.addin.Analysis.getRandbetween(100,500),com.sun.star.sheet.addin.Analysis.getRandbetween(100,10000))</f>
        <v>5520</v>
      </c>
    </row>
    <row r="2806" customFormat="false" ht="15.75" hidden="false" customHeight="false" outlineLevel="0" collapsed="false">
      <c r="A2806" s="0" t="n">
        <f aca="false">com.sun.star.sheet.addin.Analysis.getRandbetween(1,30)</f>
        <v>4</v>
      </c>
      <c r="B2806" s="2" t="str">
        <f aca="false">IF(A2806&lt;10,"0"&amp;A2806,A2806)</f>
        <v>04</v>
      </c>
      <c r="C2806" s="0" t="n">
        <f aca="false">com.sun.star.sheet.addin.Analysis.getRandbetween(1,12)</f>
        <v>10</v>
      </c>
      <c r="D2806" s="2" t="n">
        <f aca="false">IF(C2806&lt;10,"0"&amp;C2806,C2806)</f>
        <v>10</v>
      </c>
      <c r="E2806" s="0" t="n">
        <f aca="false">com.sun.star.sheet.addin.Analysis.getRandbetween(2019,2022)</f>
        <v>2019</v>
      </c>
      <c r="F2806" s="3" t="n">
        <f aca="false">DATE(E2806,D2806,B2806)</f>
        <v>43742</v>
      </c>
      <c r="G2806" s="2" t="n">
        <f aca="false">com.sun.star.sheet.addin.Analysis.getRandbetween(1,7)</f>
        <v>7</v>
      </c>
      <c r="H2806" s="0" t="str">
        <f aca="false">VLOOKUP(G2806,$O$2:$V$8,2,FALSE())</f>
        <v>Site B</v>
      </c>
      <c r="I2806" s="0" t="n">
        <f aca="false">com.sun.star.sheet.addin.Analysis.getRandbetween(1,13)</f>
        <v>2</v>
      </c>
      <c r="J2806" s="0" t="str">
        <f aca="false">VLOOKUP(I2806,$O$12:$S$24,2,FALSE())</f>
        <v>Diesel</v>
      </c>
      <c r="K2806" s="0" t="str">
        <f aca="false">VLOOKUP(I2806,$O$12:$S$24,5,FALSE())</f>
        <v>Liters</v>
      </c>
      <c r="L2806" s="0" t="n">
        <f aca="false">IF(K2806="MMBtu",com.sun.star.sheet.addin.Analysis.getRandbetween(100,500),com.sun.star.sheet.addin.Analysis.getRandbetween(100,10000))</f>
        <v>5081</v>
      </c>
    </row>
    <row r="2807" customFormat="false" ht="15.75" hidden="false" customHeight="false" outlineLevel="0" collapsed="false">
      <c r="A2807" s="0" t="n">
        <f aca="false">com.sun.star.sheet.addin.Analysis.getRandbetween(1,30)</f>
        <v>7</v>
      </c>
      <c r="B2807" s="2" t="str">
        <f aca="false">IF(A2807&lt;10,"0"&amp;A2807,A2807)</f>
        <v>07</v>
      </c>
      <c r="C2807" s="0" t="n">
        <f aca="false">com.sun.star.sheet.addin.Analysis.getRandbetween(1,12)</f>
        <v>11</v>
      </c>
      <c r="D2807" s="2" t="n">
        <f aca="false">IF(C2807&lt;10,"0"&amp;C2807,C2807)</f>
        <v>11</v>
      </c>
      <c r="E2807" s="0" t="n">
        <f aca="false">com.sun.star.sheet.addin.Analysis.getRandbetween(2019,2022)</f>
        <v>2019</v>
      </c>
      <c r="F2807" s="3" t="n">
        <f aca="false">DATE(E2807,D2807,B2807)</f>
        <v>43776</v>
      </c>
      <c r="G2807" s="2" t="n">
        <f aca="false">com.sun.star.sheet.addin.Analysis.getRandbetween(1,7)</f>
        <v>4</v>
      </c>
      <c r="H2807" s="0" t="str">
        <f aca="false">VLOOKUP(G2807,$O$2:$V$8,2,FALSE())</f>
        <v>Head Quarter</v>
      </c>
      <c r="I2807" s="0" t="n">
        <f aca="false">com.sun.star.sheet.addin.Analysis.getRandbetween(1,13)</f>
        <v>2</v>
      </c>
      <c r="J2807" s="0" t="str">
        <f aca="false">VLOOKUP(I2807,$O$12:$S$24,2,FALSE())</f>
        <v>Diesel</v>
      </c>
      <c r="K2807" s="0" t="str">
        <f aca="false">VLOOKUP(I2807,$O$12:$S$24,5,FALSE())</f>
        <v>Liters</v>
      </c>
      <c r="L2807" s="0" t="n">
        <f aca="false">IF(K2807="MMBtu",com.sun.star.sheet.addin.Analysis.getRandbetween(100,500),com.sun.star.sheet.addin.Analysis.getRandbetween(100,10000))</f>
        <v>8452</v>
      </c>
    </row>
    <row r="2808" customFormat="false" ht="15.75" hidden="false" customHeight="false" outlineLevel="0" collapsed="false">
      <c r="A2808" s="0" t="n">
        <f aca="false">com.sun.star.sheet.addin.Analysis.getRandbetween(1,30)</f>
        <v>26</v>
      </c>
      <c r="B2808" s="2" t="n">
        <f aca="false">IF(A2808&lt;10,"0"&amp;A2808,A2808)</f>
        <v>26</v>
      </c>
      <c r="C2808" s="0" t="n">
        <f aca="false">com.sun.star.sheet.addin.Analysis.getRandbetween(1,12)</f>
        <v>12</v>
      </c>
      <c r="D2808" s="2" t="n">
        <f aca="false">IF(C2808&lt;10,"0"&amp;C2808,C2808)</f>
        <v>12</v>
      </c>
      <c r="E2808" s="0" t="n">
        <f aca="false">com.sun.star.sheet.addin.Analysis.getRandbetween(2019,2022)</f>
        <v>2019</v>
      </c>
      <c r="F2808" s="3" t="n">
        <f aca="false">DATE(E2808,D2808,B2808)</f>
        <v>43825</v>
      </c>
      <c r="G2808" s="2" t="n">
        <f aca="false">com.sun.star.sheet.addin.Analysis.getRandbetween(1,7)</f>
        <v>3</v>
      </c>
      <c r="H2808" s="0" t="str">
        <f aca="false">VLOOKUP(G2808,$O$2:$V$8,2,FALSE())</f>
        <v>Factory 3 </v>
      </c>
      <c r="I2808" s="0" t="n">
        <f aca="false">com.sun.star.sheet.addin.Analysis.getRandbetween(1,13)</f>
        <v>3</v>
      </c>
      <c r="J2808" s="0" t="str">
        <f aca="false">VLOOKUP(I2808,$O$12:$S$24,2,FALSE())</f>
        <v>Diesel</v>
      </c>
      <c r="K2808" s="0" t="str">
        <f aca="false">VLOOKUP(I2808,$O$12:$S$24,5,FALSE())</f>
        <v>Gallons</v>
      </c>
      <c r="L2808" s="0" t="n">
        <f aca="false">IF(K2808="MMBtu",com.sun.star.sheet.addin.Analysis.getRandbetween(100,500),com.sun.star.sheet.addin.Analysis.getRandbetween(100,10000))</f>
        <v>4915</v>
      </c>
    </row>
    <row r="2809" customFormat="false" ht="15.75" hidden="false" customHeight="false" outlineLevel="0" collapsed="false">
      <c r="A2809" s="0" t="n">
        <f aca="false">com.sun.star.sheet.addin.Analysis.getRandbetween(1,30)</f>
        <v>10</v>
      </c>
      <c r="B2809" s="2" t="n">
        <f aca="false">IF(A2809&lt;10,"0"&amp;A2809,A2809)</f>
        <v>10</v>
      </c>
      <c r="C2809" s="0" t="n">
        <f aca="false">com.sun.star.sheet.addin.Analysis.getRandbetween(1,12)</f>
        <v>9</v>
      </c>
      <c r="D2809" s="2" t="str">
        <f aca="false">IF(C2809&lt;10,"0"&amp;C2809,C2809)</f>
        <v>09</v>
      </c>
      <c r="E2809" s="0" t="n">
        <f aca="false">com.sun.star.sheet.addin.Analysis.getRandbetween(2019,2022)</f>
        <v>2019</v>
      </c>
      <c r="F2809" s="3" t="n">
        <f aca="false">DATE(E2809,D2809,B2809)</f>
        <v>43718</v>
      </c>
      <c r="G2809" s="2" t="n">
        <f aca="false">com.sun.star.sheet.addin.Analysis.getRandbetween(1,7)</f>
        <v>4</v>
      </c>
      <c r="H2809" s="0" t="str">
        <f aca="false">VLOOKUP(G2809,$O$2:$V$8,2,FALSE())</f>
        <v>Head Quarter</v>
      </c>
      <c r="I2809" s="0" t="n">
        <f aca="false">com.sun.star.sheet.addin.Analysis.getRandbetween(1,13)</f>
        <v>1</v>
      </c>
      <c r="J2809" s="0" t="str">
        <f aca="false">VLOOKUP(I2809,$O$12:$S$24,2,FALSE())</f>
        <v>Diesel</v>
      </c>
      <c r="K2809" s="0" t="str">
        <f aca="false">VLOOKUP(I2809,$O$12:$S$24,5,FALSE())</f>
        <v>kWh</v>
      </c>
      <c r="L2809" s="0" t="n">
        <f aca="false">IF(K2809="MMBtu",com.sun.star.sheet.addin.Analysis.getRandbetween(100,500),com.sun.star.sheet.addin.Analysis.getRandbetween(100,10000))</f>
        <v>2824</v>
      </c>
    </row>
    <row r="2810" customFormat="false" ht="15.75" hidden="false" customHeight="false" outlineLevel="0" collapsed="false">
      <c r="A2810" s="0" t="n">
        <f aca="false">com.sun.star.sheet.addin.Analysis.getRandbetween(1,30)</f>
        <v>24</v>
      </c>
      <c r="B2810" s="2" t="n">
        <f aca="false">IF(A2810&lt;10,"0"&amp;A2810,A2810)</f>
        <v>24</v>
      </c>
      <c r="C2810" s="0" t="n">
        <f aca="false">com.sun.star.sheet.addin.Analysis.getRandbetween(1,12)</f>
        <v>6</v>
      </c>
      <c r="D2810" s="2" t="str">
        <f aca="false">IF(C2810&lt;10,"0"&amp;C2810,C2810)</f>
        <v>06</v>
      </c>
      <c r="E2810" s="0" t="n">
        <f aca="false">com.sun.star.sheet.addin.Analysis.getRandbetween(2019,2022)</f>
        <v>2021</v>
      </c>
      <c r="F2810" s="3" t="n">
        <f aca="false">DATE(E2810,D2810,B2810)</f>
        <v>44371</v>
      </c>
      <c r="G2810" s="2" t="n">
        <f aca="false">com.sun.star.sheet.addin.Analysis.getRandbetween(1,7)</f>
        <v>1</v>
      </c>
      <c r="H2810" s="0" t="str">
        <f aca="false">VLOOKUP(G2810,$O$2:$V$8,2,FALSE())</f>
        <v>Factory 1</v>
      </c>
      <c r="I2810" s="0" t="n">
        <f aca="false">com.sun.star.sheet.addin.Analysis.getRandbetween(1,13)</f>
        <v>9</v>
      </c>
      <c r="J2810" s="0" t="str">
        <f aca="false">VLOOKUP(I2810,$O$12:$S$24,2,FALSE())</f>
        <v>Propane</v>
      </c>
      <c r="K2810" s="0" t="str">
        <f aca="false">VLOOKUP(I2810,$O$12:$S$24,5,FALSE())</f>
        <v>Liters</v>
      </c>
      <c r="L2810" s="0" t="n">
        <f aca="false">IF(K2810="MMBtu",com.sun.star.sheet.addin.Analysis.getRandbetween(100,500),com.sun.star.sheet.addin.Analysis.getRandbetween(100,10000))</f>
        <v>8156</v>
      </c>
    </row>
    <row r="2811" customFormat="false" ht="15.75" hidden="false" customHeight="false" outlineLevel="0" collapsed="false">
      <c r="A2811" s="0" t="n">
        <f aca="false">com.sun.star.sheet.addin.Analysis.getRandbetween(1,30)</f>
        <v>30</v>
      </c>
      <c r="B2811" s="2" t="n">
        <f aca="false">IF(A2811&lt;10,"0"&amp;A2811,A2811)</f>
        <v>30</v>
      </c>
      <c r="C2811" s="0" t="n">
        <f aca="false">com.sun.star.sheet.addin.Analysis.getRandbetween(1,12)</f>
        <v>8</v>
      </c>
      <c r="D2811" s="2" t="str">
        <f aca="false">IF(C2811&lt;10,"0"&amp;C2811,C2811)</f>
        <v>08</v>
      </c>
      <c r="E2811" s="0" t="n">
        <f aca="false">com.sun.star.sheet.addin.Analysis.getRandbetween(2019,2022)</f>
        <v>2022</v>
      </c>
      <c r="F2811" s="3" t="n">
        <f aca="false">DATE(E2811,D2811,B2811)</f>
        <v>44803</v>
      </c>
      <c r="G2811" s="2" t="n">
        <f aca="false">com.sun.star.sheet.addin.Analysis.getRandbetween(1,7)</f>
        <v>4</v>
      </c>
      <c r="H2811" s="0" t="str">
        <f aca="false">VLOOKUP(G2811,$O$2:$V$8,2,FALSE())</f>
        <v>Head Quarter</v>
      </c>
      <c r="I2811" s="0" t="n">
        <f aca="false">com.sun.star.sheet.addin.Analysis.getRandbetween(1,13)</f>
        <v>4</v>
      </c>
      <c r="J2811" s="0" t="str">
        <f aca="false">VLOOKUP(I2811,$O$12:$S$24,2,FALSE())</f>
        <v>Natural gas</v>
      </c>
      <c r="K2811" s="0" t="str">
        <f aca="false">VLOOKUP(I2811,$O$12:$S$24,5,FALSE())</f>
        <v>kWh</v>
      </c>
      <c r="L2811" s="0" t="n">
        <f aca="false">IF(K2811="MMBtu",com.sun.star.sheet.addin.Analysis.getRandbetween(100,500),com.sun.star.sheet.addin.Analysis.getRandbetween(100,10000))</f>
        <v>589</v>
      </c>
    </row>
    <row r="2812" customFormat="false" ht="15.75" hidden="false" customHeight="false" outlineLevel="0" collapsed="false">
      <c r="A2812" s="0" t="n">
        <f aca="false">com.sun.star.sheet.addin.Analysis.getRandbetween(1,30)</f>
        <v>28</v>
      </c>
      <c r="B2812" s="2" t="n">
        <f aca="false">IF(A2812&lt;10,"0"&amp;A2812,A2812)</f>
        <v>28</v>
      </c>
      <c r="C2812" s="0" t="n">
        <f aca="false">com.sun.star.sheet.addin.Analysis.getRandbetween(1,12)</f>
        <v>7</v>
      </c>
      <c r="D2812" s="2" t="str">
        <f aca="false">IF(C2812&lt;10,"0"&amp;C2812,C2812)</f>
        <v>07</v>
      </c>
      <c r="E2812" s="0" t="n">
        <f aca="false">com.sun.star.sheet.addin.Analysis.getRandbetween(2019,2022)</f>
        <v>2022</v>
      </c>
      <c r="F2812" s="3" t="n">
        <f aca="false">DATE(E2812,D2812,B2812)</f>
        <v>44770</v>
      </c>
      <c r="G2812" s="2" t="n">
        <f aca="false">com.sun.star.sheet.addin.Analysis.getRandbetween(1,7)</f>
        <v>1</v>
      </c>
      <c r="H2812" s="0" t="str">
        <f aca="false">VLOOKUP(G2812,$O$2:$V$8,2,FALSE())</f>
        <v>Factory 1</v>
      </c>
      <c r="I2812" s="0" t="n">
        <f aca="false">com.sun.star.sheet.addin.Analysis.getRandbetween(1,13)</f>
        <v>9</v>
      </c>
      <c r="J2812" s="0" t="str">
        <f aca="false">VLOOKUP(I2812,$O$12:$S$24,2,FALSE())</f>
        <v>Propane</v>
      </c>
      <c r="K2812" s="0" t="str">
        <f aca="false">VLOOKUP(I2812,$O$12:$S$24,5,FALSE())</f>
        <v>Liters</v>
      </c>
      <c r="L2812" s="0" t="n">
        <f aca="false">IF(K2812="MMBtu",com.sun.star.sheet.addin.Analysis.getRandbetween(100,500),com.sun.star.sheet.addin.Analysis.getRandbetween(100,10000))</f>
        <v>3117</v>
      </c>
    </row>
    <row r="2813" customFormat="false" ht="15.75" hidden="false" customHeight="false" outlineLevel="0" collapsed="false">
      <c r="A2813" s="0" t="n">
        <f aca="false">com.sun.star.sheet.addin.Analysis.getRandbetween(1,30)</f>
        <v>16</v>
      </c>
      <c r="B2813" s="2" t="n">
        <f aca="false">IF(A2813&lt;10,"0"&amp;A2813,A2813)</f>
        <v>16</v>
      </c>
      <c r="C2813" s="0" t="n">
        <f aca="false">com.sun.star.sheet.addin.Analysis.getRandbetween(1,12)</f>
        <v>4</v>
      </c>
      <c r="D2813" s="2" t="str">
        <f aca="false">IF(C2813&lt;10,"0"&amp;C2813,C2813)</f>
        <v>04</v>
      </c>
      <c r="E2813" s="0" t="n">
        <f aca="false">com.sun.star.sheet.addin.Analysis.getRandbetween(2019,2022)</f>
        <v>2022</v>
      </c>
      <c r="F2813" s="3" t="n">
        <f aca="false">DATE(E2813,D2813,B2813)</f>
        <v>44667</v>
      </c>
      <c r="G2813" s="2" t="n">
        <f aca="false">com.sun.star.sheet.addin.Analysis.getRandbetween(1,7)</f>
        <v>3</v>
      </c>
      <c r="H2813" s="0" t="str">
        <f aca="false">VLOOKUP(G2813,$O$2:$V$8,2,FALSE())</f>
        <v>Factory 3 </v>
      </c>
      <c r="I2813" s="0" t="n">
        <f aca="false">com.sun.star.sheet.addin.Analysis.getRandbetween(1,13)</f>
        <v>6</v>
      </c>
      <c r="J2813" s="0" t="str">
        <f aca="false">VLOOKUP(I2813,$O$12:$S$24,2,FALSE())</f>
        <v>Natural gas</v>
      </c>
      <c r="K2813" s="0" t="str">
        <f aca="false">VLOOKUP(I2813,$O$12:$S$24,5,FALSE())</f>
        <v>Gallons</v>
      </c>
      <c r="L2813" s="0" t="n">
        <f aca="false">IF(K2813="MMBtu",com.sun.star.sheet.addin.Analysis.getRandbetween(100,500),com.sun.star.sheet.addin.Analysis.getRandbetween(100,10000))</f>
        <v>7405</v>
      </c>
    </row>
    <row r="2814" customFormat="false" ht="15.75" hidden="false" customHeight="false" outlineLevel="0" collapsed="false">
      <c r="A2814" s="0" t="n">
        <f aca="false">com.sun.star.sheet.addin.Analysis.getRandbetween(1,30)</f>
        <v>23</v>
      </c>
      <c r="B2814" s="2" t="n">
        <f aca="false">IF(A2814&lt;10,"0"&amp;A2814,A2814)</f>
        <v>23</v>
      </c>
      <c r="C2814" s="0" t="n">
        <f aca="false">com.sun.star.sheet.addin.Analysis.getRandbetween(1,12)</f>
        <v>7</v>
      </c>
      <c r="D2814" s="2" t="str">
        <f aca="false">IF(C2814&lt;10,"0"&amp;C2814,C2814)</f>
        <v>07</v>
      </c>
      <c r="E2814" s="0" t="n">
        <f aca="false">com.sun.star.sheet.addin.Analysis.getRandbetween(2019,2022)</f>
        <v>2019</v>
      </c>
      <c r="F2814" s="3" t="n">
        <f aca="false">DATE(E2814,D2814,B2814)</f>
        <v>43669</v>
      </c>
      <c r="G2814" s="2" t="n">
        <f aca="false">com.sun.star.sheet.addin.Analysis.getRandbetween(1,7)</f>
        <v>2</v>
      </c>
      <c r="H2814" s="0" t="str">
        <f aca="false">VLOOKUP(G2814,$O$2:$V$8,2,FALSE())</f>
        <v>Factory 2</v>
      </c>
      <c r="I2814" s="0" t="n">
        <f aca="false">com.sun.star.sheet.addin.Analysis.getRandbetween(1,13)</f>
        <v>13</v>
      </c>
      <c r="J2814" s="0" t="str">
        <f aca="false">VLOOKUP(I2814,$O$12:$S$24,2,FALSE())</f>
        <v>Electricity</v>
      </c>
      <c r="K2814" s="0" t="str">
        <f aca="false">VLOOKUP(I2814,$O$12:$S$24,5,FALSE())</f>
        <v>MWh</v>
      </c>
      <c r="L2814" s="0" t="n">
        <f aca="false">IF(K2814="MMBtu",com.sun.star.sheet.addin.Analysis.getRandbetween(100,500),com.sun.star.sheet.addin.Analysis.getRandbetween(100,10000))</f>
        <v>3876</v>
      </c>
    </row>
    <row r="2815" customFormat="false" ht="15.75" hidden="false" customHeight="false" outlineLevel="0" collapsed="false">
      <c r="A2815" s="0" t="n">
        <f aca="false">com.sun.star.sheet.addin.Analysis.getRandbetween(1,30)</f>
        <v>21</v>
      </c>
      <c r="B2815" s="2" t="n">
        <f aca="false">IF(A2815&lt;10,"0"&amp;A2815,A2815)</f>
        <v>21</v>
      </c>
      <c r="C2815" s="0" t="n">
        <f aca="false">com.sun.star.sheet.addin.Analysis.getRandbetween(1,12)</f>
        <v>6</v>
      </c>
      <c r="D2815" s="2" t="str">
        <f aca="false">IF(C2815&lt;10,"0"&amp;C2815,C2815)</f>
        <v>06</v>
      </c>
      <c r="E2815" s="0" t="n">
        <f aca="false">com.sun.star.sheet.addin.Analysis.getRandbetween(2019,2022)</f>
        <v>2020</v>
      </c>
      <c r="F2815" s="3" t="n">
        <f aca="false">DATE(E2815,D2815,B2815)</f>
        <v>44003</v>
      </c>
      <c r="G2815" s="2" t="n">
        <f aca="false">com.sun.star.sheet.addin.Analysis.getRandbetween(1,7)</f>
        <v>6</v>
      </c>
      <c r="H2815" s="0" t="str">
        <f aca="false">VLOOKUP(G2815,$O$2:$V$8,2,FALSE())</f>
        <v>Site A</v>
      </c>
      <c r="I2815" s="0" t="n">
        <f aca="false">com.sun.star.sheet.addin.Analysis.getRandbetween(1,13)</f>
        <v>10</v>
      </c>
      <c r="J2815" s="0" t="str">
        <f aca="false">VLOOKUP(I2815,$O$12:$S$24,2,FALSE())</f>
        <v>Propane</v>
      </c>
      <c r="K2815" s="0" t="str">
        <f aca="false">VLOOKUP(I2815,$O$12:$S$24,5,FALSE())</f>
        <v>Gallons</v>
      </c>
      <c r="L2815" s="0" t="n">
        <f aca="false">IF(K2815="MMBtu",com.sun.star.sheet.addin.Analysis.getRandbetween(100,500),com.sun.star.sheet.addin.Analysis.getRandbetween(100,10000))</f>
        <v>5196</v>
      </c>
    </row>
    <row r="2816" customFormat="false" ht="15.75" hidden="false" customHeight="false" outlineLevel="0" collapsed="false">
      <c r="A2816" s="0" t="n">
        <f aca="false">com.sun.star.sheet.addin.Analysis.getRandbetween(1,30)</f>
        <v>23</v>
      </c>
      <c r="B2816" s="2" t="n">
        <f aca="false">IF(A2816&lt;10,"0"&amp;A2816,A2816)</f>
        <v>23</v>
      </c>
      <c r="C2816" s="0" t="n">
        <f aca="false">com.sun.star.sheet.addin.Analysis.getRandbetween(1,12)</f>
        <v>3</v>
      </c>
      <c r="D2816" s="2" t="str">
        <f aca="false">IF(C2816&lt;10,"0"&amp;C2816,C2816)</f>
        <v>03</v>
      </c>
      <c r="E2816" s="0" t="n">
        <f aca="false">com.sun.star.sheet.addin.Analysis.getRandbetween(2019,2022)</f>
        <v>2019</v>
      </c>
      <c r="F2816" s="3" t="n">
        <f aca="false">DATE(E2816,D2816,B2816)</f>
        <v>43547</v>
      </c>
      <c r="G2816" s="2" t="n">
        <f aca="false">com.sun.star.sheet.addin.Analysis.getRandbetween(1,7)</f>
        <v>4</v>
      </c>
      <c r="H2816" s="0" t="str">
        <f aca="false">VLOOKUP(G2816,$O$2:$V$8,2,FALSE())</f>
        <v>Head Quarter</v>
      </c>
      <c r="I2816" s="0" t="n">
        <f aca="false">com.sun.star.sheet.addin.Analysis.getRandbetween(1,13)</f>
        <v>11</v>
      </c>
      <c r="J2816" s="0" t="str">
        <f aca="false">VLOOKUP(I2816,$O$12:$S$24,2,FALSE())</f>
        <v>Propane</v>
      </c>
      <c r="K2816" s="0" t="str">
        <f aca="false">VLOOKUP(I2816,$O$12:$S$24,5,FALSE())</f>
        <v>MMBtu</v>
      </c>
      <c r="L2816" s="0" t="n">
        <f aca="false">IF(K2816="MMBtu",com.sun.star.sheet.addin.Analysis.getRandbetween(100,500),com.sun.star.sheet.addin.Analysis.getRandbetween(100,10000))</f>
        <v>489</v>
      </c>
    </row>
    <row r="2817" customFormat="false" ht="15.75" hidden="false" customHeight="false" outlineLevel="0" collapsed="false">
      <c r="A2817" s="0" t="n">
        <f aca="false">com.sun.star.sheet.addin.Analysis.getRandbetween(1,30)</f>
        <v>19</v>
      </c>
      <c r="B2817" s="2" t="n">
        <f aca="false">IF(A2817&lt;10,"0"&amp;A2817,A2817)</f>
        <v>19</v>
      </c>
      <c r="C2817" s="0" t="n">
        <f aca="false">com.sun.star.sheet.addin.Analysis.getRandbetween(1,12)</f>
        <v>2</v>
      </c>
      <c r="D2817" s="2" t="str">
        <f aca="false">IF(C2817&lt;10,"0"&amp;C2817,C2817)</f>
        <v>02</v>
      </c>
      <c r="E2817" s="0" t="n">
        <f aca="false">com.sun.star.sheet.addin.Analysis.getRandbetween(2019,2022)</f>
        <v>2019</v>
      </c>
      <c r="F2817" s="3" t="n">
        <f aca="false">DATE(E2817,D2817,B2817)</f>
        <v>43515</v>
      </c>
      <c r="G2817" s="2" t="n">
        <f aca="false">com.sun.star.sheet.addin.Analysis.getRandbetween(1,7)</f>
        <v>6</v>
      </c>
      <c r="H2817" s="0" t="str">
        <f aca="false">VLOOKUP(G2817,$O$2:$V$8,2,FALSE())</f>
        <v>Site A</v>
      </c>
      <c r="I2817" s="0" t="n">
        <f aca="false">com.sun.star.sheet.addin.Analysis.getRandbetween(1,13)</f>
        <v>2</v>
      </c>
      <c r="J2817" s="0" t="str">
        <f aca="false">VLOOKUP(I2817,$O$12:$S$24,2,FALSE())</f>
        <v>Diesel</v>
      </c>
      <c r="K2817" s="0" t="str">
        <f aca="false">VLOOKUP(I2817,$O$12:$S$24,5,FALSE())</f>
        <v>Liters</v>
      </c>
      <c r="L2817" s="0" t="n">
        <f aca="false">IF(K2817="MMBtu",com.sun.star.sheet.addin.Analysis.getRandbetween(100,500),com.sun.star.sheet.addin.Analysis.getRandbetween(100,10000))</f>
        <v>7351</v>
      </c>
    </row>
    <row r="2818" customFormat="false" ht="15.75" hidden="false" customHeight="false" outlineLevel="0" collapsed="false">
      <c r="A2818" s="0" t="n">
        <f aca="false">com.sun.star.sheet.addin.Analysis.getRandbetween(1,30)</f>
        <v>27</v>
      </c>
      <c r="B2818" s="2" t="n">
        <f aca="false">IF(A2818&lt;10,"0"&amp;A2818,A2818)</f>
        <v>27</v>
      </c>
      <c r="C2818" s="0" t="n">
        <f aca="false">com.sun.star.sheet.addin.Analysis.getRandbetween(1,12)</f>
        <v>1</v>
      </c>
      <c r="D2818" s="2" t="str">
        <f aca="false">IF(C2818&lt;10,"0"&amp;C2818,C2818)</f>
        <v>01</v>
      </c>
      <c r="E2818" s="0" t="n">
        <f aca="false">com.sun.star.sheet.addin.Analysis.getRandbetween(2019,2022)</f>
        <v>2021</v>
      </c>
      <c r="F2818" s="3" t="n">
        <f aca="false">DATE(E2818,D2818,B2818)</f>
        <v>44223</v>
      </c>
      <c r="G2818" s="2" t="n">
        <f aca="false">com.sun.star.sheet.addin.Analysis.getRandbetween(1,7)</f>
        <v>6</v>
      </c>
      <c r="H2818" s="0" t="str">
        <f aca="false">VLOOKUP(G2818,$O$2:$V$8,2,FALSE())</f>
        <v>Site A</v>
      </c>
      <c r="I2818" s="0" t="n">
        <f aca="false">com.sun.star.sheet.addin.Analysis.getRandbetween(1,13)</f>
        <v>3</v>
      </c>
      <c r="J2818" s="0" t="str">
        <f aca="false">VLOOKUP(I2818,$O$12:$S$24,2,FALSE())</f>
        <v>Diesel</v>
      </c>
      <c r="K2818" s="0" t="str">
        <f aca="false">VLOOKUP(I2818,$O$12:$S$24,5,FALSE())</f>
        <v>Gallons</v>
      </c>
      <c r="L2818" s="0" t="n">
        <f aca="false">IF(K2818="MMBtu",com.sun.star.sheet.addin.Analysis.getRandbetween(100,500),com.sun.star.sheet.addin.Analysis.getRandbetween(100,10000))</f>
        <v>390</v>
      </c>
    </row>
    <row r="2819" customFormat="false" ht="15.75" hidden="false" customHeight="false" outlineLevel="0" collapsed="false">
      <c r="A2819" s="0" t="n">
        <f aca="false">com.sun.star.sheet.addin.Analysis.getRandbetween(1,30)</f>
        <v>12</v>
      </c>
      <c r="B2819" s="2" t="n">
        <f aca="false">IF(A2819&lt;10,"0"&amp;A2819,A2819)</f>
        <v>12</v>
      </c>
      <c r="C2819" s="0" t="n">
        <f aca="false">com.sun.star.sheet.addin.Analysis.getRandbetween(1,12)</f>
        <v>10</v>
      </c>
      <c r="D2819" s="2" t="n">
        <f aca="false">IF(C2819&lt;10,"0"&amp;C2819,C2819)</f>
        <v>10</v>
      </c>
      <c r="E2819" s="0" t="n">
        <f aca="false">com.sun.star.sheet.addin.Analysis.getRandbetween(2019,2022)</f>
        <v>2021</v>
      </c>
      <c r="F2819" s="3" t="n">
        <f aca="false">DATE(E2819,D2819,B2819)</f>
        <v>44481</v>
      </c>
      <c r="G2819" s="2" t="n">
        <f aca="false">com.sun.star.sheet.addin.Analysis.getRandbetween(1,7)</f>
        <v>4</v>
      </c>
      <c r="H2819" s="0" t="str">
        <f aca="false">VLOOKUP(G2819,$O$2:$V$8,2,FALSE())</f>
        <v>Head Quarter</v>
      </c>
      <c r="I2819" s="0" t="n">
        <f aca="false">com.sun.star.sheet.addin.Analysis.getRandbetween(1,13)</f>
        <v>1</v>
      </c>
      <c r="J2819" s="0" t="str">
        <f aca="false">VLOOKUP(I2819,$O$12:$S$24,2,FALSE())</f>
        <v>Diesel</v>
      </c>
      <c r="K2819" s="0" t="str">
        <f aca="false">VLOOKUP(I2819,$O$12:$S$24,5,FALSE())</f>
        <v>kWh</v>
      </c>
      <c r="L2819" s="0" t="n">
        <f aca="false">IF(K2819="MMBtu",com.sun.star.sheet.addin.Analysis.getRandbetween(100,500),com.sun.star.sheet.addin.Analysis.getRandbetween(100,10000))</f>
        <v>7183</v>
      </c>
    </row>
    <row r="2820" customFormat="false" ht="15.75" hidden="false" customHeight="false" outlineLevel="0" collapsed="false">
      <c r="A2820" s="0" t="n">
        <f aca="false">com.sun.star.sheet.addin.Analysis.getRandbetween(1,30)</f>
        <v>9</v>
      </c>
      <c r="B2820" s="2" t="str">
        <f aca="false">IF(A2820&lt;10,"0"&amp;A2820,A2820)</f>
        <v>09</v>
      </c>
      <c r="C2820" s="0" t="n">
        <f aca="false">com.sun.star.sheet.addin.Analysis.getRandbetween(1,12)</f>
        <v>8</v>
      </c>
      <c r="D2820" s="2" t="str">
        <f aca="false">IF(C2820&lt;10,"0"&amp;C2820,C2820)</f>
        <v>08</v>
      </c>
      <c r="E2820" s="0" t="n">
        <f aca="false">com.sun.star.sheet.addin.Analysis.getRandbetween(2019,2022)</f>
        <v>2021</v>
      </c>
      <c r="F2820" s="3" t="n">
        <f aca="false">DATE(E2820,D2820,B2820)</f>
        <v>44417</v>
      </c>
      <c r="G2820" s="2" t="n">
        <f aca="false">com.sun.star.sheet.addin.Analysis.getRandbetween(1,7)</f>
        <v>6</v>
      </c>
      <c r="H2820" s="0" t="str">
        <f aca="false">VLOOKUP(G2820,$O$2:$V$8,2,FALSE())</f>
        <v>Site A</v>
      </c>
      <c r="I2820" s="0" t="n">
        <f aca="false">com.sun.star.sheet.addin.Analysis.getRandbetween(1,13)</f>
        <v>2</v>
      </c>
      <c r="J2820" s="0" t="str">
        <f aca="false">VLOOKUP(I2820,$O$12:$S$24,2,FALSE())</f>
        <v>Diesel</v>
      </c>
      <c r="K2820" s="0" t="str">
        <f aca="false">VLOOKUP(I2820,$O$12:$S$24,5,FALSE())</f>
        <v>Liters</v>
      </c>
      <c r="L2820" s="0" t="n">
        <f aca="false">IF(K2820="MMBtu",com.sun.star.sheet.addin.Analysis.getRandbetween(100,500),com.sun.star.sheet.addin.Analysis.getRandbetween(100,10000))</f>
        <v>7910</v>
      </c>
    </row>
    <row r="2821" customFormat="false" ht="15.75" hidden="false" customHeight="false" outlineLevel="0" collapsed="false">
      <c r="A2821" s="0" t="n">
        <f aca="false">com.sun.star.sheet.addin.Analysis.getRandbetween(1,30)</f>
        <v>22</v>
      </c>
      <c r="B2821" s="2" t="n">
        <f aca="false">IF(A2821&lt;10,"0"&amp;A2821,A2821)</f>
        <v>22</v>
      </c>
      <c r="C2821" s="0" t="n">
        <f aca="false">com.sun.star.sheet.addin.Analysis.getRandbetween(1,12)</f>
        <v>12</v>
      </c>
      <c r="D2821" s="2" t="n">
        <f aca="false">IF(C2821&lt;10,"0"&amp;C2821,C2821)</f>
        <v>12</v>
      </c>
      <c r="E2821" s="0" t="n">
        <f aca="false">com.sun.star.sheet.addin.Analysis.getRandbetween(2019,2022)</f>
        <v>2022</v>
      </c>
      <c r="F2821" s="3" t="n">
        <f aca="false">DATE(E2821,D2821,B2821)</f>
        <v>44917</v>
      </c>
      <c r="G2821" s="2" t="n">
        <f aca="false">com.sun.star.sheet.addin.Analysis.getRandbetween(1,7)</f>
        <v>2</v>
      </c>
      <c r="H2821" s="0" t="str">
        <f aca="false">VLOOKUP(G2821,$O$2:$V$8,2,FALSE())</f>
        <v>Factory 2</v>
      </c>
      <c r="I2821" s="0" t="n">
        <f aca="false">com.sun.star.sheet.addin.Analysis.getRandbetween(1,13)</f>
        <v>1</v>
      </c>
      <c r="J2821" s="0" t="str">
        <f aca="false">VLOOKUP(I2821,$O$12:$S$24,2,FALSE())</f>
        <v>Diesel</v>
      </c>
      <c r="K2821" s="0" t="str">
        <f aca="false">VLOOKUP(I2821,$O$12:$S$24,5,FALSE())</f>
        <v>kWh</v>
      </c>
      <c r="L2821" s="0" t="n">
        <f aca="false">IF(K2821="MMBtu",com.sun.star.sheet.addin.Analysis.getRandbetween(100,500),com.sun.star.sheet.addin.Analysis.getRandbetween(100,10000))</f>
        <v>1409</v>
      </c>
    </row>
    <row r="2822" customFormat="false" ht="15.75" hidden="false" customHeight="false" outlineLevel="0" collapsed="false">
      <c r="A2822" s="0" t="n">
        <f aca="false">com.sun.star.sheet.addin.Analysis.getRandbetween(1,30)</f>
        <v>17</v>
      </c>
      <c r="B2822" s="2" t="n">
        <f aca="false">IF(A2822&lt;10,"0"&amp;A2822,A2822)</f>
        <v>17</v>
      </c>
      <c r="C2822" s="0" t="n">
        <f aca="false">com.sun.star.sheet.addin.Analysis.getRandbetween(1,12)</f>
        <v>6</v>
      </c>
      <c r="D2822" s="2" t="str">
        <f aca="false">IF(C2822&lt;10,"0"&amp;C2822,C2822)</f>
        <v>06</v>
      </c>
      <c r="E2822" s="0" t="n">
        <f aca="false">com.sun.star.sheet.addin.Analysis.getRandbetween(2019,2022)</f>
        <v>2021</v>
      </c>
      <c r="F2822" s="3" t="n">
        <f aca="false">DATE(E2822,D2822,B2822)</f>
        <v>44364</v>
      </c>
      <c r="G2822" s="2" t="n">
        <f aca="false">com.sun.star.sheet.addin.Analysis.getRandbetween(1,7)</f>
        <v>7</v>
      </c>
      <c r="H2822" s="0" t="str">
        <f aca="false">VLOOKUP(G2822,$O$2:$V$8,2,FALSE())</f>
        <v>Site B</v>
      </c>
      <c r="I2822" s="0" t="n">
        <f aca="false">com.sun.star.sheet.addin.Analysis.getRandbetween(1,13)</f>
        <v>11</v>
      </c>
      <c r="J2822" s="0" t="str">
        <f aca="false">VLOOKUP(I2822,$O$12:$S$24,2,FALSE())</f>
        <v>Propane</v>
      </c>
      <c r="K2822" s="0" t="str">
        <f aca="false">VLOOKUP(I2822,$O$12:$S$24,5,FALSE())</f>
        <v>MMBtu</v>
      </c>
      <c r="L2822" s="0" t="n">
        <f aca="false">IF(K2822="MMBtu",com.sun.star.sheet.addin.Analysis.getRandbetween(100,500),com.sun.star.sheet.addin.Analysis.getRandbetween(100,10000))</f>
        <v>225</v>
      </c>
    </row>
    <row r="2823" customFormat="false" ht="15.75" hidden="false" customHeight="false" outlineLevel="0" collapsed="false">
      <c r="A2823" s="0" t="n">
        <f aca="false">com.sun.star.sheet.addin.Analysis.getRandbetween(1,30)</f>
        <v>16</v>
      </c>
      <c r="B2823" s="2" t="n">
        <f aca="false">IF(A2823&lt;10,"0"&amp;A2823,A2823)</f>
        <v>16</v>
      </c>
      <c r="C2823" s="0" t="n">
        <f aca="false">com.sun.star.sheet.addin.Analysis.getRandbetween(1,12)</f>
        <v>4</v>
      </c>
      <c r="D2823" s="2" t="str">
        <f aca="false">IF(C2823&lt;10,"0"&amp;C2823,C2823)</f>
        <v>04</v>
      </c>
      <c r="E2823" s="0" t="n">
        <f aca="false">com.sun.star.sheet.addin.Analysis.getRandbetween(2019,2022)</f>
        <v>2020</v>
      </c>
      <c r="F2823" s="3" t="n">
        <f aca="false">DATE(E2823,D2823,B2823)</f>
        <v>43937</v>
      </c>
      <c r="G2823" s="2" t="n">
        <f aca="false">com.sun.star.sheet.addin.Analysis.getRandbetween(1,7)</f>
        <v>6</v>
      </c>
      <c r="H2823" s="0" t="str">
        <f aca="false">VLOOKUP(G2823,$O$2:$V$8,2,FALSE())</f>
        <v>Site A</v>
      </c>
      <c r="I2823" s="0" t="n">
        <f aca="false">com.sun.star.sheet.addin.Analysis.getRandbetween(1,13)</f>
        <v>1</v>
      </c>
      <c r="J2823" s="0" t="str">
        <f aca="false">VLOOKUP(I2823,$O$12:$S$24,2,FALSE())</f>
        <v>Diesel</v>
      </c>
      <c r="K2823" s="0" t="str">
        <f aca="false">VLOOKUP(I2823,$O$12:$S$24,5,FALSE())</f>
        <v>kWh</v>
      </c>
      <c r="L2823" s="0" t="n">
        <f aca="false">IF(K2823="MMBtu",com.sun.star.sheet.addin.Analysis.getRandbetween(100,500),com.sun.star.sheet.addin.Analysis.getRandbetween(100,10000))</f>
        <v>1776</v>
      </c>
    </row>
    <row r="2824" customFormat="false" ht="15.75" hidden="false" customHeight="false" outlineLevel="0" collapsed="false">
      <c r="A2824" s="0" t="n">
        <f aca="false">com.sun.star.sheet.addin.Analysis.getRandbetween(1,30)</f>
        <v>28</v>
      </c>
      <c r="B2824" s="2" t="n">
        <f aca="false">IF(A2824&lt;10,"0"&amp;A2824,A2824)</f>
        <v>28</v>
      </c>
      <c r="C2824" s="0" t="n">
        <f aca="false">com.sun.star.sheet.addin.Analysis.getRandbetween(1,12)</f>
        <v>12</v>
      </c>
      <c r="D2824" s="2" t="n">
        <f aca="false">IF(C2824&lt;10,"0"&amp;C2824,C2824)</f>
        <v>12</v>
      </c>
      <c r="E2824" s="0" t="n">
        <f aca="false">com.sun.star.sheet.addin.Analysis.getRandbetween(2019,2022)</f>
        <v>2021</v>
      </c>
      <c r="F2824" s="3" t="n">
        <f aca="false">DATE(E2824,D2824,B2824)</f>
        <v>44558</v>
      </c>
      <c r="G2824" s="2" t="n">
        <f aca="false">com.sun.star.sheet.addin.Analysis.getRandbetween(1,7)</f>
        <v>7</v>
      </c>
      <c r="H2824" s="0" t="str">
        <f aca="false">VLOOKUP(G2824,$O$2:$V$8,2,FALSE())</f>
        <v>Site B</v>
      </c>
      <c r="I2824" s="0" t="n">
        <f aca="false">com.sun.star.sheet.addin.Analysis.getRandbetween(1,13)</f>
        <v>7</v>
      </c>
      <c r="J2824" s="0" t="str">
        <f aca="false">VLOOKUP(I2824,$O$12:$S$24,2,FALSE())</f>
        <v>Natural gas</v>
      </c>
      <c r="K2824" s="0" t="str">
        <f aca="false">VLOOKUP(I2824,$O$12:$S$24,5,FALSE())</f>
        <v>MMBtu</v>
      </c>
      <c r="L2824" s="0" t="n">
        <f aca="false">IF(K2824="MMBtu",com.sun.star.sheet.addin.Analysis.getRandbetween(100,500),com.sun.star.sheet.addin.Analysis.getRandbetween(100,10000))</f>
        <v>383</v>
      </c>
    </row>
    <row r="2825" customFormat="false" ht="15.75" hidden="false" customHeight="false" outlineLevel="0" collapsed="false">
      <c r="A2825" s="0" t="n">
        <f aca="false">com.sun.star.sheet.addin.Analysis.getRandbetween(1,30)</f>
        <v>16</v>
      </c>
      <c r="B2825" s="2" t="n">
        <f aca="false">IF(A2825&lt;10,"0"&amp;A2825,A2825)</f>
        <v>16</v>
      </c>
      <c r="C2825" s="0" t="n">
        <f aca="false">com.sun.star.sheet.addin.Analysis.getRandbetween(1,12)</f>
        <v>6</v>
      </c>
      <c r="D2825" s="2" t="str">
        <f aca="false">IF(C2825&lt;10,"0"&amp;C2825,C2825)</f>
        <v>06</v>
      </c>
      <c r="E2825" s="0" t="n">
        <f aca="false">com.sun.star.sheet.addin.Analysis.getRandbetween(2019,2022)</f>
        <v>2021</v>
      </c>
      <c r="F2825" s="3" t="n">
        <f aca="false">DATE(E2825,D2825,B2825)</f>
        <v>44363</v>
      </c>
      <c r="G2825" s="2" t="n">
        <f aca="false">com.sun.star.sheet.addin.Analysis.getRandbetween(1,7)</f>
        <v>7</v>
      </c>
      <c r="H2825" s="0" t="str">
        <f aca="false">VLOOKUP(G2825,$O$2:$V$8,2,FALSE())</f>
        <v>Site B</v>
      </c>
      <c r="I2825" s="0" t="n">
        <f aca="false">com.sun.star.sheet.addin.Analysis.getRandbetween(1,13)</f>
        <v>1</v>
      </c>
      <c r="J2825" s="0" t="str">
        <f aca="false">VLOOKUP(I2825,$O$12:$S$24,2,FALSE())</f>
        <v>Diesel</v>
      </c>
      <c r="K2825" s="0" t="str">
        <f aca="false">VLOOKUP(I2825,$O$12:$S$24,5,FALSE())</f>
        <v>kWh</v>
      </c>
      <c r="L2825" s="0" t="n">
        <f aca="false">IF(K2825="MMBtu",com.sun.star.sheet.addin.Analysis.getRandbetween(100,500),com.sun.star.sheet.addin.Analysis.getRandbetween(100,10000))</f>
        <v>4081</v>
      </c>
    </row>
    <row r="2826" customFormat="false" ht="15.75" hidden="false" customHeight="false" outlineLevel="0" collapsed="false">
      <c r="A2826" s="0" t="n">
        <f aca="false">com.sun.star.sheet.addin.Analysis.getRandbetween(1,30)</f>
        <v>13</v>
      </c>
      <c r="B2826" s="2" t="n">
        <f aca="false">IF(A2826&lt;10,"0"&amp;A2826,A2826)</f>
        <v>13</v>
      </c>
      <c r="C2826" s="0" t="n">
        <f aca="false">com.sun.star.sheet.addin.Analysis.getRandbetween(1,12)</f>
        <v>12</v>
      </c>
      <c r="D2826" s="2" t="n">
        <f aca="false">IF(C2826&lt;10,"0"&amp;C2826,C2826)</f>
        <v>12</v>
      </c>
      <c r="E2826" s="0" t="n">
        <f aca="false">com.sun.star.sheet.addin.Analysis.getRandbetween(2019,2022)</f>
        <v>2022</v>
      </c>
      <c r="F2826" s="3" t="n">
        <f aca="false">DATE(E2826,D2826,B2826)</f>
        <v>44908</v>
      </c>
      <c r="G2826" s="2" t="n">
        <f aca="false">com.sun.star.sheet.addin.Analysis.getRandbetween(1,7)</f>
        <v>6</v>
      </c>
      <c r="H2826" s="0" t="str">
        <f aca="false">VLOOKUP(G2826,$O$2:$V$8,2,FALSE())</f>
        <v>Site A</v>
      </c>
      <c r="I2826" s="0" t="n">
        <f aca="false">com.sun.star.sheet.addin.Analysis.getRandbetween(1,13)</f>
        <v>5</v>
      </c>
      <c r="J2826" s="0" t="str">
        <f aca="false">VLOOKUP(I2826,$O$12:$S$24,2,FALSE())</f>
        <v>Natural gas</v>
      </c>
      <c r="K2826" s="0" t="str">
        <f aca="false">VLOOKUP(I2826,$O$12:$S$24,5,FALSE())</f>
        <v>Liters</v>
      </c>
      <c r="L2826" s="0" t="n">
        <f aca="false">IF(K2826="MMBtu",com.sun.star.sheet.addin.Analysis.getRandbetween(100,500),com.sun.star.sheet.addin.Analysis.getRandbetween(100,10000))</f>
        <v>4405</v>
      </c>
    </row>
    <row r="2827" customFormat="false" ht="15.75" hidden="false" customHeight="false" outlineLevel="0" collapsed="false">
      <c r="A2827" s="0" t="n">
        <f aca="false">com.sun.star.sheet.addin.Analysis.getRandbetween(1,30)</f>
        <v>22</v>
      </c>
      <c r="B2827" s="2" t="n">
        <f aca="false">IF(A2827&lt;10,"0"&amp;A2827,A2827)</f>
        <v>22</v>
      </c>
      <c r="C2827" s="0" t="n">
        <f aca="false">com.sun.star.sheet.addin.Analysis.getRandbetween(1,12)</f>
        <v>4</v>
      </c>
      <c r="D2827" s="2" t="str">
        <f aca="false">IF(C2827&lt;10,"0"&amp;C2827,C2827)</f>
        <v>04</v>
      </c>
      <c r="E2827" s="0" t="n">
        <f aca="false">com.sun.star.sheet.addin.Analysis.getRandbetween(2019,2022)</f>
        <v>2020</v>
      </c>
      <c r="F2827" s="3" t="n">
        <f aca="false">DATE(E2827,D2827,B2827)</f>
        <v>43943</v>
      </c>
      <c r="G2827" s="2" t="n">
        <f aca="false">com.sun.star.sheet.addin.Analysis.getRandbetween(1,7)</f>
        <v>2</v>
      </c>
      <c r="H2827" s="0" t="str">
        <f aca="false">VLOOKUP(G2827,$O$2:$V$8,2,FALSE())</f>
        <v>Factory 2</v>
      </c>
      <c r="I2827" s="0" t="n">
        <f aca="false">com.sun.star.sheet.addin.Analysis.getRandbetween(1,13)</f>
        <v>13</v>
      </c>
      <c r="J2827" s="0" t="str">
        <f aca="false">VLOOKUP(I2827,$O$12:$S$24,2,FALSE())</f>
        <v>Electricity</v>
      </c>
      <c r="K2827" s="0" t="str">
        <f aca="false">VLOOKUP(I2827,$O$12:$S$24,5,FALSE())</f>
        <v>MWh</v>
      </c>
      <c r="L2827" s="0" t="n">
        <f aca="false">IF(K2827="MMBtu",com.sun.star.sheet.addin.Analysis.getRandbetween(100,500),com.sun.star.sheet.addin.Analysis.getRandbetween(100,10000))</f>
        <v>6422</v>
      </c>
    </row>
    <row r="2828" customFormat="false" ht="15.75" hidden="false" customHeight="false" outlineLevel="0" collapsed="false">
      <c r="A2828" s="0" t="n">
        <f aca="false">com.sun.star.sheet.addin.Analysis.getRandbetween(1,30)</f>
        <v>16</v>
      </c>
      <c r="B2828" s="2" t="n">
        <f aca="false">IF(A2828&lt;10,"0"&amp;A2828,A2828)</f>
        <v>16</v>
      </c>
      <c r="C2828" s="0" t="n">
        <f aca="false">com.sun.star.sheet.addin.Analysis.getRandbetween(1,12)</f>
        <v>12</v>
      </c>
      <c r="D2828" s="2" t="n">
        <f aca="false">IF(C2828&lt;10,"0"&amp;C2828,C2828)</f>
        <v>12</v>
      </c>
      <c r="E2828" s="0" t="n">
        <f aca="false">com.sun.star.sheet.addin.Analysis.getRandbetween(2019,2022)</f>
        <v>2022</v>
      </c>
      <c r="F2828" s="3" t="n">
        <f aca="false">DATE(E2828,D2828,B2828)</f>
        <v>44911</v>
      </c>
      <c r="G2828" s="2" t="n">
        <f aca="false">com.sun.star.sheet.addin.Analysis.getRandbetween(1,7)</f>
        <v>6</v>
      </c>
      <c r="H2828" s="0" t="str">
        <f aca="false">VLOOKUP(G2828,$O$2:$V$8,2,FALSE())</f>
        <v>Site A</v>
      </c>
      <c r="I2828" s="0" t="n">
        <f aca="false">com.sun.star.sheet.addin.Analysis.getRandbetween(1,13)</f>
        <v>6</v>
      </c>
      <c r="J2828" s="0" t="str">
        <f aca="false">VLOOKUP(I2828,$O$12:$S$24,2,FALSE())</f>
        <v>Natural gas</v>
      </c>
      <c r="K2828" s="0" t="str">
        <f aca="false">VLOOKUP(I2828,$O$12:$S$24,5,FALSE())</f>
        <v>Gallons</v>
      </c>
      <c r="L2828" s="0" t="n">
        <f aca="false">IF(K2828="MMBtu",com.sun.star.sheet.addin.Analysis.getRandbetween(100,500),com.sun.star.sheet.addin.Analysis.getRandbetween(100,10000))</f>
        <v>386</v>
      </c>
    </row>
    <row r="2829" customFormat="false" ht="15.75" hidden="false" customHeight="false" outlineLevel="0" collapsed="false">
      <c r="A2829" s="0" t="n">
        <f aca="false">com.sun.star.sheet.addin.Analysis.getRandbetween(1,30)</f>
        <v>17</v>
      </c>
      <c r="B2829" s="2" t="n">
        <f aca="false">IF(A2829&lt;10,"0"&amp;A2829,A2829)</f>
        <v>17</v>
      </c>
      <c r="C2829" s="0" t="n">
        <f aca="false">com.sun.star.sheet.addin.Analysis.getRandbetween(1,12)</f>
        <v>2</v>
      </c>
      <c r="D2829" s="2" t="str">
        <f aca="false">IF(C2829&lt;10,"0"&amp;C2829,C2829)</f>
        <v>02</v>
      </c>
      <c r="E2829" s="0" t="n">
        <f aca="false">com.sun.star.sheet.addin.Analysis.getRandbetween(2019,2022)</f>
        <v>2021</v>
      </c>
      <c r="F2829" s="3" t="n">
        <f aca="false">DATE(E2829,D2829,B2829)</f>
        <v>44244</v>
      </c>
      <c r="G2829" s="2" t="n">
        <f aca="false">com.sun.star.sheet.addin.Analysis.getRandbetween(1,7)</f>
        <v>3</v>
      </c>
      <c r="H2829" s="0" t="str">
        <f aca="false">VLOOKUP(G2829,$O$2:$V$8,2,FALSE())</f>
        <v>Factory 3 </v>
      </c>
      <c r="I2829" s="0" t="n">
        <f aca="false">com.sun.star.sheet.addin.Analysis.getRandbetween(1,13)</f>
        <v>6</v>
      </c>
      <c r="J2829" s="0" t="str">
        <f aca="false">VLOOKUP(I2829,$O$12:$S$24,2,FALSE())</f>
        <v>Natural gas</v>
      </c>
      <c r="K2829" s="0" t="str">
        <f aca="false">VLOOKUP(I2829,$O$12:$S$24,5,FALSE())</f>
        <v>Gallons</v>
      </c>
      <c r="L2829" s="0" t="n">
        <f aca="false">IF(K2829="MMBtu",com.sun.star.sheet.addin.Analysis.getRandbetween(100,500),com.sun.star.sheet.addin.Analysis.getRandbetween(100,10000))</f>
        <v>5039</v>
      </c>
    </row>
    <row r="2830" customFormat="false" ht="15.75" hidden="false" customHeight="false" outlineLevel="0" collapsed="false">
      <c r="A2830" s="0" t="n">
        <f aca="false">com.sun.star.sheet.addin.Analysis.getRandbetween(1,30)</f>
        <v>4</v>
      </c>
      <c r="B2830" s="2" t="str">
        <f aca="false">IF(A2830&lt;10,"0"&amp;A2830,A2830)</f>
        <v>04</v>
      </c>
      <c r="C2830" s="0" t="n">
        <f aca="false">com.sun.star.sheet.addin.Analysis.getRandbetween(1,12)</f>
        <v>8</v>
      </c>
      <c r="D2830" s="2" t="str">
        <f aca="false">IF(C2830&lt;10,"0"&amp;C2830,C2830)</f>
        <v>08</v>
      </c>
      <c r="E2830" s="0" t="n">
        <f aca="false">com.sun.star.sheet.addin.Analysis.getRandbetween(2019,2022)</f>
        <v>2019</v>
      </c>
      <c r="F2830" s="3" t="n">
        <f aca="false">DATE(E2830,D2830,B2830)</f>
        <v>43681</v>
      </c>
      <c r="G2830" s="2" t="n">
        <f aca="false">com.sun.star.sheet.addin.Analysis.getRandbetween(1,7)</f>
        <v>5</v>
      </c>
      <c r="H2830" s="0" t="str">
        <f aca="false">VLOOKUP(G2830,$O$2:$V$8,2,FALSE())</f>
        <v>Wharehouse</v>
      </c>
      <c r="I2830" s="0" t="n">
        <f aca="false">com.sun.star.sheet.addin.Analysis.getRandbetween(1,13)</f>
        <v>2</v>
      </c>
      <c r="J2830" s="0" t="str">
        <f aca="false">VLOOKUP(I2830,$O$12:$S$24,2,FALSE())</f>
        <v>Diesel</v>
      </c>
      <c r="K2830" s="0" t="str">
        <f aca="false">VLOOKUP(I2830,$O$12:$S$24,5,FALSE())</f>
        <v>Liters</v>
      </c>
      <c r="L2830" s="0" t="n">
        <f aca="false">IF(K2830="MMBtu",com.sun.star.sheet.addin.Analysis.getRandbetween(100,500),com.sun.star.sheet.addin.Analysis.getRandbetween(100,10000))</f>
        <v>7527</v>
      </c>
    </row>
    <row r="2831" customFormat="false" ht="15.75" hidden="false" customHeight="false" outlineLevel="0" collapsed="false">
      <c r="A2831" s="0" t="n">
        <f aca="false">com.sun.star.sheet.addin.Analysis.getRandbetween(1,30)</f>
        <v>26</v>
      </c>
      <c r="B2831" s="2" t="n">
        <f aca="false">IF(A2831&lt;10,"0"&amp;A2831,A2831)</f>
        <v>26</v>
      </c>
      <c r="C2831" s="0" t="n">
        <f aca="false">com.sun.star.sheet.addin.Analysis.getRandbetween(1,12)</f>
        <v>11</v>
      </c>
      <c r="D2831" s="2" t="n">
        <f aca="false">IF(C2831&lt;10,"0"&amp;C2831,C2831)</f>
        <v>11</v>
      </c>
      <c r="E2831" s="0" t="n">
        <f aca="false">com.sun.star.sheet.addin.Analysis.getRandbetween(2019,2022)</f>
        <v>2020</v>
      </c>
      <c r="F2831" s="3" t="n">
        <f aca="false">DATE(E2831,D2831,B2831)</f>
        <v>44161</v>
      </c>
      <c r="G2831" s="2" t="n">
        <f aca="false">com.sun.star.sheet.addin.Analysis.getRandbetween(1,7)</f>
        <v>4</v>
      </c>
      <c r="H2831" s="0" t="str">
        <f aca="false">VLOOKUP(G2831,$O$2:$V$8,2,FALSE())</f>
        <v>Head Quarter</v>
      </c>
      <c r="I2831" s="0" t="n">
        <f aca="false">com.sun.star.sheet.addin.Analysis.getRandbetween(1,13)</f>
        <v>8</v>
      </c>
      <c r="J2831" s="0" t="str">
        <f aca="false">VLOOKUP(I2831,$O$12:$S$24,2,FALSE())</f>
        <v>Propane</v>
      </c>
      <c r="K2831" s="0" t="str">
        <f aca="false">VLOOKUP(I2831,$O$12:$S$24,5,FALSE())</f>
        <v>kWh</v>
      </c>
      <c r="L2831" s="0" t="n">
        <f aca="false">IF(K2831="MMBtu",com.sun.star.sheet.addin.Analysis.getRandbetween(100,500),com.sun.star.sheet.addin.Analysis.getRandbetween(100,10000))</f>
        <v>9423</v>
      </c>
    </row>
    <row r="2832" customFormat="false" ht="15.75" hidden="false" customHeight="false" outlineLevel="0" collapsed="false">
      <c r="A2832" s="0" t="n">
        <f aca="false">com.sun.star.sheet.addin.Analysis.getRandbetween(1,30)</f>
        <v>8</v>
      </c>
      <c r="B2832" s="2" t="str">
        <f aca="false">IF(A2832&lt;10,"0"&amp;A2832,A2832)</f>
        <v>08</v>
      </c>
      <c r="C2832" s="0" t="n">
        <f aca="false">com.sun.star.sheet.addin.Analysis.getRandbetween(1,12)</f>
        <v>12</v>
      </c>
      <c r="D2832" s="2" t="n">
        <f aca="false">IF(C2832&lt;10,"0"&amp;C2832,C2832)</f>
        <v>12</v>
      </c>
      <c r="E2832" s="0" t="n">
        <f aca="false">com.sun.star.sheet.addin.Analysis.getRandbetween(2019,2022)</f>
        <v>2020</v>
      </c>
      <c r="F2832" s="3" t="n">
        <f aca="false">DATE(E2832,D2832,B2832)</f>
        <v>44173</v>
      </c>
      <c r="G2832" s="2" t="n">
        <f aca="false">com.sun.star.sheet.addin.Analysis.getRandbetween(1,7)</f>
        <v>7</v>
      </c>
      <c r="H2832" s="0" t="str">
        <f aca="false">VLOOKUP(G2832,$O$2:$V$8,2,FALSE())</f>
        <v>Site B</v>
      </c>
      <c r="I2832" s="0" t="n">
        <f aca="false">com.sun.star.sheet.addin.Analysis.getRandbetween(1,13)</f>
        <v>4</v>
      </c>
      <c r="J2832" s="0" t="str">
        <f aca="false">VLOOKUP(I2832,$O$12:$S$24,2,FALSE())</f>
        <v>Natural gas</v>
      </c>
      <c r="K2832" s="0" t="str">
        <f aca="false">VLOOKUP(I2832,$O$12:$S$24,5,FALSE())</f>
        <v>kWh</v>
      </c>
      <c r="L2832" s="0" t="n">
        <f aca="false">IF(K2832="MMBtu",com.sun.star.sheet.addin.Analysis.getRandbetween(100,500),com.sun.star.sheet.addin.Analysis.getRandbetween(100,10000))</f>
        <v>3028</v>
      </c>
    </row>
    <row r="2833" customFormat="false" ht="15.75" hidden="false" customHeight="false" outlineLevel="0" collapsed="false">
      <c r="A2833" s="0" t="n">
        <f aca="false">com.sun.star.sheet.addin.Analysis.getRandbetween(1,30)</f>
        <v>2</v>
      </c>
      <c r="B2833" s="2" t="str">
        <f aca="false">IF(A2833&lt;10,"0"&amp;A2833,A2833)</f>
        <v>02</v>
      </c>
      <c r="C2833" s="0" t="n">
        <f aca="false">com.sun.star.sheet.addin.Analysis.getRandbetween(1,12)</f>
        <v>4</v>
      </c>
      <c r="D2833" s="2" t="str">
        <f aca="false">IF(C2833&lt;10,"0"&amp;C2833,C2833)</f>
        <v>04</v>
      </c>
      <c r="E2833" s="0" t="n">
        <f aca="false">com.sun.star.sheet.addin.Analysis.getRandbetween(2019,2022)</f>
        <v>2019</v>
      </c>
      <c r="F2833" s="3" t="n">
        <f aca="false">DATE(E2833,D2833,B2833)</f>
        <v>43557</v>
      </c>
      <c r="G2833" s="2" t="n">
        <f aca="false">com.sun.star.sheet.addin.Analysis.getRandbetween(1,7)</f>
        <v>1</v>
      </c>
      <c r="H2833" s="0" t="str">
        <f aca="false">VLOOKUP(G2833,$O$2:$V$8,2,FALSE())</f>
        <v>Factory 1</v>
      </c>
      <c r="I2833" s="0" t="n">
        <f aca="false">com.sun.star.sheet.addin.Analysis.getRandbetween(1,13)</f>
        <v>9</v>
      </c>
      <c r="J2833" s="0" t="str">
        <f aca="false">VLOOKUP(I2833,$O$12:$S$24,2,FALSE())</f>
        <v>Propane</v>
      </c>
      <c r="K2833" s="0" t="str">
        <f aca="false">VLOOKUP(I2833,$O$12:$S$24,5,FALSE())</f>
        <v>Liters</v>
      </c>
      <c r="L2833" s="0" t="n">
        <f aca="false">IF(K2833="MMBtu",com.sun.star.sheet.addin.Analysis.getRandbetween(100,500),com.sun.star.sheet.addin.Analysis.getRandbetween(100,10000))</f>
        <v>2550</v>
      </c>
    </row>
    <row r="2834" customFormat="false" ht="15.75" hidden="false" customHeight="false" outlineLevel="0" collapsed="false">
      <c r="A2834" s="0" t="n">
        <f aca="false">com.sun.star.sheet.addin.Analysis.getRandbetween(1,30)</f>
        <v>6</v>
      </c>
      <c r="B2834" s="2" t="str">
        <f aca="false">IF(A2834&lt;10,"0"&amp;A2834,A2834)</f>
        <v>06</v>
      </c>
      <c r="C2834" s="0" t="n">
        <f aca="false">com.sun.star.sheet.addin.Analysis.getRandbetween(1,12)</f>
        <v>2</v>
      </c>
      <c r="D2834" s="2" t="str">
        <f aca="false">IF(C2834&lt;10,"0"&amp;C2834,C2834)</f>
        <v>02</v>
      </c>
      <c r="E2834" s="0" t="n">
        <f aca="false">com.sun.star.sheet.addin.Analysis.getRandbetween(2019,2022)</f>
        <v>2022</v>
      </c>
      <c r="F2834" s="3" t="n">
        <f aca="false">DATE(E2834,D2834,B2834)</f>
        <v>44598</v>
      </c>
      <c r="G2834" s="2" t="n">
        <f aca="false">com.sun.star.sheet.addin.Analysis.getRandbetween(1,7)</f>
        <v>6</v>
      </c>
      <c r="H2834" s="0" t="str">
        <f aca="false">VLOOKUP(G2834,$O$2:$V$8,2,FALSE())</f>
        <v>Site A</v>
      </c>
      <c r="I2834" s="0" t="n">
        <f aca="false">com.sun.star.sheet.addin.Analysis.getRandbetween(1,13)</f>
        <v>6</v>
      </c>
      <c r="J2834" s="0" t="str">
        <f aca="false">VLOOKUP(I2834,$O$12:$S$24,2,FALSE())</f>
        <v>Natural gas</v>
      </c>
      <c r="K2834" s="0" t="str">
        <f aca="false">VLOOKUP(I2834,$O$12:$S$24,5,FALSE())</f>
        <v>Gallons</v>
      </c>
      <c r="L2834" s="0" t="n">
        <f aca="false">IF(K2834="MMBtu",com.sun.star.sheet.addin.Analysis.getRandbetween(100,500),com.sun.star.sheet.addin.Analysis.getRandbetween(100,10000))</f>
        <v>1118</v>
      </c>
    </row>
    <row r="2835" customFormat="false" ht="15.75" hidden="false" customHeight="false" outlineLevel="0" collapsed="false">
      <c r="A2835" s="0" t="n">
        <f aca="false">com.sun.star.sheet.addin.Analysis.getRandbetween(1,30)</f>
        <v>24</v>
      </c>
      <c r="B2835" s="2" t="n">
        <f aca="false">IF(A2835&lt;10,"0"&amp;A2835,A2835)</f>
        <v>24</v>
      </c>
      <c r="C2835" s="0" t="n">
        <f aca="false">com.sun.star.sheet.addin.Analysis.getRandbetween(1,12)</f>
        <v>3</v>
      </c>
      <c r="D2835" s="2" t="str">
        <f aca="false">IF(C2835&lt;10,"0"&amp;C2835,C2835)</f>
        <v>03</v>
      </c>
      <c r="E2835" s="0" t="n">
        <f aca="false">com.sun.star.sheet.addin.Analysis.getRandbetween(2019,2022)</f>
        <v>2022</v>
      </c>
      <c r="F2835" s="3" t="n">
        <f aca="false">DATE(E2835,D2835,B2835)</f>
        <v>44644</v>
      </c>
      <c r="G2835" s="2" t="n">
        <f aca="false">com.sun.star.sheet.addin.Analysis.getRandbetween(1,7)</f>
        <v>2</v>
      </c>
      <c r="H2835" s="0" t="str">
        <f aca="false">VLOOKUP(G2835,$O$2:$V$8,2,FALSE())</f>
        <v>Factory 2</v>
      </c>
      <c r="I2835" s="0" t="n">
        <f aca="false">com.sun.star.sheet.addin.Analysis.getRandbetween(1,13)</f>
        <v>2</v>
      </c>
      <c r="J2835" s="0" t="str">
        <f aca="false">VLOOKUP(I2835,$O$12:$S$24,2,FALSE())</f>
        <v>Diesel</v>
      </c>
      <c r="K2835" s="0" t="str">
        <f aca="false">VLOOKUP(I2835,$O$12:$S$24,5,FALSE())</f>
        <v>Liters</v>
      </c>
      <c r="L2835" s="0" t="n">
        <f aca="false">IF(K2835="MMBtu",com.sun.star.sheet.addin.Analysis.getRandbetween(100,500),com.sun.star.sheet.addin.Analysis.getRandbetween(100,10000))</f>
        <v>2156</v>
      </c>
    </row>
    <row r="2836" customFormat="false" ht="15.75" hidden="false" customHeight="false" outlineLevel="0" collapsed="false">
      <c r="A2836" s="0" t="n">
        <f aca="false">com.sun.star.sheet.addin.Analysis.getRandbetween(1,30)</f>
        <v>23</v>
      </c>
      <c r="B2836" s="2" t="n">
        <f aca="false">IF(A2836&lt;10,"0"&amp;A2836,A2836)</f>
        <v>23</v>
      </c>
      <c r="C2836" s="0" t="n">
        <f aca="false">com.sun.star.sheet.addin.Analysis.getRandbetween(1,12)</f>
        <v>3</v>
      </c>
      <c r="D2836" s="2" t="str">
        <f aca="false">IF(C2836&lt;10,"0"&amp;C2836,C2836)</f>
        <v>03</v>
      </c>
      <c r="E2836" s="0" t="n">
        <f aca="false">com.sun.star.sheet.addin.Analysis.getRandbetween(2019,2022)</f>
        <v>2021</v>
      </c>
      <c r="F2836" s="3" t="n">
        <f aca="false">DATE(E2836,D2836,B2836)</f>
        <v>44278</v>
      </c>
      <c r="G2836" s="2" t="n">
        <f aca="false">com.sun.star.sheet.addin.Analysis.getRandbetween(1,7)</f>
        <v>5</v>
      </c>
      <c r="H2836" s="0" t="str">
        <f aca="false">VLOOKUP(G2836,$O$2:$V$8,2,FALSE())</f>
        <v>Wharehouse</v>
      </c>
      <c r="I2836" s="0" t="n">
        <f aca="false">com.sun.star.sheet.addin.Analysis.getRandbetween(1,13)</f>
        <v>6</v>
      </c>
      <c r="J2836" s="0" t="str">
        <f aca="false">VLOOKUP(I2836,$O$12:$S$24,2,FALSE())</f>
        <v>Natural gas</v>
      </c>
      <c r="K2836" s="0" t="str">
        <f aca="false">VLOOKUP(I2836,$O$12:$S$24,5,FALSE())</f>
        <v>Gallons</v>
      </c>
      <c r="L2836" s="0" t="n">
        <f aca="false">IF(K2836="MMBtu",com.sun.star.sheet.addin.Analysis.getRandbetween(100,500),com.sun.star.sheet.addin.Analysis.getRandbetween(100,10000))</f>
        <v>8251</v>
      </c>
    </row>
    <row r="2837" customFormat="false" ht="15.75" hidden="false" customHeight="false" outlineLevel="0" collapsed="false">
      <c r="A2837" s="0" t="n">
        <f aca="false">com.sun.star.sheet.addin.Analysis.getRandbetween(1,30)</f>
        <v>22</v>
      </c>
      <c r="B2837" s="2" t="n">
        <f aca="false">IF(A2837&lt;10,"0"&amp;A2837,A2837)</f>
        <v>22</v>
      </c>
      <c r="C2837" s="0" t="n">
        <f aca="false">com.sun.star.sheet.addin.Analysis.getRandbetween(1,12)</f>
        <v>6</v>
      </c>
      <c r="D2837" s="2" t="str">
        <f aca="false">IF(C2837&lt;10,"0"&amp;C2837,C2837)</f>
        <v>06</v>
      </c>
      <c r="E2837" s="0" t="n">
        <f aca="false">com.sun.star.sheet.addin.Analysis.getRandbetween(2019,2022)</f>
        <v>2020</v>
      </c>
      <c r="F2837" s="3" t="n">
        <f aca="false">DATE(E2837,D2837,B2837)</f>
        <v>44004</v>
      </c>
      <c r="G2837" s="2" t="n">
        <f aca="false">com.sun.star.sheet.addin.Analysis.getRandbetween(1,7)</f>
        <v>4</v>
      </c>
      <c r="H2837" s="0" t="str">
        <f aca="false">VLOOKUP(G2837,$O$2:$V$8,2,FALSE())</f>
        <v>Head Quarter</v>
      </c>
      <c r="I2837" s="0" t="n">
        <f aca="false">com.sun.star.sheet.addin.Analysis.getRandbetween(1,13)</f>
        <v>11</v>
      </c>
      <c r="J2837" s="0" t="str">
        <f aca="false">VLOOKUP(I2837,$O$12:$S$24,2,FALSE())</f>
        <v>Propane</v>
      </c>
      <c r="K2837" s="0" t="str">
        <f aca="false">VLOOKUP(I2837,$O$12:$S$24,5,FALSE())</f>
        <v>MMBtu</v>
      </c>
      <c r="L2837" s="0" t="n">
        <f aca="false">IF(K2837="MMBtu",com.sun.star.sheet.addin.Analysis.getRandbetween(100,500),com.sun.star.sheet.addin.Analysis.getRandbetween(100,10000))</f>
        <v>225</v>
      </c>
    </row>
    <row r="2838" customFormat="false" ht="15.75" hidden="false" customHeight="false" outlineLevel="0" collapsed="false">
      <c r="A2838" s="0" t="n">
        <f aca="false">com.sun.star.sheet.addin.Analysis.getRandbetween(1,30)</f>
        <v>20</v>
      </c>
      <c r="B2838" s="2" t="n">
        <f aca="false">IF(A2838&lt;10,"0"&amp;A2838,A2838)</f>
        <v>20</v>
      </c>
      <c r="C2838" s="0" t="n">
        <f aca="false">com.sun.star.sheet.addin.Analysis.getRandbetween(1,12)</f>
        <v>6</v>
      </c>
      <c r="D2838" s="2" t="str">
        <f aca="false">IF(C2838&lt;10,"0"&amp;C2838,C2838)</f>
        <v>06</v>
      </c>
      <c r="E2838" s="0" t="n">
        <f aca="false">com.sun.star.sheet.addin.Analysis.getRandbetween(2019,2022)</f>
        <v>2022</v>
      </c>
      <c r="F2838" s="3" t="n">
        <f aca="false">DATE(E2838,D2838,B2838)</f>
        <v>44732</v>
      </c>
      <c r="G2838" s="2" t="n">
        <f aca="false">com.sun.star.sheet.addin.Analysis.getRandbetween(1,7)</f>
        <v>1</v>
      </c>
      <c r="H2838" s="0" t="str">
        <f aca="false">VLOOKUP(G2838,$O$2:$V$8,2,FALSE())</f>
        <v>Factory 1</v>
      </c>
      <c r="I2838" s="0" t="n">
        <f aca="false">com.sun.star.sheet.addin.Analysis.getRandbetween(1,13)</f>
        <v>10</v>
      </c>
      <c r="J2838" s="0" t="str">
        <f aca="false">VLOOKUP(I2838,$O$12:$S$24,2,FALSE())</f>
        <v>Propane</v>
      </c>
      <c r="K2838" s="0" t="str">
        <f aca="false">VLOOKUP(I2838,$O$12:$S$24,5,FALSE())</f>
        <v>Gallons</v>
      </c>
      <c r="L2838" s="0" t="n">
        <f aca="false">IF(K2838="MMBtu",com.sun.star.sheet.addin.Analysis.getRandbetween(100,500),com.sun.star.sheet.addin.Analysis.getRandbetween(100,10000))</f>
        <v>4058</v>
      </c>
    </row>
    <row r="2839" customFormat="false" ht="15.75" hidden="false" customHeight="false" outlineLevel="0" collapsed="false">
      <c r="A2839" s="0" t="n">
        <f aca="false">com.sun.star.sheet.addin.Analysis.getRandbetween(1,30)</f>
        <v>28</v>
      </c>
      <c r="B2839" s="2" t="n">
        <f aca="false">IF(A2839&lt;10,"0"&amp;A2839,A2839)</f>
        <v>28</v>
      </c>
      <c r="C2839" s="0" t="n">
        <f aca="false">com.sun.star.sheet.addin.Analysis.getRandbetween(1,12)</f>
        <v>7</v>
      </c>
      <c r="D2839" s="2" t="str">
        <f aca="false">IF(C2839&lt;10,"0"&amp;C2839,C2839)</f>
        <v>07</v>
      </c>
      <c r="E2839" s="0" t="n">
        <f aca="false">com.sun.star.sheet.addin.Analysis.getRandbetween(2019,2022)</f>
        <v>2020</v>
      </c>
      <c r="F2839" s="3" t="n">
        <f aca="false">DATE(E2839,D2839,B2839)</f>
        <v>44040</v>
      </c>
      <c r="G2839" s="2" t="n">
        <f aca="false">com.sun.star.sheet.addin.Analysis.getRandbetween(1,7)</f>
        <v>3</v>
      </c>
      <c r="H2839" s="0" t="str">
        <f aca="false">VLOOKUP(G2839,$O$2:$V$8,2,FALSE())</f>
        <v>Factory 3 </v>
      </c>
      <c r="I2839" s="0" t="n">
        <f aca="false">com.sun.star.sheet.addin.Analysis.getRandbetween(1,13)</f>
        <v>7</v>
      </c>
      <c r="J2839" s="0" t="str">
        <f aca="false">VLOOKUP(I2839,$O$12:$S$24,2,FALSE())</f>
        <v>Natural gas</v>
      </c>
      <c r="K2839" s="0" t="str">
        <f aca="false">VLOOKUP(I2839,$O$12:$S$24,5,FALSE())</f>
        <v>MMBtu</v>
      </c>
      <c r="L2839" s="0" t="n">
        <f aca="false">IF(K2839="MMBtu",com.sun.star.sheet.addin.Analysis.getRandbetween(100,500),com.sun.star.sheet.addin.Analysis.getRandbetween(100,10000))</f>
        <v>477</v>
      </c>
    </row>
    <row r="2840" customFormat="false" ht="15.75" hidden="false" customHeight="false" outlineLevel="0" collapsed="false">
      <c r="A2840" s="0" t="n">
        <f aca="false">com.sun.star.sheet.addin.Analysis.getRandbetween(1,30)</f>
        <v>16</v>
      </c>
      <c r="B2840" s="2" t="n">
        <f aca="false">IF(A2840&lt;10,"0"&amp;A2840,A2840)</f>
        <v>16</v>
      </c>
      <c r="C2840" s="0" t="n">
        <f aca="false">com.sun.star.sheet.addin.Analysis.getRandbetween(1,12)</f>
        <v>5</v>
      </c>
      <c r="D2840" s="2" t="str">
        <f aca="false">IF(C2840&lt;10,"0"&amp;C2840,C2840)</f>
        <v>05</v>
      </c>
      <c r="E2840" s="0" t="n">
        <f aca="false">com.sun.star.sheet.addin.Analysis.getRandbetween(2019,2022)</f>
        <v>2020</v>
      </c>
      <c r="F2840" s="3" t="n">
        <f aca="false">DATE(E2840,D2840,B2840)</f>
        <v>43967</v>
      </c>
      <c r="G2840" s="2" t="n">
        <f aca="false">com.sun.star.sheet.addin.Analysis.getRandbetween(1,7)</f>
        <v>7</v>
      </c>
      <c r="H2840" s="0" t="str">
        <f aca="false">VLOOKUP(G2840,$O$2:$V$8,2,FALSE())</f>
        <v>Site B</v>
      </c>
      <c r="I2840" s="0" t="n">
        <f aca="false">com.sun.star.sheet.addin.Analysis.getRandbetween(1,13)</f>
        <v>11</v>
      </c>
      <c r="J2840" s="0" t="str">
        <f aca="false">VLOOKUP(I2840,$O$12:$S$24,2,FALSE())</f>
        <v>Propane</v>
      </c>
      <c r="K2840" s="0" t="str">
        <f aca="false">VLOOKUP(I2840,$O$12:$S$24,5,FALSE())</f>
        <v>MMBtu</v>
      </c>
      <c r="L2840" s="0" t="n">
        <f aca="false">IF(K2840="MMBtu",com.sun.star.sheet.addin.Analysis.getRandbetween(100,500),com.sun.star.sheet.addin.Analysis.getRandbetween(100,10000))</f>
        <v>174</v>
      </c>
    </row>
    <row r="2841" customFormat="false" ht="15.75" hidden="false" customHeight="false" outlineLevel="0" collapsed="false">
      <c r="A2841" s="0" t="n">
        <f aca="false">com.sun.star.sheet.addin.Analysis.getRandbetween(1,30)</f>
        <v>28</v>
      </c>
      <c r="B2841" s="2" t="n">
        <f aca="false">IF(A2841&lt;10,"0"&amp;A2841,A2841)</f>
        <v>28</v>
      </c>
      <c r="C2841" s="0" t="n">
        <f aca="false">com.sun.star.sheet.addin.Analysis.getRandbetween(1,12)</f>
        <v>5</v>
      </c>
      <c r="D2841" s="2" t="str">
        <f aca="false">IF(C2841&lt;10,"0"&amp;C2841,C2841)</f>
        <v>05</v>
      </c>
      <c r="E2841" s="0" t="n">
        <f aca="false">com.sun.star.sheet.addin.Analysis.getRandbetween(2019,2022)</f>
        <v>2022</v>
      </c>
      <c r="F2841" s="3" t="n">
        <f aca="false">DATE(E2841,D2841,B2841)</f>
        <v>44709</v>
      </c>
      <c r="G2841" s="2" t="n">
        <f aca="false">com.sun.star.sheet.addin.Analysis.getRandbetween(1,7)</f>
        <v>5</v>
      </c>
      <c r="H2841" s="0" t="str">
        <f aca="false">VLOOKUP(G2841,$O$2:$V$8,2,FALSE())</f>
        <v>Wharehouse</v>
      </c>
      <c r="I2841" s="0" t="n">
        <f aca="false">com.sun.star.sheet.addin.Analysis.getRandbetween(1,13)</f>
        <v>12</v>
      </c>
      <c r="J2841" s="0" t="str">
        <f aca="false">VLOOKUP(I2841,$O$12:$S$24,2,FALSE())</f>
        <v>Electricity</v>
      </c>
      <c r="K2841" s="0" t="str">
        <f aca="false">VLOOKUP(I2841,$O$12:$S$24,5,FALSE())</f>
        <v>kWh</v>
      </c>
      <c r="L2841" s="0" t="n">
        <f aca="false">IF(K2841="MMBtu",com.sun.star.sheet.addin.Analysis.getRandbetween(100,500),com.sun.star.sheet.addin.Analysis.getRandbetween(100,10000))</f>
        <v>7750</v>
      </c>
    </row>
    <row r="2842" customFormat="false" ht="15.75" hidden="false" customHeight="false" outlineLevel="0" collapsed="false">
      <c r="A2842" s="0" t="n">
        <f aca="false">com.sun.star.sheet.addin.Analysis.getRandbetween(1,30)</f>
        <v>21</v>
      </c>
      <c r="B2842" s="2" t="n">
        <f aca="false">IF(A2842&lt;10,"0"&amp;A2842,A2842)</f>
        <v>21</v>
      </c>
      <c r="C2842" s="0" t="n">
        <f aca="false">com.sun.star.sheet.addin.Analysis.getRandbetween(1,12)</f>
        <v>3</v>
      </c>
      <c r="D2842" s="2" t="str">
        <f aca="false">IF(C2842&lt;10,"0"&amp;C2842,C2842)</f>
        <v>03</v>
      </c>
      <c r="E2842" s="0" t="n">
        <f aca="false">com.sun.star.sheet.addin.Analysis.getRandbetween(2019,2022)</f>
        <v>2022</v>
      </c>
      <c r="F2842" s="3" t="n">
        <f aca="false">DATE(E2842,D2842,B2842)</f>
        <v>44641</v>
      </c>
      <c r="G2842" s="2" t="n">
        <f aca="false">com.sun.star.sheet.addin.Analysis.getRandbetween(1,7)</f>
        <v>4</v>
      </c>
      <c r="H2842" s="0" t="str">
        <f aca="false">VLOOKUP(G2842,$O$2:$V$8,2,FALSE())</f>
        <v>Head Quarter</v>
      </c>
      <c r="I2842" s="0" t="n">
        <f aca="false">com.sun.star.sheet.addin.Analysis.getRandbetween(1,13)</f>
        <v>1</v>
      </c>
      <c r="J2842" s="0" t="str">
        <f aca="false">VLOOKUP(I2842,$O$12:$S$24,2,FALSE())</f>
        <v>Diesel</v>
      </c>
      <c r="K2842" s="0" t="str">
        <f aca="false">VLOOKUP(I2842,$O$12:$S$24,5,FALSE())</f>
        <v>kWh</v>
      </c>
      <c r="L2842" s="0" t="n">
        <f aca="false">IF(K2842="MMBtu",com.sun.star.sheet.addin.Analysis.getRandbetween(100,500),com.sun.star.sheet.addin.Analysis.getRandbetween(100,10000))</f>
        <v>6167</v>
      </c>
    </row>
    <row r="2843" customFormat="false" ht="15.75" hidden="false" customHeight="false" outlineLevel="0" collapsed="false">
      <c r="A2843" s="0" t="n">
        <f aca="false">com.sun.star.sheet.addin.Analysis.getRandbetween(1,30)</f>
        <v>28</v>
      </c>
      <c r="B2843" s="2" t="n">
        <f aca="false">IF(A2843&lt;10,"0"&amp;A2843,A2843)</f>
        <v>28</v>
      </c>
      <c r="C2843" s="0" t="n">
        <f aca="false">com.sun.star.sheet.addin.Analysis.getRandbetween(1,12)</f>
        <v>5</v>
      </c>
      <c r="D2843" s="2" t="str">
        <f aca="false">IF(C2843&lt;10,"0"&amp;C2843,C2843)</f>
        <v>05</v>
      </c>
      <c r="E2843" s="0" t="n">
        <f aca="false">com.sun.star.sheet.addin.Analysis.getRandbetween(2019,2022)</f>
        <v>2021</v>
      </c>
      <c r="F2843" s="3" t="n">
        <f aca="false">DATE(E2843,D2843,B2843)</f>
        <v>44344</v>
      </c>
      <c r="G2843" s="2" t="n">
        <f aca="false">com.sun.star.sheet.addin.Analysis.getRandbetween(1,7)</f>
        <v>3</v>
      </c>
      <c r="H2843" s="0" t="str">
        <f aca="false">VLOOKUP(G2843,$O$2:$V$8,2,FALSE())</f>
        <v>Factory 3 </v>
      </c>
      <c r="I2843" s="0" t="n">
        <f aca="false">com.sun.star.sheet.addin.Analysis.getRandbetween(1,13)</f>
        <v>3</v>
      </c>
      <c r="J2843" s="0" t="str">
        <f aca="false">VLOOKUP(I2843,$O$12:$S$24,2,FALSE())</f>
        <v>Diesel</v>
      </c>
      <c r="K2843" s="0" t="str">
        <f aca="false">VLOOKUP(I2843,$O$12:$S$24,5,FALSE())</f>
        <v>Gallons</v>
      </c>
      <c r="L2843" s="0" t="n">
        <f aca="false">IF(K2843="MMBtu",com.sun.star.sheet.addin.Analysis.getRandbetween(100,500),com.sun.star.sheet.addin.Analysis.getRandbetween(100,10000))</f>
        <v>2093</v>
      </c>
    </row>
    <row r="2844" customFormat="false" ht="15.75" hidden="false" customHeight="false" outlineLevel="0" collapsed="false">
      <c r="A2844" s="0" t="n">
        <f aca="false">com.sun.star.sheet.addin.Analysis.getRandbetween(1,30)</f>
        <v>5</v>
      </c>
      <c r="B2844" s="2" t="str">
        <f aca="false">IF(A2844&lt;10,"0"&amp;A2844,A2844)</f>
        <v>05</v>
      </c>
      <c r="C2844" s="0" t="n">
        <f aca="false">com.sun.star.sheet.addin.Analysis.getRandbetween(1,12)</f>
        <v>10</v>
      </c>
      <c r="D2844" s="2" t="n">
        <f aca="false">IF(C2844&lt;10,"0"&amp;C2844,C2844)</f>
        <v>10</v>
      </c>
      <c r="E2844" s="0" t="n">
        <f aca="false">com.sun.star.sheet.addin.Analysis.getRandbetween(2019,2022)</f>
        <v>2022</v>
      </c>
      <c r="F2844" s="3" t="n">
        <f aca="false">DATE(E2844,D2844,B2844)</f>
        <v>44839</v>
      </c>
      <c r="G2844" s="2" t="n">
        <f aca="false">com.sun.star.sheet.addin.Analysis.getRandbetween(1,7)</f>
        <v>5</v>
      </c>
      <c r="H2844" s="0" t="str">
        <f aca="false">VLOOKUP(G2844,$O$2:$V$8,2,FALSE())</f>
        <v>Wharehouse</v>
      </c>
      <c r="I2844" s="0" t="n">
        <f aca="false">com.sun.star.sheet.addin.Analysis.getRandbetween(1,13)</f>
        <v>13</v>
      </c>
      <c r="J2844" s="0" t="str">
        <f aca="false">VLOOKUP(I2844,$O$12:$S$24,2,FALSE())</f>
        <v>Electricity</v>
      </c>
      <c r="K2844" s="0" t="str">
        <f aca="false">VLOOKUP(I2844,$O$12:$S$24,5,FALSE())</f>
        <v>MWh</v>
      </c>
      <c r="L2844" s="0" t="n">
        <f aca="false">IF(K2844="MMBtu",com.sun.star.sheet.addin.Analysis.getRandbetween(100,500),com.sun.star.sheet.addin.Analysis.getRandbetween(100,10000))</f>
        <v>521</v>
      </c>
    </row>
    <row r="2845" customFormat="false" ht="15.75" hidden="false" customHeight="false" outlineLevel="0" collapsed="false">
      <c r="A2845" s="0" t="n">
        <f aca="false">com.sun.star.sheet.addin.Analysis.getRandbetween(1,30)</f>
        <v>8</v>
      </c>
      <c r="B2845" s="2" t="str">
        <f aca="false">IF(A2845&lt;10,"0"&amp;A2845,A2845)</f>
        <v>08</v>
      </c>
      <c r="C2845" s="0" t="n">
        <f aca="false">com.sun.star.sheet.addin.Analysis.getRandbetween(1,12)</f>
        <v>11</v>
      </c>
      <c r="D2845" s="2" t="n">
        <f aca="false">IF(C2845&lt;10,"0"&amp;C2845,C2845)</f>
        <v>11</v>
      </c>
      <c r="E2845" s="0" t="n">
        <f aca="false">com.sun.star.sheet.addin.Analysis.getRandbetween(2019,2022)</f>
        <v>2021</v>
      </c>
      <c r="F2845" s="3" t="n">
        <f aca="false">DATE(E2845,D2845,B2845)</f>
        <v>44508</v>
      </c>
      <c r="G2845" s="2" t="n">
        <f aca="false">com.sun.star.sheet.addin.Analysis.getRandbetween(1,7)</f>
        <v>6</v>
      </c>
      <c r="H2845" s="0" t="str">
        <f aca="false">VLOOKUP(G2845,$O$2:$V$8,2,FALSE())</f>
        <v>Site A</v>
      </c>
      <c r="I2845" s="0" t="n">
        <f aca="false">com.sun.star.sheet.addin.Analysis.getRandbetween(1,13)</f>
        <v>11</v>
      </c>
      <c r="J2845" s="0" t="str">
        <f aca="false">VLOOKUP(I2845,$O$12:$S$24,2,FALSE())</f>
        <v>Propane</v>
      </c>
      <c r="K2845" s="0" t="str">
        <f aca="false">VLOOKUP(I2845,$O$12:$S$24,5,FALSE())</f>
        <v>MMBtu</v>
      </c>
      <c r="L2845" s="0" t="n">
        <f aca="false">IF(K2845="MMBtu",com.sun.star.sheet.addin.Analysis.getRandbetween(100,500),com.sun.star.sheet.addin.Analysis.getRandbetween(100,10000))</f>
        <v>235</v>
      </c>
    </row>
    <row r="2846" customFormat="false" ht="15.75" hidden="false" customHeight="false" outlineLevel="0" collapsed="false">
      <c r="A2846" s="0" t="n">
        <f aca="false">com.sun.star.sheet.addin.Analysis.getRandbetween(1,30)</f>
        <v>24</v>
      </c>
      <c r="B2846" s="2" t="n">
        <f aca="false">IF(A2846&lt;10,"0"&amp;A2846,A2846)</f>
        <v>24</v>
      </c>
      <c r="C2846" s="0" t="n">
        <f aca="false">com.sun.star.sheet.addin.Analysis.getRandbetween(1,12)</f>
        <v>7</v>
      </c>
      <c r="D2846" s="2" t="str">
        <f aca="false">IF(C2846&lt;10,"0"&amp;C2846,C2846)</f>
        <v>07</v>
      </c>
      <c r="E2846" s="0" t="n">
        <f aca="false">com.sun.star.sheet.addin.Analysis.getRandbetween(2019,2022)</f>
        <v>2020</v>
      </c>
      <c r="F2846" s="3" t="n">
        <f aca="false">DATE(E2846,D2846,B2846)</f>
        <v>44036</v>
      </c>
      <c r="G2846" s="2" t="n">
        <f aca="false">com.sun.star.sheet.addin.Analysis.getRandbetween(1,7)</f>
        <v>4</v>
      </c>
      <c r="H2846" s="0" t="str">
        <f aca="false">VLOOKUP(G2846,$O$2:$V$8,2,FALSE())</f>
        <v>Head Quarter</v>
      </c>
      <c r="I2846" s="0" t="n">
        <f aca="false">com.sun.star.sheet.addin.Analysis.getRandbetween(1,13)</f>
        <v>9</v>
      </c>
      <c r="J2846" s="0" t="str">
        <f aca="false">VLOOKUP(I2846,$O$12:$S$24,2,FALSE())</f>
        <v>Propane</v>
      </c>
      <c r="K2846" s="0" t="str">
        <f aca="false">VLOOKUP(I2846,$O$12:$S$24,5,FALSE())</f>
        <v>Liters</v>
      </c>
      <c r="L2846" s="0" t="n">
        <f aca="false">IF(K2846="MMBtu",com.sun.star.sheet.addin.Analysis.getRandbetween(100,500),com.sun.star.sheet.addin.Analysis.getRandbetween(100,10000))</f>
        <v>8522</v>
      </c>
    </row>
    <row r="2847" customFormat="false" ht="15.75" hidden="false" customHeight="false" outlineLevel="0" collapsed="false">
      <c r="A2847" s="0" t="n">
        <f aca="false">com.sun.star.sheet.addin.Analysis.getRandbetween(1,30)</f>
        <v>26</v>
      </c>
      <c r="B2847" s="2" t="n">
        <f aca="false">IF(A2847&lt;10,"0"&amp;A2847,A2847)</f>
        <v>26</v>
      </c>
      <c r="C2847" s="0" t="n">
        <f aca="false">com.sun.star.sheet.addin.Analysis.getRandbetween(1,12)</f>
        <v>6</v>
      </c>
      <c r="D2847" s="2" t="str">
        <f aca="false">IF(C2847&lt;10,"0"&amp;C2847,C2847)</f>
        <v>06</v>
      </c>
      <c r="E2847" s="0" t="n">
        <f aca="false">com.sun.star.sheet.addin.Analysis.getRandbetween(2019,2022)</f>
        <v>2020</v>
      </c>
      <c r="F2847" s="3" t="n">
        <f aca="false">DATE(E2847,D2847,B2847)</f>
        <v>44008</v>
      </c>
      <c r="G2847" s="2" t="n">
        <f aca="false">com.sun.star.sheet.addin.Analysis.getRandbetween(1,7)</f>
        <v>6</v>
      </c>
      <c r="H2847" s="0" t="str">
        <f aca="false">VLOOKUP(G2847,$O$2:$V$8,2,FALSE())</f>
        <v>Site A</v>
      </c>
      <c r="I2847" s="0" t="n">
        <f aca="false">com.sun.star.sheet.addin.Analysis.getRandbetween(1,13)</f>
        <v>8</v>
      </c>
      <c r="J2847" s="0" t="str">
        <f aca="false">VLOOKUP(I2847,$O$12:$S$24,2,FALSE())</f>
        <v>Propane</v>
      </c>
      <c r="K2847" s="0" t="str">
        <f aca="false">VLOOKUP(I2847,$O$12:$S$24,5,FALSE())</f>
        <v>kWh</v>
      </c>
      <c r="L2847" s="0" t="n">
        <f aca="false">IF(K2847="MMBtu",com.sun.star.sheet.addin.Analysis.getRandbetween(100,500),com.sun.star.sheet.addin.Analysis.getRandbetween(100,10000))</f>
        <v>9004</v>
      </c>
    </row>
    <row r="2848" customFormat="false" ht="15.75" hidden="false" customHeight="false" outlineLevel="0" collapsed="false">
      <c r="A2848" s="0" t="n">
        <f aca="false">com.sun.star.sheet.addin.Analysis.getRandbetween(1,30)</f>
        <v>2</v>
      </c>
      <c r="B2848" s="2" t="str">
        <f aca="false">IF(A2848&lt;10,"0"&amp;A2848,A2848)</f>
        <v>02</v>
      </c>
      <c r="C2848" s="0" t="n">
        <f aca="false">com.sun.star.sheet.addin.Analysis.getRandbetween(1,12)</f>
        <v>3</v>
      </c>
      <c r="D2848" s="2" t="str">
        <f aca="false">IF(C2848&lt;10,"0"&amp;C2848,C2848)</f>
        <v>03</v>
      </c>
      <c r="E2848" s="0" t="n">
        <f aca="false">com.sun.star.sheet.addin.Analysis.getRandbetween(2019,2022)</f>
        <v>2020</v>
      </c>
      <c r="F2848" s="3" t="n">
        <f aca="false">DATE(E2848,D2848,B2848)</f>
        <v>43892</v>
      </c>
      <c r="G2848" s="2" t="n">
        <f aca="false">com.sun.star.sheet.addin.Analysis.getRandbetween(1,7)</f>
        <v>6</v>
      </c>
      <c r="H2848" s="0" t="str">
        <f aca="false">VLOOKUP(G2848,$O$2:$V$8,2,FALSE())</f>
        <v>Site A</v>
      </c>
      <c r="I2848" s="0" t="n">
        <f aca="false">com.sun.star.sheet.addin.Analysis.getRandbetween(1,13)</f>
        <v>8</v>
      </c>
      <c r="J2848" s="0" t="str">
        <f aca="false">VLOOKUP(I2848,$O$12:$S$24,2,FALSE())</f>
        <v>Propane</v>
      </c>
      <c r="K2848" s="0" t="str">
        <f aca="false">VLOOKUP(I2848,$O$12:$S$24,5,FALSE())</f>
        <v>kWh</v>
      </c>
      <c r="L2848" s="0" t="n">
        <f aca="false">IF(K2848="MMBtu",com.sun.star.sheet.addin.Analysis.getRandbetween(100,500),com.sun.star.sheet.addin.Analysis.getRandbetween(100,10000))</f>
        <v>8942</v>
      </c>
    </row>
    <row r="2849" customFormat="false" ht="15.75" hidden="false" customHeight="false" outlineLevel="0" collapsed="false">
      <c r="A2849" s="0" t="n">
        <f aca="false">com.sun.star.sheet.addin.Analysis.getRandbetween(1,30)</f>
        <v>8</v>
      </c>
      <c r="B2849" s="2" t="str">
        <f aca="false">IF(A2849&lt;10,"0"&amp;A2849,A2849)</f>
        <v>08</v>
      </c>
      <c r="C2849" s="0" t="n">
        <f aca="false">com.sun.star.sheet.addin.Analysis.getRandbetween(1,12)</f>
        <v>7</v>
      </c>
      <c r="D2849" s="2" t="str">
        <f aca="false">IF(C2849&lt;10,"0"&amp;C2849,C2849)</f>
        <v>07</v>
      </c>
      <c r="E2849" s="0" t="n">
        <f aca="false">com.sun.star.sheet.addin.Analysis.getRandbetween(2019,2022)</f>
        <v>2021</v>
      </c>
      <c r="F2849" s="3" t="n">
        <f aca="false">DATE(E2849,D2849,B2849)</f>
        <v>44385</v>
      </c>
      <c r="G2849" s="2" t="n">
        <f aca="false">com.sun.star.sheet.addin.Analysis.getRandbetween(1,7)</f>
        <v>6</v>
      </c>
      <c r="H2849" s="0" t="str">
        <f aca="false">VLOOKUP(G2849,$O$2:$V$8,2,FALSE())</f>
        <v>Site A</v>
      </c>
      <c r="I2849" s="0" t="n">
        <f aca="false">com.sun.star.sheet.addin.Analysis.getRandbetween(1,13)</f>
        <v>5</v>
      </c>
      <c r="J2849" s="0" t="str">
        <f aca="false">VLOOKUP(I2849,$O$12:$S$24,2,FALSE())</f>
        <v>Natural gas</v>
      </c>
      <c r="K2849" s="0" t="str">
        <f aca="false">VLOOKUP(I2849,$O$12:$S$24,5,FALSE())</f>
        <v>Liters</v>
      </c>
      <c r="L2849" s="0" t="n">
        <f aca="false">IF(K2849="MMBtu",com.sun.star.sheet.addin.Analysis.getRandbetween(100,500),com.sun.star.sheet.addin.Analysis.getRandbetween(100,10000))</f>
        <v>9324</v>
      </c>
    </row>
    <row r="2850" customFormat="false" ht="15.75" hidden="false" customHeight="false" outlineLevel="0" collapsed="false">
      <c r="A2850" s="0" t="n">
        <f aca="false">com.sun.star.sheet.addin.Analysis.getRandbetween(1,30)</f>
        <v>2</v>
      </c>
      <c r="B2850" s="2" t="str">
        <f aca="false">IF(A2850&lt;10,"0"&amp;A2850,A2850)</f>
        <v>02</v>
      </c>
      <c r="C2850" s="0" t="n">
        <f aca="false">com.sun.star.sheet.addin.Analysis.getRandbetween(1,12)</f>
        <v>12</v>
      </c>
      <c r="D2850" s="2" t="n">
        <f aca="false">IF(C2850&lt;10,"0"&amp;C2850,C2850)</f>
        <v>12</v>
      </c>
      <c r="E2850" s="0" t="n">
        <f aca="false">com.sun.star.sheet.addin.Analysis.getRandbetween(2019,2022)</f>
        <v>2022</v>
      </c>
      <c r="F2850" s="3" t="n">
        <f aca="false">DATE(E2850,D2850,B2850)</f>
        <v>44897</v>
      </c>
      <c r="G2850" s="2" t="n">
        <f aca="false">com.sun.star.sheet.addin.Analysis.getRandbetween(1,7)</f>
        <v>6</v>
      </c>
      <c r="H2850" s="0" t="str">
        <f aca="false">VLOOKUP(G2850,$O$2:$V$8,2,FALSE())</f>
        <v>Site A</v>
      </c>
      <c r="I2850" s="0" t="n">
        <f aca="false">com.sun.star.sheet.addin.Analysis.getRandbetween(1,13)</f>
        <v>3</v>
      </c>
      <c r="J2850" s="0" t="str">
        <f aca="false">VLOOKUP(I2850,$O$12:$S$24,2,FALSE())</f>
        <v>Diesel</v>
      </c>
      <c r="K2850" s="0" t="str">
        <f aca="false">VLOOKUP(I2850,$O$12:$S$24,5,FALSE())</f>
        <v>Gallons</v>
      </c>
      <c r="L2850" s="0" t="n">
        <f aca="false">IF(K2850="MMBtu",com.sun.star.sheet.addin.Analysis.getRandbetween(100,500),com.sun.star.sheet.addin.Analysis.getRandbetween(100,10000))</f>
        <v>2627</v>
      </c>
    </row>
    <row r="2851" customFormat="false" ht="15.75" hidden="false" customHeight="false" outlineLevel="0" collapsed="false">
      <c r="A2851" s="0" t="n">
        <f aca="false">com.sun.star.sheet.addin.Analysis.getRandbetween(1,30)</f>
        <v>20</v>
      </c>
      <c r="B2851" s="2" t="n">
        <f aca="false">IF(A2851&lt;10,"0"&amp;A2851,A2851)</f>
        <v>20</v>
      </c>
      <c r="C2851" s="0" t="n">
        <f aca="false">com.sun.star.sheet.addin.Analysis.getRandbetween(1,12)</f>
        <v>10</v>
      </c>
      <c r="D2851" s="2" t="n">
        <f aca="false">IF(C2851&lt;10,"0"&amp;C2851,C2851)</f>
        <v>10</v>
      </c>
      <c r="E2851" s="0" t="n">
        <f aca="false">com.sun.star.sheet.addin.Analysis.getRandbetween(2019,2022)</f>
        <v>2021</v>
      </c>
      <c r="F2851" s="3" t="n">
        <f aca="false">DATE(E2851,D2851,B2851)</f>
        <v>44489</v>
      </c>
      <c r="G2851" s="2" t="n">
        <f aca="false">com.sun.star.sheet.addin.Analysis.getRandbetween(1,7)</f>
        <v>4</v>
      </c>
      <c r="H2851" s="0" t="str">
        <f aca="false">VLOOKUP(G2851,$O$2:$V$8,2,FALSE())</f>
        <v>Head Quarter</v>
      </c>
      <c r="I2851" s="0" t="n">
        <f aca="false">com.sun.star.sheet.addin.Analysis.getRandbetween(1,13)</f>
        <v>6</v>
      </c>
      <c r="J2851" s="0" t="str">
        <f aca="false">VLOOKUP(I2851,$O$12:$S$24,2,FALSE())</f>
        <v>Natural gas</v>
      </c>
      <c r="K2851" s="0" t="str">
        <f aca="false">VLOOKUP(I2851,$O$12:$S$24,5,FALSE())</f>
        <v>Gallons</v>
      </c>
      <c r="L2851" s="0" t="n">
        <f aca="false">IF(K2851="MMBtu",com.sun.star.sheet.addin.Analysis.getRandbetween(100,500),com.sun.star.sheet.addin.Analysis.getRandbetween(100,10000))</f>
        <v>8867</v>
      </c>
    </row>
    <row r="2852" customFormat="false" ht="15.75" hidden="false" customHeight="false" outlineLevel="0" collapsed="false">
      <c r="A2852" s="0" t="n">
        <f aca="false">com.sun.star.sheet.addin.Analysis.getRandbetween(1,30)</f>
        <v>15</v>
      </c>
      <c r="B2852" s="2" t="n">
        <f aca="false">IF(A2852&lt;10,"0"&amp;A2852,A2852)</f>
        <v>15</v>
      </c>
      <c r="C2852" s="0" t="n">
        <f aca="false">com.sun.star.sheet.addin.Analysis.getRandbetween(1,12)</f>
        <v>4</v>
      </c>
      <c r="D2852" s="2" t="str">
        <f aca="false">IF(C2852&lt;10,"0"&amp;C2852,C2852)</f>
        <v>04</v>
      </c>
      <c r="E2852" s="0" t="n">
        <f aca="false">com.sun.star.sheet.addin.Analysis.getRandbetween(2019,2022)</f>
        <v>2022</v>
      </c>
      <c r="F2852" s="3" t="n">
        <f aca="false">DATE(E2852,D2852,B2852)</f>
        <v>44666</v>
      </c>
      <c r="G2852" s="2" t="n">
        <f aca="false">com.sun.star.sheet.addin.Analysis.getRandbetween(1,7)</f>
        <v>6</v>
      </c>
      <c r="H2852" s="0" t="str">
        <f aca="false">VLOOKUP(G2852,$O$2:$V$8,2,FALSE())</f>
        <v>Site A</v>
      </c>
      <c r="I2852" s="0" t="n">
        <f aca="false">com.sun.star.sheet.addin.Analysis.getRandbetween(1,13)</f>
        <v>4</v>
      </c>
      <c r="J2852" s="0" t="str">
        <f aca="false">VLOOKUP(I2852,$O$12:$S$24,2,FALSE())</f>
        <v>Natural gas</v>
      </c>
      <c r="K2852" s="0" t="str">
        <f aca="false">VLOOKUP(I2852,$O$12:$S$24,5,FALSE())</f>
        <v>kWh</v>
      </c>
      <c r="L2852" s="0" t="n">
        <f aca="false">IF(K2852="MMBtu",com.sun.star.sheet.addin.Analysis.getRandbetween(100,500),com.sun.star.sheet.addin.Analysis.getRandbetween(100,10000))</f>
        <v>8923</v>
      </c>
    </row>
    <row r="2853" customFormat="false" ht="15.75" hidden="false" customHeight="false" outlineLevel="0" collapsed="false">
      <c r="A2853" s="0" t="n">
        <f aca="false">com.sun.star.sheet.addin.Analysis.getRandbetween(1,30)</f>
        <v>18</v>
      </c>
      <c r="B2853" s="2" t="n">
        <f aca="false">IF(A2853&lt;10,"0"&amp;A2853,A2853)</f>
        <v>18</v>
      </c>
      <c r="C2853" s="0" t="n">
        <f aca="false">com.sun.star.sheet.addin.Analysis.getRandbetween(1,12)</f>
        <v>10</v>
      </c>
      <c r="D2853" s="2" t="n">
        <f aca="false">IF(C2853&lt;10,"0"&amp;C2853,C2853)</f>
        <v>10</v>
      </c>
      <c r="E2853" s="0" t="n">
        <f aca="false">com.sun.star.sheet.addin.Analysis.getRandbetween(2019,2022)</f>
        <v>2022</v>
      </c>
      <c r="F2853" s="3" t="n">
        <f aca="false">DATE(E2853,D2853,B2853)</f>
        <v>44852</v>
      </c>
      <c r="G2853" s="2" t="n">
        <f aca="false">com.sun.star.sheet.addin.Analysis.getRandbetween(1,7)</f>
        <v>4</v>
      </c>
      <c r="H2853" s="0" t="str">
        <f aca="false">VLOOKUP(G2853,$O$2:$V$8,2,FALSE())</f>
        <v>Head Quarter</v>
      </c>
      <c r="I2853" s="0" t="n">
        <f aca="false">com.sun.star.sheet.addin.Analysis.getRandbetween(1,13)</f>
        <v>11</v>
      </c>
      <c r="J2853" s="0" t="str">
        <f aca="false">VLOOKUP(I2853,$O$12:$S$24,2,FALSE())</f>
        <v>Propane</v>
      </c>
      <c r="K2853" s="0" t="str">
        <f aca="false">VLOOKUP(I2853,$O$12:$S$24,5,FALSE())</f>
        <v>MMBtu</v>
      </c>
      <c r="L2853" s="0" t="n">
        <f aca="false">IF(K2853="MMBtu",com.sun.star.sheet.addin.Analysis.getRandbetween(100,500),com.sun.star.sheet.addin.Analysis.getRandbetween(100,10000))</f>
        <v>426</v>
      </c>
    </row>
    <row r="2854" customFormat="false" ht="15.75" hidden="false" customHeight="false" outlineLevel="0" collapsed="false">
      <c r="A2854" s="0" t="n">
        <f aca="false">com.sun.star.sheet.addin.Analysis.getRandbetween(1,30)</f>
        <v>12</v>
      </c>
      <c r="B2854" s="2" t="n">
        <f aca="false">IF(A2854&lt;10,"0"&amp;A2854,A2854)</f>
        <v>12</v>
      </c>
      <c r="C2854" s="0" t="n">
        <f aca="false">com.sun.star.sheet.addin.Analysis.getRandbetween(1,12)</f>
        <v>7</v>
      </c>
      <c r="D2854" s="2" t="str">
        <f aca="false">IF(C2854&lt;10,"0"&amp;C2854,C2854)</f>
        <v>07</v>
      </c>
      <c r="E2854" s="0" t="n">
        <f aca="false">com.sun.star.sheet.addin.Analysis.getRandbetween(2019,2022)</f>
        <v>2019</v>
      </c>
      <c r="F2854" s="3" t="n">
        <f aca="false">DATE(E2854,D2854,B2854)</f>
        <v>43658</v>
      </c>
      <c r="G2854" s="2" t="n">
        <f aca="false">com.sun.star.sheet.addin.Analysis.getRandbetween(1,7)</f>
        <v>1</v>
      </c>
      <c r="H2854" s="0" t="str">
        <f aca="false">VLOOKUP(G2854,$O$2:$V$8,2,FALSE())</f>
        <v>Factory 1</v>
      </c>
      <c r="I2854" s="0" t="n">
        <f aca="false">com.sun.star.sheet.addin.Analysis.getRandbetween(1,13)</f>
        <v>2</v>
      </c>
      <c r="J2854" s="0" t="str">
        <f aca="false">VLOOKUP(I2854,$O$12:$S$24,2,FALSE())</f>
        <v>Diesel</v>
      </c>
      <c r="K2854" s="0" t="str">
        <f aca="false">VLOOKUP(I2854,$O$12:$S$24,5,FALSE())</f>
        <v>Liters</v>
      </c>
      <c r="L2854" s="0" t="n">
        <f aca="false">IF(K2854="MMBtu",com.sun.star.sheet.addin.Analysis.getRandbetween(100,500),com.sun.star.sheet.addin.Analysis.getRandbetween(100,10000))</f>
        <v>4286</v>
      </c>
    </row>
    <row r="2855" customFormat="false" ht="15.75" hidden="false" customHeight="false" outlineLevel="0" collapsed="false">
      <c r="A2855" s="0" t="n">
        <f aca="false">com.sun.star.sheet.addin.Analysis.getRandbetween(1,30)</f>
        <v>6</v>
      </c>
      <c r="B2855" s="2" t="str">
        <f aca="false">IF(A2855&lt;10,"0"&amp;A2855,A2855)</f>
        <v>06</v>
      </c>
      <c r="C2855" s="0" t="n">
        <f aca="false">com.sun.star.sheet.addin.Analysis.getRandbetween(1,12)</f>
        <v>6</v>
      </c>
      <c r="D2855" s="2" t="str">
        <f aca="false">IF(C2855&lt;10,"0"&amp;C2855,C2855)</f>
        <v>06</v>
      </c>
      <c r="E2855" s="0" t="n">
        <f aca="false">com.sun.star.sheet.addin.Analysis.getRandbetween(2019,2022)</f>
        <v>2022</v>
      </c>
      <c r="F2855" s="3" t="n">
        <f aca="false">DATE(E2855,D2855,B2855)</f>
        <v>44718</v>
      </c>
      <c r="G2855" s="2" t="n">
        <f aca="false">com.sun.star.sheet.addin.Analysis.getRandbetween(1,7)</f>
        <v>2</v>
      </c>
      <c r="H2855" s="0" t="str">
        <f aca="false">VLOOKUP(G2855,$O$2:$V$8,2,FALSE())</f>
        <v>Factory 2</v>
      </c>
      <c r="I2855" s="0" t="n">
        <f aca="false">com.sun.star.sheet.addin.Analysis.getRandbetween(1,13)</f>
        <v>1</v>
      </c>
      <c r="J2855" s="0" t="str">
        <f aca="false">VLOOKUP(I2855,$O$12:$S$24,2,FALSE())</f>
        <v>Diesel</v>
      </c>
      <c r="K2855" s="0" t="str">
        <f aca="false">VLOOKUP(I2855,$O$12:$S$24,5,FALSE())</f>
        <v>kWh</v>
      </c>
      <c r="L2855" s="0" t="n">
        <f aca="false">IF(K2855="MMBtu",com.sun.star.sheet.addin.Analysis.getRandbetween(100,500),com.sun.star.sheet.addin.Analysis.getRandbetween(100,10000))</f>
        <v>3666</v>
      </c>
    </row>
    <row r="2856" customFormat="false" ht="15.75" hidden="false" customHeight="false" outlineLevel="0" collapsed="false">
      <c r="A2856" s="0" t="n">
        <f aca="false">com.sun.star.sheet.addin.Analysis.getRandbetween(1,30)</f>
        <v>13</v>
      </c>
      <c r="B2856" s="2" t="n">
        <f aca="false">IF(A2856&lt;10,"0"&amp;A2856,A2856)</f>
        <v>13</v>
      </c>
      <c r="C2856" s="0" t="n">
        <f aca="false">com.sun.star.sheet.addin.Analysis.getRandbetween(1,12)</f>
        <v>10</v>
      </c>
      <c r="D2856" s="2" t="n">
        <f aca="false">IF(C2856&lt;10,"0"&amp;C2856,C2856)</f>
        <v>10</v>
      </c>
      <c r="E2856" s="0" t="n">
        <f aca="false">com.sun.star.sheet.addin.Analysis.getRandbetween(2019,2022)</f>
        <v>2020</v>
      </c>
      <c r="F2856" s="3" t="n">
        <f aca="false">DATE(E2856,D2856,B2856)</f>
        <v>44117</v>
      </c>
      <c r="G2856" s="2" t="n">
        <f aca="false">com.sun.star.sheet.addin.Analysis.getRandbetween(1,7)</f>
        <v>4</v>
      </c>
      <c r="H2856" s="0" t="str">
        <f aca="false">VLOOKUP(G2856,$O$2:$V$8,2,FALSE())</f>
        <v>Head Quarter</v>
      </c>
      <c r="I2856" s="0" t="n">
        <f aca="false">com.sun.star.sheet.addin.Analysis.getRandbetween(1,13)</f>
        <v>2</v>
      </c>
      <c r="J2856" s="0" t="str">
        <f aca="false">VLOOKUP(I2856,$O$12:$S$24,2,FALSE())</f>
        <v>Diesel</v>
      </c>
      <c r="K2856" s="0" t="str">
        <f aca="false">VLOOKUP(I2856,$O$12:$S$24,5,FALSE())</f>
        <v>Liters</v>
      </c>
      <c r="L2856" s="0" t="n">
        <f aca="false">IF(K2856="MMBtu",com.sun.star.sheet.addin.Analysis.getRandbetween(100,500),com.sun.star.sheet.addin.Analysis.getRandbetween(100,10000))</f>
        <v>2859</v>
      </c>
    </row>
    <row r="2857" customFormat="false" ht="15.75" hidden="false" customHeight="false" outlineLevel="0" collapsed="false">
      <c r="A2857" s="0" t="n">
        <f aca="false">com.sun.star.sheet.addin.Analysis.getRandbetween(1,30)</f>
        <v>27</v>
      </c>
      <c r="B2857" s="2" t="n">
        <f aca="false">IF(A2857&lt;10,"0"&amp;A2857,A2857)</f>
        <v>27</v>
      </c>
      <c r="C2857" s="0" t="n">
        <f aca="false">com.sun.star.sheet.addin.Analysis.getRandbetween(1,12)</f>
        <v>10</v>
      </c>
      <c r="D2857" s="2" t="n">
        <f aca="false">IF(C2857&lt;10,"0"&amp;C2857,C2857)</f>
        <v>10</v>
      </c>
      <c r="E2857" s="0" t="n">
        <f aca="false">com.sun.star.sheet.addin.Analysis.getRandbetween(2019,2022)</f>
        <v>2021</v>
      </c>
      <c r="F2857" s="3" t="n">
        <f aca="false">DATE(E2857,D2857,B2857)</f>
        <v>44496</v>
      </c>
      <c r="G2857" s="2" t="n">
        <f aca="false">com.sun.star.sheet.addin.Analysis.getRandbetween(1,7)</f>
        <v>3</v>
      </c>
      <c r="H2857" s="0" t="str">
        <f aca="false">VLOOKUP(G2857,$O$2:$V$8,2,FALSE())</f>
        <v>Factory 3 </v>
      </c>
      <c r="I2857" s="0" t="n">
        <f aca="false">com.sun.star.sheet.addin.Analysis.getRandbetween(1,13)</f>
        <v>3</v>
      </c>
      <c r="J2857" s="0" t="str">
        <f aca="false">VLOOKUP(I2857,$O$12:$S$24,2,FALSE())</f>
        <v>Diesel</v>
      </c>
      <c r="K2857" s="0" t="str">
        <f aca="false">VLOOKUP(I2857,$O$12:$S$24,5,FALSE())</f>
        <v>Gallons</v>
      </c>
      <c r="L2857" s="0" t="n">
        <f aca="false">IF(K2857="MMBtu",com.sun.star.sheet.addin.Analysis.getRandbetween(100,500),com.sun.star.sheet.addin.Analysis.getRandbetween(100,10000))</f>
        <v>8997</v>
      </c>
    </row>
    <row r="2858" customFormat="false" ht="15.75" hidden="false" customHeight="false" outlineLevel="0" collapsed="false">
      <c r="A2858" s="0" t="n">
        <f aca="false">com.sun.star.sheet.addin.Analysis.getRandbetween(1,30)</f>
        <v>12</v>
      </c>
      <c r="B2858" s="2" t="n">
        <f aca="false">IF(A2858&lt;10,"0"&amp;A2858,A2858)</f>
        <v>12</v>
      </c>
      <c r="C2858" s="0" t="n">
        <f aca="false">com.sun.star.sheet.addin.Analysis.getRandbetween(1,12)</f>
        <v>3</v>
      </c>
      <c r="D2858" s="2" t="str">
        <f aca="false">IF(C2858&lt;10,"0"&amp;C2858,C2858)</f>
        <v>03</v>
      </c>
      <c r="E2858" s="0" t="n">
        <f aca="false">com.sun.star.sheet.addin.Analysis.getRandbetween(2019,2022)</f>
        <v>2019</v>
      </c>
      <c r="F2858" s="3" t="n">
        <f aca="false">DATE(E2858,D2858,B2858)</f>
        <v>43536</v>
      </c>
      <c r="G2858" s="2" t="n">
        <f aca="false">com.sun.star.sheet.addin.Analysis.getRandbetween(1,7)</f>
        <v>6</v>
      </c>
      <c r="H2858" s="0" t="str">
        <f aca="false">VLOOKUP(G2858,$O$2:$V$8,2,FALSE())</f>
        <v>Site A</v>
      </c>
      <c r="I2858" s="0" t="n">
        <f aca="false">com.sun.star.sheet.addin.Analysis.getRandbetween(1,13)</f>
        <v>2</v>
      </c>
      <c r="J2858" s="0" t="str">
        <f aca="false">VLOOKUP(I2858,$O$12:$S$24,2,FALSE())</f>
        <v>Diesel</v>
      </c>
      <c r="K2858" s="0" t="str">
        <f aca="false">VLOOKUP(I2858,$O$12:$S$24,5,FALSE())</f>
        <v>Liters</v>
      </c>
      <c r="L2858" s="0" t="n">
        <f aca="false">IF(K2858="MMBtu",com.sun.star.sheet.addin.Analysis.getRandbetween(100,500),com.sun.star.sheet.addin.Analysis.getRandbetween(100,10000))</f>
        <v>9137</v>
      </c>
    </row>
    <row r="2859" customFormat="false" ht="15.75" hidden="false" customHeight="false" outlineLevel="0" collapsed="false">
      <c r="A2859" s="0" t="n">
        <f aca="false">com.sun.star.sheet.addin.Analysis.getRandbetween(1,30)</f>
        <v>24</v>
      </c>
      <c r="B2859" s="2" t="n">
        <f aca="false">IF(A2859&lt;10,"0"&amp;A2859,A2859)</f>
        <v>24</v>
      </c>
      <c r="C2859" s="0" t="n">
        <f aca="false">com.sun.star.sheet.addin.Analysis.getRandbetween(1,12)</f>
        <v>2</v>
      </c>
      <c r="D2859" s="2" t="str">
        <f aca="false">IF(C2859&lt;10,"0"&amp;C2859,C2859)</f>
        <v>02</v>
      </c>
      <c r="E2859" s="0" t="n">
        <f aca="false">com.sun.star.sheet.addin.Analysis.getRandbetween(2019,2022)</f>
        <v>2021</v>
      </c>
      <c r="F2859" s="3" t="n">
        <f aca="false">DATE(E2859,D2859,B2859)</f>
        <v>44251</v>
      </c>
      <c r="G2859" s="2" t="n">
        <f aca="false">com.sun.star.sheet.addin.Analysis.getRandbetween(1,7)</f>
        <v>1</v>
      </c>
      <c r="H2859" s="0" t="str">
        <f aca="false">VLOOKUP(G2859,$O$2:$V$8,2,FALSE())</f>
        <v>Factory 1</v>
      </c>
      <c r="I2859" s="0" t="n">
        <f aca="false">com.sun.star.sheet.addin.Analysis.getRandbetween(1,13)</f>
        <v>12</v>
      </c>
      <c r="J2859" s="0" t="str">
        <f aca="false">VLOOKUP(I2859,$O$12:$S$24,2,FALSE())</f>
        <v>Electricity</v>
      </c>
      <c r="K2859" s="0" t="str">
        <f aca="false">VLOOKUP(I2859,$O$12:$S$24,5,FALSE())</f>
        <v>kWh</v>
      </c>
      <c r="L2859" s="0" t="n">
        <f aca="false">IF(K2859="MMBtu",com.sun.star.sheet.addin.Analysis.getRandbetween(100,500),com.sun.star.sheet.addin.Analysis.getRandbetween(100,10000))</f>
        <v>6098</v>
      </c>
    </row>
    <row r="2860" customFormat="false" ht="15.75" hidden="false" customHeight="false" outlineLevel="0" collapsed="false">
      <c r="A2860" s="0" t="n">
        <f aca="false">com.sun.star.sheet.addin.Analysis.getRandbetween(1,30)</f>
        <v>13</v>
      </c>
      <c r="B2860" s="2" t="n">
        <f aca="false">IF(A2860&lt;10,"0"&amp;A2860,A2860)</f>
        <v>13</v>
      </c>
      <c r="C2860" s="0" t="n">
        <f aca="false">com.sun.star.sheet.addin.Analysis.getRandbetween(1,12)</f>
        <v>2</v>
      </c>
      <c r="D2860" s="2" t="str">
        <f aca="false">IF(C2860&lt;10,"0"&amp;C2860,C2860)</f>
        <v>02</v>
      </c>
      <c r="E2860" s="0" t="n">
        <f aca="false">com.sun.star.sheet.addin.Analysis.getRandbetween(2019,2022)</f>
        <v>2020</v>
      </c>
      <c r="F2860" s="3" t="n">
        <f aca="false">DATE(E2860,D2860,B2860)</f>
        <v>43874</v>
      </c>
      <c r="G2860" s="2" t="n">
        <f aca="false">com.sun.star.sheet.addin.Analysis.getRandbetween(1,7)</f>
        <v>7</v>
      </c>
      <c r="H2860" s="0" t="str">
        <f aca="false">VLOOKUP(G2860,$O$2:$V$8,2,FALSE())</f>
        <v>Site B</v>
      </c>
      <c r="I2860" s="0" t="n">
        <f aca="false">com.sun.star.sheet.addin.Analysis.getRandbetween(1,13)</f>
        <v>9</v>
      </c>
      <c r="J2860" s="0" t="str">
        <f aca="false">VLOOKUP(I2860,$O$12:$S$24,2,FALSE())</f>
        <v>Propane</v>
      </c>
      <c r="K2860" s="0" t="str">
        <f aca="false">VLOOKUP(I2860,$O$12:$S$24,5,FALSE())</f>
        <v>Liters</v>
      </c>
      <c r="L2860" s="0" t="n">
        <f aca="false">IF(K2860="MMBtu",com.sun.star.sheet.addin.Analysis.getRandbetween(100,500),com.sun.star.sheet.addin.Analysis.getRandbetween(100,10000))</f>
        <v>1253</v>
      </c>
    </row>
    <row r="2861" customFormat="false" ht="15.75" hidden="false" customHeight="false" outlineLevel="0" collapsed="false">
      <c r="A2861" s="0" t="n">
        <f aca="false">com.sun.star.sheet.addin.Analysis.getRandbetween(1,30)</f>
        <v>15</v>
      </c>
      <c r="B2861" s="2" t="n">
        <f aca="false">IF(A2861&lt;10,"0"&amp;A2861,A2861)</f>
        <v>15</v>
      </c>
      <c r="C2861" s="0" t="n">
        <f aca="false">com.sun.star.sheet.addin.Analysis.getRandbetween(1,12)</f>
        <v>10</v>
      </c>
      <c r="D2861" s="2" t="n">
        <f aca="false">IF(C2861&lt;10,"0"&amp;C2861,C2861)</f>
        <v>10</v>
      </c>
      <c r="E2861" s="0" t="n">
        <f aca="false">com.sun.star.sheet.addin.Analysis.getRandbetween(2019,2022)</f>
        <v>2021</v>
      </c>
      <c r="F2861" s="3" t="n">
        <f aca="false">DATE(E2861,D2861,B2861)</f>
        <v>44484</v>
      </c>
      <c r="G2861" s="2" t="n">
        <f aca="false">com.sun.star.sheet.addin.Analysis.getRandbetween(1,7)</f>
        <v>6</v>
      </c>
      <c r="H2861" s="0" t="str">
        <f aca="false">VLOOKUP(G2861,$O$2:$V$8,2,FALSE())</f>
        <v>Site A</v>
      </c>
      <c r="I2861" s="0" t="n">
        <f aca="false">com.sun.star.sheet.addin.Analysis.getRandbetween(1,13)</f>
        <v>3</v>
      </c>
      <c r="J2861" s="0" t="str">
        <f aca="false">VLOOKUP(I2861,$O$12:$S$24,2,FALSE())</f>
        <v>Diesel</v>
      </c>
      <c r="K2861" s="0" t="str">
        <f aca="false">VLOOKUP(I2861,$O$12:$S$24,5,FALSE())</f>
        <v>Gallons</v>
      </c>
      <c r="L2861" s="0" t="n">
        <f aca="false">IF(K2861="MMBtu",com.sun.star.sheet.addin.Analysis.getRandbetween(100,500),com.sun.star.sheet.addin.Analysis.getRandbetween(100,10000))</f>
        <v>337</v>
      </c>
    </row>
    <row r="2862" customFormat="false" ht="15.75" hidden="false" customHeight="false" outlineLevel="0" collapsed="false">
      <c r="A2862" s="0" t="n">
        <f aca="false">com.sun.star.sheet.addin.Analysis.getRandbetween(1,30)</f>
        <v>8</v>
      </c>
      <c r="B2862" s="2" t="str">
        <f aca="false">IF(A2862&lt;10,"0"&amp;A2862,A2862)</f>
        <v>08</v>
      </c>
      <c r="C2862" s="0" t="n">
        <f aca="false">com.sun.star.sheet.addin.Analysis.getRandbetween(1,12)</f>
        <v>7</v>
      </c>
      <c r="D2862" s="2" t="str">
        <f aca="false">IF(C2862&lt;10,"0"&amp;C2862,C2862)</f>
        <v>07</v>
      </c>
      <c r="E2862" s="0" t="n">
        <f aca="false">com.sun.star.sheet.addin.Analysis.getRandbetween(2019,2022)</f>
        <v>2022</v>
      </c>
      <c r="F2862" s="3" t="n">
        <f aca="false">DATE(E2862,D2862,B2862)</f>
        <v>44750</v>
      </c>
      <c r="G2862" s="2" t="n">
        <f aca="false">com.sun.star.sheet.addin.Analysis.getRandbetween(1,7)</f>
        <v>3</v>
      </c>
      <c r="H2862" s="0" t="str">
        <f aca="false">VLOOKUP(G2862,$O$2:$V$8,2,FALSE())</f>
        <v>Factory 3 </v>
      </c>
      <c r="I2862" s="0" t="n">
        <f aca="false">com.sun.star.sheet.addin.Analysis.getRandbetween(1,13)</f>
        <v>10</v>
      </c>
      <c r="J2862" s="0" t="str">
        <f aca="false">VLOOKUP(I2862,$O$12:$S$24,2,FALSE())</f>
        <v>Propane</v>
      </c>
      <c r="K2862" s="0" t="str">
        <f aca="false">VLOOKUP(I2862,$O$12:$S$24,5,FALSE())</f>
        <v>Gallons</v>
      </c>
      <c r="L2862" s="0" t="n">
        <f aca="false">IF(K2862="MMBtu",com.sun.star.sheet.addin.Analysis.getRandbetween(100,500),com.sun.star.sheet.addin.Analysis.getRandbetween(100,10000))</f>
        <v>2164</v>
      </c>
    </row>
    <row r="2863" customFormat="false" ht="15.75" hidden="false" customHeight="false" outlineLevel="0" collapsed="false">
      <c r="A2863" s="0" t="n">
        <f aca="false">com.sun.star.sheet.addin.Analysis.getRandbetween(1,30)</f>
        <v>8</v>
      </c>
      <c r="B2863" s="2" t="str">
        <f aca="false">IF(A2863&lt;10,"0"&amp;A2863,A2863)</f>
        <v>08</v>
      </c>
      <c r="C2863" s="0" t="n">
        <f aca="false">com.sun.star.sheet.addin.Analysis.getRandbetween(1,12)</f>
        <v>8</v>
      </c>
      <c r="D2863" s="2" t="str">
        <f aca="false">IF(C2863&lt;10,"0"&amp;C2863,C2863)</f>
        <v>08</v>
      </c>
      <c r="E2863" s="0" t="n">
        <f aca="false">com.sun.star.sheet.addin.Analysis.getRandbetween(2019,2022)</f>
        <v>2022</v>
      </c>
      <c r="F2863" s="3" t="n">
        <f aca="false">DATE(E2863,D2863,B2863)</f>
        <v>44781</v>
      </c>
      <c r="G2863" s="2" t="n">
        <f aca="false">com.sun.star.sheet.addin.Analysis.getRandbetween(1,7)</f>
        <v>2</v>
      </c>
      <c r="H2863" s="0" t="str">
        <f aca="false">VLOOKUP(G2863,$O$2:$V$8,2,FALSE())</f>
        <v>Factory 2</v>
      </c>
      <c r="I2863" s="0" t="n">
        <f aca="false">com.sun.star.sheet.addin.Analysis.getRandbetween(1,13)</f>
        <v>8</v>
      </c>
      <c r="J2863" s="0" t="str">
        <f aca="false">VLOOKUP(I2863,$O$12:$S$24,2,FALSE())</f>
        <v>Propane</v>
      </c>
      <c r="K2863" s="0" t="str">
        <f aca="false">VLOOKUP(I2863,$O$12:$S$24,5,FALSE())</f>
        <v>kWh</v>
      </c>
      <c r="L2863" s="0" t="n">
        <f aca="false">IF(K2863="MMBtu",com.sun.star.sheet.addin.Analysis.getRandbetween(100,500),com.sun.star.sheet.addin.Analysis.getRandbetween(100,10000))</f>
        <v>1916</v>
      </c>
    </row>
    <row r="2864" customFormat="false" ht="15.75" hidden="false" customHeight="false" outlineLevel="0" collapsed="false">
      <c r="A2864" s="0" t="n">
        <f aca="false">com.sun.star.sheet.addin.Analysis.getRandbetween(1,30)</f>
        <v>14</v>
      </c>
      <c r="B2864" s="2" t="n">
        <f aca="false">IF(A2864&lt;10,"0"&amp;A2864,A2864)</f>
        <v>14</v>
      </c>
      <c r="C2864" s="0" t="n">
        <f aca="false">com.sun.star.sheet.addin.Analysis.getRandbetween(1,12)</f>
        <v>1</v>
      </c>
      <c r="D2864" s="2" t="str">
        <f aca="false">IF(C2864&lt;10,"0"&amp;C2864,C2864)</f>
        <v>01</v>
      </c>
      <c r="E2864" s="0" t="n">
        <f aca="false">com.sun.star.sheet.addin.Analysis.getRandbetween(2019,2022)</f>
        <v>2020</v>
      </c>
      <c r="F2864" s="3" t="n">
        <f aca="false">DATE(E2864,D2864,B2864)</f>
        <v>43844</v>
      </c>
      <c r="G2864" s="2" t="n">
        <f aca="false">com.sun.star.sheet.addin.Analysis.getRandbetween(1,7)</f>
        <v>2</v>
      </c>
      <c r="H2864" s="0" t="str">
        <f aca="false">VLOOKUP(G2864,$O$2:$V$8,2,FALSE())</f>
        <v>Factory 2</v>
      </c>
      <c r="I2864" s="0" t="n">
        <f aca="false">com.sun.star.sheet.addin.Analysis.getRandbetween(1,13)</f>
        <v>7</v>
      </c>
      <c r="J2864" s="0" t="str">
        <f aca="false">VLOOKUP(I2864,$O$12:$S$24,2,FALSE())</f>
        <v>Natural gas</v>
      </c>
      <c r="K2864" s="0" t="str">
        <f aca="false">VLOOKUP(I2864,$O$12:$S$24,5,FALSE())</f>
        <v>MMBtu</v>
      </c>
      <c r="L2864" s="0" t="n">
        <f aca="false">IF(K2864="MMBtu",com.sun.star.sheet.addin.Analysis.getRandbetween(100,500),com.sun.star.sheet.addin.Analysis.getRandbetween(100,10000))</f>
        <v>335</v>
      </c>
    </row>
    <row r="2865" customFormat="false" ht="15.75" hidden="false" customHeight="false" outlineLevel="0" collapsed="false">
      <c r="A2865" s="0" t="n">
        <f aca="false">com.sun.star.sheet.addin.Analysis.getRandbetween(1,30)</f>
        <v>30</v>
      </c>
      <c r="B2865" s="2" t="n">
        <f aca="false">IF(A2865&lt;10,"0"&amp;A2865,A2865)</f>
        <v>30</v>
      </c>
      <c r="C2865" s="0" t="n">
        <f aca="false">com.sun.star.sheet.addin.Analysis.getRandbetween(1,12)</f>
        <v>8</v>
      </c>
      <c r="D2865" s="2" t="str">
        <f aca="false">IF(C2865&lt;10,"0"&amp;C2865,C2865)</f>
        <v>08</v>
      </c>
      <c r="E2865" s="0" t="n">
        <f aca="false">com.sun.star.sheet.addin.Analysis.getRandbetween(2019,2022)</f>
        <v>2021</v>
      </c>
      <c r="F2865" s="3" t="n">
        <f aca="false">DATE(E2865,D2865,B2865)</f>
        <v>44438</v>
      </c>
      <c r="G2865" s="2" t="n">
        <f aca="false">com.sun.star.sheet.addin.Analysis.getRandbetween(1,7)</f>
        <v>5</v>
      </c>
      <c r="H2865" s="0" t="str">
        <f aca="false">VLOOKUP(G2865,$O$2:$V$8,2,FALSE())</f>
        <v>Wharehouse</v>
      </c>
      <c r="I2865" s="0" t="n">
        <f aca="false">com.sun.star.sheet.addin.Analysis.getRandbetween(1,13)</f>
        <v>4</v>
      </c>
      <c r="J2865" s="0" t="str">
        <f aca="false">VLOOKUP(I2865,$O$12:$S$24,2,FALSE())</f>
        <v>Natural gas</v>
      </c>
      <c r="K2865" s="0" t="str">
        <f aca="false">VLOOKUP(I2865,$O$12:$S$24,5,FALSE())</f>
        <v>kWh</v>
      </c>
      <c r="L2865" s="0" t="n">
        <f aca="false">IF(K2865="MMBtu",com.sun.star.sheet.addin.Analysis.getRandbetween(100,500),com.sun.star.sheet.addin.Analysis.getRandbetween(100,10000))</f>
        <v>1426</v>
      </c>
    </row>
    <row r="2866" customFormat="false" ht="15.75" hidden="false" customHeight="false" outlineLevel="0" collapsed="false">
      <c r="A2866" s="0" t="n">
        <f aca="false">com.sun.star.sheet.addin.Analysis.getRandbetween(1,30)</f>
        <v>21</v>
      </c>
      <c r="B2866" s="2" t="n">
        <f aca="false">IF(A2866&lt;10,"0"&amp;A2866,A2866)</f>
        <v>21</v>
      </c>
      <c r="C2866" s="0" t="n">
        <f aca="false">com.sun.star.sheet.addin.Analysis.getRandbetween(1,12)</f>
        <v>7</v>
      </c>
      <c r="D2866" s="2" t="str">
        <f aca="false">IF(C2866&lt;10,"0"&amp;C2866,C2866)</f>
        <v>07</v>
      </c>
      <c r="E2866" s="0" t="n">
        <f aca="false">com.sun.star.sheet.addin.Analysis.getRandbetween(2019,2022)</f>
        <v>2022</v>
      </c>
      <c r="F2866" s="3" t="n">
        <f aca="false">DATE(E2866,D2866,B2866)</f>
        <v>44763</v>
      </c>
      <c r="G2866" s="2" t="n">
        <f aca="false">com.sun.star.sheet.addin.Analysis.getRandbetween(1,7)</f>
        <v>4</v>
      </c>
      <c r="H2866" s="0" t="str">
        <f aca="false">VLOOKUP(G2866,$O$2:$V$8,2,FALSE())</f>
        <v>Head Quarter</v>
      </c>
      <c r="I2866" s="0" t="n">
        <f aca="false">com.sun.star.sheet.addin.Analysis.getRandbetween(1,13)</f>
        <v>4</v>
      </c>
      <c r="J2866" s="0" t="str">
        <f aca="false">VLOOKUP(I2866,$O$12:$S$24,2,FALSE())</f>
        <v>Natural gas</v>
      </c>
      <c r="K2866" s="0" t="str">
        <f aca="false">VLOOKUP(I2866,$O$12:$S$24,5,FALSE())</f>
        <v>kWh</v>
      </c>
      <c r="L2866" s="0" t="n">
        <f aca="false">IF(K2866="MMBtu",com.sun.star.sheet.addin.Analysis.getRandbetween(100,500),com.sun.star.sheet.addin.Analysis.getRandbetween(100,10000))</f>
        <v>6771</v>
      </c>
    </row>
    <row r="2867" customFormat="false" ht="15.75" hidden="false" customHeight="false" outlineLevel="0" collapsed="false">
      <c r="A2867" s="0" t="n">
        <f aca="false">com.sun.star.sheet.addin.Analysis.getRandbetween(1,30)</f>
        <v>19</v>
      </c>
      <c r="B2867" s="2" t="n">
        <f aca="false">IF(A2867&lt;10,"0"&amp;A2867,A2867)</f>
        <v>19</v>
      </c>
      <c r="C2867" s="0" t="n">
        <f aca="false">com.sun.star.sheet.addin.Analysis.getRandbetween(1,12)</f>
        <v>1</v>
      </c>
      <c r="D2867" s="2" t="str">
        <f aca="false">IF(C2867&lt;10,"0"&amp;C2867,C2867)</f>
        <v>01</v>
      </c>
      <c r="E2867" s="0" t="n">
        <f aca="false">com.sun.star.sheet.addin.Analysis.getRandbetween(2019,2022)</f>
        <v>2022</v>
      </c>
      <c r="F2867" s="3" t="n">
        <f aca="false">DATE(E2867,D2867,B2867)</f>
        <v>44580</v>
      </c>
      <c r="G2867" s="2" t="n">
        <f aca="false">com.sun.star.sheet.addin.Analysis.getRandbetween(1,7)</f>
        <v>4</v>
      </c>
      <c r="H2867" s="0" t="str">
        <f aca="false">VLOOKUP(G2867,$O$2:$V$8,2,FALSE())</f>
        <v>Head Quarter</v>
      </c>
      <c r="I2867" s="0" t="n">
        <f aca="false">com.sun.star.sheet.addin.Analysis.getRandbetween(1,13)</f>
        <v>10</v>
      </c>
      <c r="J2867" s="0" t="str">
        <f aca="false">VLOOKUP(I2867,$O$12:$S$24,2,FALSE())</f>
        <v>Propane</v>
      </c>
      <c r="K2867" s="0" t="str">
        <f aca="false">VLOOKUP(I2867,$O$12:$S$24,5,FALSE())</f>
        <v>Gallons</v>
      </c>
      <c r="L2867" s="0" t="n">
        <f aca="false">IF(K2867="MMBtu",com.sun.star.sheet.addin.Analysis.getRandbetween(100,500),com.sun.star.sheet.addin.Analysis.getRandbetween(100,10000))</f>
        <v>3555</v>
      </c>
    </row>
    <row r="2868" customFormat="false" ht="15.75" hidden="false" customHeight="false" outlineLevel="0" collapsed="false">
      <c r="A2868" s="0" t="n">
        <f aca="false">com.sun.star.sheet.addin.Analysis.getRandbetween(1,30)</f>
        <v>23</v>
      </c>
      <c r="B2868" s="2" t="n">
        <f aca="false">IF(A2868&lt;10,"0"&amp;A2868,A2868)</f>
        <v>23</v>
      </c>
      <c r="C2868" s="0" t="n">
        <f aca="false">com.sun.star.sheet.addin.Analysis.getRandbetween(1,12)</f>
        <v>11</v>
      </c>
      <c r="D2868" s="2" t="n">
        <f aca="false">IF(C2868&lt;10,"0"&amp;C2868,C2868)</f>
        <v>11</v>
      </c>
      <c r="E2868" s="0" t="n">
        <f aca="false">com.sun.star.sheet.addin.Analysis.getRandbetween(2019,2022)</f>
        <v>2019</v>
      </c>
      <c r="F2868" s="3" t="n">
        <f aca="false">DATE(E2868,D2868,B2868)</f>
        <v>43792</v>
      </c>
      <c r="G2868" s="2" t="n">
        <f aca="false">com.sun.star.sheet.addin.Analysis.getRandbetween(1,7)</f>
        <v>6</v>
      </c>
      <c r="H2868" s="0" t="str">
        <f aca="false">VLOOKUP(G2868,$O$2:$V$8,2,FALSE())</f>
        <v>Site A</v>
      </c>
      <c r="I2868" s="0" t="n">
        <f aca="false">com.sun.star.sheet.addin.Analysis.getRandbetween(1,13)</f>
        <v>12</v>
      </c>
      <c r="J2868" s="0" t="str">
        <f aca="false">VLOOKUP(I2868,$O$12:$S$24,2,FALSE())</f>
        <v>Electricity</v>
      </c>
      <c r="K2868" s="0" t="str">
        <f aca="false">VLOOKUP(I2868,$O$12:$S$24,5,FALSE())</f>
        <v>kWh</v>
      </c>
      <c r="L2868" s="0" t="n">
        <f aca="false">IF(K2868="MMBtu",com.sun.star.sheet.addin.Analysis.getRandbetween(100,500),com.sun.star.sheet.addin.Analysis.getRandbetween(100,10000))</f>
        <v>5198</v>
      </c>
    </row>
    <row r="2869" customFormat="false" ht="15.75" hidden="false" customHeight="false" outlineLevel="0" collapsed="false">
      <c r="A2869" s="0" t="n">
        <f aca="false">com.sun.star.sheet.addin.Analysis.getRandbetween(1,30)</f>
        <v>20</v>
      </c>
      <c r="B2869" s="2" t="n">
        <f aca="false">IF(A2869&lt;10,"0"&amp;A2869,A2869)</f>
        <v>20</v>
      </c>
      <c r="C2869" s="0" t="n">
        <f aca="false">com.sun.star.sheet.addin.Analysis.getRandbetween(1,12)</f>
        <v>1</v>
      </c>
      <c r="D2869" s="2" t="str">
        <f aca="false">IF(C2869&lt;10,"0"&amp;C2869,C2869)</f>
        <v>01</v>
      </c>
      <c r="E2869" s="0" t="n">
        <f aca="false">com.sun.star.sheet.addin.Analysis.getRandbetween(2019,2022)</f>
        <v>2019</v>
      </c>
      <c r="F2869" s="3" t="n">
        <f aca="false">DATE(E2869,D2869,B2869)</f>
        <v>43485</v>
      </c>
      <c r="G2869" s="2" t="n">
        <f aca="false">com.sun.star.sheet.addin.Analysis.getRandbetween(1,7)</f>
        <v>4</v>
      </c>
      <c r="H2869" s="0" t="str">
        <f aca="false">VLOOKUP(G2869,$O$2:$V$8,2,FALSE())</f>
        <v>Head Quarter</v>
      </c>
      <c r="I2869" s="0" t="n">
        <f aca="false">com.sun.star.sheet.addin.Analysis.getRandbetween(1,13)</f>
        <v>4</v>
      </c>
      <c r="J2869" s="0" t="str">
        <f aca="false">VLOOKUP(I2869,$O$12:$S$24,2,FALSE())</f>
        <v>Natural gas</v>
      </c>
      <c r="K2869" s="0" t="str">
        <f aca="false">VLOOKUP(I2869,$O$12:$S$24,5,FALSE())</f>
        <v>kWh</v>
      </c>
      <c r="L2869" s="0" t="n">
        <f aca="false">IF(K2869="MMBtu",com.sun.star.sheet.addin.Analysis.getRandbetween(100,500),com.sun.star.sheet.addin.Analysis.getRandbetween(100,10000))</f>
        <v>2554</v>
      </c>
    </row>
    <row r="2870" customFormat="false" ht="15.75" hidden="false" customHeight="false" outlineLevel="0" collapsed="false">
      <c r="A2870" s="0" t="n">
        <f aca="false">com.sun.star.sheet.addin.Analysis.getRandbetween(1,30)</f>
        <v>2</v>
      </c>
      <c r="B2870" s="2" t="str">
        <f aca="false">IF(A2870&lt;10,"0"&amp;A2870,A2870)</f>
        <v>02</v>
      </c>
      <c r="C2870" s="0" t="n">
        <f aca="false">com.sun.star.sheet.addin.Analysis.getRandbetween(1,12)</f>
        <v>12</v>
      </c>
      <c r="D2870" s="2" t="n">
        <f aca="false">IF(C2870&lt;10,"0"&amp;C2870,C2870)</f>
        <v>12</v>
      </c>
      <c r="E2870" s="0" t="n">
        <f aca="false">com.sun.star.sheet.addin.Analysis.getRandbetween(2019,2022)</f>
        <v>2021</v>
      </c>
      <c r="F2870" s="3" t="n">
        <f aca="false">DATE(E2870,D2870,B2870)</f>
        <v>44532</v>
      </c>
      <c r="G2870" s="2" t="n">
        <f aca="false">com.sun.star.sheet.addin.Analysis.getRandbetween(1,7)</f>
        <v>3</v>
      </c>
      <c r="H2870" s="0" t="str">
        <f aca="false">VLOOKUP(G2870,$O$2:$V$8,2,FALSE())</f>
        <v>Factory 3 </v>
      </c>
      <c r="I2870" s="0" t="n">
        <f aca="false">com.sun.star.sheet.addin.Analysis.getRandbetween(1,13)</f>
        <v>11</v>
      </c>
      <c r="J2870" s="0" t="str">
        <f aca="false">VLOOKUP(I2870,$O$12:$S$24,2,FALSE())</f>
        <v>Propane</v>
      </c>
      <c r="K2870" s="0" t="str">
        <f aca="false">VLOOKUP(I2870,$O$12:$S$24,5,FALSE())</f>
        <v>MMBtu</v>
      </c>
      <c r="L2870" s="0" t="n">
        <f aca="false">IF(K2870="MMBtu",com.sun.star.sheet.addin.Analysis.getRandbetween(100,500),com.sun.star.sheet.addin.Analysis.getRandbetween(100,10000))</f>
        <v>154</v>
      </c>
    </row>
    <row r="2871" customFormat="false" ht="15.75" hidden="false" customHeight="false" outlineLevel="0" collapsed="false">
      <c r="A2871" s="0" t="n">
        <f aca="false">com.sun.star.sheet.addin.Analysis.getRandbetween(1,30)</f>
        <v>14</v>
      </c>
      <c r="B2871" s="2" t="n">
        <f aca="false">IF(A2871&lt;10,"0"&amp;A2871,A2871)</f>
        <v>14</v>
      </c>
      <c r="C2871" s="0" t="n">
        <f aca="false">com.sun.star.sheet.addin.Analysis.getRandbetween(1,12)</f>
        <v>6</v>
      </c>
      <c r="D2871" s="2" t="str">
        <f aca="false">IF(C2871&lt;10,"0"&amp;C2871,C2871)</f>
        <v>06</v>
      </c>
      <c r="E2871" s="0" t="n">
        <f aca="false">com.sun.star.sheet.addin.Analysis.getRandbetween(2019,2022)</f>
        <v>2021</v>
      </c>
      <c r="F2871" s="3" t="n">
        <f aca="false">DATE(E2871,D2871,B2871)</f>
        <v>44361</v>
      </c>
      <c r="G2871" s="2" t="n">
        <f aca="false">com.sun.star.sheet.addin.Analysis.getRandbetween(1,7)</f>
        <v>2</v>
      </c>
      <c r="H2871" s="0" t="str">
        <f aca="false">VLOOKUP(G2871,$O$2:$V$8,2,FALSE())</f>
        <v>Factory 2</v>
      </c>
      <c r="I2871" s="0" t="n">
        <f aca="false">com.sun.star.sheet.addin.Analysis.getRandbetween(1,13)</f>
        <v>4</v>
      </c>
      <c r="J2871" s="0" t="str">
        <f aca="false">VLOOKUP(I2871,$O$12:$S$24,2,FALSE())</f>
        <v>Natural gas</v>
      </c>
      <c r="K2871" s="0" t="str">
        <f aca="false">VLOOKUP(I2871,$O$12:$S$24,5,FALSE())</f>
        <v>kWh</v>
      </c>
      <c r="L2871" s="0" t="n">
        <f aca="false">IF(K2871="MMBtu",com.sun.star.sheet.addin.Analysis.getRandbetween(100,500),com.sun.star.sheet.addin.Analysis.getRandbetween(100,10000))</f>
        <v>5321</v>
      </c>
    </row>
    <row r="2872" customFormat="false" ht="15.75" hidden="false" customHeight="false" outlineLevel="0" collapsed="false">
      <c r="A2872" s="0" t="n">
        <f aca="false">com.sun.star.sheet.addin.Analysis.getRandbetween(1,30)</f>
        <v>7</v>
      </c>
      <c r="B2872" s="2" t="str">
        <f aca="false">IF(A2872&lt;10,"0"&amp;A2872,A2872)</f>
        <v>07</v>
      </c>
      <c r="C2872" s="0" t="n">
        <f aca="false">com.sun.star.sheet.addin.Analysis.getRandbetween(1,12)</f>
        <v>7</v>
      </c>
      <c r="D2872" s="2" t="str">
        <f aca="false">IF(C2872&lt;10,"0"&amp;C2872,C2872)</f>
        <v>07</v>
      </c>
      <c r="E2872" s="0" t="n">
        <f aca="false">com.sun.star.sheet.addin.Analysis.getRandbetween(2019,2022)</f>
        <v>2019</v>
      </c>
      <c r="F2872" s="3" t="n">
        <f aca="false">DATE(E2872,D2872,B2872)</f>
        <v>43653</v>
      </c>
      <c r="G2872" s="2" t="n">
        <f aca="false">com.sun.star.sheet.addin.Analysis.getRandbetween(1,7)</f>
        <v>2</v>
      </c>
      <c r="H2872" s="0" t="str">
        <f aca="false">VLOOKUP(G2872,$O$2:$V$8,2,FALSE())</f>
        <v>Factory 2</v>
      </c>
      <c r="I2872" s="0" t="n">
        <f aca="false">com.sun.star.sheet.addin.Analysis.getRandbetween(1,13)</f>
        <v>11</v>
      </c>
      <c r="J2872" s="0" t="str">
        <f aca="false">VLOOKUP(I2872,$O$12:$S$24,2,FALSE())</f>
        <v>Propane</v>
      </c>
      <c r="K2872" s="0" t="str">
        <f aca="false">VLOOKUP(I2872,$O$12:$S$24,5,FALSE())</f>
        <v>MMBtu</v>
      </c>
      <c r="L2872" s="0" t="n">
        <f aca="false">IF(K2872="MMBtu",com.sun.star.sheet.addin.Analysis.getRandbetween(100,500),com.sun.star.sheet.addin.Analysis.getRandbetween(100,10000))</f>
        <v>156</v>
      </c>
    </row>
    <row r="2873" customFormat="false" ht="15.75" hidden="false" customHeight="false" outlineLevel="0" collapsed="false">
      <c r="A2873" s="0" t="n">
        <f aca="false">com.sun.star.sheet.addin.Analysis.getRandbetween(1,30)</f>
        <v>16</v>
      </c>
      <c r="B2873" s="2" t="n">
        <f aca="false">IF(A2873&lt;10,"0"&amp;A2873,A2873)</f>
        <v>16</v>
      </c>
      <c r="C2873" s="0" t="n">
        <f aca="false">com.sun.star.sheet.addin.Analysis.getRandbetween(1,12)</f>
        <v>10</v>
      </c>
      <c r="D2873" s="2" t="n">
        <f aca="false">IF(C2873&lt;10,"0"&amp;C2873,C2873)</f>
        <v>10</v>
      </c>
      <c r="E2873" s="0" t="n">
        <f aca="false">com.sun.star.sheet.addin.Analysis.getRandbetween(2019,2022)</f>
        <v>2022</v>
      </c>
      <c r="F2873" s="3" t="n">
        <f aca="false">DATE(E2873,D2873,B2873)</f>
        <v>44850</v>
      </c>
      <c r="G2873" s="2" t="n">
        <f aca="false">com.sun.star.sheet.addin.Analysis.getRandbetween(1,7)</f>
        <v>5</v>
      </c>
      <c r="H2873" s="0" t="str">
        <f aca="false">VLOOKUP(G2873,$O$2:$V$8,2,FALSE())</f>
        <v>Wharehouse</v>
      </c>
      <c r="I2873" s="0" t="n">
        <f aca="false">com.sun.star.sheet.addin.Analysis.getRandbetween(1,13)</f>
        <v>8</v>
      </c>
      <c r="J2873" s="0" t="str">
        <f aca="false">VLOOKUP(I2873,$O$12:$S$24,2,FALSE())</f>
        <v>Propane</v>
      </c>
      <c r="K2873" s="0" t="str">
        <f aca="false">VLOOKUP(I2873,$O$12:$S$24,5,FALSE())</f>
        <v>kWh</v>
      </c>
      <c r="L2873" s="0" t="n">
        <f aca="false">IF(K2873="MMBtu",com.sun.star.sheet.addin.Analysis.getRandbetween(100,500),com.sun.star.sheet.addin.Analysis.getRandbetween(100,10000))</f>
        <v>9030</v>
      </c>
    </row>
    <row r="2874" customFormat="false" ht="15.75" hidden="false" customHeight="false" outlineLevel="0" collapsed="false">
      <c r="A2874" s="0" t="n">
        <f aca="false">com.sun.star.sheet.addin.Analysis.getRandbetween(1,30)</f>
        <v>6</v>
      </c>
      <c r="B2874" s="2" t="str">
        <f aca="false">IF(A2874&lt;10,"0"&amp;A2874,A2874)</f>
        <v>06</v>
      </c>
      <c r="C2874" s="0" t="n">
        <f aca="false">com.sun.star.sheet.addin.Analysis.getRandbetween(1,12)</f>
        <v>8</v>
      </c>
      <c r="D2874" s="2" t="str">
        <f aca="false">IF(C2874&lt;10,"0"&amp;C2874,C2874)</f>
        <v>08</v>
      </c>
      <c r="E2874" s="0" t="n">
        <f aca="false">com.sun.star.sheet.addin.Analysis.getRandbetween(2019,2022)</f>
        <v>2021</v>
      </c>
      <c r="F2874" s="3" t="n">
        <f aca="false">DATE(E2874,D2874,B2874)</f>
        <v>44414</v>
      </c>
      <c r="G2874" s="2" t="n">
        <f aca="false">com.sun.star.sheet.addin.Analysis.getRandbetween(1,7)</f>
        <v>2</v>
      </c>
      <c r="H2874" s="0" t="str">
        <f aca="false">VLOOKUP(G2874,$O$2:$V$8,2,FALSE())</f>
        <v>Factory 2</v>
      </c>
      <c r="I2874" s="0" t="n">
        <f aca="false">com.sun.star.sheet.addin.Analysis.getRandbetween(1,13)</f>
        <v>12</v>
      </c>
      <c r="J2874" s="0" t="str">
        <f aca="false">VLOOKUP(I2874,$O$12:$S$24,2,FALSE())</f>
        <v>Electricity</v>
      </c>
      <c r="K2874" s="0" t="str">
        <f aca="false">VLOOKUP(I2874,$O$12:$S$24,5,FALSE())</f>
        <v>kWh</v>
      </c>
      <c r="L2874" s="0" t="n">
        <f aca="false">IF(K2874="MMBtu",com.sun.star.sheet.addin.Analysis.getRandbetween(100,500),com.sun.star.sheet.addin.Analysis.getRandbetween(100,10000))</f>
        <v>9839</v>
      </c>
    </row>
    <row r="2875" customFormat="false" ht="15.75" hidden="false" customHeight="false" outlineLevel="0" collapsed="false">
      <c r="A2875" s="0" t="n">
        <f aca="false">com.sun.star.sheet.addin.Analysis.getRandbetween(1,30)</f>
        <v>14</v>
      </c>
      <c r="B2875" s="2" t="n">
        <f aca="false">IF(A2875&lt;10,"0"&amp;A2875,A2875)</f>
        <v>14</v>
      </c>
      <c r="C2875" s="0" t="n">
        <f aca="false">com.sun.star.sheet.addin.Analysis.getRandbetween(1,12)</f>
        <v>8</v>
      </c>
      <c r="D2875" s="2" t="str">
        <f aca="false">IF(C2875&lt;10,"0"&amp;C2875,C2875)</f>
        <v>08</v>
      </c>
      <c r="E2875" s="0" t="n">
        <f aca="false">com.sun.star.sheet.addin.Analysis.getRandbetween(2019,2022)</f>
        <v>2022</v>
      </c>
      <c r="F2875" s="3" t="n">
        <f aca="false">DATE(E2875,D2875,B2875)</f>
        <v>44787</v>
      </c>
      <c r="G2875" s="2" t="n">
        <f aca="false">com.sun.star.sheet.addin.Analysis.getRandbetween(1,7)</f>
        <v>6</v>
      </c>
      <c r="H2875" s="0" t="str">
        <f aca="false">VLOOKUP(G2875,$O$2:$V$8,2,FALSE())</f>
        <v>Site A</v>
      </c>
      <c r="I2875" s="0" t="n">
        <f aca="false">com.sun.star.sheet.addin.Analysis.getRandbetween(1,13)</f>
        <v>5</v>
      </c>
      <c r="J2875" s="0" t="str">
        <f aca="false">VLOOKUP(I2875,$O$12:$S$24,2,FALSE())</f>
        <v>Natural gas</v>
      </c>
      <c r="K2875" s="0" t="str">
        <f aca="false">VLOOKUP(I2875,$O$12:$S$24,5,FALSE())</f>
        <v>Liters</v>
      </c>
      <c r="L2875" s="0" t="n">
        <f aca="false">IF(K2875="MMBtu",com.sun.star.sheet.addin.Analysis.getRandbetween(100,500),com.sun.star.sheet.addin.Analysis.getRandbetween(100,10000))</f>
        <v>4241</v>
      </c>
    </row>
    <row r="2876" customFormat="false" ht="15.75" hidden="false" customHeight="false" outlineLevel="0" collapsed="false">
      <c r="A2876" s="0" t="n">
        <f aca="false">com.sun.star.sheet.addin.Analysis.getRandbetween(1,30)</f>
        <v>29</v>
      </c>
      <c r="B2876" s="2" t="n">
        <f aca="false">IF(A2876&lt;10,"0"&amp;A2876,A2876)</f>
        <v>29</v>
      </c>
      <c r="C2876" s="0" t="n">
        <f aca="false">com.sun.star.sheet.addin.Analysis.getRandbetween(1,12)</f>
        <v>9</v>
      </c>
      <c r="D2876" s="2" t="str">
        <f aca="false">IF(C2876&lt;10,"0"&amp;C2876,C2876)</f>
        <v>09</v>
      </c>
      <c r="E2876" s="0" t="n">
        <f aca="false">com.sun.star.sheet.addin.Analysis.getRandbetween(2019,2022)</f>
        <v>2020</v>
      </c>
      <c r="F2876" s="3" t="n">
        <f aca="false">DATE(E2876,D2876,B2876)</f>
        <v>44103</v>
      </c>
      <c r="G2876" s="2" t="n">
        <f aca="false">com.sun.star.sheet.addin.Analysis.getRandbetween(1,7)</f>
        <v>7</v>
      </c>
      <c r="H2876" s="0" t="str">
        <f aca="false">VLOOKUP(G2876,$O$2:$V$8,2,FALSE())</f>
        <v>Site B</v>
      </c>
      <c r="I2876" s="0" t="n">
        <f aca="false">com.sun.star.sheet.addin.Analysis.getRandbetween(1,13)</f>
        <v>5</v>
      </c>
      <c r="J2876" s="0" t="str">
        <f aca="false">VLOOKUP(I2876,$O$12:$S$24,2,FALSE())</f>
        <v>Natural gas</v>
      </c>
      <c r="K2876" s="0" t="str">
        <f aca="false">VLOOKUP(I2876,$O$12:$S$24,5,FALSE())</f>
        <v>Liters</v>
      </c>
      <c r="L2876" s="0" t="n">
        <f aca="false">IF(K2876="MMBtu",com.sun.star.sheet.addin.Analysis.getRandbetween(100,500),com.sun.star.sheet.addin.Analysis.getRandbetween(100,10000))</f>
        <v>3478</v>
      </c>
    </row>
    <row r="2877" customFormat="false" ht="15.75" hidden="false" customHeight="false" outlineLevel="0" collapsed="false">
      <c r="A2877" s="0" t="n">
        <f aca="false">com.sun.star.sheet.addin.Analysis.getRandbetween(1,30)</f>
        <v>1</v>
      </c>
      <c r="B2877" s="2" t="str">
        <f aca="false">IF(A2877&lt;10,"0"&amp;A2877,A2877)</f>
        <v>01</v>
      </c>
      <c r="C2877" s="0" t="n">
        <f aca="false">com.sun.star.sheet.addin.Analysis.getRandbetween(1,12)</f>
        <v>8</v>
      </c>
      <c r="D2877" s="2" t="str">
        <f aca="false">IF(C2877&lt;10,"0"&amp;C2877,C2877)</f>
        <v>08</v>
      </c>
      <c r="E2877" s="0" t="n">
        <f aca="false">com.sun.star.sheet.addin.Analysis.getRandbetween(2019,2022)</f>
        <v>2020</v>
      </c>
      <c r="F2877" s="3" t="n">
        <f aca="false">DATE(E2877,D2877,B2877)</f>
        <v>44044</v>
      </c>
      <c r="G2877" s="2" t="n">
        <f aca="false">com.sun.star.sheet.addin.Analysis.getRandbetween(1,7)</f>
        <v>3</v>
      </c>
      <c r="H2877" s="0" t="str">
        <f aca="false">VLOOKUP(G2877,$O$2:$V$8,2,FALSE())</f>
        <v>Factory 3 </v>
      </c>
      <c r="I2877" s="0" t="n">
        <f aca="false">com.sun.star.sheet.addin.Analysis.getRandbetween(1,13)</f>
        <v>8</v>
      </c>
      <c r="J2877" s="0" t="str">
        <f aca="false">VLOOKUP(I2877,$O$12:$S$24,2,FALSE())</f>
        <v>Propane</v>
      </c>
      <c r="K2877" s="0" t="str">
        <f aca="false">VLOOKUP(I2877,$O$12:$S$24,5,FALSE())</f>
        <v>kWh</v>
      </c>
      <c r="L2877" s="0" t="n">
        <f aca="false">IF(K2877="MMBtu",com.sun.star.sheet.addin.Analysis.getRandbetween(100,500),com.sun.star.sheet.addin.Analysis.getRandbetween(100,10000))</f>
        <v>5654</v>
      </c>
    </row>
    <row r="2878" customFormat="false" ht="15.75" hidden="false" customHeight="false" outlineLevel="0" collapsed="false">
      <c r="A2878" s="0" t="n">
        <f aca="false">com.sun.star.sheet.addin.Analysis.getRandbetween(1,30)</f>
        <v>20</v>
      </c>
      <c r="B2878" s="2" t="n">
        <f aca="false">IF(A2878&lt;10,"0"&amp;A2878,A2878)</f>
        <v>20</v>
      </c>
      <c r="C2878" s="0" t="n">
        <f aca="false">com.sun.star.sheet.addin.Analysis.getRandbetween(1,12)</f>
        <v>10</v>
      </c>
      <c r="D2878" s="2" t="n">
        <f aca="false">IF(C2878&lt;10,"0"&amp;C2878,C2878)</f>
        <v>10</v>
      </c>
      <c r="E2878" s="0" t="n">
        <f aca="false">com.sun.star.sheet.addin.Analysis.getRandbetween(2019,2022)</f>
        <v>2020</v>
      </c>
      <c r="F2878" s="3" t="n">
        <f aca="false">DATE(E2878,D2878,B2878)</f>
        <v>44124</v>
      </c>
      <c r="G2878" s="2" t="n">
        <f aca="false">com.sun.star.sheet.addin.Analysis.getRandbetween(1,7)</f>
        <v>1</v>
      </c>
      <c r="H2878" s="0" t="str">
        <f aca="false">VLOOKUP(G2878,$O$2:$V$8,2,FALSE())</f>
        <v>Factory 1</v>
      </c>
      <c r="I2878" s="0" t="n">
        <f aca="false">com.sun.star.sheet.addin.Analysis.getRandbetween(1,13)</f>
        <v>12</v>
      </c>
      <c r="J2878" s="0" t="str">
        <f aca="false">VLOOKUP(I2878,$O$12:$S$24,2,FALSE())</f>
        <v>Electricity</v>
      </c>
      <c r="K2878" s="0" t="str">
        <f aca="false">VLOOKUP(I2878,$O$12:$S$24,5,FALSE())</f>
        <v>kWh</v>
      </c>
      <c r="L2878" s="0" t="n">
        <f aca="false">IF(K2878="MMBtu",com.sun.star.sheet.addin.Analysis.getRandbetween(100,500),com.sun.star.sheet.addin.Analysis.getRandbetween(100,10000))</f>
        <v>9683</v>
      </c>
    </row>
    <row r="2879" customFormat="false" ht="15.75" hidden="false" customHeight="false" outlineLevel="0" collapsed="false">
      <c r="A2879" s="0" t="n">
        <f aca="false">com.sun.star.sheet.addin.Analysis.getRandbetween(1,30)</f>
        <v>10</v>
      </c>
      <c r="B2879" s="2" t="n">
        <f aca="false">IF(A2879&lt;10,"0"&amp;A2879,A2879)</f>
        <v>10</v>
      </c>
      <c r="C2879" s="0" t="n">
        <f aca="false">com.sun.star.sheet.addin.Analysis.getRandbetween(1,12)</f>
        <v>7</v>
      </c>
      <c r="D2879" s="2" t="str">
        <f aca="false">IF(C2879&lt;10,"0"&amp;C2879,C2879)</f>
        <v>07</v>
      </c>
      <c r="E2879" s="0" t="n">
        <f aca="false">com.sun.star.sheet.addin.Analysis.getRandbetween(2019,2022)</f>
        <v>2020</v>
      </c>
      <c r="F2879" s="3" t="n">
        <f aca="false">DATE(E2879,D2879,B2879)</f>
        <v>44022</v>
      </c>
      <c r="G2879" s="2" t="n">
        <f aca="false">com.sun.star.sheet.addin.Analysis.getRandbetween(1,7)</f>
        <v>7</v>
      </c>
      <c r="H2879" s="0" t="str">
        <f aca="false">VLOOKUP(G2879,$O$2:$V$8,2,FALSE())</f>
        <v>Site B</v>
      </c>
      <c r="I2879" s="0" t="n">
        <f aca="false">com.sun.star.sheet.addin.Analysis.getRandbetween(1,13)</f>
        <v>3</v>
      </c>
      <c r="J2879" s="0" t="str">
        <f aca="false">VLOOKUP(I2879,$O$12:$S$24,2,FALSE())</f>
        <v>Diesel</v>
      </c>
      <c r="K2879" s="0" t="str">
        <f aca="false">VLOOKUP(I2879,$O$12:$S$24,5,FALSE())</f>
        <v>Gallons</v>
      </c>
      <c r="L2879" s="0" t="n">
        <f aca="false">IF(K2879="MMBtu",com.sun.star.sheet.addin.Analysis.getRandbetween(100,500),com.sun.star.sheet.addin.Analysis.getRandbetween(100,10000))</f>
        <v>3850</v>
      </c>
    </row>
    <row r="2880" customFormat="false" ht="15.75" hidden="false" customHeight="false" outlineLevel="0" collapsed="false">
      <c r="A2880" s="0" t="n">
        <f aca="false">com.sun.star.sheet.addin.Analysis.getRandbetween(1,30)</f>
        <v>23</v>
      </c>
      <c r="B2880" s="2" t="n">
        <f aca="false">IF(A2880&lt;10,"0"&amp;A2880,A2880)</f>
        <v>23</v>
      </c>
      <c r="C2880" s="0" t="n">
        <f aca="false">com.sun.star.sheet.addin.Analysis.getRandbetween(1,12)</f>
        <v>9</v>
      </c>
      <c r="D2880" s="2" t="str">
        <f aca="false">IF(C2880&lt;10,"0"&amp;C2880,C2880)</f>
        <v>09</v>
      </c>
      <c r="E2880" s="0" t="n">
        <f aca="false">com.sun.star.sheet.addin.Analysis.getRandbetween(2019,2022)</f>
        <v>2021</v>
      </c>
      <c r="F2880" s="3" t="n">
        <f aca="false">DATE(E2880,D2880,B2880)</f>
        <v>44462</v>
      </c>
      <c r="G2880" s="2" t="n">
        <f aca="false">com.sun.star.sheet.addin.Analysis.getRandbetween(1,7)</f>
        <v>5</v>
      </c>
      <c r="H2880" s="0" t="str">
        <f aca="false">VLOOKUP(G2880,$O$2:$V$8,2,FALSE())</f>
        <v>Wharehouse</v>
      </c>
      <c r="I2880" s="0" t="n">
        <f aca="false">com.sun.star.sheet.addin.Analysis.getRandbetween(1,13)</f>
        <v>10</v>
      </c>
      <c r="J2880" s="0" t="str">
        <f aca="false">VLOOKUP(I2880,$O$12:$S$24,2,FALSE())</f>
        <v>Propane</v>
      </c>
      <c r="K2880" s="0" t="str">
        <f aca="false">VLOOKUP(I2880,$O$12:$S$24,5,FALSE())</f>
        <v>Gallons</v>
      </c>
      <c r="L2880" s="0" t="n">
        <f aca="false">IF(K2880="MMBtu",com.sun.star.sheet.addin.Analysis.getRandbetween(100,500),com.sun.star.sheet.addin.Analysis.getRandbetween(100,10000))</f>
        <v>9900</v>
      </c>
    </row>
    <row r="2881" customFormat="false" ht="15.75" hidden="false" customHeight="false" outlineLevel="0" collapsed="false">
      <c r="A2881" s="0" t="n">
        <f aca="false">com.sun.star.sheet.addin.Analysis.getRandbetween(1,30)</f>
        <v>7</v>
      </c>
      <c r="B2881" s="2" t="str">
        <f aca="false">IF(A2881&lt;10,"0"&amp;A2881,A2881)</f>
        <v>07</v>
      </c>
      <c r="C2881" s="0" t="n">
        <f aca="false">com.sun.star.sheet.addin.Analysis.getRandbetween(1,12)</f>
        <v>5</v>
      </c>
      <c r="D2881" s="2" t="str">
        <f aca="false">IF(C2881&lt;10,"0"&amp;C2881,C2881)</f>
        <v>05</v>
      </c>
      <c r="E2881" s="0" t="n">
        <f aca="false">com.sun.star.sheet.addin.Analysis.getRandbetween(2019,2022)</f>
        <v>2019</v>
      </c>
      <c r="F2881" s="3" t="n">
        <f aca="false">DATE(E2881,D2881,B2881)</f>
        <v>43592</v>
      </c>
      <c r="G2881" s="2" t="n">
        <f aca="false">com.sun.star.sheet.addin.Analysis.getRandbetween(1,7)</f>
        <v>6</v>
      </c>
      <c r="H2881" s="0" t="str">
        <f aca="false">VLOOKUP(G2881,$O$2:$V$8,2,FALSE())</f>
        <v>Site A</v>
      </c>
      <c r="I2881" s="0" t="n">
        <f aca="false">com.sun.star.sheet.addin.Analysis.getRandbetween(1,13)</f>
        <v>5</v>
      </c>
      <c r="J2881" s="0" t="str">
        <f aca="false">VLOOKUP(I2881,$O$12:$S$24,2,FALSE())</f>
        <v>Natural gas</v>
      </c>
      <c r="K2881" s="0" t="str">
        <f aca="false">VLOOKUP(I2881,$O$12:$S$24,5,FALSE())</f>
        <v>Liters</v>
      </c>
      <c r="L2881" s="0" t="n">
        <f aca="false">IF(K2881="MMBtu",com.sun.star.sheet.addin.Analysis.getRandbetween(100,500),com.sun.star.sheet.addin.Analysis.getRandbetween(100,10000))</f>
        <v>7680</v>
      </c>
    </row>
    <row r="2882" customFormat="false" ht="15.75" hidden="false" customHeight="false" outlineLevel="0" collapsed="false">
      <c r="A2882" s="0" t="n">
        <f aca="false">com.sun.star.sheet.addin.Analysis.getRandbetween(1,30)</f>
        <v>19</v>
      </c>
      <c r="B2882" s="2" t="n">
        <f aca="false">IF(A2882&lt;10,"0"&amp;A2882,A2882)</f>
        <v>19</v>
      </c>
      <c r="C2882" s="0" t="n">
        <f aca="false">com.sun.star.sheet.addin.Analysis.getRandbetween(1,12)</f>
        <v>3</v>
      </c>
      <c r="D2882" s="2" t="str">
        <f aca="false">IF(C2882&lt;10,"0"&amp;C2882,C2882)</f>
        <v>03</v>
      </c>
      <c r="E2882" s="0" t="n">
        <f aca="false">com.sun.star.sheet.addin.Analysis.getRandbetween(2019,2022)</f>
        <v>2021</v>
      </c>
      <c r="F2882" s="3" t="n">
        <f aca="false">DATE(E2882,D2882,B2882)</f>
        <v>44274</v>
      </c>
      <c r="G2882" s="2" t="n">
        <f aca="false">com.sun.star.sheet.addin.Analysis.getRandbetween(1,7)</f>
        <v>4</v>
      </c>
      <c r="H2882" s="0" t="str">
        <f aca="false">VLOOKUP(G2882,$O$2:$V$8,2,FALSE())</f>
        <v>Head Quarter</v>
      </c>
      <c r="I2882" s="0" t="n">
        <f aca="false">com.sun.star.sheet.addin.Analysis.getRandbetween(1,13)</f>
        <v>5</v>
      </c>
      <c r="J2882" s="0" t="str">
        <f aca="false">VLOOKUP(I2882,$O$12:$S$24,2,FALSE())</f>
        <v>Natural gas</v>
      </c>
      <c r="K2882" s="0" t="str">
        <f aca="false">VLOOKUP(I2882,$O$12:$S$24,5,FALSE())</f>
        <v>Liters</v>
      </c>
      <c r="L2882" s="0" t="n">
        <f aca="false">IF(K2882="MMBtu",com.sun.star.sheet.addin.Analysis.getRandbetween(100,500),com.sun.star.sheet.addin.Analysis.getRandbetween(100,10000))</f>
        <v>4533</v>
      </c>
    </row>
    <row r="2883" customFormat="false" ht="15.75" hidden="false" customHeight="false" outlineLevel="0" collapsed="false">
      <c r="A2883" s="0" t="n">
        <f aca="false">com.sun.star.sheet.addin.Analysis.getRandbetween(1,30)</f>
        <v>10</v>
      </c>
      <c r="B2883" s="2" t="n">
        <f aca="false">IF(A2883&lt;10,"0"&amp;A2883,A2883)</f>
        <v>10</v>
      </c>
      <c r="C2883" s="0" t="n">
        <f aca="false">com.sun.star.sheet.addin.Analysis.getRandbetween(1,12)</f>
        <v>12</v>
      </c>
      <c r="D2883" s="2" t="n">
        <f aca="false">IF(C2883&lt;10,"0"&amp;C2883,C2883)</f>
        <v>12</v>
      </c>
      <c r="E2883" s="0" t="n">
        <f aca="false">com.sun.star.sheet.addin.Analysis.getRandbetween(2019,2022)</f>
        <v>2019</v>
      </c>
      <c r="F2883" s="3" t="n">
        <f aca="false">DATE(E2883,D2883,B2883)</f>
        <v>43809</v>
      </c>
      <c r="G2883" s="2" t="n">
        <f aca="false">com.sun.star.sheet.addin.Analysis.getRandbetween(1,7)</f>
        <v>5</v>
      </c>
      <c r="H2883" s="0" t="str">
        <f aca="false">VLOOKUP(G2883,$O$2:$V$8,2,FALSE())</f>
        <v>Wharehouse</v>
      </c>
      <c r="I2883" s="0" t="n">
        <f aca="false">com.sun.star.sheet.addin.Analysis.getRandbetween(1,13)</f>
        <v>1</v>
      </c>
      <c r="J2883" s="0" t="str">
        <f aca="false">VLOOKUP(I2883,$O$12:$S$24,2,FALSE())</f>
        <v>Diesel</v>
      </c>
      <c r="K2883" s="0" t="str">
        <f aca="false">VLOOKUP(I2883,$O$12:$S$24,5,FALSE())</f>
        <v>kWh</v>
      </c>
      <c r="L2883" s="0" t="n">
        <f aca="false">IF(K2883="MMBtu",com.sun.star.sheet.addin.Analysis.getRandbetween(100,500),com.sun.star.sheet.addin.Analysis.getRandbetween(100,10000))</f>
        <v>492</v>
      </c>
    </row>
    <row r="2884" customFormat="false" ht="15.75" hidden="false" customHeight="false" outlineLevel="0" collapsed="false">
      <c r="A2884" s="0" t="n">
        <f aca="false">com.sun.star.sheet.addin.Analysis.getRandbetween(1,30)</f>
        <v>8</v>
      </c>
      <c r="B2884" s="2" t="str">
        <f aca="false">IF(A2884&lt;10,"0"&amp;A2884,A2884)</f>
        <v>08</v>
      </c>
      <c r="C2884" s="0" t="n">
        <f aca="false">com.sun.star.sheet.addin.Analysis.getRandbetween(1,12)</f>
        <v>4</v>
      </c>
      <c r="D2884" s="2" t="str">
        <f aca="false">IF(C2884&lt;10,"0"&amp;C2884,C2884)</f>
        <v>04</v>
      </c>
      <c r="E2884" s="0" t="n">
        <f aca="false">com.sun.star.sheet.addin.Analysis.getRandbetween(2019,2022)</f>
        <v>2019</v>
      </c>
      <c r="F2884" s="3" t="n">
        <f aca="false">DATE(E2884,D2884,B2884)</f>
        <v>43563</v>
      </c>
      <c r="G2884" s="2" t="n">
        <f aca="false">com.sun.star.sheet.addin.Analysis.getRandbetween(1,7)</f>
        <v>3</v>
      </c>
      <c r="H2884" s="0" t="str">
        <f aca="false">VLOOKUP(G2884,$O$2:$V$8,2,FALSE())</f>
        <v>Factory 3 </v>
      </c>
      <c r="I2884" s="0" t="n">
        <f aca="false">com.sun.star.sheet.addin.Analysis.getRandbetween(1,13)</f>
        <v>9</v>
      </c>
      <c r="J2884" s="0" t="str">
        <f aca="false">VLOOKUP(I2884,$O$12:$S$24,2,FALSE())</f>
        <v>Propane</v>
      </c>
      <c r="K2884" s="0" t="str">
        <f aca="false">VLOOKUP(I2884,$O$12:$S$24,5,FALSE())</f>
        <v>Liters</v>
      </c>
      <c r="L2884" s="0" t="n">
        <f aca="false">IF(K2884="MMBtu",com.sun.star.sheet.addin.Analysis.getRandbetween(100,500),com.sun.star.sheet.addin.Analysis.getRandbetween(100,10000))</f>
        <v>1240</v>
      </c>
    </row>
    <row r="2885" customFormat="false" ht="15.75" hidden="false" customHeight="false" outlineLevel="0" collapsed="false">
      <c r="A2885" s="0" t="n">
        <f aca="false">com.sun.star.sheet.addin.Analysis.getRandbetween(1,30)</f>
        <v>3</v>
      </c>
      <c r="B2885" s="2" t="str">
        <f aca="false">IF(A2885&lt;10,"0"&amp;A2885,A2885)</f>
        <v>03</v>
      </c>
      <c r="C2885" s="0" t="n">
        <f aca="false">com.sun.star.sheet.addin.Analysis.getRandbetween(1,12)</f>
        <v>2</v>
      </c>
      <c r="D2885" s="2" t="str">
        <f aca="false">IF(C2885&lt;10,"0"&amp;C2885,C2885)</f>
        <v>02</v>
      </c>
      <c r="E2885" s="0" t="n">
        <f aca="false">com.sun.star.sheet.addin.Analysis.getRandbetween(2019,2022)</f>
        <v>2020</v>
      </c>
      <c r="F2885" s="3" t="n">
        <f aca="false">DATE(E2885,D2885,B2885)</f>
        <v>43864</v>
      </c>
      <c r="G2885" s="2" t="n">
        <f aca="false">com.sun.star.sheet.addin.Analysis.getRandbetween(1,7)</f>
        <v>5</v>
      </c>
      <c r="H2885" s="0" t="str">
        <f aca="false">VLOOKUP(G2885,$O$2:$V$8,2,FALSE())</f>
        <v>Wharehouse</v>
      </c>
      <c r="I2885" s="0" t="n">
        <f aca="false">com.sun.star.sheet.addin.Analysis.getRandbetween(1,13)</f>
        <v>4</v>
      </c>
      <c r="J2885" s="0" t="str">
        <f aca="false">VLOOKUP(I2885,$O$12:$S$24,2,FALSE())</f>
        <v>Natural gas</v>
      </c>
      <c r="K2885" s="0" t="str">
        <f aca="false">VLOOKUP(I2885,$O$12:$S$24,5,FALSE())</f>
        <v>kWh</v>
      </c>
      <c r="L2885" s="0" t="n">
        <f aca="false">IF(K2885="MMBtu",com.sun.star.sheet.addin.Analysis.getRandbetween(100,500),com.sun.star.sheet.addin.Analysis.getRandbetween(100,10000))</f>
        <v>7730</v>
      </c>
    </row>
    <row r="2886" customFormat="false" ht="15.75" hidden="false" customHeight="false" outlineLevel="0" collapsed="false">
      <c r="A2886" s="0" t="n">
        <f aca="false">com.sun.star.sheet.addin.Analysis.getRandbetween(1,30)</f>
        <v>20</v>
      </c>
      <c r="B2886" s="2" t="n">
        <f aca="false">IF(A2886&lt;10,"0"&amp;A2886,A2886)</f>
        <v>20</v>
      </c>
      <c r="C2886" s="0" t="n">
        <f aca="false">com.sun.star.sheet.addin.Analysis.getRandbetween(1,12)</f>
        <v>7</v>
      </c>
      <c r="D2886" s="2" t="str">
        <f aca="false">IF(C2886&lt;10,"0"&amp;C2886,C2886)</f>
        <v>07</v>
      </c>
      <c r="E2886" s="0" t="n">
        <f aca="false">com.sun.star.sheet.addin.Analysis.getRandbetween(2019,2022)</f>
        <v>2021</v>
      </c>
      <c r="F2886" s="3" t="n">
        <f aca="false">DATE(E2886,D2886,B2886)</f>
        <v>44397</v>
      </c>
      <c r="G2886" s="2" t="n">
        <f aca="false">com.sun.star.sheet.addin.Analysis.getRandbetween(1,7)</f>
        <v>3</v>
      </c>
      <c r="H2886" s="0" t="str">
        <f aca="false">VLOOKUP(G2886,$O$2:$V$8,2,FALSE())</f>
        <v>Factory 3 </v>
      </c>
      <c r="I2886" s="0" t="n">
        <f aca="false">com.sun.star.sheet.addin.Analysis.getRandbetween(1,13)</f>
        <v>4</v>
      </c>
      <c r="J2886" s="0" t="str">
        <f aca="false">VLOOKUP(I2886,$O$12:$S$24,2,FALSE())</f>
        <v>Natural gas</v>
      </c>
      <c r="K2886" s="0" t="str">
        <f aca="false">VLOOKUP(I2886,$O$12:$S$24,5,FALSE())</f>
        <v>kWh</v>
      </c>
      <c r="L2886" s="0" t="n">
        <f aca="false">IF(K2886="MMBtu",com.sun.star.sheet.addin.Analysis.getRandbetween(100,500),com.sun.star.sheet.addin.Analysis.getRandbetween(100,10000))</f>
        <v>9194</v>
      </c>
    </row>
    <row r="2887" customFormat="false" ht="15.75" hidden="false" customHeight="false" outlineLevel="0" collapsed="false">
      <c r="A2887" s="0" t="n">
        <f aca="false">com.sun.star.sheet.addin.Analysis.getRandbetween(1,30)</f>
        <v>6</v>
      </c>
      <c r="B2887" s="2" t="str">
        <f aca="false">IF(A2887&lt;10,"0"&amp;A2887,A2887)</f>
        <v>06</v>
      </c>
      <c r="C2887" s="0" t="n">
        <f aca="false">com.sun.star.sheet.addin.Analysis.getRandbetween(1,12)</f>
        <v>12</v>
      </c>
      <c r="D2887" s="2" t="n">
        <f aca="false">IF(C2887&lt;10,"0"&amp;C2887,C2887)</f>
        <v>12</v>
      </c>
      <c r="E2887" s="0" t="n">
        <f aca="false">com.sun.star.sheet.addin.Analysis.getRandbetween(2019,2022)</f>
        <v>2021</v>
      </c>
      <c r="F2887" s="3" t="n">
        <f aca="false">DATE(E2887,D2887,B2887)</f>
        <v>44536</v>
      </c>
      <c r="G2887" s="2" t="n">
        <f aca="false">com.sun.star.sheet.addin.Analysis.getRandbetween(1,7)</f>
        <v>5</v>
      </c>
      <c r="H2887" s="0" t="str">
        <f aca="false">VLOOKUP(G2887,$O$2:$V$8,2,FALSE())</f>
        <v>Wharehouse</v>
      </c>
      <c r="I2887" s="0" t="n">
        <f aca="false">com.sun.star.sheet.addin.Analysis.getRandbetween(1,13)</f>
        <v>6</v>
      </c>
      <c r="J2887" s="0" t="str">
        <f aca="false">VLOOKUP(I2887,$O$12:$S$24,2,FALSE())</f>
        <v>Natural gas</v>
      </c>
      <c r="K2887" s="0" t="str">
        <f aca="false">VLOOKUP(I2887,$O$12:$S$24,5,FALSE())</f>
        <v>Gallons</v>
      </c>
      <c r="L2887" s="0" t="n">
        <f aca="false">IF(K2887="MMBtu",com.sun.star.sheet.addin.Analysis.getRandbetween(100,500),com.sun.star.sheet.addin.Analysis.getRandbetween(100,10000))</f>
        <v>5085</v>
      </c>
    </row>
    <row r="2888" customFormat="false" ht="15.75" hidden="false" customHeight="false" outlineLevel="0" collapsed="false">
      <c r="A2888" s="0" t="n">
        <f aca="false">com.sun.star.sheet.addin.Analysis.getRandbetween(1,30)</f>
        <v>25</v>
      </c>
      <c r="B2888" s="2" t="n">
        <f aca="false">IF(A2888&lt;10,"0"&amp;A2888,A2888)</f>
        <v>25</v>
      </c>
      <c r="C2888" s="0" t="n">
        <f aca="false">com.sun.star.sheet.addin.Analysis.getRandbetween(1,12)</f>
        <v>6</v>
      </c>
      <c r="D2888" s="2" t="str">
        <f aca="false">IF(C2888&lt;10,"0"&amp;C2888,C2888)</f>
        <v>06</v>
      </c>
      <c r="E2888" s="0" t="n">
        <f aca="false">com.sun.star.sheet.addin.Analysis.getRandbetween(2019,2022)</f>
        <v>2022</v>
      </c>
      <c r="F2888" s="3" t="n">
        <f aca="false">DATE(E2888,D2888,B2888)</f>
        <v>44737</v>
      </c>
      <c r="G2888" s="2" t="n">
        <f aca="false">com.sun.star.sheet.addin.Analysis.getRandbetween(1,7)</f>
        <v>2</v>
      </c>
      <c r="H2888" s="0" t="str">
        <f aca="false">VLOOKUP(G2888,$O$2:$V$8,2,FALSE())</f>
        <v>Factory 2</v>
      </c>
      <c r="I2888" s="0" t="n">
        <f aca="false">com.sun.star.sheet.addin.Analysis.getRandbetween(1,13)</f>
        <v>12</v>
      </c>
      <c r="J2888" s="0" t="str">
        <f aca="false">VLOOKUP(I2888,$O$12:$S$24,2,FALSE())</f>
        <v>Electricity</v>
      </c>
      <c r="K2888" s="0" t="str">
        <f aca="false">VLOOKUP(I2888,$O$12:$S$24,5,FALSE())</f>
        <v>kWh</v>
      </c>
      <c r="L2888" s="0" t="n">
        <f aca="false">IF(K2888="MMBtu",com.sun.star.sheet.addin.Analysis.getRandbetween(100,500),com.sun.star.sheet.addin.Analysis.getRandbetween(100,10000))</f>
        <v>4419</v>
      </c>
    </row>
    <row r="2889" customFormat="false" ht="15.75" hidden="false" customHeight="false" outlineLevel="0" collapsed="false">
      <c r="A2889" s="0" t="n">
        <f aca="false">com.sun.star.sheet.addin.Analysis.getRandbetween(1,30)</f>
        <v>5</v>
      </c>
      <c r="B2889" s="2" t="str">
        <f aca="false">IF(A2889&lt;10,"0"&amp;A2889,A2889)</f>
        <v>05</v>
      </c>
      <c r="C2889" s="0" t="n">
        <f aca="false">com.sun.star.sheet.addin.Analysis.getRandbetween(1,12)</f>
        <v>8</v>
      </c>
      <c r="D2889" s="2" t="str">
        <f aca="false">IF(C2889&lt;10,"0"&amp;C2889,C2889)</f>
        <v>08</v>
      </c>
      <c r="E2889" s="0" t="n">
        <f aca="false">com.sun.star.sheet.addin.Analysis.getRandbetween(2019,2022)</f>
        <v>2020</v>
      </c>
      <c r="F2889" s="3" t="n">
        <f aca="false">DATE(E2889,D2889,B2889)</f>
        <v>44048</v>
      </c>
      <c r="G2889" s="2" t="n">
        <f aca="false">com.sun.star.sheet.addin.Analysis.getRandbetween(1,7)</f>
        <v>5</v>
      </c>
      <c r="H2889" s="0" t="str">
        <f aca="false">VLOOKUP(G2889,$O$2:$V$8,2,FALSE())</f>
        <v>Wharehouse</v>
      </c>
      <c r="I2889" s="0" t="n">
        <f aca="false">com.sun.star.sheet.addin.Analysis.getRandbetween(1,13)</f>
        <v>2</v>
      </c>
      <c r="J2889" s="0" t="str">
        <f aca="false">VLOOKUP(I2889,$O$12:$S$24,2,FALSE())</f>
        <v>Diesel</v>
      </c>
      <c r="K2889" s="0" t="str">
        <f aca="false">VLOOKUP(I2889,$O$12:$S$24,5,FALSE())</f>
        <v>Liters</v>
      </c>
      <c r="L2889" s="0" t="n">
        <f aca="false">IF(K2889="MMBtu",com.sun.star.sheet.addin.Analysis.getRandbetween(100,500),com.sun.star.sheet.addin.Analysis.getRandbetween(100,10000))</f>
        <v>6789</v>
      </c>
    </row>
    <row r="2890" customFormat="false" ht="15.75" hidden="false" customHeight="false" outlineLevel="0" collapsed="false">
      <c r="A2890" s="0" t="n">
        <f aca="false">com.sun.star.sheet.addin.Analysis.getRandbetween(1,30)</f>
        <v>12</v>
      </c>
      <c r="B2890" s="2" t="n">
        <f aca="false">IF(A2890&lt;10,"0"&amp;A2890,A2890)</f>
        <v>12</v>
      </c>
      <c r="C2890" s="0" t="n">
        <f aca="false">com.sun.star.sheet.addin.Analysis.getRandbetween(1,12)</f>
        <v>4</v>
      </c>
      <c r="D2890" s="2" t="str">
        <f aca="false">IF(C2890&lt;10,"0"&amp;C2890,C2890)</f>
        <v>04</v>
      </c>
      <c r="E2890" s="0" t="n">
        <f aca="false">com.sun.star.sheet.addin.Analysis.getRandbetween(2019,2022)</f>
        <v>2019</v>
      </c>
      <c r="F2890" s="3" t="n">
        <f aca="false">DATE(E2890,D2890,B2890)</f>
        <v>43567</v>
      </c>
      <c r="G2890" s="2" t="n">
        <f aca="false">com.sun.star.sheet.addin.Analysis.getRandbetween(1,7)</f>
        <v>3</v>
      </c>
      <c r="H2890" s="0" t="str">
        <f aca="false">VLOOKUP(G2890,$O$2:$V$8,2,FALSE())</f>
        <v>Factory 3 </v>
      </c>
      <c r="I2890" s="0" t="n">
        <f aca="false">com.sun.star.sheet.addin.Analysis.getRandbetween(1,13)</f>
        <v>4</v>
      </c>
      <c r="J2890" s="0" t="str">
        <f aca="false">VLOOKUP(I2890,$O$12:$S$24,2,FALSE())</f>
        <v>Natural gas</v>
      </c>
      <c r="K2890" s="0" t="str">
        <f aca="false">VLOOKUP(I2890,$O$12:$S$24,5,FALSE())</f>
        <v>kWh</v>
      </c>
      <c r="L2890" s="0" t="n">
        <f aca="false">IF(K2890="MMBtu",com.sun.star.sheet.addin.Analysis.getRandbetween(100,500),com.sun.star.sheet.addin.Analysis.getRandbetween(100,10000))</f>
        <v>3516</v>
      </c>
    </row>
    <row r="2891" customFormat="false" ht="15.75" hidden="false" customHeight="false" outlineLevel="0" collapsed="false">
      <c r="A2891" s="0" t="n">
        <f aca="false">com.sun.star.sheet.addin.Analysis.getRandbetween(1,30)</f>
        <v>17</v>
      </c>
      <c r="B2891" s="2" t="n">
        <f aca="false">IF(A2891&lt;10,"0"&amp;A2891,A2891)</f>
        <v>17</v>
      </c>
      <c r="C2891" s="0" t="n">
        <f aca="false">com.sun.star.sheet.addin.Analysis.getRandbetween(1,12)</f>
        <v>1</v>
      </c>
      <c r="D2891" s="2" t="str">
        <f aca="false">IF(C2891&lt;10,"0"&amp;C2891,C2891)</f>
        <v>01</v>
      </c>
      <c r="E2891" s="0" t="n">
        <f aca="false">com.sun.star.sheet.addin.Analysis.getRandbetween(2019,2022)</f>
        <v>2019</v>
      </c>
      <c r="F2891" s="3" t="n">
        <f aca="false">DATE(E2891,D2891,B2891)</f>
        <v>43482</v>
      </c>
      <c r="G2891" s="2" t="n">
        <f aca="false">com.sun.star.sheet.addin.Analysis.getRandbetween(1,7)</f>
        <v>4</v>
      </c>
      <c r="H2891" s="0" t="str">
        <f aca="false">VLOOKUP(G2891,$O$2:$V$8,2,FALSE())</f>
        <v>Head Quarter</v>
      </c>
      <c r="I2891" s="0" t="n">
        <f aca="false">com.sun.star.sheet.addin.Analysis.getRandbetween(1,13)</f>
        <v>5</v>
      </c>
      <c r="J2891" s="0" t="str">
        <f aca="false">VLOOKUP(I2891,$O$12:$S$24,2,FALSE())</f>
        <v>Natural gas</v>
      </c>
      <c r="K2891" s="0" t="str">
        <f aca="false">VLOOKUP(I2891,$O$12:$S$24,5,FALSE())</f>
        <v>Liters</v>
      </c>
      <c r="L2891" s="0" t="n">
        <f aca="false">IF(K2891="MMBtu",com.sun.star.sheet.addin.Analysis.getRandbetween(100,500),com.sun.star.sheet.addin.Analysis.getRandbetween(100,10000))</f>
        <v>2820</v>
      </c>
    </row>
    <row r="2892" customFormat="false" ht="15.75" hidden="false" customHeight="false" outlineLevel="0" collapsed="false">
      <c r="A2892" s="0" t="n">
        <f aca="false">com.sun.star.sheet.addin.Analysis.getRandbetween(1,30)</f>
        <v>14</v>
      </c>
      <c r="B2892" s="2" t="n">
        <f aca="false">IF(A2892&lt;10,"0"&amp;A2892,A2892)</f>
        <v>14</v>
      </c>
      <c r="C2892" s="0" t="n">
        <f aca="false">com.sun.star.sheet.addin.Analysis.getRandbetween(1,12)</f>
        <v>7</v>
      </c>
      <c r="D2892" s="2" t="str">
        <f aca="false">IF(C2892&lt;10,"0"&amp;C2892,C2892)</f>
        <v>07</v>
      </c>
      <c r="E2892" s="0" t="n">
        <f aca="false">com.sun.star.sheet.addin.Analysis.getRandbetween(2019,2022)</f>
        <v>2021</v>
      </c>
      <c r="F2892" s="3" t="n">
        <f aca="false">DATE(E2892,D2892,B2892)</f>
        <v>44391</v>
      </c>
      <c r="G2892" s="2" t="n">
        <f aca="false">com.sun.star.sheet.addin.Analysis.getRandbetween(1,7)</f>
        <v>5</v>
      </c>
      <c r="H2892" s="0" t="str">
        <f aca="false">VLOOKUP(G2892,$O$2:$V$8,2,FALSE())</f>
        <v>Wharehouse</v>
      </c>
      <c r="I2892" s="0" t="n">
        <f aca="false">com.sun.star.sheet.addin.Analysis.getRandbetween(1,13)</f>
        <v>9</v>
      </c>
      <c r="J2892" s="0" t="str">
        <f aca="false">VLOOKUP(I2892,$O$12:$S$24,2,FALSE())</f>
        <v>Propane</v>
      </c>
      <c r="K2892" s="0" t="str">
        <f aca="false">VLOOKUP(I2892,$O$12:$S$24,5,FALSE())</f>
        <v>Liters</v>
      </c>
      <c r="L2892" s="0" t="n">
        <f aca="false">IF(K2892="MMBtu",com.sun.star.sheet.addin.Analysis.getRandbetween(100,500),com.sun.star.sheet.addin.Analysis.getRandbetween(100,10000))</f>
        <v>3685</v>
      </c>
    </row>
    <row r="2893" customFormat="false" ht="15.75" hidden="false" customHeight="false" outlineLevel="0" collapsed="false">
      <c r="A2893" s="0" t="n">
        <f aca="false">com.sun.star.sheet.addin.Analysis.getRandbetween(1,30)</f>
        <v>26</v>
      </c>
      <c r="B2893" s="2" t="n">
        <f aca="false">IF(A2893&lt;10,"0"&amp;A2893,A2893)</f>
        <v>26</v>
      </c>
      <c r="C2893" s="0" t="n">
        <f aca="false">com.sun.star.sheet.addin.Analysis.getRandbetween(1,12)</f>
        <v>4</v>
      </c>
      <c r="D2893" s="2" t="str">
        <f aca="false">IF(C2893&lt;10,"0"&amp;C2893,C2893)</f>
        <v>04</v>
      </c>
      <c r="E2893" s="0" t="n">
        <f aca="false">com.sun.star.sheet.addin.Analysis.getRandbetween(2019,2022)</f>
        <v>2020</v>
      </c>
      <c r="F2893" s="3" t="n">
        <f aca="false">DATE(E2893,D2893,B2893)</f>
        <v>43947</v>
      </c>
      <c r="G2893" s="2" t="n">
        <f aca="false">com.sun.star.sheet.addin.Analysis.getRandbetween(1,7)</f>
        <v>4</v>
      </c>
      <c r="H2893" s="0" t="str">
        <f aca="false">VLOOKUP(G2893,$O$2:$V$8,2,FALSE())</f>
        <v>Head Quarter</v>
      </c>
      <c r="I2893" s="0" t="n">
        <f aca="false">com.sun.star.sheet.addin.Analysis.getRandbetween(1,13)</f>
        <v>10</v>
      </c>
      <c r="J2893" s="0" t="str">
        <f aca="false">VLOOKUP(I2893,$O$12:$S$24,2,FALSE())</f>
        <v>Propane</v>
      </c>
      <c r="K2893" s="0" t="str">
        <f aca="false">VLOOKUP(I2893,$O$12:$S$24,5,FALSE())</f>
        <v>Gallons</v>
      </c>
      <c r="L2893" s="0" t="n">
        <f aca="false">IF(K2893="MMBtu",com.sun.star.sheet.addin.Analysis.getRandbetween(100,500),com.sun.star.sheet.addin.Analysis.getRandbetween(100,10000))</f>
        <v>2209</v>
      </c>
    </row>
    <row r="2894" customFormat="false" ht="15.75" hidden="false" customHeight="false" outlineLevel="0" collapsed="false">
      <c r="A2894" s="0" t="n">
        <f aca="false">com.sun.star.sheet.addin.Analysis.getRandbetween(1,30)</f>
        <v>7</v>
      </c>
      <c r="B2894" s="2" t="str">
        <f aca="false">IF(A2894&lt;10,"0"&amp;A2894,A2894)</f>
        <v>07</v>
      </c>
      <c r="C2894" s="0" t="n">
        <f aca="false">com.sun.star.sheet.addin.Analysis.getRandbetween(1,12)</f>
        <v>6</v>
      </c>
      <c r="D2894" s="2" t="str">
        <f aca="false">IF(C2894&lt;10,"0"&amp;C2894,C2894)</f>
        <v>06</v>
      </c>
      <c r="E2894" s="0" t="n">
        <f aca="false">com.sun.star.sheet.addin.Analysis.getRandbetween(2019,2022)</f>
        <v>2022</v>
      </c>
      <c r="F2894" s="3" t="n">
        <f aca="false">DATE(E2894,D2894,B2894)</f>
        <v>44719</v>
      </c>
      <c r="G2894" s="2" t="n">
        <f aca="false">com.sun.star.sheet.addin.Analysis.getRandbetween(1,7)</f>
        <v>1</v>
      </c>
      <c r="H2894" s="0" t="str">
        <f aca="false">VLOOKUP(G2894,$O$2:$V$8,2,FALSE())</f>
        <v>Factory 1</v>
      </c>
      <c r="I2894" s="0" t="n">
        <f aca="false">com.sun.star.sheet.addin.Analysis.getRandbetween(1,13)</f>
        <v>8</v>
      </c>
      <c r="J2894" s="0" t="str">
        <f aca="false">VLOOKUP(I2894,$O$12:$S$24,2,FALSE())</f>
        <v>Propane</v>
      </c>
      <c r="K2894" s="0" t="str">
        <f aca="false">VLOOKUP(I2894,$O$12:$S$24,5,FALSE())</f>
        <v>kWh</v>
      </c>
      <c r="L2894" s="0" t="n">
        <f aca="false">IF(K2894="MMBtu",com.sun.star.sheet.addin.Analysis.getRandbetween(100,500),com.sun.star.sheet.addin.Analysis.getRandbetween(100,10000))</f>
        <v>2524</v>
      </c>
    </row>
    <row r="2895" customFormat="false" ht="15.75" hidden="false" customHeight="false" outlineLevel="0" collapsed="false">
      <c r="A2895" s="0" t="n">
        <f aca="false">com.sun.star.sheet.addin.Analysis.getRandbetween(1,30)</f>
        <v>17</v>
      </c>
      <c r="B2895" s="2" t="n">
        <f aca="false">IF(A2895&lt;10,"0"&amp;A2895,A2895)</f>
        <v>17</v>
      </c>
      <c r="C2895" s="0" t="n">
        <f aca="false">com.sun.star.sheet.addin.Analysis.getRandbetween(1,12)</f>
        <v>10</v>
      </c>
      <c r="D2895" s="2" t="n">
        <f aca="false">IF(C2895&lt;10,"0"&amp;C2895,C2895)</f>
        <v>10</v>
      </c>
      <c r="E2895" s="0" t="n">
        <f aca="false">com.sun.star.sheet.addin.Analysis.getRandbetween(2019,2022)</f>
        <v>2019</v>
      </c>
      <c r="F2895" s="3" t="n">
        <f aca="false">DATE(E2895,D2895,B2895)</f>
        <v>43755</v>
      </c>
      <c r="G2895" s="2" t="n">
        <f aca="false">com.sun.star.sheet.addin.Analysis.getRandbetween(1,7)</f>
        <v>4</v>
      </c>
      <c r="H2895" s="0" t="str">
        <f aca="false">VLOOKUP(G2895,$O$2:$V$8,2,FALSE())</f>
        <v>Head Quarter</v>
      </c>
      <c r="I2895" s="0" t="n">
        <f aca="false">com.sun.star.sheet.addin.Analysis.getRandbetween(1,13)</f>
        <v>10</v>
      </c>
      <c r="J2895" s="0" t="str">
        <f aca="false">VLOOKUP(I2895,$O$12:$S$24,2,FALSE())</f>
        <v>Propane</v>
      </c>
      <c r="K2895" s="0" t="str">
        <f aca="false">VLOOKUP(I2895,$O$12:$S$24,5,FALSE())</f>
        <v>Gallons</v>
      </c>
      <c r="L2895" s="0" t="n">
        <f aca="false">IF(K2895="MMBtu",com.sun.star.sheet.addin.Analysis.getRandbetween(100,500),com.sun.star.sheet.addin.Analysis.getRandbetween(100,10000))</f>
        <v>404</v>
      </c>
    </row>
    <row r="2896" customFormat="false" ht="15.75" hidden="false" customHeight="false" outlineLevel="0" collapsed="false">
      <c r="A2896" s="0" t="n">
        <f aca="false">com.sun.star.sheet.addin.Analysis.getRandbetween(1,30)</f>
        <v>24</v>
      </c>
      <c r="B2896" s="2" t="n">
        <f aca="false">IF(A2896&lt;10,"0"&amp;A2896,A2896)</f>
        <v>24</v>
      </c>
      <c r="C2896" s="0" t="n">
        <f aca="false">com.sun.star.sheet.addin.Analysis.getRandbetween(1,12)</f>
        <v>8</v>
      </c>
      <c r="D2896" s="2" t="str">
        <f aca="false">IF(C2896&lt;10,"0"&amp;C2896,C2896)</f>
        <v>08</v>
      </c>
      <c r="E2896" s="0" t="n">
        <f aca="false">com.sun.star.sheet.addin.Analysis.getRandbetween(2019,2022)</f>
        <v>2022</v>
      </c>
      <c r="F2896" s="3" t="n">
        <f aca="false">DATE(E2896,D2896,B2896)</f>
        <v>44797</v>
      </c>
      <c r="G2896" s="2" t="n">
        <f aca="false">com.sun.star.sheet.addin.Analysis.getRandbetween(1,7)</f>
        <v>3</v>
      </c>
      <c r="H2896" s="0" t="str">
        <f aca="false">VLOOKUP(G2896,$O$2:$V$8,2,FALSE())</f>
        <v>Factory 3 </v>
      </c>
      <c r="I2896" s="0" t="n">
        <f aca="false">com.sun.star.sheet.addin.Analysis.getRandbetween(1,13)</f>
        <v>6</v>
      </c>
      <c r="J2896" s="0" t="str">
        <f aca="false">VLOOKUP(I2896,$O$12:$S$24,2,FALSE())</f>
        <v>Natural gas</v>
      </c>
      <c r="K2896" s="0" t="str">
        <f aca="false">VLOOKUP(I2896,$O$12:$S$24,5,FALSE())</f>
        <v>Gallons</v>
      </c>
      <c r="L2896" s="0" t="n">
        <f aca="false">IF(K2896="MMBtu",com.sun.star.sheet.addin.Analysis.getRandbetween(100,500),com.sun.star.sheet.addin.Analysis.getRandbetween(100,10000))</f>
        <v>9698</v>
      </c>
    </row>
    <row r="2897" customFormat="false" ht="15.75" hidden="false" customHeight="false" outlineLevel="0" collapsed="false">
      <c r="A2897" s="0" t="n">
        <f aca="false">com.sun.star.sheet.addin.Analysis.getRandbetween(1,30)</f>
        <v>19</v>
      </c>
      <c r="B2897" s="2" t="n">
        <f aca="false">IF(A2897&lt;10,"0"&amp;A2897,A2897)</f>
        <v>19</v>
      </c>
      <c r="C2897" s="0" t="n">
        <f aca="false">com.sun.star.sheet.addin.Analysis.getRandbetween(1,12)</f>
        <v>8</v>
      </c>
      <c r="D2897" s="2" t="str">
        <f aca="false">IF(C2897&lt;10,"0"&amp;C2897,C2897)</f>
        <v>08</v>
      </c>
      <c r="E2897" s="0" t="n">
        <f aca="false">com.sun.star.sheet.addin.Analysis.getRandbetween(2019,2022)</f>
        <v>2020</v>
      </c>
      <c r="F2897" s="3" t="n">
        <f aca="false">DATE(E2897,D2897,B2897)</f>
        <v>44062</v>
      </c>
      <c r="G2897" s="2" t="n">
        <f aca="false">com.sun.star.sheet.addin.Analysis.getRandbetween(1,7)</f>
        <v>3</v>
      </c>
      <c r="H2897" s="0" t="str">
        <f aca="false">VLOOKUP(G2897,$O$2:$V$8,2,FALSE())</f>
        <v>Factory 3 </v>
      </c>
      <c r="I2897" s="0" t="n">
        <f aca="false">com.sun.star.sheet.addin.Analysis.getRandbetween(1,13)</f>
        <v>6</v>
      </c>
      <c r="J2897" s="0" t="str">
        <f aca="false">VLOOKUP(I2897,$O$12:$S$24,2,FALSE())</f>
        <v>Natural gas</v>
      </c>
      <c r="K2897" s="0" t="str">
        <f aca="false">VLOOKUP(I2897,$O$12:$S$24,5,FALSE())</f>
        <v>Gallons</v>
      </c>
      <c r="L2897" s="0" t="n">
        <f aca="false">IF(K2897="MMBtu",com.sun.star.sheet.addin.Analysis.getRandbetween(100,500),com.sun.star.sheet.addin.Analysis.getRandbetween(100,10000))</f>
        <v>3198</v>
      </c>
    </row>
    <row r="2898" customFormat="false" ht="15.75" hidden="false" customHeight="false" outlineLevel="0" collapsed="false">
      <c r="A2898" s="0" t="n">
        <f aca="false">com.sun.star.sheet.addin.Analysis.getRandbetween(1,30)</f>
        <v>5</v>
      </c>
      <c r="B2898" s="2" t="str">
        <f aca="false">IF(A2898&lt;10,"0"&amp;A2898,A2898)</f>
        <v>05</v>
      </c>
      <c r="C2898" s="0" t="n">
        <f aca="false">com.sun.star.sheet.addin.Analysis.getRandbetween(1,12)</f>
        <v>4</v>
      </c>
      <c r="D2898" s="2" t="str">
        <f aca="false">IF(C2898&lt;10,"0"&amp;C2898,C2898)</f>
        <v>04</v>
      </c>
      <c r="E2898" s="0" t="n">
        <f aca="false">com.sun.star.sheet.addin.Analysis.getRandbetween(2019,2022)</f>
        <v>2020</v>
      </c>
      <c r="F2898" s="3" t="n">
        <f aca="false">DATE(E2898,D2898,B2898)</f>
        <v>43926</v>
      </c>
      <c r="G2898" s="2" t="n">
        <f aca="false">com.sun.star.sheet.addin.Analysis.getRandbetween(1,7)</f>
        <v>6</v>
      </c>
      <c r="H2898" s="0" t="str">
        <f aca="false">VLOOKUP(G2898,$O$2:$V$8,2,FALSE())</f>
        <v>Site A</v>
      </c>
      <c r="I2898" s="0" t="n">
        <f aca="false">com.sun.star.sheet.addin.Analysis.getRandbetween(1,13)</f>
        <v>11</v>
      </c>
      <c r="J2898" s="0" t="str">
        <f aca="false">VLOOKUP(I2898,$O$12:$S$24,2,FALSE())</f>
        <v>Propane</v>
      </c>
      <c r="K2898" s="0" t="str">
        <f aca="false">VLOOKUP(I2898,$O$12:$S$24,5,FALSE())</f>
        <v>MMBtu</v>
      </c>
      <c r="L2898" s="0" t="n">
        <f aca="false">IF(K2898="MMBtu",com.sun.star.sheet.addin.Analysis.getRandbetween(100,500),com.sun.star.sheet.addin.Analysis.getRandbetween(100,10000))</f>
        <v>119</v>
      </c>
    </row>
    <row r="2899" customFormat="false" ht="15.75" hidden="false" customHeight="false" outlineLevel="0" collapsed="false">
      <c r="A2899" s="0" t="n">
        <f aca="false">com.sun.star.sheet.addin.Analysis.getRandbetween(1,30)</f>
        <v>30</v>
      </c>
      <c r="B2899" s="2" t="n">
        <f aca="false">IF(A2899&lt;10,"0"&amp;A2899,A2899)</f>
        <v>30</v>
      </c>
      <c r="C2899" s="0" t="n">
        <f aca="false">com.sun.star.sheet.addin.Analysis.getRandbetween(1,12)</f>
        <v>1</v>
      </c>
      <c r="D2899" s="2" t="str">
        <f aca="false">IF(C2899&lt;10,"0"&amp;C2899,C2899)</f>
        <v>01</v>
      </c>
      <c r="E2899" s="0" t="n">
        <f aca="false">com.sun.star.sheet.addin.Analysis.getRandbetween(2019,2022)</f>
        <v>2022</v>
      </c>
      <c r="F2899" s="3" t="n">
        <f aca="false">DATE(E2899,D2899,B2899)</f>
        <v>44591</v>
      </c>
      <c r="G2899" s="2" t="n">
        <f aca="false">com.sun.star.sheet.addin.Analysis.getRandbetween(1,7)</f>
        <v>3</v>
      </c>
      <c r="H2899" s="0" t="str">
        <f aca="false">VLOOKUP(G2899,$O$2:$V$8,2,FALSE())</f>
        <v>Factory 3 </v>
      </c>
      <c r="I2899" s="0" t="n">
        <f aca="false">com.sun.star.sheet.addin.Analysis.getRandbetween(1,13)</f>
        <v>12</v>
      </c>
      <c r="J2899" s="0" t="str">
        <f aca="false">VLOOKUP(I2899,$O$12:$S$24,2,FALSE())</f>
        <v>Electricity</v>
      </c>
      <c r="K2899" s="0" t="str">
        <f aca="false">VLOOKUP(I2899,$O$12:$S$24,5,FALSE())</f>
        <v>kWh</v>
      </c>
      <c r="L2899" s="0" t="n">
        <f aca="false">IF(K2899="MMBtu",com.sun.star.sheet.addin.Analysis.getRandbetween(100,500),com.sun.star.sheet.addin.Analysis.getRandbetween(100,10000))</f>
        <v>1971</v>
      </c>
    </row>
    <row r="2900" customFormat="false" ht="15.75" hidden="false" customHeight="false" outlineLevel="0" collapsed="false">
      <c r="A2900" s="0" t="n">
        <f aca="false">com.sun.star.sheet.addin.Analysis.getRandbetween(1,30)</f>
        <v>4</v>
      </c>
      <c r="B2900" s="2" t="str">
        <f aca="false">IF(A2900&lt;10,"0"&amp;A2900,A2900)</f>
        <v>04</v>
      </c>
      <c r="C2900" s="0" t="n">
        <f aca="false">com.sun.star.sheet.addin.Analysis.getRandbetween(1,12)</f>
        <v>3</v>
      </c>
      <c r="D2900" s="2" t="str">
        <f aca="false">IF(C2900&lt;10,"0"&amp;C2900,C2900)</f>
        <v>03</v>
      </c>
      <c r="E2900" s="0" t="n">
        <f aca="false">com.sun.star.sheet.addin.Analysis.getRandbetween(2019,2022)</f>
        <v>2022</v>
      </c>
      <c r="F2900" s="3" t="n">
        <f aca="false">DATE(E2900,D2900,B2900)</f>
        <v>44624</v>
      </c>
      <c r="G2900" s="2" t="n">
        <f aca="false">com.sun.star.sheet.addin.Analysis.getRandbetween(1,7)</f>
        <v>5</v>
      </c>
      <c r="H2900" s="0" t="str">
        <f aca="false">VLOOKUP(G2900,$O$2:$V$8,2,FALSE())</f>
        <v>Wharehouse</v>
      </c>
      <c r="I2900" s="0" t="n">
        <f aca="false">com.sun.star.sheet.addin.Analysis.getRandbetween(1,13)</f>
        <v>12</v>
      </c>
      <c r="J2900" s="0" t="str">
        <f aca="false">VLOOKUP(I2900,$O$12:$S$24,2,FALSE())</f>
        <v>Electricity</v>
      </c>
      <c r="K2900" s="0" t="str">
        <f aca="false">VLOOKUP(I2900,$O$12:$S$24,5,FALSE())</f>
        <v>kWh</v>
      </c>
      <c r="L2900" s="0" t="n">
        <f aca="false">IF(K2900="MMBtu",com.sun.star.sheet.addin.Analysis.getRandbetween(100,500),com.sun.star.sheet.addin.Analysis.getRandbetween(100,10000))</f>
        <v>1432</v>
      </c>
    </row>
    <row r="2901" customFormat="false" ht="15.75" hidden="false" customHeight="false" outlineLevel="0" collapsed="false">
      <c r="A2901" s="0" t="n">
        <f aca="false">com.sun.star.sheet.addin.Analysis.getRandbetween(1,30)</f>
        <v>21</v>
      </c>
      <c r="B2901" s="2" t="n">
        <f aca="false">IF(A2901&lt;10,"0"&amp;A2901,A2901)</f>
        <v>21</v>
      </c>
      <c r="C2901" s="0" t="n">
        <f aca="false">com.sun.star.sheet.addin.Analysis.getRandbetween(1,12)</f>
        <v>8</v>
      </c>
      <c r="D2901" s="2" t="str">
        <f aca="false">IF(C2901&lt;10,"0"&amp;C2901,C2901)</f>
        <v>08</v>
      </c>
      <c r="E2901" s="0" t="n">
        <f aca="false">com.sun.star.sheet.addin.Analysis.getRandbetween(2019,2022)</f>
        <v>2019</v>
      </c>
      <c r="F2901" s="3" t="n">
        <f aca="false">DATE(E2901,D2901,B2901)</f>
        <v>43698</v>
      </c>
      <c r="G2901" s="2" t="n">
        <f aca="false">com.sun.star.sheet.addin.Analysis.getRandbetween(1,7)</f>
        <v>5</v>
      </c>
      <c r="H2901" s="0" t="str">
        <f aca="false">VLOOKUP(G2901,$O$2:$V$8,2,FALSE())</f>
        <v>Wharehouse</v>
      </c>
      <c r="I2901" s="0" t="n">
        <f aca="false">com.sun.star.sheet.addin.Analysis.getRandbetween(1,13)</f>
        <v>13</v>
      </c>
      <c r="J2901" s="0" t="str">
        <f aca="false">VLOOKUP(I2901,$O$12:$S$24,2,FALSE())</f>
        <v>Electricity</v>
      </c>
      <c r="K2901" s="0" t="str">
        <f aca="false">VLOOKUP(I2901,$O$12:$S$24,5,FALSE())</f>
        <v>MWh</v>
      </c>
      <c r="L2901" s="0" t="n">
        <f aca="false">IF(K2901="MMBtu",com.sun.star.sheet.addin.Analysis.getRandbetween(100,500),com.sun.star.sheet.addin.Analysis.getRandbetween(100,10000))</f>
        <v>5640</v>
      </c>
    </row>
    <row r="2902" customFormat="false" ht="15.75" hidden="false" customHeight="false" outlineLevel="0" collapsed="false">
      <c r="A2902" s="0" t="n">
        <f aca="false">com.sun.star.sheet.addin.Analysis.getRandbetween(1,30)</f>
        <v>28</v>
      </c>
      <c r="B2902" s="2" t="n">
        <f aca="false">IF(A2902&lt;10,"0"&amp;A2902,A2902)</f>
        <v>28</v>
      </c>
      <c r="C2902" s="0" t="n">
        <f aca="false">com.sun.star.sheet.addin.Analysis.getRandbetween(1,12)</f>
        <v>7</v>
      </c>
      <c r="D2902" s="2" t="str">
        <f aca="false">IF(C2902&lt;10,"0"&amp;C2902,C2902)</f>
        <v>07</v>
      </c>
      <c r="E2902" s="0" t="n">
        <f aca="false">com.sun.star.sheet.addin.Analysis.getRandbetween(2019,2022)</f>
        <v>2019</v>
      </c>
      <c r="F2902" s="3" t="n">
        <f aca="false">DATE(E2902,D2902,B2902)</f>
        <v>43674</v>
      </c>
      <c r="G2902" s="2" t="n">
        <f aca="false">com.sun.star.sheet.addin.Analysis.getRandbetween(1,7)</f>
        <v>2</v>
      </c>
      <c r="H2902" s="0" t="str">
        <f aca="false">VLOOKUP(G2902,$O$2:$V$8,2,FALSE())</f>
        <v>Factory 2</v>
      </c>
      <c r="I2902" s="0" t="n">
        <f aca="false">com.sun.star.sheet.addin.Analysis.getRandbetween(1,13)</f>
        <v>8</v>
      </c>
      <c r="J2902" s="0" t="str">
        <f aca="false">VLOOKUP(I2902,$O$12:$S$24,2,FALSE())</f>
        <v>Propane</v>
      </c>
      <c r="K2902" s="0" t="str">
        <f aca="false">VLOOKUP(I2902,$O$12:$S$24,5,FALSE())</f>
        <v>kWh</v>
      </c>
      <c r="L2902" s="0" t="n">
        <f aca="false">IF(K2902="MMBtu",com.sun.star.sheet.addin.Analysis.getRandbetween(100,500),com.sun.star.sheet.addin.Analysis.getRandbetween(100,10000))</f>
        <v>6639</v>
      </c>
    </row>
    <row r="2903" customFormat="false" ht="15.75" hidden="false" customHeight="false" outlineLevel="0" collapsed="false">
      <c r="A2903" s="0" t="n">
        <f aca="false">com.sun.star.sheet.addin.Analysis.getRandbetween(1,30)</f>
        <v>9</v>
      </c>
      <c r="B2903" s="2" t="str">
        <f aca="false">IF(A2903&lt;10,"0"&amp;A2903,A2903)</f>
        <v>09</v>
      </c>
      <c r="C2903" s="0" t="n">
        <f aca="false">com.sun.star.sheet.addin.Analysis.getRandbetween(1,12)</f>
        <v>9</v>
      </c>
      <c r="D2903" s="2" t="str">
        <f aca="false">IF(C2903&lt;10,"0"&amp;C2903,C2903)</f>
        <v>09</v>
      </c>
      <c r="E2903" s="0" t="n">
        <f aca="false">com.sun.star.sheet.addin.Analysis.getRandbetween(2019,2022)</f>
        <v>2021</v>
      </c>
      <c r="F2903" s="3" t="n">
        <f aca="false">DATE(E2903,D2903,B2903)</f>
        <v>44448</v>
      </c>
      <c r="G2903" s="2" t="n">
        <f aca="false">com.sun.star.sheet.addin.Analysis.getRandbetween(1,7)</f>
        <v>6</v>
      </c>
      <c r="H2903" s="0" t="str">
        <f aca="false">VLOOKUP(G2903,$O$2:$V$8,2,FALSE())</f>
        <v>Site A</v>
      </c>
      <c r="I2903" s="0" t="n">
        <f aca="false">com.sun.star.sheet.addin.Analysis.getRandbetween(1,13)</f>
        <v>5</v>
      </c>
      <c r="J2903" s="0" t="str">
        <f aca="false">VLOOKUP(I2903,$O$12:$S$24,2,FALSE())</f>
        <v>Natural gas</v>
      </c>
      <c r="K2903" s="0" t="str">
        <f aca="false">VLOOKUP(I2903,$O$12:$S$24,5,FALSE())</f>
        <v>Liters</v>
      </c>
      <c r="L2903" s="0" t="n">
        <f aca="false">IF(K2903="MMBtu",com.sun.star.sheet.addin.Analysis.getRandbetween(100,500),com.sun.star.sheet.addin.Analysis.getRandbetween(100,10000))</f>
        <v>3100</v>
      </c>
    </row>
    <row r="2904" customFormat="false" ht="15.75" hidden="false" customHeight="false" outlineLevel="0" collapsed="false">
      <c r="A2904" s="0" t="n">
        <f aca="false">com.sun.star.sheet.addin.Analysis.getRandbetween(1,30)</f>
        <v>27</v>
      </c>
      <c r="B2904" s="2" t="n">
        <f aca="false">IF(A2904&lt;10,"0"&amp;A2904,A2904)</f>
        <v>27</v>
      </c>
      <c r="C2904" s="0" t="n">
        <f aca="false">com.sun.star.sheet.addin.Analysis.getRandbetween(1,12)</f>
        <v>2</v>
      </c>
      <c r="D2904" s="2" t="str">
        <f aca="false">IF(C2904&lt;10,"0"&amp;C2904,C2904)</f>
        <v>02</v>
      </c>
      <c r="E2904" s="0" t="n">
        <f aca="false">com.sun.star.sheet.addin.Analysis.getRandbetween(2019,2022)</f>
        <v>2021</v>
      </c>
      <c r="F2904" s="3" t="n">
        <f aca="false">DATE(E2904,D2904,B2904)</f>
        <v>44254</v>
      </c>
      <c r="G2904" s="2" t="n">
        <f aca="false">com.sun.star.sheet.addin.Analysis.getRandbetween(1,7)</f>
        <v>2</v>
      </c>
      <c r="H2904" s="0" t="str">
        <f aca="false">VLOOKUP(G2904,$O$2:$V$8,2,FALSE())</f>
        <v>Factory 2</v>
      </c>
      <c r="I2904" s="0" t="n">
        <f aca="false">com.sun.star.sheet.addin.Analysis.getRandbetween(1,13)</f>
        <v>9</v>
      </c>
      <c r="J2904" s="0" t="str">
        <f aca="false">VLOOKUP(I2904,$O$12:$S$24,2,FALSE())</f>
        <v>Propane</v>
      </c>
      <c r="K2904" s="0" t="str">
        <f aca="false">VLOOKUP(I2904,$O$12:$S$24,5,FALSE())</f>
        <v>Liters</v>
      </c>
      <c r="L2904" s="0" t="n">
        <f aca="false">IF(K2904="MMBtu",com.sun.star.sheet.addin.Analysis.getRandbetween(100,500),com.sun.star.sheet.addin.Analysis.getRandbetween(100,10000))</f>
        <v>2367</v>
      </c>
    </row>
    <row r="2905" customFormat="false" ht="15.75" hidden="false" customHeight="false" outlineLevel="0" collapsed="false">
      <c r="A2905" s="0" t="n">
        <f aca="false">com.sun.star.sheet.addin.Analysis.getRandbetween(1,30)</f>
        <v>28</v>
      </c>
      <c r="B2905" s="2" t="n">
        <f aca="false">IF(A2905&lt;10,"0"&amp;A2905,A2905)</f>
        <v>28</v>
      </c>
      <c r="C2905" s="0" t="n">
        <f aca="false">com.sun.star.sheet.addin.Analysis.getRandbetween(1,12)</f>
        <v>7</v>
      </c>
      <c r="D2905" s="2" t="str">
        <f aca="false">IF(C2905&lt;10,"0"&amp;C2905,C2905)</f>
        <v>07</v>
      </c>
      <c r="E2905" s="0" t="n">
        <f aca="false">com.sun.star.sheet.addin.Analysis.getRandbetween(2019,2022)</f>
        <v>2021</v>
      </c>
      <c r="F2905" s="3" t="n">
        <f aca="false">DATE(E2905,D2905,B2905)</f>
        <v>44405</v>
      </c>
      <c r="G2905" s="2" t="n">
        <f aca="false">com.sun.star.sheet.addin.Analysis.getRandbetween(1,7)</f>
        <v>7</v>
      </c>
      <c r="H2905" s="0" t="str">
        <f aca="false">VLOOKUP(G2905,$O$2:$V$8,2,FALSE())</f>
        <v>Site B</v>
      </c>
      <c r="I2905" s="0" t="n">
        <f aca="false">com.sun.star.sheet.addin.Analysis.getRandbetween(1,13)</f>
        <v>6</v>
      </c>
      <c r="J2905" s="0" t="str">
        <f aca="false">VLOOKUP(I2905,$O$12:$S$24,2,FALSE())</f>
        <v>Natural gas</v>
      </c>
      <c r="K2905" s="0" t="str">
        <f aca="false">VLOOKUP(I2905,$O$12:$S$24,5,FALSE())</f>
        <v>Gallons</v>
      </c>
      <c r="L2905" s="0" t="n">
        <f aca="false">IF(K2905="MMBtu",com.sun.star.sheet.addin.Analysis.getRandbetween(100,500),com.sun.star.sheet.addin.Analysis.getRandbetween(100,10000))</f>
        <v>8730</v>
      </c>
    </row>
    <row r="2906" customFormat="false" ht="15.75" hidden="false" customHeight="false" outlineLevel="0" collapsed="false">
      <c r="A2906" s="0" t="n">
        <f aca="false">com.sun.star.sheet.addin.Analysis.getRandbetween(1,30)</f>
        <v>15</v>
      </c>
      <c r="B2906" s="2" t="n">
        <f aca="false">IF(A2906&lt;10,"0"&amp;A2906,A2906)</f>
        <v>15</v>
      </c>
      <c r="C2906" s="0" t="n">
        <f aca="false">com.sun.star.sheet.addin.Analysis.getRandbetween(1,12)</f>
        <v>8</v>
      </c>
      <c r="D2906" s="2" t="str">
        <f aca="false">IF(C2906&lt;10,"0"&amp;C2906,C2906)</f>
        <v>08</v>
      </c>
      <c r="E2906" s="0" t="n">
        <f aca="false">com.sun.star.sheet.addin.Analysis.getRandbetween(2019,2022)</f>
        <v>2021</v>
      </c>
      <c r="F2906" s="3" t="n">
        <f aca="false">DATE(E2906,D2906,B2906)</f>
        <v>44423</v>
      </c>
      <c r="G2906" s="2" t="n">
        <f aca="false">com.sun.star.sheet.addin.Analysis.getRandbetween(1,7)</f>
        <v>4</v>
      </c>
      <c r="H2906" s="0" t="str">
        <f aca="false">VLOOKUP(G2906,$O$2:$V$8,2,FALSE())</f>
        <v>Head Quarter</v>
      </c>
      <c r="I2906" s="0" t="n">
        <f aca="false">com.sun.star.sheet.addin.Analysis.getRandbetween(1,13)</f>
        <v>10</v>
      </c>
      <c r="J2906" s="0" t="str">
        <f aca="false">VLOOKUP(I2906,$O$12:$S$24,2,FALSE())</f>
        <v>Propane</v>
      </c>
      <c r="K2906" s="0" t="str">
        <f aca="false">VLOOKUP(I2906,$O$12:$S$24,5,FALSE())</f>
        <v>Gallons</v>
      </c>
      <c r="L2906" s="0" t="n">
        <f aca="false">IF(K2906="MMBtu",com.sun.star.sheet.addin.Analysis.getRandbetween(100,500),com.sun.star.sheet.addin.Analysis.getRandbetween(100,10000))</f>
        <v>5408</v>
      </c>
    </row>
    <row r="2907" customFormat="false" ht="15.75" hidden="false" customHeight="false" outlineLevel="0" collapsed="false">
      <c r="A2907" s="0" t="n">
        <f aca="false">com.sun.star.sheet.addin.Analysis.getRandbetween(1,30)</f>
        <v>20</v>
      </c>
      <c r="B2907" s="2" t="n">
        <f aca="false">IF(A2907&lt;10,"0"&amp;A2907,A2907)</f>
        <v>20</v>
      </c>
      <c r="C2907" s="0" t="n">
        <f aca="false">com.sun.star.sheet.addin.Analysis.getRandbetween(1,12)</f>
        <v>1</v>
      </c>
      <c r="D2907" s="2" t="str">
        <f aca="false">IF(C2907&lt;10,"0"&amp;C2907,C2907)</f>
        <v>01</v>
      </c>
      <c r="E2907" s="0" t="n">
        <f aca="false">com.sun.star.sheet.addin.Analysis.getRandbetween(2019,2022)</f>
        <v>2020</v>
      </c>
      <c r="F2907" s="3" t="n">
        <f aca="false">DATE(E2907,D2907,B2907)</f>
        <v>43850</v>
      </c>
      <c r="G2907" s="2" t="n">
        <f aca="false">com.sun.star.sheet.addin.Analysis.getRandbetween(1,7)</f>
        <v>5</v>
      </c>
      <c r="H2907" s="0" t="str">
        <f aca="false">VLOOKUP(G2907,$O$2:$V$8,2,FALSE())</f>
        <v>Wharehouse</v>
      </c>
      <c r="I2907" s="0" t="n">
        <f aca="false">com.sun.star.sheet.addin.Analysis.getRandbetween(1,13)</f>
        <v>10</v>
      </c>
      <c r="J2907" s="0" t="str">
        <f aca="false">VLOOKUP(I2907,$O$12:$S$24,2,FALSE())</f>
        <v>Propane</v>
      </c>
      <c r="K2907" s="0" t="str">
        <f aca="false">VLOOKUP(I2907,$O$12:$S$24,5,FALSE())</f>
        <v>Gallons</v>
      </c>
      <c r="L2907" s="0" t="n">
        <f aca="false">IF(K2907="MMBtu",com.sun.star.sheet.addin.Analysis.getRandbetween(100,500),com.sun.star.sheet.addin.Analysis.getRandbetween(100,10000))</f>
        <v>312</v>
      </c>
    </row>
    <row r="2908" customFormat="false" ht="15.75" hidden="false" customHeight="false" outlineLevel="0" collapsed="false">
      <c r="A2908" s="0" t="n">
        <f aca="false">com.sun.star.sheet.addin.Analysis.getRandbetween(1,30)</f>
        <v>14</v>
      </c>
      <c r="B2908" s="2" t="n">
        <f aca="false">IF(A2908&lt;10,"0"&amp;A2908,A2908)</f>
        <v>14</v>
      </c>
      <c r="C2908" s="0" t="n">
        <f aca="false">com.sun.star.sheet.addin.Analysis.getRandbetween(1,12)</f>
        <v>11</v>
      </c>
      <c r="D2908" s="2" t="n">
        <f aca="false">IF(C2908&lt;10,"0"&amp;C2908,C2908)</f>
        <v>11</v>
      </c>
      <c r="E2908" s="0" t="n">
        <f aca="false">com.sun.star.sheet.addin.Analysis.getRandbetween(2019,2022)</f>
        <v>2020</v>
      </c>
      <c r="F2908" s="3" t="n">
        <f aca="false">DATE(E2908,D2908,B2908)</f>
        <v>44149</v>
      </c>
      <c r="G2908" s="2" t="n">
        <f aca="false">com.sun.star.sheet.addin.Analysis.getRandbetween(1,7)</f>
        <v>5</v>
      </c>
      <c r="H2908" s="0" t="str">
        <f aca="false">VLOOKUP(G2908,$O$2:$V$8,2,FALSE())</f>
        <v>Wharehouse</v>
      </c>
      <c r="I2908" s="0" t="n">
        <f aca="false">com.sun.star.sheet.addin.Analysis.getRandbetween(1,13)</f>
        <v>8</v>
      </c>
      <c r="J2908" s="0" t="str">
        <f aca="false">VLOOKUP(I2908,$O$12:$S$24,2,FALSE())</f>
        <v>Propane</v>
      </c>
      <c r="K2908" s="0" t="str">
        <f aca="false">VLOOKUP(I2908,$O$12:$S$24,5,FALSE())</f>
        <v>kWh</v>
      </c>
      <c r="L2908" s="0" t="n">
        <f aca="false">IF(K2908="MMBtu",com.sun.star.sheet.addin.Analysis.getRandbetween(100,500),com.sun.star.sheet.addin.Analysis.getRandbetween(100,10000))</f>
        <v>5690</v>
      </c>
    </row>
    <row r="2909" customFormat="false" ht="15.75" hidden="false" customHeight="false" outlineLevel="0" collapsed="false">
      <c r="A2909" s="0" t="n">
        <f aca="false">com.sun.star.sheet.addin.Analysis.getRandbetween(1,30)</f>
        <v>30</v>
      </c>
      <c r="B2909" s="2" t="n">
        <f aca="false">IF(A2909&lt;10,"0"&amp;A2909,A2909)</f>
        <v>30</v>
      </c>
      <c r="C2909" s="0" t="n">
        <f aca="false">com.sun.star.sheet.addin.Analysis.getRandbetween(1,12)</f>
        <v>6</v>
      </c>
      <c r="D2909" s="2" t="str">
        <f aca="false">IF(C2909&lt;10,"0"&amp;C2909,C2909)</f>
        <v>06</v>
      </c>
      <c r="E2909" s="0" t="n">
        <f aca="false">com.sun.star.sheet.addin.Analysis.getRandbetween(2019,2022)</f>
        <v>2021</v>
      </c>
      <c r="F2909" s="3" t="n">
        <f aca="false">DATE(E2909,D2909,B2909)</f>
        <v>44377</v>
      </c>
      <c r="G2909" s="2" t="n">
        <f aca="false">com.sun.star.sheet.addin.Analysis.getRandbetween(1,7)</f>
        <v>5</v>
      </c>
      <c r="H2909" s="0" t="str">
        <f aca="false">VLOOKUP(G2909,$O$2:$V$8,2,FALSE())</f>
        <v>Wharehouse</v>
      </c>
      <c r="I2909" s="0" t="n">
        <f aca="false">com.sun.star.sheet.addin.Analysis.getRandbetween(1,13)</f>
        <v>8</v>
      </c>
      <c r="J2909" s="0" t="str">
        <f aca="false">VLOOKUP(I2909,$O$12:$S$24,2,FALSE())</f>
        <v>Propane</v>
      </c>
      <c r="K2909" s="0" t="str">
        <f aca="false">VLOOKUP(I2909,$O$12:$S$24,5,FALSE())</f>
        <v>kWh</v>
      </c>
      <c r="L2909" s="0" t="n">
        <f aca="false">IF(K2909="MMBtu",com.sun.star.sheet.addin.Analysis.getRandbetween(100,500),com.sun.star.sheet.addin.Analysis.getRandbetween(100,10000))</f>
        <v>472</v>
      </c>
    </row>
    <row r="2910" customFormat="false" ht="15.75" hidden="false" customHeight="false" outlineLevel="0" collapsed="false">
      <c r="A2910" s="0" t="n">
        <f aca="false">com.sun.star.sheet.addin.Analysis.getRandbetween(1,30)</f>
        <v>28</v>
      </c>
      <c r="B2910" s="2" t="n">
        <f aca="false">IF(A2910&lt;10,"0"&amp;A2910,A2910)</f>
        <v>28</v>
      </c>
      <c r="C2910" s="0" t="n">
        <f aca="false">com.sun.star.sheet.addin.Analysis.getRandbetween(1,12)</f>
        <v>9</v>
      </c>
      <c r="D2910" s="2" t="str">
        <f aca="false">IF(C2910&lt;10,"0"&amp;C2910,C2910)</f>
        <v>09</v>
      </c>
      <c r="E2910" s="0" t="n">
        <f aca="false">com.sun.star.sheet.addin.Analysis.getRandbetween(2019,2022)</f>
        <v>2020</v>
      </c>
      <c r="F2910" s="3" t="n">
        <f aca="false">DATE(E2910,D2910,B2910)</f>
        <v>44102</v>
      </c>
      <c r="G2910" s="2" t="n">
        <f aca="false">com.sun.star.sheet.addin.Analysis.getRandbetween(1,7)</f>
        <v>5</v>
      </c>
      <c r="H2910" s="0" t="str">
        <f aca="false">VLOOKUP(G2910,$O$2:$V$8,2,FALSE())</f>
        <v>Wharehouse</v>
      </c>
      <c r="I2910" s="0" t="n">
        <f aca="false">com.sun.star.sheet.addin.Analysis.getRandbetween(1,13)</f>
        <v>7</v>
      </c>
      <c r="J2910" s="0" t="str">
        <f aca="false">VLOOKUP(I2910,$O$12:$S$24,2,FALSE())</f>
        <v>Natural gas</v>
      </c>
      <c r="K2910" s="0" t="str">
        <f aca="false">VLOOKUP(I2910,$O$12:$S$24,5,FALSE())</f>
        <v>MMBtu</v>
      </c>
      <c r="L2910" s="0" t="n">
        <f aca="false">IF(K2910="MMBtu",com.sun.star.sheet.addin.Analysis.getRandbetween(100,500),com.sun.star.sheet.addin.Analysis.getRandbetween(100,10000))</f>
        <v>352</v>
      </c>
    </row>
    <row r="2911" customFormat="false" ht="15.75" hidden="false" customHeight="false" outlineLevel="0" collapsed="false">
      <c r="A2911" s="0" t="n">
        <f aca="false">com.sun.star.sheet.addin.Analysis.getRandbetween(1,30)</f>
        <v>27</v>
      </c>
      <c r="B2911" s="2" t="n">
        <f aca="false">IF(A2911&lt;10,"0"&amp;A2911,A2911)</f>
        <v>27</v>
      </c>
      <c r="C2911" s="0" t="n">
        <f aca="false">com.sun.star.sheet.addin.Analysis.getRandbetween(1,12)</f>
        <v>3</v>
      </c>
      <c r="D2911" s="2" t="str">
        <f aca="false">IF(C2911&lt;10,"0"&amp;C2911,C2911)</f>
        <v>03</v>
      </c>
      <c r="E2911" s="0" t="n">
        <f aca="false">com.sun.star.sheet.addin.Analysis.getRandbetween(2019,2022)</f>
        <v>2022</v>
      </c>
      <c r="F2911" s="3" t="n">
        <f aca="false">DATE(E2911,D2911,B2911)</f>
        <v>44647</v>
      </c>
      <c r="G2911" s="2" t="n">
        <f aca="false">com.sun.star.sheet.addin.Analysis.getRandbetween(1,7)</f>
        <v>2</v>
      </c>
      <c r="H2911" s="0" t="str">
        <f aca="false">VLOOKUP(G2911,$O$2:$V$8,2,FALSE())</f>
        <v>Factory 2</v>
      </c>
      <c r="I2911" s="0" t="n">
        <f aca="false">com.sun.star.sheet.addin.Analysis.getRandbetween(1,13)</f>
        <v>11</v>
      </c>
      <c r="J2911" s="0" t="str">
        <f aca="false">VLOOKUP(I2911,$O$12:$S$24,2,FALSE())</f>
        <v>Propane</v>
      </c>
      <c r="K2911" s="0" t="str">
        <f aca="false">VLOOKUP(I2911,$O$12:$S$24,5,FALSE())</f>
        <v>MMBtu</v>
      </c>
      <c r="L2911" s="0" t="n">
        <f aca="false">IF(K2911="MMBtu",com.sun.star.sheet.addin.Analysis.getRandbetween(100,500),com.sun.star.sheet.addin.Analysis.getRandbetween(100,10000))</f>
        <v>466</v>
      </c>
    </row>
    <row r="2912" customFormat="false" ht="15.75" hidden="false" customHeight="false" outlineLevel="0" collapsed="false">
      <c r="A2912" s="0" t="n">
        <f aca="false">com.sun.star.sheet.addin.Analysis.getRandbetween(1,30)</f>
        <v>19</v>
      </c>
      <c r="B2912" s="2" t="n">
        <f aca="false">IF(A2912&lt;10,"0"&amp;A2912,A2912)</f>
        <v>19</v>
      </c>
      <c r="C2912" s="0" t="n">
        <f aca="false">com.sun.star.sheet.addin.Analysis.getRandbetween(1,12)</f>
        <v>4</v>
      </c>
      <c r="D2912" s="2" t="str">
        <f aca="false">IF(C2912&lt;10,"0"&amp;C2912,C2912)</f>
        <v>04</v>
      </c>
      <c r="E2912" s="0" t="n">
        <f aca="false">com.sun.star.sheet.addin.Analysis.getRandbetween(2019,2022)</f>
        <v>2020</v>
      </c>
      <c r="F2912" s="3" t="n">
        <f aca="false">DATE(E2912,D2912,B2912)</f>
        <v>43940</v>
      </c>
      <c r="G2912" s="2" t="n">
        <f aca="false">com.sun.star.sheet.addin.Analysis.getRandbetween(1,7)</f>
        <v>5</v>
      </c>
      <c r="H2912" s="0" t="str">
        <f aca="false">VLOOKUP(G2912,$O$2:$V$8,2,FALSE())</f>
        <v>Wharehouse</v>
      </c>
      <c r="I2912" s="0" t="n">
        <f aca="false">com.sun.star.sheet.addin.Analysis.getRandbetween(1,13)</f>
        <v>4</v>
      </c>
      <c r="J2912" s="0" t="str">
        <f aca="false">VLOOKUP(I2912,$O$12:$S$24,2,FALSE())</f>
        <v>Natural gas</v>
      </c>
      <c r="K2912" s="0" t="str">
        <f aca="false">VLOOKUP(I2912,$O$12:$S$24,5,FALSE())</f>
        <v>kWh</v>
      </c>
      <c r="L2912" s="0" t="n">
        <f aca="false">IF(K2912="MMBtu",com.sun.star.sheet.addin.Analysis.getRandbetween(100,500),com.sun.star.sheet.addin.Analysis.getRandbetween(100,10000))</f>
        <v>7930</v>
      </c>
    </row>
    <row r="2913" customFormat="false" ht="15.75" hidden="false" customHeight="false" outlineLevel="0" collapsed="false">
      <c r="A2913" s="0" t="n">
        <f aca="false">com.sun.star.sheet.addin.Analysis.getRandbetween(1,30)</f>
        <v>16</v>
      </c>
      <c r="B2913" s="2" t="n">
        <f aca="false">IF(A2913&lt;10,"0"&amp;A2913,A2913)</f>
        <v>16</v>
      </c>
      <c r="C2913" s="0" t="n">
        <f aca="false">com.sun.star.sheet.addin.Analysis.getRandbetween(1,12)</f>
        <v>9</v>
      </c>
      <c r="D2913" s="2" t="str">
        <f aca="false">IF(C2913&lt;10,"0"&amp;C2913,C2913)</f>
        <v>09</v>
      </c>
      <c r="E2913" s="0" t="n">
        <f aca="false">com.sun.star.sheet.addin.Analysis.getRandbetween(2019,2022)</f>
        <v>2019</v>
      </c>
      <c r="F2913" s="3" t="n">
        <f aca="false">DATE(E2913,D2913,B2913)</f>
        <v>43724</v>
      </c>
      <c r="G2913" s="2" t="n">
        <f aca="false">com.sun.star.sheet.addin.Analysis.getRandbetween(1,7)</f>
        <v>1</v>
      </c>
      <c r="H2913" s="0" t="str">
        <f aca="false">VLOOKUP(G2913,$O$2:$V$8,2,FALSE())</f>
        <v>Factory 1</v>
      </c>
      <c r="I2913" s="0" t="n">
        <f aca="false">com.sun.star.sheet.addin.Analysis.getRandbetween(1,13)</f>
        <v>5</v>
      </c>
      <c r="J2913" s="0" t="str">
        <f aca="false">VLOOKUP(I2913,$O$12:$S$24,2,FALSE())</f>
        <v>Natural gas</v>
      </c>
      <c r="K2913" s="0" t="str">
        <f aca="false">VLOOKUP(I2913,$O$12:$S$24,5,FALSE())</f>
        <v>Liters</v>
      </c>
      <c r="L2913" s="0" t="n">
        <f aca="false">IF(K2913="MMBtu",com.sun.star.sheet.addin.Analysis.getRandbetween(100,500),com.sun.star.sheet.addin.Analysis.getRandbetween(100,10000))</f>
        <v>8612</v>
      </c>
    </row>
    <row r="2914" customFormat="false" ht="15.75" hidden="false" customHeight="false" outlineLevel="0" collapsed="false">
      <c r="A2914" s="0" t="n">
        <f aca="false">com.sun.star.sheet.addin.Analysis.getRandbetween(1,30)</f>
        <v>23</v>
      </c>
      <c r="B2914" s="2" t="n">
        <f aca="false">IF(A2914&lt;10,"0"&amp;A2914,A2914)</f>
        <v>23</v>
      </c>
      <c r="C2914" s="0" t="n">
        <f aca="false">com.sun.star.sheet.addin.Analysis.getRandbetween(1,12)</f>
        <v>2</v>
      </c>
      <c r="D2914" s="2" t="str">
        <f aca="false">IF(C2914&lt;10,"0"&amp;C2914,C2914)</f>
        <v>02</v>
      </c>
      <c r="E2914" s="0" t="n">
        <f aca="false">com.sun.star.sheet.addin.Analysis.getRandbetween(2019,2022)</f>
        <v>2022</v>
      </c>
      <c r="F2914" s="3" t="n">
        <f aca="false">DATE(E2914,D2914,B2914)</f>
        <v>44615</v>
      </c>
      <c r="G2914" s="2" t="n">
        <f aca="false">com.sun.star.sheet.addin.Analysis.getRandbetween(1,7)</f>
        <v>7</v>
      </c>
      <c r="H2914" s="0" t="str">
        <f aca="false">VLOOKUP(G2914,$O$2:$V$8,2,FALSE())</f>
        <v>Site B</v>
      </c>
      <c r="I2914" s="0" t="n">
        <f aca="false">com.sun.star.sheet.addin.Analysis.getRandbetween(1,13)</f>
        <v>13</v>
      </c>
      <c r="J2914" s="0" t="str">
        <f aca="false">VLOOKUP(I2914,$O$12:$S$24,2,FALSE())</f>
        <v>Electricity</v>
      </c>
      <c r="K2914" s="0" t="str">
        <f aca="false">VLOOKUP(I2914,$O$12:$S$24,5,FALSE())</f>
        <v>MWh</v>
      </c>
      <c r="L2914" s="0" t="n">
        <f aca="false">IF(K2914="MMBtu",com.sun.star.sheet.addin.Analysis.getRandbetween(100,500),com.sun.star.sheet.addin.Analysis.getRandbetween(100,10000))</f>
        <v>9900</v>
      </c>
    </row>
    <row r="2915" customFormat="false" ht="15.75" hidden="false" customHeight="false" outlineLevel="0" collapsed="false">
      <c r="A2915" s="0" t="n">
        <f aca="false">com.sun.star.sheet.addin.Analysis.getRandbetween(1,30)</f>
        <v>28</v>
      </c>
      <c r="B2915" s="2" t="n">
        <f aca="false">IF(A2915&lt;10,"0"&amp;A2915,A2915)</f>
        <v>28</v>
      </c>
      <c r="C2915" s="0" t="n">
        <f aca="false">com.sun.star.sheet.addin.Analysis.getRandbetween(1,12)</f>
        <v>3</v>
      </c>
      <c r="D2915" s="2" t="str">
        <f aca="false">IF(C2915&lt;10,"0"&amp;C2915,C2915)</f>
        <v>03</v>
      </c>
      <c r="E2915" s="0" t="n">
        <f aca="false">com.sun.star.sheet.addin.Analysis.getRandbetween(2019,2022)</f>
        <v>2022</v>
      </c>
      <c r="F2915" s="3" t="n">
        <f aca="false">DATE(E2915,D2915,B2915)</f>
        <v>44648</v>
      </c>
      <c r="G2915" s="2" t="n">
        <f aca="false">com.sun.star.sheet.addin.Analysis.getRandbetween(1,7)</f>
        <v>6</v>
      </c>
      <c r="H2915" s="0" t="str">
        <f aca="false">VLOOKUP(G2915,$O$2:$V$8,2,FALSE())</f>
        <v>Site A</v>
      </c>
      <c r="I2915" s="0" t="n">
        <f aca="false">com.sun.star.sheet.addin.Analysis.getRandbetween(1,13)</f>
        <v>3</v>
      </c>
      <c r="J2915" s="0" t="str">
        <f aca="false">VLOOKUP(I2915,$O$12:$S$24,2,FALSE())</f>
        <v>Diesel</v>
      </c>
      <c r="K2915" s="0" t="str">
        <f aca="false">VLOOKUP(I2915,$O$12:$S$24,5,FALSE())</f>
        <v>Gallons</v>
      </c>
      <c r="L2915" s="0" t="n">
        <f aca="false">IF(K2915="MMBtu",com.sun.star.sheet.addin.Analysis.getRandbetween(100,500),com.sun.star.sheet.addin.Analysis.getRandbetween(100,10000))</f>
        <v>5166</v>
      </c>
    </row>
    <row r="2916" customFormat="false" ht="15.75" hidden="false" customHeight="false" outlineLevel="0" collapsed="false">
      <c r="A2916" s="0" t="n">
        <f aca="false">com.sun.star.sheet.addin.Analysis.getRandbetween(1,30)</f>
        <v>6</v>
      </c>
      <c r="B2916" s="2" t="str">
        <f aca="false">IF(A2916&lt;10,"0"&amp;A2916,A2916)</f>
        <v>06</v>
      </c>
      <c r="C2916" s="0" t="n">
        <f aca="false">com.sun.star.sheet.addin.Analysis.getRandbetween(1,12)</f>
        <v>4</v>
      </c>
      <c r="D2916" s="2" t="str">
        <f aca="false">IF(C2916&lt;10,"0"&amp;C2916,C2916)</f>
        <v>04</v>
      </c>
      <c r="E2916" s="0" t="n">
        <f aca="false">com.sun.star.sheet.addin.Analysis.getRandbetween(2019,2022)</f>
        <v>2022</v>
      </c>
      <c r="F2916" s="3" t="n">
        <f aca="false">DATE(E2916,D2916,B2916)</f>
        <v>44657</v>
      </c>
      <c r="G2916" s="2" t="n">
        <f aca="false">com.sun.star.sheet.addin.Analysis.getRandbetween(1,7)</f>
        <v>5</v>
      </c>
      <c r="H2916" s="0" t="str">
        <f aca="false">VLOOKUP(G2916,$O$2:$V$8,2,FALSE())</f>
        <v>Wharehouse</v>
      </c>
      <c r="I2916" s="0" t="n">
        <f aca="false">com.sun.star.sheet.addin.Analysis.getRandbetween(1,13)</f>
        <v>9</v>
      </c>
      <c r="J2916" s="0" t="str">
        <f aca="false">VLOOKUP(I2916,$O$12:$S$24,2,FALSE())</f>
        <v>Propane</v>
      </c>
      <c r="K2916" s="0" t="str">
        <f aca="false">VLOOKUP(I2916,$O$12:$S$24,5,FALSE())</f>
        <v>Liters</v>
      </c>
      <c r="L2916" s="0" t="n">
        <f aca="false">IF(K2916="MMBtu",com.sun.star.sheet.addin.Analysis.getRandbetween(100,500),com.sun.star.sheet.addin.Analysis.getRandbetween(100,10000))</f>
        <v>4729</v>
      </c>
    </row>
    <row r="2917" customFormat="false" ht="15.75" hidden="false" customHeight="false" outlineLevel="0" collapsed="false">
      <c r="A2917" s="0" t="n">
        <f aca="false">com.sun.star.sheet.addin.Analysis.getRandbetween(1,30)</f>
        <v>18</v>
      </c>
      <c r="B2917" s="2" t="n">
        <f aca="false">IF(A2917&lt;10,"0"&amp;A2917,A2917)</f>
        <v>18</v>
      </c>
      <c r="C2917" s="0" t="n">
        <f aca="false">com.sun.star.sheet.addin.Analysis.getRandbetween(1,12)</f>
        <v>11</v>
      </c>
      <c r="D2917" s="2" t="n">
        <f aca="false">IF(C2917&lt;10,"0"&amp;C2917,C2917)</f>
        <v>11</v>
      </c>
      <c r="E2917" s="0" t="n">
        <f aca="false">com.sun.star.sheet.addin.Analysis.getRandbetween(2019,2022)</f>
        <v>2022</v>
      </c>
      <c r="F2917" s="3" t="n">
        <f aca="false">DATE(E2917,D2917,B2917)</f>
        <v>44883</v>
      </c>
      <c r="G2917" s="2" t="n">
        <f aca="false">com.sun.star.sheet.addin.Analysis.getRandbetween(1,7)</f>
        <v>2</v>
      </c>
      <c r="H2917" s="0" t="str">
        <f aca="false">VLOOKUP(G2917,$O$2:$V$8,2,FALSE())</f>
        <v>Factory 2</v>
      </c>
      <c r="I2917" s="0" t="n">
        <f aca="false">com.sun.star.sheet.addin.Analysis.getRandbetween(1,13)</f>
        <v>11</v>
      </c>
      <c r="J2917" s="0" t="str">
        <f aca="false">VLOOKUP(I2917,$O$12:$S$24,2,FALSE())</f>
        <v>Propane</v>
      </c>
      <c r="K2917" s="0" t="str">
        <f aca="false">VLOOKUP(I2917,$O$12:$S$24,5,FALSE())</f>
        <v>MMBtu</v>
      </c>
      <c r="L2917" s="0" t="n">
        <f aca="false">IF(K2917="MMBtu",com.sun.star.sheet.addin.Analysis.getRandbetween(100,500),com.sun.star.sheet.addin.Analysis.getRandbetween(100,10000))</f>
        <v>462</v>
      </c>
    </row>
    <row r="2918" customFormat="false" ht="15.75" hidden="false" customHeight="false" outlineLevel="0" collapsed="false">
      <c r="A2918" s="0" t="n">
        <f aca="false">com.sun.star.sheet.addin.Analysis.getRandbetween(1,30)</f>
        <v>7</v>
      </c>
      <c r="B2918" s="2" t="str">
        <f aca="false">IF(A2918&lt;10,"0"&amp;A2918,A2918)</f>
        <v>07</v>
      </c>
      <c r="C2918" s="0" t="n">
        <f aca="false">com.sun.star.sheet.addin.Analysis.getRandbetween(1,12)</f>
        <v>4</v>
      </c>
      <c r="D2918" s="2" t="str">
        <f aca="false">IF(C2918&lt;10,"0"&amp;C2918,C2918)</f>
        <v>04</v>
      </c>
      <c r="E2918" s="0" t="n">
        <f aca="false">com.sun.star.sheet.addin.Analysis.getRandbetween(2019,2022)</f>
        <v>2019</v>
      </c>
      <c r="F2918" s="3" t="n">
        <f aca="false">DATE(E2918,D2918,B2918)</f>
        <v>43562</v>
      </c>
      <c r="G2918" s="2" t="n">
        <f aca="false">com.sun.star.sheet.addin.Analysis.getRandbetween(1,7)</f>
        <v>7</v>
      </c>
      <c r="H2918" s="0" t="str">
        <f aca="false">VLOOKUP(G2918,$O$2:$V$8,2,FALSE())</f>
        <v>Site B</v>
      </c>
      <c r="I2918" s="0" t="n">
        <f aca="false">com.sun.star.sheet.addin.Analysis.getRandbetween(1,13)</f>
        <v>13</v>
      </c>
      <c r="J2918" s="0" t="str">
        <f aca="false">VLOOKUP(I2918,$O$12:$S$24,2,FALSE())</f>
        <v>Electricity</v>
      </c>
      <c r="K2918" s="0" t="str">
        <f aca="false">VLOOKUP(I2918,$O$12:$S$24,5,FALSE())</f>
        <v>MWh</v>
      </c>
      <c r="L2918" s="0" t="n">
        <f aca="false">IF(K2918="MMBtu",com.sun.star.sheet.addin.Analysis.getRandbetween(100,500),com.sun.star.sheet.addin.Analysis.getRandbetween(100,10000))</f>
        <v>3411</v>
      </c>
    </row>
    <row r="2919" customFormat="false" ht="15.75" hidden="false" customHeight="false" outlineLevel="0" collapsed="false">
      <c r="A2919" s="0" t="n">
        <f aca="false">com.sun.star.sheet.addin.Analysis.getRandbetween(1,30)</f>
        <v>13</v>
      </c>
      <c r="B2919" s="2" t="n">
        <f aca="false">IF(A2919&lt;10,"0"&amp;A2919,A2919)</f>
        <v>13</v>
      </c>
      <c r="C2919" s="0" t="n">
        <f aca="false">com.sun.star.sheet.addin.Analysis.getRandbetween(1,12)</f>
        <v>11</v>
      </c>
      <c r="D2919" s="2" t="n">
        <f aca="false">IF(C2919&lt;10,"0"&amp;C2919,C2919)</f>
        <v>11</v>
      </c>
      <c r="E2919" s="0" t="n">
        <f aca="false">com.sun.star.sheet.addin.Analysis.getRandbetween(2019,2022)</f>
        <v>2019</v>
      </c>
      <c r="F2919" s="3" t="n">
        <f aca="false">DATE(E2919,D2919,B2919)</f>
        <v>43782</v>
      </c>
      <c r="G2919" s="2" t="n">
        <f aca="false">com.sun.star.sheet.addin.Analysis.getRandbetween(1,7)</f>
        <v>3</v>
      </c>
      <c r="H2919" s="0" t="str">
        <f aca="false">VLOOKUP(G2919,$O$2:$V$8,2,FALSE())</f>
        <v>Factory 3 </v>
      </c>
      <c r="I2919" s="0" t="n">
        <f aca="false">com.sun.star.sheet.addin.Analysis.getRandbetween(1,13)</f>
        <v>7</v>
      </c>
      <c r="J2919" s="0" t="str">
        <f aca="false">VLOOKUP(I2919,$O$12:$S$24,2,FALSE())</f>
        <v>Natural gas</v>
      </c>
      <c r="K2919" s="0" t="str">
        <f aca="false">VLOOKUP(I2919,$O$12:$S$24,5,FALSE())</f>
        <v>MMBtu</v>
      </c>
      <c r="L2919" s="0" t="n">
        <f aca="false">IF(K2919="MMBtu",com.sun.star.sheet.addin.Analysis.getRandbetween(100,500),com.sun.star.sheet.addin.Analysis.getRandbetween(100,10000))</f>
        <v>398</v>
      </c>
    </row>
    <row r="2920" customFormat="false" ht="15.75" hidden="false" customHeight="false" outlineLevel="0" collapsed="false">
      <c r="A2920" s="0" t="n">
        <f aca="false">com.sun.star.sheet.addin.Analysis.getRandbetween(1,30)</f>
        <v>10</v>
      </c>
      <c r="B2920" s="2" t="n">
        <f aca="false">IF(A2920&lt;10,"0"&amp;A2920,A2920)</f>
        <v>10</v>
      </c>
      <c r="C2920" s="0" t="n">
        <f aca="false">com.sun.star.sheet.addin.Analysis.getRandbetween(1,12)</f>
        <v>12</v>
      </c>
      <c r="D2920" s="2" t="n">
        <f aca="false">IF(C2920&lt;10,"0"&amp;C2920,C2920)</f>
        <v>12</v>
      </c>
      <c r="E2920" s="0" t="n">
        <f aca="false">com.sun.star.sheet.addin.Analysis.getRandbetween(2019,2022)</f>
        <v>2019</v>
      </c>
      <c r="F2920" s="3" t="n">
        <f aca="false">DATE(E2920,D2920,B2920)</f>
        <v>43809</v>
      </c>
      <c r="G2920" s="2" t="n">
        <f aca="false">com.sun.star.sheet.addin.Analysis.getRandbetween(1,7)</f>
        <v>4</v>
      </c>
      <c r="H2920" s="0" t="str">
        <f aca="false">VLOOKUP(G2920,$O$2:$V$8,2,FALSE())</f>
        <v>Head Quarter</v>
      </c>
      <c r="I2920" s="0" t="n">
        <f aca="false">com.sun.star.sheet.addin.Analysis.getRandbetween(1,13)</f>
        <v>6</v>
      </c>
      <c r="J2920" s="0" t="str">
        <f aca="false">VLOOKUP(I2920,$O$12:$S$24,2,FALSE())</f>
        <v>Natural gas</v>
      </c>
      <c r="K2920" s="0" t="str">
        <f aca="false">VLOOKUP(I2920,$O$12:$S$24,5,FALSE())</f>
        <v>Gallons</v>
      </c>
      <c r="L2920" s="0" t="n">
        <f aca="false">IF(K2920="MMBtu",com.sun.star.sheet.addin.Analysis.getRandbetween(100,500),com.sun.star.sheet.addin.Analysis.getRandbetween(100,10000))</f>
        <v>914</v>
      </c>
    </row>
    <row r="2921" customFormat="false" ht="15.75" hidden="false" customHeight="false" outlineLevel="0" collapsed="false">
      <c r="A2921" s="0" t="n">
        <f aca="false">com.sun.star.sheet.addin.Analysis.getRandbetween(1,30)</f>
        <v>23</v>
      </c>
      <c r="B2921" s="2" t="n">
        <f aca="false">IF(A2921&lt;10,"0"&amp;A2921,A2921)</f>
        <v>23</v>
      </c>
      <c r="C2921" s="0" t="n">
        <f aca="false">com.sun.star.sheet.addin.Analysis.getRandbetween(1,12)</f>
        <v>4</v>
      </c>
      <c r="D2921" s="2" t="str">
        <f aca="false">IF(C2921&lt;10,"0"&amp;C2921,C2921)</f>
        <v>04</v>
      </c>
      <c r="E2921" s="0" t="n">
        <f aca="false">com.sun.star.sheet.addin.Analysis.getRandbetween(2019,2022)</f>
        <v>2021</v>
      </c>
      <c r="F2921" s="3" t="n">
        <f aca="false">DATE(E2921,D2921,B2921)</f>
        <v>44309</v>
      </c>
      <c r="G2921" s="2" t="n">
        <f aca="false">com.sun.star.sheet.addin.Analysis.getRandbetween(1,7)</f>
        <v>6</v>
      </c>
      <c r="H2921" s="0" t="str">
        <f aca="false">VLOOKUP(G2921,$O$2:$V$8,2,FALSE())</f>
        <v>Site A</v>
      </c>
      <c r="I2921" s="0" t="n">
        <f aca="false">com.sun.star.sheet.addin.Analysis.getRandbetween(1,13)</f>
        <v>9</v>
      </c>
      <c r="J2921" s="0" t="str">
        <f aca="false">VLOOKUP(I2921,$O$12:$S$24,2,FALSE())</f>
        <v>Propane</v>
      </c>
      <c r="K2921" s="0" t="str">
        <f aca="false">VLOOKUP(I2921,$O$12:$S$24,5,FALSE())</f>
        <v>Liters</v>
      </c>
      <c r="L2921" s="0" t="n">
        <f aca="false">IF(K2921="MMBtu",com.sun.star.sheet.addin.Analysis.getRandbetween(100,500),com.sun.star.sheet.addin.Analysis.getRandbetween(100,10000))</f>
        <v>8858</v>
      </c>
    </row>
    <row r="2922" customFormat="false" ht="15.75" hidden="false" customHeight="false" outlineLevel="0" collapsed="false">
      <c r="A2922" s="0" t="n">
        <f aca="false">com.sun.star.sheet.addin.Analysis.getRandbetween(1,30)</f>
        <v>19</v>
      </c>
      <c r="B2922" s="2" t="n">
        <f aca="false">IF(A2922&lt;10,"0"&amp;A2922,A2922)</f>
        <v>19</v>
      </c>
      <c r="C2922" s="0" t="n">
        <f aca="false">com.sun.star.sheet.addin.Analysis.getRandbetween(1,12)</f>
        <v>4</v>
      </c>
      <c r="D2922" s="2" t="str">
        <f aca="false">IF(C2922&lt;10,"0"&amp;C2922,C2922)</f>
        <v>04</v>
      </c>
      <c r="E2922" s="0" t="n">
        <f aca="false">com.sun.star.sheet.addin.Analysis.getRandbetween(2019,2022)</f>
        <v>2020</v>
      </c>
      <c r="F2922" s="3" t="n">
        <f aca="false">DATE(E2922,D2922,B2922)</f>
        <v>43940</v>
      </c>
      <c r="G2922" s="2" t="n">
        <f aca="false">com.sun.star.sheet.addin.Analysis.getRandbetween(1,7)</f>
        <v>2</v>
      </c>
      <c r="H2922" s="0" t="str">
        <f aca="false">VLOOKUP(G2922,$O$2:$V$8,2,FALSE())</f>
        <v>Factory 2</v>
      </c>
      <c r="I2922" s="0" t="n">
        <f aca="false">com.sun.star.sheet.addin.Analysis.getRandbetween(1,13)</f>
        <v>9</v>
      </c>
      <c r="J2922" s="0" t="str">
        <f aca="false">VLOOKUP(I2922,$O$12:$S$24,2,FALSE())</f>
        <v>Propane</v>
      </c>
      <c r="K2922" s="0" t="str">
        <f aca="false">VLOOKUP(I2922,$O$12:$S$24,5,FALSE())</f>
        <v>Liters</v>
      </c>
      <c r="L2922" s="0" t="n">
        <f aca="false">IF(K2922="MMBtu",com.sun.star.sheet.addin.Analysis.getRandbetween(100,500),com.sun.star.sheet.addin.Analysis.getRandbetween(100,10000))</f>
        <v>5263</v>
      </c>
    </row>
    <row r="2923" customFormat="false" ht="15.75" hidden="false" customHeight="false" outlineLevel="0" collapsed="false">
      <c r="A2923" s="0" t="n">
        <f aca="false">com.sun.star.sheet.addin.Analysis.getRandbetween(1,30)</f>
        <v>19</v>
      </c>
      <c r="B2923" s="2" t="n">
        <f aca="false">IF(A2923&lt;10,"0"&amp;A2923,A2923)</f>
        <v>19</v>
      </c>
      <c r="C2923" s="0" t="n">
        <f aca="false">com.sun.star.sheet.addin.Analysis.getRandbetween(1,12)</f>
        <v>5</v>
      </c>
      <c r="D2923" s="2" t="str">
        <f aca="false">IF(C2923&lt;10,"0"&amp;C2923,C2923)</f>
        <v>05</v>
      </c>
      <c r="E2923" s="0" t="n">
        <f aca="false">com.sun.star.sheet.addin.Analysis.getRandbetween(2019,2022)</f>
        <v>2020</v>
      </c>
      <c r="F2923" s="3" t="n">
        <f aca="false">DATE(E2923,D2923,B2923)</f>
        <v>43970</v>
      </c>
      <c r="G2923" s="2" t="n">
        <f aca="false">com.sun.star.sheet.addin.Analysis.getRandbetween(1,7)</f>
        <v>4</v>
      </c>
      <c r="H2923" s="0" t="str">
        <f aca="false">VLOOKUP(G2923,$O$2:$V$8,2,FALSE())</f>
        <v>Head Quarter</v>
      </c>
      <c r="I2923" s="0" t="n">
        <f aca="false">com.sun.star.sheet.addin.Analysis.getRandbetween(1,13)</f>
        <v>1</v>
      </c>
      <c r="J2923" s="0" t="str">
        <f aca="false">VLOOKUP(I2923,$O$12:$S$24,2,FALSE())</f>
        <v>Diesel</v>
      </c>
      <c r="K2923" s="0" t="str">
        <f aca="false">VLOOKUP(I2923,$O$12:$S$24,5,FALSE())</f>
        <v>kWh</v>
      </c>
      <c r="L2923" s="0" t="n">
        <f aca="false">IF(K2923="MMBtu",com.sun.star.sheet.addin.Analysis.getRandbetween(100,500),com.sun.star.sheet.addin.Analysis.getRandbetween(100,10000))</f>
        <v>3936</v>
      </c>
    </row>
    <row r="2924" customFormat="false" ht="15.75" hidden="false" customHeight="false" outlineLevel="0" collapsed="false">
      <c r="A2924" s="0" t="n">
        <f aca="false">com.sun.star.sheet.addin.Analysis.getRandbetween(1,30)</f>
        <v>6</v>
      </c>
      <c r="B2924" s="2" t="str">
        <f aca="false">IF(A2924&lt;10,"0"&amp;A2924,A2924)</f>
        <v>06</v>
      </c>
      <c r="C2924" s="0" t="n">
        <f aca="false">com.sun.star.sheet.addin.Analysis.getRandbetween(1,12)</f>
        <v>8</v>
      </c>
      <c r="D2924" s="2" t="str">
        <f aca="false">IF(C2924&lt;10,"0"&amp;C2924,C2924)</f>
        <v>08</v>
      </c>
      <c r="E2924" s="0" t="n">
        <f aca="false">com.sun.star.sheet.addin.Analysis.getRandbetween(2019,2022)</f>
        <v>2022</v>
      </c>
      <c r="F2924" s="3" t="n">
        <f aca="false">DATE(E2924,D2924,B2924)</f>
        <v>44779</v>
      </c>
      <c r="G2924" s="2" t="n">
        <f aca="false">com.sun.star.sheet.addin.Analysis.getRandbetween(1,7)</f>
        <v>7</v>
      </c>
      <c r="H2924" s="0" t="str">
        <f aca="false">VLOOKUP(G2924,$O$2:$V$8,2,FALSE())</f>
        <v>Site B</v>
      </c>
      <c r="I2924" s="0" t="n">
        <f aca="false">com.sun.star.sheet.addin.Analysis.getRandbetween(1,13)</f>
        <v>5</v>
      </c>
      <c r="J2924" s="0" t="str">
        <f aca="false">VLOOKUP(I2924,$O$12:$S$24,2,FALSE())</f>
        <v>Natural gas</v>
      </c>
      <c r="K2924" s="0" t="str">
        <f aca="false">VLOOKUP(I2924,$O$12:$S$24,5,FALSE())</f>
        <v>Liters</v>
      </c>
      <c r="L2924" s="0" t="n">
        <f aca="false">IF(K2924="MMBtu",com.sun.star.sheet.addin.Analysis.getRandbetween(100,500),com.sun.star.sheet.addin.Analysis.getRandbetween(100,10000))</f>
        <v>8926</v>
      </c>
    </row>
    <row r="2925" customFormat="false" ht="15.75" hidden="false" customHeight="false" outlineLevel="0" collapsed="false">
      <c r="A2925" s="0" t="n">
        <f aca="false">com.sun.star.sheet.addin.Analysis.getRandbetween(1,30)</f>
        <v>5</v>
      </c>
      <c r="B2925" s="2" t="str">
        <f aca="false">IF(A2925&lt;10,"0"&amp;A2925,A2925)</f>
        <v>05</v>
      </c>
      <c r="C2925" s="0" t="n">
        <f aca="false">com.sun.star.sheet.addin.Analysis.getRandbetween(1,12)</f>
        <v>1</v>
      </c>
      <c r="D2925" s="2" t="str">
        <f aca="false">IF(C2925&lt;10,"0"&amp;C2925,C2925)</f>
        <v>01</v>
      </c>
      <c r="E2925" s="0" t="n">
        <f aca="false">com.sun.star.sheet.addin.Analysis.getRandbetween(2019,2022)</f>
        <v>2020</v>
      </c>
      <c r="F2925" s="3" t="n">
        <f aca="false">DATE(E2925,D2925,B2925)</f>
        <v>43835</v>
      </c>
      <c r="G2925" s="2" t="n">
        <f aca="false">com.sun.star.sheet.addin.Analysis.getRandbetween(1,7)</f>
        <v>3</v>
      </c>
      <c r="H2925" s="0" t="str">
        <f aca="false">VLOOKUP(G2925,$O$2:$V$8,2,FALSE())</f>
        <v>Factory 3 </v>
      </c>
      <c r="I2925" s="0" t="n">
        <f aca="false">com.sun.star.sheet.addin.Analysis.getRandbetween(1,13)</f>
        <v>6</v>
      </c>
      <c r="J2925" s="0" t="str">
        <f aca="false">VLOOKUP(I2925,$O$12:$S$24,2,FALSE())</f>
        <v>Natural gas</v>
      </c>
      <c r="K2925" s="0" t="str">
        <f aca="false">VLOOKUP(I2925,$O$12:$S$24,5,FALSE())</f>
        <v>Gallons</v>
      </c>
      <c r="L2925" s="0" t="n">
        <f aca="false">IF(K2925="MMBtu",com.sun.star.sheet.addin.Analysis.getRandbetween(100,500),com.sun.star.sheet.addin.Analysis.getRandbetween(100,10000))</f>
        <v>2619</v>
      </c>
    </row>
    <row r="2926" customFormat="false" ht="15.75" hidden="false" customHeight="false" outlineLevel="0" collapsed="false">
      <c r="A2926" s="0" t="n">
        <f aca="false">com.sun.star.sheet.addin.Analysis.getRandbetween(1,30)</f>
        <v>6</v>
      </c>
      <c r="B2926" s="2" t="str">
        <f aca="false">IF(A2926&lt;10,"0"&amp;A2926,A2926)</f>
        <v>06</v>
      </c>
      <c r="C2926" s="0" t="n">
        <f aca="false">com.sun.star.sheet.addin.Analysis.getRandbetween(1,12)</f>
        <v>11</v>
      </c>
      <c r="D2926" s="2" t="n">
        <f aca="false">IF(C2926&lt;10,"0"&amp;C2926,C2926)</f>
        <v>11</v>
      </c>
      <c r="E2926" s="0" t="n">
        <f aca="false">com.sun.star.sheet.addin.Analysis.getRandbetween(2019,2022)</f>
        <v>2019</v>
      </c>
      <c r="F2926" s="3" t="n">
        <f aca="false">DATE(E2926,D2926,B2926)</f>
        <v>43775</v>
      </c>
      <c r="G2926" s="2" t="n">
        <f aca="false">com.sun.star.sheet.addin.Analysis.getRandbetween(1,7)</f>
        <v>2</v>
      </c>
      <c r="H2926" s="0" t="str">
        <f aca="false">VLOOKUP(G2926,$O$2:$V$8,2,FALSE())</f>
        <v>Factory 2</v>
      </c>
      <c r="I2926" s="0" t="n">
        <f aca="false">com.sun.star.sheet.addin.Analysis.getRandbetween(1,13)</f>
        <v>11</v>
      </c>
      <c r="J2926" s="0" t="str">
        <f aca="false">VLOOKUP(I2926,$O$12:$S$24,2,FALSE())</f>
        <v>Propane</v>
      </c>
      <c r="K2926" s="0" t="str">
        <f aca="false">VLOOKUP(I2926,$O$12:$S$24,5,FALSE())</f>
        <v>MMBtu</v>
      </c>
      <c r="L2926" s="0" t="n">
        <f aca="false">IF(K2926="MMBtu",com.sun.star.sheet.addin.Analysis.getRandbetween(100,500),com.sun.star.sheet.addin.Analysis.getRandbetween(100,10000))</f>
        <v>184</v>
      </c>
    </row>
    <row r="2927" customFormat="false" ht="15.75" hidden="false" customHeight="false" outlineLevel="0" collapsed="false">
      <c r="A2927" s="0" t="n">
        <f aca="false">com.sun.star.sheet.addin.Analysis.getRandbetween(1,30)</f>
        <v>22</v>
      </c>
      <c r="B2927" s="2" t="n">
        <f aca="false">IF(A2927&lt;10,"0"&amp;A2927,A2927)</f>
        <v>22</v>
      </c>
      <c r="C2927" s="0" t="n">
        <f aca="false">com.sun.star.sheet.addin.Analysis.getRandbetween(1,12)</f>
        <v>1</v>
      </c>
      <c r="D2927" s="2" t="str">
        <f aca="false">IF(C2927&lt;10,"0"&amp;C2927,C2927)</f>
        <v>01</v>
      </c>
      <c r="E2927" s="0" t="n">
        <f aca="false">com.sun.star.sheet.addin.Analysis.getRandbetween(2019,2022)</f>
        <v>2020</v>
      </c>
      <c r="F2927" s="3" t="n">
        <f aca="false">DATE(E2927,D2927,B2927)</f>
        <v>43852</v>
      </c>
      <c r="G2927" s="2" t="n">
        <f aca="false">com.sun.star.sheet.addin.Analysis.getRandbetween(1,7)</f>
        <v>3</v>
      </c>
      <c r="H2927" s="0" t="str">
        <f aca="false">VLOOKUP(G2927,$O$2:$V$8,2,FALSE())</f>
        <v>Factory 3 </v>
      </c>
      <c r="I2927" s="0" t="n">
        <f aca="false">com.sun.star.sheet.addin.Analysis.getRandbetween(1,13)</f>
        <v>9</v>
      </c>
      <c r="J2927" s="0" t="str">
        <f aca="false">VLOOKUP(I2927,$O$12:$S$24,2,FALSE())</f>
        <v>Propane</v>
      </c>
      <c r="K2927" s="0" t="str">
        <f aca="false">VLOOKUP(I2927,$O$12:$S$24,5,FALSE())</f>
        <v>Liters</v>
      </c>
      <c r="L2927" s="0" t="n">
        <f aca="false">IF(K2927="MMBtu",com.sun.star.sheet.addin.Analysis.getRandbetween(100,500),com.sun.star.sheet.addin.Analysis.getRandbetween(100,10000))</f>
        <v>7612</v>
      </c>
    </row>
    <row r="2928" customFormat="false" ht="15.75" hidden="false" customHeight="false" outlineLevel="0" collapsed="false">
      <c r="A2928" s="0" t="n">
        <f aca="false">com.sun.star.sheet.addin.Analysis.getRandbetween(1,30)</f>
        <v>7</v>
      </c>
      <c r="B2928" s="2" t="str">
        <f aca="false">IF(A2928&lt;10,"0"&amp;A2928,A2928)</f>
        <v>07</v>
      </c>
      <c r="C2928" s="0" t="n">
        <f aca="false">com.sun.star.sheet.addin.Analysis.getRandbetween(1,12)</f>
        <v>6</v>
      </c>
      <c r="D2928" s="2" t="str">
        <f aca="false">IF(C2928&lt;10,"0"&amp;C2928,C2928)</f>
        <v>06</v>
      </c>
      <c r="E2928" s="0" t="n">
        <f aca="false">com.sun.star.sheet.addin.Analysis.getRandbetween(2019,2022)</f>
        <v>2022</v>
      </c>
      <c r="F2928" s="3" t="n">
        <f aca="false">DATE(E2928,D2928,B2928)</f>
        <v>44719</v>
      </c>
      <c r="G2928" s="2" t="n">
        <f aca="false">com.sun.star.sheet.addin.Analysis.getRandbetween(1,7)</f>
        <v>5</v>
      </c>
      <c r="H2928" s="0" t="str">
        <f aca="false">VLOOKUP(G2928,$O$2:$V$8,2,FALSE())</f>
        <v>Wharehouse</v>
      </c>
      <c r="I2928" s="0" t="n">
        <f aca="false">com.sun.star.sheet.addin.Analysis.getRandbetween(1,13)</f>
        <v>5</v>
      </c>
      <c r="J2928" s="0" t="str">
        <f aca="false">VLOOKUP(I2928,$O$12:$S$24,2,FALSE())</f>
        <v>Natural gas</v>
      </c>
      <c r="K2928" s="0" t="str">
        <f aca="false">VLOOKUP(I2928,$O$12:$S$24,5,FALSE())</f>
        <v>Liters</v>
      </c>
      <c r="L2928" s="0" t="n">
        <f aca="false">IF(K2928="MMBtu",com.sun.star.sheet.addin.Analysis.getRandbetween(100,500),com.sun.star.sheet.addin.Analysis.getRandbetween(100,10000))</f>
        <v>3752</v>
      </c>
    </row>
    <row r="2929" customFormat="false" ht="15.75" hidden="false" customHeight="false" outlineLevel="0" collapsed="false">
      <c r="A2929" s="0" t="n">
        <f aca="false">com.sun.star.sheet.addin.Analysis.getRandbetween(1,30)</f>
        <v>14</v>
      </c>
      <c r="B2929" s="2" t="n">
        <f aca="false">IF(A2929&lt;10,"0"&amp;A2929,A2929)</f>
        <v>14</v>
      </c>
      <c r="C2929" s="0" t="n">
        <f aca="false">com.sun.star.sheet.addin.Analysis.getRandbetween(1,12)</f>
        <v>10</v>
      </c>
      <c r="D2929" s="2" t="n">
        <f aca="false">IF(C2929&lt;10,"0"&amp;C2929,C2929)</f>
        <v>10</v>
      </c>
      <c r="E2929" s="0" t="n">
        <f aca="false">com.sun.star.sheet.addin.Analysis.getRandbetween(2019,2022)</f>
        <v>2020</v>
      </c>
      <c r="F2929" s="3" t="n">
        <f aca="false">DATE(E2929,D2929,B2929)</f>
        <v>44118</v>
      </c>
      <c r="G2929" s="2" t="n">
        <f aca="false">com.sun.star.sheet.addin.Analysis.getRandbetween(1,7)</f>
        <v>1</v>
      </c>
      <c r="H2929" s="0" t="str">
        <f aca="false">VLOOKUP(G2929,$O$2:$V$8,2,FALSE())</f>
        <v>Factory 1</v>
      </c>
      <c r="I2929" s="0" t="n">
        <f aca="false">com.sun.star.sheet.addin.Analysis.getRandbetween(1,13)</f>
        <v>10</v>
      </c>
      <c r="J2929" s="0" t="str">
        <f aca="false">VLOOKUP(I2929,$O$12:$S$24,2,FALSE())</f>
        <v>Propane</v>
      </c>
      <c r="K2929" s="0" t="str">
        <f aca="false">VLOOKUP(I2929,$O$12:$S$24,5,FALSE())</f>
        <v>Gallons</v>
      </c>
      <c r="L2929" s="0" t="n">
        <f aca="false">IF(K2929="MMBtu",com.sun.star.sheet.addin.Analysis.getRandbetween(100,500),com.sun.star.sheet.addin.Analysis.getRandbetween(100,10000))</f>
        <v>9469</v>
      </c>
    </row>
    <row r="2930" customFormat="false" ht="15.75" hidden="false" customHeight="false" outlineLevel="0" collapsed="false">
      <c r="A2930" s="0" t="n">
        <f aca="false">com.sun.star.sheet.addin.Analysis.getRandbetween(1,30)</f>
        <v>23</v>
      </c>
      <c r="B2930" s="2" t="n">
        <f aca="false">IF(A2930&lt;10,"0"&amp;A2930,A2930)</f>
        <v>23</v>
      </c>
      <c r="C2930" s="0" t="n">
        <f aca="false">com.sun.star.sheet.addin.Analysis.getRandbetween(1,12)</f>
        <v>4</v>
      </c>
      <c r="D2930" s="2" t="str">
        <f aca="false">IF(C2930&lt;10,"0"&amp;C2930,C2930)</f>
        <v>04</v>
      </c>
      <c r="E2930" s="0" t="n">
        <f aca="false">com.sun.star.sheet.addin.Analysis.getRandbetween(2019,2022)</f>
        <v>2019</v>
      </c>
      <c r="F2930" s="3" t="n">
        <f aca="false">DATE(E2930,D2930,B2930)</f>
        <v>43578</v>
      </c>
      <c r="G2930" s="2" t="n">
        <f aca="false">com.sun.star.sheet.addin.Analysis.getRandbetween(1,7)</f>
        <v>2</v>
      </c>
      <c r="H2930" s="0" t="str">
        <f aca="false">VLOOKUP(G2930,$O$2:$V$8,2,FALSE())</f>
        <v>Factory 2</v>
      </c>
      <c r="I2930" s="0" t="n">
        <f aca="false">com.sun.star.sheet.addin.Analysis.getRandbetween(1,13)</f>
        <v>3</v>
      </c>
      <c r="J2930" s="0" t="str">
        <f aca="false">VLOOKUP(I2930,$O$12:$S$24,2,FALSE())</f>
        <v>Diesel</v>
      </c>
      <c r="K2930" s="0" t="str">
        <f aca="false">VLOOKUP(I2930,$O$12:$S$24,5,FALSE())</f>
        <v>Gallons</v>
      </c>
      <c r="L2930" s="0" t="n">
        <f aca="false">IF(K2930="MMBtu",com.sun.star.sheet.addin.Analysis.getRandbetween(100,500),com.sun.star.sheet.addin.Analysis.getRandbetween(100,10000))</f>
        <v>5059</v>
      </c>
    </row>
    <row r="2931" customFormat="false" ht="15.75" hidden="false" customHeight="false" outlineLevel="0" collapsed="false">
      <c r="A2931" s="0" t="n">
        <f aca="false">com.sun.star.sheet.addin.Analysis.getRandbetween(1,30)</f>
        <v>2</v>
      </c>
      <c r="B2931" s="2" t="str">
        <f aca="false">IF(A2931&lt;10,"0"&amp;A2931,A2931)</f>
        <v>02</v>
      </c>
      <c r="C2931" s="0" t="n">
        <f aca="false">com.sun.star.sheet.addin.Analysis.getRandbetween(1,12)</f>
        <v>6</v>
      </c>
      <c r="D2931" s="2" t="str">
        <f aca="false">IF(C2931&lt;10,"0"&amp;C2931,C2931)</f>
        <v>06</v>
      </c>
      <c r="E2931" s="0" t="n">
        <f aca="false">com.sun.star.sheet.addin.Analysis.getRandbetween(2019,2022)</f>
        <v>2020</v>
      </c>
      <c r="F2931" s="3" t="n">
        <f aca="false">DATE(E2931,D2931,B2931)</f>
        <v>43984</v>
      </c>
      <c r="G2931" s="2" t="n">
        <f aca="false">com.sun.star.sheet.addin.Analysis.getRandbetween(1,7)</f>
        <v>5</v>
      </c>
      <c r="H2931" s="0" t="str">
        <f aca="false">VLOOKUP(G2931,$O$2:$V$8,2,FALSE())</f>
        <v>Wharehouse</v>
      </c>
      <c r="I2931" s="0" t="n">
        <f aca="false">com.sun.star.sheet.addin.Analysis.getRandbetween(1,13)</f>
        <v>10</v>
      </c>
      <c r="J2931" s="0" t="str">
        <f aca="false">VLOOKUP(I2931,$O$12:$S$24,2,FALSE())</f>
        <v>Propane</v>
      </c>
      <c r="K2931" s="0" t="str">
        <f aca="false">VLOOKUP(I2931,$O$12:$S$24,5,FALSE())</f>
        <v>Gallons</v>
      </c>
      <c r="L2931" s="0" t="n">
        <f aca="false">IF(K2931="MMBtu",com.sun.star.sheet.addin.Analysis.getRandbetween(100,500),com.sun.star.sheet.addin.Analysis.getRandbetween(100,10000))</f>
        <v>865</v>
      </c>
    </row>
    <row r="2932" customFormat="false" ht="15.75" hidden="false" customHeight="false" outlineLevel="0" collapsed="false">
      <c r="A2932" s="0" t="n">
        <f aca="false">com.sun.star.sheet.addin.Analysis.getRandbetween(1,30)</f>
        <v>24</v>
      </c>
      <c r="B2932" s="2" t="n">
        <f aca="false">IF(A2932&lt;10,"0"&amp;A2932,A2932)</f>
        <v>24</v>
      </c>
      <c r="C2932" s="0" t="n">
        <f aca="false">com.sun.star.sheet.addin.Analysis.getRandbetween(1,12)</f>
        <v>6</v>
      </c>
      <c r="D2932" s="2" t="str">
        <f aca="false">IF(C2932&lt;10,"0"&amp;C2932,C2932)</f>
        <v>06</v>
      </c>
      <c r="E2932" s="0" t="n">
        <f aca="false">com.sun.star.sheet.addin.Analysis.getRandbetween(2019,2022)</f>
        <v>2020</v>
      </c>
      <c r="F2932" s="3" t="n">
        <f aca="false">DATE(E2932,D2932,B2932)</f>
        <v>44006</v>
      </c>
      <c r="G2932" s="2" t="n">
        <f aca="false">com.sun.star.sheet.addin.Analysis.getRandbetween(1,7)</f>
        <v>1</v>
      </c>
      <c r="H2932" s="0" t="str">
        <f aca="false">VLOOKUP(G2932,$O$2:$V$8,2,FALSE())</f>
        <v>Factory 1</v>
      </c>
      <c r="I2932" s="0" t="n">
        <f aca="false">com.sun.star.sheet.addin.Analysis.getRandbetween(1,13)</f>
        <v>8</v>
      </c>
      <c r="J2932" s="0" t="str">
        <f aca="false">VLOOKUP(I2932,$O$12:$S$24,2,FALSE())</f>
        <v>Propane</v>
      </c>
      <c r="K2932" s="0" t="str">
        <f aca="false">VLOOKUP(I2932,$O$12:$S$24,5,FALSE())</f>
        <v>kWh</v>
      </c>
      <c r="L2932" s="0" t="n">
        <f aca="false">IF(K2932="MMBtu",com.sun.star.sheet.addin.Analysis.getRandbetween(100,500),com.sun.star.sheet.addin.Analysis.getRandbetween(100,10000))</f>
        <v>1217</v>
      </c>
    </row>
    <row r="2933" customFormat="false" ht="15.75" hidden="false" customHeight="false" outlineLevel="0" collapsed="false">
      <c r="A2933" s="0" t="n">
        <f aca="false">com.sun.star.sheet.addin.Analysis.getRandbetween(1,30)</f>
        <v>28</v>
      </c>
      <c r="B2933" s="2" t="n">
        <f aca="false">IF(A2933&lt;10,"0"&amp;A2933,A2933)</f>
        <v>28</v>
      </c>
      <c r="C2933" s="0" t="n">
        <f aca="false">com.sun.star.sheet.addin.Analysis.getRandbetween(1,12)</f>
        <v>8</v>
      </c>
      <c r="D2933" s="2" t="str">
        <f aca="false">IF(C2933&lt;10,"0"&amp;C2933,C2933)</f>
        <v>08</v>
      </c>
      <c r="E2933" s="0" t="n">
        <f aca="false">com.sun.star.sheet.addin.Analysis.getRandbetween(2019,2022)</f>
        <v>2019</v>
      </c>
      <c r="F2933" s="3" t="n">
        <f aca="false">DATE(E2933,D2933,B2933)</f>
        <v>43705</v>
      </c>
      <c r="G2933" s="2" t="n">
        <f aca="false">com.sun.star.sheet.addin.Analysis.getRandbetween(1,7)</f>
        <v>3</v>
      </c>
      <c r="H2933" s="0" t="str">
        <f aca="false">VLOOKUP(G2933,$O$2:$V$8,2,FALSE())</f>
        <v>Factory 3 </v>
      </c>
      <c r="I2933" s="0" t="n">
        <f aca="false">com.sun.star.sheet.addin.Analysis.getRandbetween(1,13)</f>
        <v>6</v>
      </c>
      <c r="J2933" s="0" t="str">
        <f aca="false">VLOOKUP(I2933,$O$12:$S$24,2,FALSE())</f>
        <v>Natural gas</v>
      </c>
      <c r="K2933" s="0" t="str">
        <f aca="false">VLOOKUP(I2933,$O$12:$S$24,5,FALSE())</f>
        <v>Gallons</v>
      </c>
      <c r="L2933" s="0" t="n">
        <f aca="false">IF(K2933="MMBtu",com.sun.star.sheet.addin.Analysis.getRandbetween(100,500),com.sun.star.sheet.addin.Analysis.getRandbetween(100,10000))</f>
        <v>1812</v>
      </c>
    </row>
    <row r="2934" customFormat="false" ht="15.75" hidden="false" customHeight="false" outlineLevel="0" collapsed="false">
      <c r="A2934" s="0" t="n">
        <f aca="false">com.sun.star.sheet.addin.Analysis.getRandbetween(1,30)</f>
        <v>9</v>
      </c>
      <c r="B2934" s="2" t="str">
        <f aca="false">IF(A2934&lt;10,"0"&amp;A2934,A2934)</f>
        <v>09</v>
      </c>
      <c r="C2934" s="0" t="n">
        <f aca="false">com.sun.star.sheet.addin.Analysis.getRandbetween(1,12)</f>
        <v>12</v>
      </c>
      <c r="D2934" s="2" t="n">
        <f aca="false">IF(C2934&lt;10,"0"&amp;C2934,C2934)</f>
        <v>12</v>
      </c>
      <c r="E2934" s="0" t="n">
        <f aca="false">com.sun.star.sheet.addin.Analysis.getRandbetween(2019,2022)</f>
        <v>2021</v>
      </c>
      <c r="F2934" s="3" t="n">
        <f aca="false">DATE(E2934,D2934,B2934)</f>
        <v>44539</v>
      </c>
      <c r="G2934" s="2" t="n">
        <f aca="false">com.sun.star.sheet.addin.Analysis.getRandbetween(1,7)</f>
        <v>6</v>
      </c>
      <c r="H2934" s="0" t="str">
        <f aca="false">VLOOKUP(G2934,$O$2:$V$8,2,FALSE())</f>
        <v>Site A</v>
      </c>
      <c r="I2934" s="0" t="n">
        <f aca="false">com.sun.star.sheet.addin.Analysis.getRandbetween(1,13)</f>
        <v>2</v>
      </c>
      <c r="J2934" s="0" t="str">
        <f aca="false">VLOOKUP(I2934,$O$12:$S$24,2,FALSE())</f>
        <v>Diesel</v>
      </c>
      <c r="K2934" s="0" t="str">
        <f aca="false">VLOOKUP(I2934,$O$12:$S$24,5,FALSE())</f>
        <v>Liters</v>
      </c>
      <c r="L2934" s="0" t="n">
        <f aca="false">IF(K2934="MMBtu",com.sun.star.sheet.addin.Analysis.getRandbetween(100,500),com.sun.star.sheet.addin.Analysis.getRandbetween(100,10000))</f>
        <v>5153</v>
      </c>
    </row>
    <row r="2935" customFormat="false" ht="15.75" hidden="false" customHeight="false" outlineLevel="0" collapsed="false">
      <c r="A2935" s="0" t="n">
        <f aca="false">com.sun.star.sheet.addin.Analysis.getRandbetween(1,30)</f>
        <v>13</v>
      </c>
      <c r="B2935" s="2" t="n">
        <f aca="false">IF(A2935&lt;10,"0"&amp;A2935,A2935)</f>
        <v>13</v>
      </c>
      <c r="C2935" s="0" t="n">
        <f aca="false">com.sun.star.sheet.addin.Analysis.getRandbetween(1,12)</f>
        <v>3</v>
      </c>
      <c r="D2935" s="2" t="str">
        <f aca="false">IF(C2935&lt;10,"0"&amp;C2935,C2935)</f>
        <v>03</v>
      </c>
      <c r="E2935" s="0" t="n">
        <f aca="false">com.sun.star.sheet.addin.Analysis.getRandbetween(2019,2022)</f>
        <v>2021</v>
      </c>
      <c r="F2935" s="3" t="n">
        <f aca="false">DATE(E2935,D2935,B2935)</f>
        <v>44268</v>
      </c>
      <c r="G2935" s="2" t="n">
        <f aca="false">com.sun.star.sheet.addin.Analysis.getRandbetween(1,7)</f>
        <v>1</v>
      </c>
      <c r="H2935" s="0" t="str">
        <f aca="false">VLOOKUP(G2935,$O$2:$V$8,2,FALSE())</f>
        <v>Factory 1</v>
      </c>
      <c r="I2935" s="0" t="n">
        <f aca="false">com.sun.star.sheet.addin.Analysis.getRandbetween(1,13)</f>
        <v>6</v>
      </c>
      <c r="J2935" s="0" t="str">
        <f aca="false">VLOOKUP(I2935,$O$12:$S$24,2,FALSE())</f>
        <v>Natural gas</v>
      </c>
      <c r="K2935" s="0" t="str">
        <f aca="false">VLOOKUP(I2935,$O$12:$S$24,5,FALSE())</f>
        <v>Gallons</v>
      </c>
      <c r="L2935" s="0" t="n">
        <f aca="false">IF(K2935="MMBtu",com.sun.star.sheet.addin.Analysis.getRandbetween(100,500),com.sun.star.sheet.addin.Analysis.getRandbetween(100,10000))</f>
        <v>2395</v>
      </c>
    </row>
    <row r="2936" customFormat="false" ht="15.75" hidden="false" customHeight="false" outlineLevel="0" collapsed="false">
      <c r="A2936" s="0" t="n">
        <f aca="false">com.sun.star.sheet.addin.Analysis.getRandbetween(1,30)</f>
        <v>5</v>
      </c>
      <c r="B2936" s="2" t="str">
        <f aca="false">IF(A2936&lt;10,"0"&amp;A2936,A2936)</f>
        <v>05</v>
      </c>
      <c r="C2936" s="0" t="n">
        <f aca="false">com.sun.star.sheet.addin.Analysis.getRandbetween(1,12)</f>
        <v>5</v>
      </c>
      <c r="D2936" s="2" t="str">
        <f aca="false">IF(C2936&lt;10,"0"&amp;C2936,C2936)</f>
        <v>05</v>
      </c>
      <c r="E2936" s="0" t="n">
        <f aca="false">com.sun.star.sheet.addin.Analysis.getRandbetween(2019,2022)</f>
        <v>2019</v>
      </c>
      <c r="F2936" s="3" t="n">
        <f aca="false">DATE(E2936,D2936,B2936)</f>
        <v>43590</v>
      </c>
      <c r="G2936" s="2" t="n">
        <f aca="false">com.sun.star.sheet.addin.Analysis.getRandbetween(1,7)</f>
        <v>2</v>
      </c>
      <c r="H2936" s="0" t="str">
        <f aca="false">VLOOKUP(G2936,$O$2:$V$8,2,FALSE())</f>
        <v>Factory 2</v>
      </c>
      <c r="I2936" s="0" t="n">
        <f aca="false">com.sun.star.sheet.addin.Analysis.getRandbetween(1,13)</f>
        <v>3</v>
      </c>
      <c r="J2936" s="0" t="str">
        <f aca="false">VLOOKUP(I2936,$O$12:$S$24,2,FALSE())</f>
        <v>Diesel</v>
      </c>
      <c r="K2936" s="0" t="str">
        <f aca="false">VLOOKUP(I2936,$O$12:$S$24,5,FALSE())</f>
        <v>Gallons</v>
      </c>
      <c r="L2936" s="0" t="n">
        <f aca="false">IF(K2936="MMBtu",com.sun.star.sheet.addin.Analysis.getRandbetween(100,500),com.sun.star.sheet.addin.Analysis.getRandbetween(100,10000))</f>
        <v>7799</v>
      </c>
    </row>
    <row r="2937" customFormat="false" ht="15.75" hidden="false" customHeight="false" outlineLevel="0" collapsed="false">
      <c r="A2937" s="0" t="n">
        <f aca="false">com.sun.star.sheet.addin.Analysis.getRandbetween(1,30)</f>
        <v>21</v>
      </c>
      <c r="B2937" s="2" t="n">
        <f aca="false">IF(A2937&lt;10,"0"&amp;A2937,A2937)</f>
        <v>21</v>
      </c>
      <c r="C2937" s="0" t="n">
        <f aca="false">com.sun.star.sheet.addin.Analysis.getRandbetween(1,12)</f>
        <v>5</v>
      </c>
      <c r="D2937" s="2" t="str">
        <f aca="false">IF(C2937&lt;10,"0"&amp;C2937,C2937)</f>
        <v>05</v>
      </c>
      <c r="E2937" s="0" t="n">
        <f aca="false">com.sun.star.sheet.addin.Analysis.getRandbetween(2019,2022)</f>
        <v>2020</v>
      </c>
      <c r="F2937" s="3" t="n">
        <f aca="false">DATE(E2937,D2937,B2937)</f>
        <v>43972</v>
      </c>
      <c r="G2937" s="2" t="n">
        <f aca="false">com.sun.star.sheet.addin.Analysis.getRandbetween(1,7)</f>
        <v>4</v>
      </c>
      <c r="H2937" s="0" t="str">
        <f aca="false">VLOOKUP(G2937,$O$2:$V$8,2,FALSE())</f>
        <v>Head Quarter</v>
      </c>
      <c r="I2937" s="0" t="n">
        <f aca="false">com.sun.star.sheet.addin.Analysis.getRandbetween(1,13)</f>
        <v>8</v>
      </c>
      <c r="J2937" s="0" t="str">
        <f aca="false">VLOOKUP(I2937,$O$12:$S$24,2,FALSE())</f>
        <v>Propane</v>
      </c>
      <c r="K2937" s="0" t="str">
        <f aca="false">VLOOKUP(I2937,$O$12:$S$24,5,FALSE())</f>
        <v>kWh</v>
      </c>
      <c r="L2937" s="0" t="n">
        <f aca="false">IF(K2937="MMBtu",com.sun.star.sheet.addin.Analysis.getRandbetween(100,500),com.sun.star.sheet.addin.Analysis.getRandbetween(100,10000))</f>
        <v>2828</v>
      </c>
    </row>
    <row r="2938" customFormat="false" ht="15.75" hidden="false" customHeight="false" outlineLevel="0" collapsed="false">
      <c r="A2938" s="0" t="n">
        <f aca="false">com.sun.star.sheet.addin.Analysis.getRandbetween(1,30)</f>
        <v>7</v>
      </c>
      <c r="B2938" s="2" t="str">
        <f aca="false">IF(A2938&lt;10,"0"&amp;A2938,A2938)</f>
        <v>07</v>
      </c>
      <c r="C2938" s="0" t="n">
        <f aca="false">com.sun.star.sheet.addin.Analysis.getRandbetween(1,12)</f>
        <v>7</v>
      </c>
      <c r="D2938" s="2" t="str">
        <f aca="false">IF(C2938&lt;10,"0"&amp;C2938,C2938)</f>
        <v>07</v>
      </c>
      <c r="E2938" s="0" t="n">
        <f aca="false">com.sun.star.sheet.addin.Analysis.getRandbetween(2019,2022)</f>
        <v>2019</v>
      </c>
      <c r="F2938" s="3" t="n">
        <f aca="false">DATE(E2938,D2938,B2938)</f>
        <v>43653</v>
      </c>
      <c r="G2938" s="2" t="n">
        <f aca="false">com.sun.star.sheet.addin.Analysis.getRandbetween(1,7)</f>
        <v>4</v>
      </c>
      <c r="H2938" s="0" t="str">
        <f aca="false">VLOOKUP(G2938,$O$2:$V$8,2,FALSE())</f>
        <v>Head Quarter</v>
      </c>
      <c r="I2938" s="0" t="n">
        <f aca="false">com.sun.star.sheet.addin.Analysis.getRandbetween(1,13)</f>
        <v>9</v>
      </c>
      <c r="J2938" s="0" t="str">
        <f aca="false">VLOOKUP(I2938,$O$12:$S$24,2,FALSE())</f>
        <v>Propane</v>
      </c>
      <c r="K2938" s="0" t="str">
        <f aca="false">VLOOKUP(I2938,$O$12:$S$24,5,FALSE())</f>
        <v>Liters</v>
      </c>
      <c r="L2938" s="0" t="n">
        <f aca="false">IF(K2938="MMBtu",com.sun.star.sheet.addin.Analysis.getRandbetween(100,500),com.sun.star.sheet.addin.Analysis.getRandbetween(100,10000))</f>
        <v>1657</v>
      </c>
    </row>
    <row r="2939" customFormat="false" ht="15.75" hidden="false" customHeight="false" outlineLevel="0" collapsed="false">
      <c r="A2939" s="0" t="n">
        <f aca="false">com.sun.star.sheet.addin.Analysis.getRandbetween(1,30)</f>
        <v>27</v>
      </c>
      <c r="B2939" s="2" t="n">
        <f aca="false">IF(A2939&lt;10,"0"&amp;A2939,A2939)</f>
        <v>27</v>
      </c>
      <c r="C2939" s="0" t="n">
        <f aca="false">com.sun.star.sheet.addin.Analysis.getRandbetween(1,12)</f>
        <v>6</v>
      </c>
      <c r="D2939" s="2" t="str">
        <f aca="false">IF(C2939&lt;10,"0"&amp;C2939,C2939)</f>
        <v>06</v>
      </c>
      <c r="E2939" s="0" t="n">
        <f aca="false">com.sun.star.sheet.addin.Analysis.getRandbetween(2019,2022)</f>
        <v>2020</v>
      </c>
      <c r="F2939" s="3" t="n">
        <f aca="false">DATE(E2939,D2939,B2939)</f>
        <v>44009</v>
      </c>
      <c r="G2939" s="2" t="n">
        <f aca="false">com.sun.star.sheet.addin.Analysis.getRandbetween(1,7)</f>
        <v>6</v>
      </c>
      <c r="H2939" s="0" t="str">
        <f aca="false">VLOOKUP(G2939,$O$2:$V$8,2,FALSE())</f>
        <v>Site A</v>
      </c>
      <c r="I2939" s="0" t="n">
        <f aca="false">com.sun.star.sheet.addin.Analysis.getRandbetween(1,13)</f>
        <v>12</v>
      </c>
      <c r="J2939" s="0" t="str">
        <f aca="false">VLOOKUP(I2939,$O$12:$S$24,2,FALSE())</f>
        <v>Electricity</v>
      </c>
      <c r="K2939" s="0" t="str">
        <f aca="false">VLOOKUP(I2939,$O$12:$S$24,5,FALSE())</f>
        <v>kWh</v>
      </c>
      <c r="L2939" s="0" t="n">
        <f aca="false">IF(K2939="MMBtu",com.sun.star.sheet.addin.Analysis.getRandbetween(100,500),com.sun.star.sheet.addin.Analysis.getRandbetween(100,10000))</f>
        <v>5372</v>
      </c>
    </row>
    <row r="2940" customFormat="false" ht="15.75" hidden="false" customHeight="false" outlineLevel="0" collapsed="false">
      <c r="A2940" s="0" t="n">
        <f aca="false">com.sun.star.sheet.addin.Analysis.getRandbetween(1,30)</f>
        <v>8</v>
      </c>
      <c r="B2940" s="2" t="str">
        <f aca="false">IF(A2940&lt;10,"0"&amp;A2940,A2940)</f>
        <v>08</v>
      </c>
      <c r="C2940" s="0" t="n">
        <f aca="false">com.sun.star.sheet.addin.Analysis.getRandbetween(1,12)</f>
        <v>11</v>
      </c>
      <c r="D2940" s="2" t="n">
        <f aca="false">IF(C2940&lt;10,"0"&amp;C2940,C2940)</f>
        <v>11</v>
      </c>
      <c r="E2940" s="0" t="n">
        <f aca="false">com.sun.star.sheet.addin.Analysis.getRandbetween(2019,2022)</f>
        <v>2019</v>
      </c>
      <c r="F2940" s="3" t="n">
        <f aca="false">DATE(E2940,D2940,B2940)</f>
        <v>43777</v>
      </c>
      <c r="G2940" s="2" t="n">
        <f aca="false">com.sun.star.sheet.addin.Analysis.getRandbetween(1,7)</f>
        <v>6</v>
      </c>
      <c r="H2940" s="0" t="str">
        <f aca="false">VLOOKUP(G2940,$O$2:$V$8,2,FALSE())</f>
        <v>Site A</v>
      </c>
      <c r="I2940" s="0" t="n">
        <f aca="false">com.sun.star.sheet.addin.Analysis.getRandbetween(1,13)</f>
        <v>7</v>
      </c>
      <c r="J2940" s="0" t="str">
        <f aca="false">VLOOKUP(I2940,$O$12:$S$24,2,FALSE())</f>
        <v>Natural gas</v>
      </c>
      <c r="K2940" s="0" t="str">
        <f aca="false">VLOOKUP(I2940,$O$12:$S$24,5,FALSE())</f>
        <v>MMBtu</v>
      </c>
      <c r="L2940" s="0" t="n">
        <f aca="false">IF(K2940="MMBtu",com.sun.star.sheet.addin.Analysis.getRandbetween(100,500),com.sun.star.sheet.addin.Analysis.getRandbetween(100,10000))</f>
        <v>300</v>
      </c>
    </row>
    <row r="2941" customFormat="false" ht="15.75" hidden="false" customHeight="false" outlineLevel="0" collapsed="false">
      <c r="A2941" s="0" t="n">
        <f aca="false">com.sun.star.sheet.addin.Analysis.getRandbetween(1,30)</f>
        <v>18</v>
      </c>
      <c r="B2941" s="2" t="n">
        <f aca="false">IF(A2941&lt;10,"0"&amp;A2941,A2941)</f>
        <v>18</v>
      </c>
      <c r="C2941" s="0" t="n">
        <f aca="false">com.sun.star.sheet.addin.Analysis.getRandbetween(1,12)</f>
        <v>2</v>
      </c>
      <c r="D2941" s="2" t="str">
        <f aca="false">IF(C2941&lt;10,"0"&amp;C2941,C2941)</f>
        <v>02</v>
      </c>
      <c r="E2941" s="0" t="n">
        <f aca="false">com.sun.star.sheet.addin.Analysis.getRandbetween(2019,2022)</f>
        <v>2020</v>
      </c>
      <c r="F2941" s="3" t="n">
        <f aca="false">DATE(E2941,D2941,B2941)</f>
        <v>43879</v>
      </c>
      <c r="G2941" s="2" t="n">
        <f aca="false">com.sun.star.sheet.addin.Analysis.getRandbetween(1,7)</f>
        <v>4</v>
      </c>
      <c r="H2941" s="0" t="str">
        <f aca="false">VLOOKUP(G2941,$O$2:$V$8,2,FALSE())</f>
        <v>Head Quarter</v>
      </c>
      <c r="I2941" s="0" t="n">
        <f aca="false">com.sun.star.sheet.addin.Analysis.getRandbetween(1,13)</f>
        <v>13</v>
      </c>
      <c r="J2941" s="0" t="str">
        <f aca="false">VLOOKUP(I2941,$O$12:$S$24,2,FALSE())</f>
        <v>Electricity</v>
      </c>
      <c r="K2941" s="0" t="str">
        <f aca="false">VLOOKUP(I2941,$O$12:$S$24,5,FALSE())</f>
        <v>MWh</v>
      </c>
      <c r="L2941" s="0" t="n">
        <f aca="false">IF(K2941="MMBtu",com.sun.star.sheet.addin.Analysis.getRandbetween(100,500),com.sun.star.sheet.addin.Analysis.getRandbetween(100,10000))</f>
        <v>6358</v>
      </c>
    </row>
    <row r="2942" customFormat="false" ht="15.75" hidden="false" customHeight="false" outlineLevel="0" collapsed="false">
      <c r="A2942" s="0" t="n">
        <f aca="false">com.sun.star.sheet.addin.Analysis.getRandbetween(1,30)</f>
        <v>4</v>
      </c>
      <c r="B2942" s="2" t="str">
        <f aca="false">IF(A2942&lt;10,"0"&amp;A2942,A2942)</f>
        <v>04</v>
      </c>
      <c r="C2942" s="0" t="n">
        <f aca="false">com.sun.star.sheet.addin.Analysis.getRandbetween(1,12)</f>
        <v>7</v>
      </c>
      <c r="D2942" s="2" t="str">
        <f aca="false">IF(C2942&lt;10,"0"&amp;C2942,C2942)</f>
        <v>07</v>
      </c>
      <c r="E2942" s="0" t="n">
        <f aca="false">com.sun.star.sheet.addin.Analysis.getRandbetween(2019,2022)</f>
        <v>2022</v>
      </c>
      <c r="F2942" s="3" t="n">
        <f aca="false">DATE(E2942,D2942,B2942)</f>
        <v>44746</v>
      </c>
      <c r="G2942" s="2" t="n">
        <f aca="false">com.sun.star.sheet.addin.Analysis.getRandbetween(1,7)</f>
        <v>2</v>
      </c>
      <c r="H2942" s="0" t="str">
        <f aca="false">VLOOKUP(G2942,$O$2:$V$8,2,FALSE())</f>
        <v>Factory 2</v>
      </c>
      <c r="I2942" s="0" t="n">
        <f aca="false">com.sun.star.sheet.addin.Analysis.getRandbetween(1,13)</f>
        <v>7</v>
      </c>
      <c r="J2942" s="0" t="str">
        <f aca="false">VLOOKUP(I2942,$O$12:$S$24,2,FALSE())</f>
        <v>Natural gas</v>
      </c>
      <c r="K2942" s="0" t="str">
        <f aca="false">VLOOKUP(I2942,$O$12:$S$24,5,FALSE())</f>
        <v>MMBtu</v>
      </c>
      <c r="L2942" s="0" t="n">
        <f aca="false">IF(K2942="MMBtu",com.sun.star.sheet.addin.Analysis.getRandbetween(100,500),com.sun.star.sheet.addin.Analysis.getRandbetween(100,10000))</f>
        <v>306</v>
      </c>
    </row>
    <row r="2943" customFormat="false" ht="15.75" hidden="false" customHeight="false" outlineLevel="0" collapsed="false">
      <c r="A2943" s="0" t="n">
        <f aca="false">com.sun.star.sheet.addin.Analysis.getRandbetween(1,30)</f>
        <v>14</v>
      </c>
      <c r="B2943" s="2" t="n">
        <f aca="false">IF(A2943&lt;10,"0"&amp;A2943,A2943)</f>
        <v>14</v>
      </c>
      <c r="C2943" s="0" t="n">
        <f aca="false">com.sun.star.sheet.addin.Analysis.getRandbetween(1,12)</f>
        <v>8</v>
      </c>
      <c r="D2943" s="2" t="str">
        <f aca="false">IF(C2943&lt;10,"0"&amp;C2943,C2943)</f>
        <v>08</v>
      </c>
      <c r="E2943" s="0" t="n">
        <f aca="false">com.sun.star.sheet.addin.Analysis.getRandbetween(2019,2022)</f>
        <v>2020</v>
      </c>
      <c r="F2943" s="3" t="n">
        <f aca="false">DATE(E2943,D2943,B2943)</f>
        <v>44057</v>
      </c>
      <c r="G2943" s="2" t="n">
        <f aca="false">com.sun.star.sheet.addin.Analysis.getRandbetween(1,7)</f>
        <v>3</v>
      </c>
      <c r="H2943" s="0" t="str">
        <f aca="false">VLOOKUP(G2943,$O$2:$V$8,2,FALSE())</f>
        <v>Factory 3 </v>
      </c>
      <c r="I2943" s="0" t="n">
        <f aca="false">com.sun.star.sheet.addin.Analysis.getRandbetween(1,13)</f>
        <v>10</v>
      </c>
      <c r="J2943" s="0" t="str">
        <f aca="false">VLOOKUP(I2943,$O$12:$S$24,2,FALSE())</f>
        <v>Propane</v>
      </c>
      <c r="K2943" s="0" t="str">
        <f aca="false">VLOOKUP(I2943,$O$12:$S$24,5,FALSE())</f>
        <v>Gallons</v>
      </c>
      <c r="L2943" s="0" t="n">
        <f aca="false">IF(K2943="MMBtu",com.sun.star.sheet.addin.Analysis.getRandbetween(100,500),com.sun.star.sheet.addin.Analysis.getRandbetween(100,10000))</f>
        <v>2688</v>
      </c>
    </row>
    <row r="2944" customFormat="false" ht="15.75" hidden="false" customHeight="false" outlineLevel="0" collapsed="false">
      <c r="A2944" s="0" t="n">
        <f aca="false">com.sun.star.sheet.addin.Analysis.getRandbetween(1,30)</f>
        <v>21</v>
      </c>
      <c r="B2944" s="2" t="n">
        <f aca="false">IF(A2944&lt;10,"0"&amp;A2944,A2944)</f>
        <v>21</v>
      </c>
      <c r="C2944" s="0" t="n">
        <f aca="false">com.sun.star.sheet.addin.Analysis.getRandbetween(1,12)</f>
        <v>11</v>
      </c>
      <c r="D2944" s="2" t="n">
        <f aca="false">IF(C2944&lt;10,"0"&amp;C2944,C2944)</f>
        <v>11</v>
      </c>
      <c r="E2944" s="0" t="n">
        <f aca="false">com.sun.star.sheet.addin.Analysis.getRandbetween(2019,2022)</f>
        <v>2020</v>
      </c>
      <c r="F2944" s="3" t="n">
        <f aca="false">DATE(E2944,D2944,B2944)</f>
        <v>44156</v>
      </c>
      <c r="G2944" s="2" t="n">
        <f aca="false">com.sun.star.sheet.addin.Analysis.getRandbetween(1,7)</f>
        <v>3</v>
      </c>
      <c r="H2944" s="0" t="str">
        <f aca="false">VLOOKUP(G2944,$O$2:$V$8,2,FALSE())</f>
        <v>Factory 3 </v>
      </c>
      <c r="I2944" s="0" t="n">
        <f aca="false">com.sun.star.sheet.addin.Analysis.getRandbetween(1,13)</f>
        <v>2</v>
      </c>
      <c r="J2944" s="0" t="str">
        <f aca="false">VLOOKUP(I2944,$O$12:$S$24,2,FALSE())</f>
        <v>Diesel</v>
      </c>
      <c r="K2944" s="0" t="str">
        <f aca="false">VLOOKUP(I2944,$O$12:$S$24,5,FALSE())</f>
        <v>Liters</v>
      </c>
      <c r="L2944" s="0" t="n">
        <f aca="false">IF(K2944="MMBtu",com.sun.star.sheet.addin.Analysis.getRandbetween(100,500),com.sun.star.sheet.addin.Analysis.getRandbetween(100,10000))</f>
        <v>3407</v>
      </c>
    </row>
    <row r="2945" customFormat="false" ht="15.75" hidden="false" customHeight="false" outlineLevel="0" collapsed="false">
      <c r="A2945" s="0" t="n">
        <f aca="false">com.sun.star.sheet.addin.Analysis.getRandbetween(1,30)</f>
        <v>21</v>
      </c>
      <c r="B2945" s="2" t="n">
        <f aca="false">IF(A2945&lt;10,"0"&amp;A2945,A2945)</f>
        <v>21</v>
      </c>
      <c r="C2945" s="0" t="n">
        <f aca="false">com.sun.star.sheet.addin.Analysis.getRandbetween(1,12)</f>
        <v>10</v>
      </c>
      <c r="D2945" s="2" t="n">
        <f aca="false">IF(C2945&lt;10,"0"&amp;C2945,C2945)</f>
        <v>10</v>
      </c>
      <c r="E2945" s="0" t="n">
        <f aca="false">com.sun.star.sheet.addin.Analysis.getRandbetween(2019,2022)</f>
        <v>2020</v>
      </c>
      <c r="F2945" s="3" t="n">
        <f aca="false">DATE(E2945,D2945,B2945)</f>
        <v>44125</v>
      </c>
      <c r="G2945" s="2" t="n">
        <f aca="false">com.sun.star.sheet.addin.Analysis.getRandbetween(1,7)</f>
        <v>3</v>
      </c>
      <c r="H2945" s="0" t="str">
        <f aca="false">VLOOKUP(G2945,$O$2:$V$8,2,FALSE())</f>
        <v>Factory 3 </v>
      </c>
      <c r="I2945" s="0" t="n">
        <f aca="false">com.sun.star.sheet.addin.Analysis.getRandbetween(1,13)</f>
        <v>9</v>
      </c>
      <c r="J2945" s="0" t="str">
        <f aca="false">VLOOKUP(I2945,$O$12:$S$24,2,FALSE())</f>
        <v>Propane</v>
      </c>
      <c r="K2945" s="0" t="str">
        <f aca="false">VLOOKUP(I2945,$O$12:$S$24,5,FALSE())</f>
        <v>Liters</v>
      </c>
      <c r="L2945" s="0" t="n">
        <f aca="false">IF(K2945="MMBtu",com.sun.star.sheet.addin.Analysis.getRandbetween(100,500),com.sun.star.sheet.addin.Analysis.getRandbetween(100,10000))</f>
        <v>521</v>
      </c>
    </row>
    <row r="2946" customFormat="false" ht="15.75" hidden="false" customHeight="false" outlineLevel="0" collapsed="false">
      <c r="A2946" s="0" t="n">
        <f aca="false">com.sun.star.sheet.addin.Analysis.getRandbetween(1,30)</f>
        <v>8</v>
      </c>
      <c r="B2946" s="2" t="str">
        <f aca="false">IF(A2946&lt;10,"0"&amp;A2946,A2946)</f>
        <v>08</v>
      </c>
      <c r="C2946" s="0" t="n">
        <f aca="false">com.sun.star.sheet.addin.Analysis.getRandbetween(1,12)</f>
        <v>8</v>
      </c>
      <c r="D2946" s="2" t="str">
        <f aca="false">IF(C2946&lt;10,"0"&amp;C2946,C2946)</f>
        <v>08</v>
      </c>
      <c r="E2946" s="0" t="n">
        <f aca="false">com.sun.star.sheet.addin.Analysis.getRandbetween(2019,2022)</f>
        <v>2022</v>
      </c>
      <c r="F2946" s="3" t="n">
        <f aca="false">DATE(E2946,D2946,B2946)</f>
        <v>44781</v>
      </c>
      <c r="G2946" s="2" t="n">
        <f aca="false">com.sun.star.sheet.addin.Analysis.getRandbetween(1,7)</f>
        <v>4</v>
      </c>
      <c r="H2946" s="0" t="str">
        <f aca="false">VLOOKUP(G2946,$O$2:$V$8,2,FALSE())</f>
        <v>Head Quarter</v>
      </c>
      <c r="I2946" s="0" t="n">
        <f aca="false">com.sun.star.sheet.addin.Analysis.getRandbetween(1,13)</f>
        <v>1</v>
      </c>
      <c r="J2946" s="0" t="str">
        <f aca="false">VLOOKUP(I2946,$O$12:$S$24,2,FALSE())</f>
        <v>Diesel</v>
      </c>
      <c r="K2946" s="0" t="str">
        <f aca="false">VLOOKUP(I2946,$O$12:$S$24,5,FALSE())</f>
        <v>kWh</v>
      </c>
      <c r="L2946" s="0" t="n">
        <f aca="false">IF(K2946="MMBtu",com.sun.star.sheet.addin.Analysis.getRandbetween(100,500),com.sun.star.sheet.addin.Analysis.getRandbetween(100,10000))</f>
        <v>8882</v>
      </c>
    </row>
    <row r="2947" customFormat="false" ht="15.75" hidden="false" customHeight="false" outlineLevel="0" collapsed="false">
      <c r="A2947" s="0" t="n">
        <f aca="false">com.sun.star.sheet.addin.Analysis.getRandbetween(1,30)</f>
        <v>11</v>
      </c>
      <c r="B2947" s="2" t="n">
        <f aca="false">IF(A2947&lt;10,"0"&amp;A2947,A2947)</f>
        <v>11</v>
      </c>
      <c r="C2947" s="0" t="n">
        <f aca="false">com.sun.star.sheet.addin.Analysis.getRandbetween(1,12)</f>
        <v>6</v>
      </c>
      <c r="D2947" s="2" t="str">
        <f aca="false">IF(C2947&lt;10,"0"&amp;C2947,C2947)</f>
        <v>06</v>
      </c>
      <c r="E2947" s="0" t="n">
        <f aca="false">com.sun.star.sheet.addin.Analysis.getRandbetween(2019,2022)</f>
        <v>2022</v>
      </c>
      <c r="F2947" s="3" t="n">
        <f aca="false">DATE(E2947,D2947,B2947)</f>
        <v>44723</v>
      </c>
      <c r="G2947" s="2" t="n">
        <f aca="false">com.sun.star.sheet.addin.Analysis.getRandbetween(1,7)</f>
        <v>4</v>
      </c>
      <c r="H2947" s="0" t="str">
        <f aca="false">VLOOKUP(G2947,$O$2:$V$8,2,FALSE())</f>
        <v>Head Quarter</v>
      </c>
      <c r="I2947" s="0" t="n">
        <f aca="false">com.sun.star.sheet.addin.Analysis.getRandbetween(1,13)</f>
        <v>4</v>
      </c>
      <c r="J2947" s="0" t="str">
        <f aca="false">VLOOKUP(I2947,$O$12:$S$24,2,FALSE())</f>
        <v>Natural gas</v>
      </c>
      <c r="K2947" s="0" t="str">
        <f aca="false">VLOOKUP(I2947,$O$12:$S$24,5,FALSE())</f>
        <v>kWh</v>
      </c>
      <c r="L2947" s="0" t="n">
        <f aca="false">IF(K2947="MMBtu",com.sun.star.sheet.addin.Analysis.getRandbetween(100,500),com.sun.star.sheet.addin.Analysis.getRandbetween(100,10000))</f>
        <v>5965</v>
      </c>
    </row>
    <row r="2948" customFormat="false" ht="15.75" hidden="false" customHeight="false" outlineLevel="0" collapsed="false">
      <c r="A2948" s="0" t="n">
        <f aca="false">com.sun.star.sheet.addin.Analysis.getRandbetween(1,30)</f>
        <v>19</v>
      </c>
      <c r="B2948" s="2" t="n">
        <f aca="false">IF(A2948&lt;10,"0"&amp;A2948,A2948)</f>
        <v>19</v>
      </c>
      <c r="C2948" s="0" t="n">
        <f aca="false">com.sun.star.sheet.addin.Analysis.getRandbetween(1,12)</f>
        <v>7</v>
      </c>
      <c r="D2948" s="2" t="str">
        <f aca="false">IF(C2948&lt;10,"0"&amp;C2948,C2948)</f>
        <v>07</v>
      </c>
      <c r="E2948" s="0" t="n">
        <f aca="false">com.sun.star.sheet.addin.Analysis.getRandbetween(2019,2022)</f>
        <v>2020</v>
      </c>
      <c r="F2948" s="3" t="n">
        <f aca="false">DATE(E2948,D2948,B2948)</f>
        <v>44031</v>
      </c>
      <c r="G2948" s="2" t="n">
        <f aca="false">com.sun.star.sheet.addin.Analysis.getRandbetween(1,7)</f>
        <v>2</v>
      </c>
      <c r="H2948" s="0" t="str">
        <f aca="false">VLOOKUP(G2948,$O$2:$V$8,2,FALSE())</f>
        <v>Factory 2</v>
      </c>
      <c r="I2948" s="0" t="n">
        <f aca="false">com.sun.star.sheet.addin.Analysis.getRandbetween(1,13)</f>
        <v>5</v>
      </c>
      <c r="J2948" s="0" t="str">
        <f aca="false">VLOOKUP(I2948,$O$12:$S$24,2,FALSE())</f>
        <v>Natural gas</v>
      </c>
      <c r="K2948" s="0" t="str">
        <f aca="false">VLOOKUP(I2948,$O$12:$S$24,5,FALSE())</f>
        <v>Liters</v>
      </c>
      <c r="L2948" s="0" t="n">
        <f aca="false">IF(K2948="MMBtu",com.sun.star.sheet.addin.Analysis.getRandbetween(100,500),com.sun.star.sheet.addin.Analysis.getRandbetween(100,10000))</f>
        <v>6091</v>
      </c>
    </row>
    <row r="2949" customFormat="false" ht="15.75" hidden="false" customHeight="false" outlineLevel="0" collapsed="false">
      <c r="A2949" s="0" t="n">
        <f aca="false">com.sun.star.sheet.addin.Analysis.getRandbetween(1,30)</f>
        <v>2</v>
      </c>
      <c r="B2949" s="2" t="str">
        <f aca="false">IF(A2949&lt;10,"0"&amp;A2949,A2949)</f>
        <v>02</v>
      </c>
      <c r="C2949" s="0" t="n">
        <f aca="false">com.sun.star.sheet.addin.Analysis.getRandbetween(1,12)</f>
        <v>5</v>
      </c>
      <c r="D2949" s="2" t="str">
        <f aca="false">IF(C2949&lt;10,"0"&amp;C2949,C2949)</f>
        <v>05</v>
      </c>
      <c r="E2949" s="0" t="n">
        <f aca="false">com.sun.star.sheet.addin.Analysis.getRandbetween(2019,2022)</f>
        <v>2019</v>
      </c>
      <c r="F2949" s="3" t="n">
        <f aca="false">DATE(E2949,D2949,B2949)</f>
        <v>43587</v>
      </c>
      <c r="G2949" s="2" t="n">
        <f aca="false">com.sun.star.sheet.addin.Analysis.getRandbetween(1,7)</f>
        <v>5</v>
      </c>
      <c r="H2949" s="0" t="str">
        <f aca="false">VLOOKUP(G2949,$O$2:$V$8,2,FALSE())</f>
        <v>Wharehouse</v>
      </c>
      <c r="I2949" s="0" t="n">
        <f aca="false">com.sun.star.sheet.addin.Analysis.getRandbetween(1,13)</f>
        <v>2</v>
      </c>
      <c r="J2949" s="0" t="str">
        <f aca="false">VLOOKUP(I2949,$O$12:$S$24,2,FALSE())</f>
        <v>Diesel</v>
      </c>
      <c r="K2949" s="0" t="str">
        <f aca="false">VLOOKUP(I2949,$O$12:$S$24,5,FALSE())</f>
        <v>Liters</v>
      </c>
      <c r="L2949" s="0" t="n">
        <f aca="false">IF(K2949="MMBtu",com.sun.star.sheet.addin.Analysis.getRandbetween(100,500),com.sun.star.sheet.addin.Analysis.getRandbetween(100,10000))</f>
        <v>1758</v>
      </c>
    </row>
    <row r="2950" customFormat="false" ht="15.75" hidden="false" customHeight="false" outlineLevel="0" collapsed="false">
      <c r="A2950" s="0" t="n">
        <f aca="false">com.sun.star.sheet.addin.Analysis.getRandbetween(1,30)</f>
        <v>12</v>
      </c>
      <c r="B2950" s="2" t="n">
        <f aca="false">IF(A2950&lt;10,"0"&amp;A2950,A2950)</f>
        <v>12</v>
      </c>
      <c r="C2950" s="0" t="n">
        <f aca="false">com.sun.star.sheet.addin.Analysis.getRandbetween(1,12)</f>
        <v>11</v>
      </c>
      <c r="D2950" s="2" t="n">
        <f aca="false">IF(C2950&lt;10,"0"&amp;C2950,C2950)</f>
        <v>11</v>
      </c>
      <c r="E2950" s="0" t="n">
        <f aca="false">com.sun.star.sheet.addin.Analysis.getRandbetween(2019,2022)</f>
        <v>2019</v>
      </c>
      <c r="F2950" s="3" t="n">
        <f aca="false">DATE(E2950,D2950,B2950)</f>
        <v>43781</v>
      </c>
      <c r="G2950" s="2" t="n">
        <f aca="false">com.sun.star.sheet.addin.Analysis.getRandbetween(1,7)</f>
        <v>2</v>
      </c>
      <c r="H2950" s="0" t="str">
        <f aca="false">VLOOKUP(G2950,$O$2:$V$8,2,FALSE())</f>
        <v>Factory 2</v>
      </c>
      <c r="I2950" s="0" t="n">
        <f aca="false">com.sun.star.sheet.addin.Analysis.getRandbetween(1,13)</f>
        <v>4</v>
      </c>
      <c r="J2950" s="0" t="str">
        <f aca="false">VLOOKUP(I2950,$O$12:$S$24,2,FALSE())</f>
        <v>Natural gas</v>
      </c>
      <c r="K2950" s="0" t="str">
        <f aca="false">VLOOKUP(I2950,$O$12:$S$24,5,FALSE())</f>
        <v>kWh</v>
      </c>
      <c r="L2950" s="0" t="n">
        <f aca="false">IF(K2950="MMBtu",com.sun.star.sheet.addin.Analysis.getRandbetween(100,500),com.sun.star.sheet.addin.Analysis.getRandbetween(100,10000))</f>
        <v>5607</v>
      </c>
    </row>
    <row r="2951" customFormat="false" ht="15.75" hidden="false" customHeight="false" outlineLevel="0" collapsed="false">
      <c r="A2951" s="0" t="n">
        <f aca="false">com.sun.star.sheet.addin.Analysis.getRandbetween(1,30)</f>
        <v>28</v>
      </c>
      <c r="B2951" s="2" t="n">
        <f aca="false">IF(A2951&lt;10,"0"&amp;A2951,A2951)</f>
        <v>28</v>
      </c>
      <c r="C2951" s="0" t="n">
        <f aca="false">com.sun.star.sheet.addin.Analysis.getRandbetween(1,12)</f>
        <v>10</v>
      </c>
      <c r="D2951" s="2" t="n">
        <f aca="false">IF(C2951&lt;10,"0"&amp;C2951,C2951)</f>
        <v>10</v>
      </c>
      <c r="E2951" s="0" t="n">
        <f aca="false">com.sun.star.sheet.addin.Analysis.getRandbetween(2019,2022)</f>
        <v>2020</v>
      </c>
      <c r="F2951" s="3" t="n">
        <f aca="false">DATE(E2951,D2951,B2951)</f>
        <v>44132</v>
      </c>
      <c r="G2951" s="2" t="n">
        <f aca="false">com.sun.star.sheet.addin.Analysis.getRandbetween(1,7)</f>
        <v>5</v>
      </c>
      <c r="H2951" s="0" t="str">
        <f aca="false">VLOOKUP(G2951,$O$2:$V$8,2,FALSE())</f>
        <v>Wharehouse</v>
      </c>
      <c r="I2951" s="0" t="n">
        <f aca="false">com.sun.star.sheet.addin.Analysis.getRandbetween(1,13)</f>
        <v>3</v>
      </c>
      <c r="J2951" s="0" t="str">
        <f aca="false">VLOOKUP(I2951,$O$12:$S$24,2,FALSE())</f>
        <v>Diesel</v>
      </c>
      <c r="K2951" s="0" t="str">
        <f aca="false">VLOOKUP(I2951,$O$12:$S$24,5,FALSE())</f>
        <v>Gallons</v>
      </c>
      <c r="L2951" s="0" t="n">
        <f aca="false">IF(K2951="MMBtu",com.sun.star.sheet.addin.Analysis.getRandbetween(100,500),com.sun.star.sheet.addin.Analysis.getRandbetween(100,10000))</f>
        <v>1587</v>
      </c>
    </row>
    <row r="2952" customFormat="false" ht="15.75" hidden="false" customHeight="false" outlineLevel="0" collapsed="false">
      <c r="A2952" s="0" t="n">
        <f aca="false">com.sun.star.sheet.addin.Analysis.getRandbetween(1,30)</f>
        <v>3</v>
      </c>
      <c r="B2952" s="2" t="str">
        <f aca="false">IF(A2952&lt;10,"0"&amp;A2952,A2952)</f>
        <v>03</v>
      </c>
      <c r="C2952" s="0" t="n">
        <f aca="false">com.sun.star.sheet.addin.Analysis.getRandbetween(1,12)</f>
        <v>6</v>
      </c>
      <c r="D2952" s="2" t="str">
        <f aca="false">IF(C2952&lt;10,"0"&amp;C2952,C2952)</f>
        <v>06</v>
      </c>
      <c r="E2952" s="0" t="n">
        <f aca="false">com.sun.star.sheet.addin.Analysis.getRandbetween(2019,2022)</f>
        <v>2022</v>
      </c>
      <c r="F2952" s="3" t="n">
        <f aca="false">DATE(E2952,D2952,B2952)</f>
        <v>44715</v>
      </c>
      <c r="G2952" s="2" t="n">
        <f aca="false">com.sun.star.sheet.addin.Analysis.getRandbetween(1,7)</f>
        <v>3</v>
      </c>
      <c r="H2952" s="0" t="str">
        <f aca="false">VLOOKUP(G2952,$O$2:$V$8,2,FALSE())</f>
        <v>Factory 3 </v>
      </c>
      <c r="I2952" s="0" t="n">
        <f aca="false">com.sun.star.sheet.addin.Analysis.getRandbetween(1,13)</f>
        <v>2</v>
      </c>
      <c r="J2952" s="0" t="str">
        <f aca="false">VLOOKUP(I2952,$O$12:$S$24,2,FALSE())</f>
        <v>Diesel</v>
      </c>
      <c r="K2952" s="0" t="str">
        <f aca="false">VLOOKUP(I2952,$O$12:$S$24,5,FALSE())</f>
        <v>Liters</v>
      </c>
      <c r="L2952" s="0" t="n">
        <f aca="false">IF(K2952="MMBtu",com.sun.star.sheet.addin.Analysis.getRandbetween(100,500),com.sun.star.sheet.addin.Analysis.getRandbetween(100,10000))</f>
        <v>142</v>
      </c>
    </row>
    <row r="2953" customFormat="false" ht="15.75" hidden="false" customHeight="false" outlineLevel="0" collapsed="false">
      <c r="A2953" s="0" t="n">
        <f aca="false">com.sun.star.sheet.addin.Analysis.getRandbetween(1,30)</f>
        <v>5</v>
      </c>
      <c r="B2953" s="2" t="str">
        <f aca="false">IF(A2953&lt;10,"0"&amp;A2953,A2953)</f>
        <v>05</v>
      </c>
      <c r="C2953" s="0" t="n">
        <f aca="false">com.sun.star.sheet.addin.Analysis.getRandbetween(1,12)</f>
        <v>2</v>
      </c>
      <c r="D2953" s="2" t="str">
        <f aca="false">IF(C2953&lt;10,"0"&amp;C2953,C2953)</f>
        <v>02</v>
      </c>
      <c r="E2953" s="0" t="n">
        <f aca="false">com.sun.star.sheet.addin.Analysis.getRandbetween(2019,2022)</f>
        <v>2022</v>
      </c>
      <c r="F2953" s="3" t="n">
        <f aca="false">DATE(E2953,D2953,B2953)</f>
        <v>44597</v>
      </c>
      <c r="G2953" s="2" t="n">
        <f aca="false">com.sun.star.sheet.addin.Analysis.getRandbetween(1,7)</f>
        <v>5</v>
      </c>
      <c r="H2953" s="0" t="str">
        <f aca="false">VLOOKUP(G2953,$O$2:$V$8,2,FALSE())</f>
        <v>Wharehouse</v>
      </c>
      <c r="I2953" s="0" t="n">
        <f aca="false">com.sun.star.sheet.addin.Analysis.getRandbetween(1,13)</f>
        <v>7</v>
      </c>
      <c r="J2953" s="0" t="str">
        <f aca="false">VLOOKUP(I2953,$O$12:$S$24,2,FALSE())</f>
        <v>Natural gas</v>
      </c>
      <c r="K2953" s="0" t="str">
        <f aca="false">VLOOKUP(I2953,$O$12:$S$24,5,FALSE())</f>
        <v>MMBtu</v>
      </c>
      <c r="L2953" s="0" t="n">
        <f aca="false">IF(K2953="MMBtu",com.sun.star.sheet.addin.Analysis.getRandbetween(100,500),com.sun.star.sheet.addin.Analysis.getRandbetween(100,10000))</f>
        <v>112</v>
      </c>
    </row>
    <row r="2954" customFormat="false" ht="15.75" hidden="false" customHeight="false" outlineLevel="0" collapsed="false">
      <c r="A2954" s="0" t="n">
        <f aca="false">com.sun.star.sheet.addin.Analysis.getRandbetween(1,30)</f>
        <v>1</v>
      </c>
      <c r="B2954" s="2" t="str">
        <f aca="false">IF(A2954&lt;10,"0"&amp;A2954,A2954)</f>
        <v>01</v>
      </c>
      <c r="C2954" s="0" t="n">
        <f aca="false">com.sun.star.sheet.addin.Analysis.getRandbetween(1,12)</f>
        <v>5</v>
      </c>
      <c r="D2954" s="2" t="str">
        <f aca="false">IF(C2954&lt;10,"0"&amp;C2954,C2954)</f>
        <v>05</v>
      </c>
      <c r="E2954" s="0" t="n">
        <f aca="false">com.sun.star.sheet.addin.Analysis.getRandbetween(2019,2022)</f>
        <v>2021</v>
      </c>
      <c r="F2954" s="3" t="n">
        <f aca="false">DATE(E2954,D2954,B2954)</f>
        <v>44317</v>
      </c>
      <c r="G2954" s="2" t="n">
        <f aca="false">com.sun.star.sheet.addin.Analysis.getRandbetween(1,7)</f>
        <v>3</v>
      </c>
      <c r="H2954" s="0" t="str">
        <f aca="false">VLOOKUP(G2954,$O$2:$V$8,2,FALSE())</f>
        <v>Factory 3 </v>
      </c>
      <c r="I2954" s="0" t="n">
        <f aca="false">com.sun.star.sheet.addin.Analysis.getRandbetween(1,13)</f>
        <v>3</v>
      </c>
      <c r="J2954" s="0" t="str">
        <f aca="false">VLOOKUP(I2954,$O$12:$S$24,2,FALSE())</f>
        <v>Diesel</v>
      </c>
      <c r="K2954" s="0" t="str">
        <f aca="false">VLOOKUP(I2954,$O$12:$S$24,5,FALSE())</f>
        <v>Gallons</v>
      </c>
      <c r="L2954" s="0" t="n">
        <f aca="false">IF(K2954="MMBtu",com.sun.star.sheet.addin.Analysis.getRandbetween(100,500),com.sun.star.sheet.addin.Analysis.getRandbetween(100,10000))</f>
        <v>7436</v>
      </c>
    </row>
    <row r="2955" customFormat="false" ht="15.75" hidden="false" customHeight="false" outlineLevel="0" collapsed="false">
      <c r="A2955" s="0" t="n">
        <f aca="false">com.sun.star.sheet.addin.Analysis.getRandbetween(1,30)</f>
        <v>28</v>
      </c>
      <c r="B2955" s="2" t="n">
        <f aca="false">IF(A2955&lt;10,"0"&amp;A2955,A2955)</f>
        <v>28</v>
      </c>
      <c r="C2955" s="0" t="n">
        <f aca="false">com.sun.star.sheet.addin.Analysis.getRandbetween(1,12)</f>
        <v>11</v>
      </c>
      <c r="D2955" s="2" t="n">
        <f aca="false">IF(C2955&lt;10,"0"&amp;C2955,C2955)</f>
        <v>11</v>
      </c>
      <c r="E2955" s="0" t="n">
        <f aca="false">com.sun.star.sheet.addin.Analysis.getRandbetween(2019,2022)</f>
        <v>2022</v>
      </c>
      <c r="F2955" s="3" t="n">
        <f aca="false">DATE(E2955,D2955,B2955)</f>
        <v>44893</v>
      </c>
      <c r="G2955" s="2" t="n">
        <f aca="false">com.sun.star.sheet.addin.Analysis.getRandbetween(1,7)</f>
        <v>7</v>
      </c>
      <c r="H2955" s="0" t="str">
        <f aca="false">VLOOKUP(G2955,$O$2:$V$8,2,FALSE())</f>
        <v>Site B</v>
      </c>
      <c r="I2955" s="0" t="n">
        <f aca="false">com.sun.star.sheet.addin.Analysis.getRandbetween(1,13)</f>
        <v>12</v>
      </c>
      <c r="J2955" s="0" t="str">
        <f aca="false">VLOOKUP(I2955,$O$12:$S$24,2,FALSE())</f>
        <v>Electricity</v>
      </c>
      <c r="K2955" s="0" t="str">
        <f aca="false">VLOOKUP(I2955,$O$12:$S$24,5,FALSE())</f>
        <v>kWh</v>
      </c>
      <c r="L2955" s="0" t="n">
        <f aca="false">IF(K2955="MMBtu",com.sun.star.sheet.addin.Analysis.getRandbetween(100,500),com.sun.star.sheet.addin.Analysis.getRandbetween(100,10000))</f>
        <v>9848</v>
      </c>
    </row>
    <row r="2956" customFormat="false" ht="15.75" hidden="false" customHeight="false" outlineLevel="0" collapsed="false">
      <c r="A2956" s="0" t="n">
        <f aca="false">com.sun.star.sheet.addin.Analysis.getRandbetween(1,30)</f>
        <v>14</v>
      </c>
      <c r="B2956" s="2" t="n">
        <f aca="false">IF(A2956&lt;10,"0"&amp;A2956,A2956)</f>
        <v>14</v>
      </c>
      <c r="C2956" s="0" t="n">
        <f aca="false">com.sun.star.sheet.addin.Analysis.getRandbetween(1,12)</f>
        <v>1</v>
      </c>
      <c r="D2956" s="2" t="str">
        <f aca="false">IF(C2956&lt;10,"0"&amp;C2956,C2956)</f>
        <v>01</v>
      </c>
      <c r="E2956" s="0" t="n">
        <f aca="false">com.sun.star.sheet.addin.Analysis.getRandbetween(2019,2022)</f>
        <v>2021</v>
      </c>
      <c r="F2956" s="3" t="n">
        <f aca="false">DATE(E2956,D2956,B2956)</f>
        <v>44210</v>
      </c>
      <c r="G2956" s="2" t="n">
        <f aca="false">com.sun.star.sheet.addin.Analysis.getRandbetween(1,7)</f>
        <v>2</v>
      </c>
      <c r="H2956" s="0" t="str">
        <f aca="false">VLOOKUP(G2956,$O$2:$V$8,2,FALSE())</f>
        <v>Factory 2</v>
      </c>
      <c r="I2956" s="0" t="n">
        <f aca="false">com.sun.star.sheet.addin.Analysis.getRandbetween(1,13)</f>
        <v>7</v>
      </c>
      <c r="J2956" s="0" t="str">
        <f aca="false">VLOOKUP(I2956,$O$12:$S$24,2,FALSE())</f>
        <v>Natural gas</v>
      </c>
      <c r="K2956" s="0" t="str">
        <f aca="false">VLOOKUP(I2956,$O$12:$S$24,5,FALSE())</f>
        <v>MMBtu</v>
      </c>
      <c r="L2956" s="0" t="n">
        <f aca="false">IF(K2956="MMBtu",com.sun.star.sheet.addin.Analysis.getRandbetween(100,500),com.sun.star.sheet.addin.Analysis.getRandbetween(100,10000))</f>
        <v>327</v>
      </c>
    </row>
    <row r="2957" customFormat="false" ht="15.75" hidden="false" customHeight="false" outlineLevel="0" collapsed="false">
      <c r="A2957" s="0" t="n">
        <f aca="false">com.sun.star.sheet.addin.Analysis.getRandbetween(1,30)</f>
        <v>13</v>
      </c>
      <c r="B2957" s="2" t="n">
        <f aca="false">IF(A2957&lt;10,"0"&amp;A2957,A2957)</f>
        <v>13</v>
      </c>
      <c r="C2957" s="0" t="n">
        <f aca="false">com.sun.star.sheet.addin.Analysis.getRandbetween(1,12)</f>
        <v>3</v>
      </c>
      <c r="D2957" s="2" t="str">
        <f aca="false">IF(C2957&lt;10,"0"&amp;C2957,C2957)</f>
        <v>03</v>
      </c>
      <c r="E2957" s="0" t="n">
        <f aca="false">com.sun.star.sheet.addin.Analysis.getRandbetween(2019,2022)</f>
        <v>2019</v>
      </c>
      <c r="F2957" s="3" t="n">
        <f aca="false">DATE(E2957,D2957,B2957)</f>
        <v>43537</v>
      </c>
      <c r="G2957" s="2" t="n">
        <f aca="false">com.sun.star.sheet.addin.Analysis.getRandbetween(1,7)</f>
        <v>3</v>
      </c>
      <c r="H2957" s="0" t="str">
        <f aca="false">VLOOKUP(G2957,$O$2:$V$8,2,FALSE())</f>
        <v>Factory 3 </v>
      </c>
      <c r="I2957" s="0" t="n">
        <f aca="false">com.sun.star.sheet.addin.Analysis.getRandbetween(1,13)</f>
        <v>2</v>
      </c>
      <c r="J2957" s="0" t="str">
        <f aca="false">VLOOKUP(I2957,$O$12:$S$24,2,FALSE())</f>
        <v>Diesel</v>
      </c>
      <c r="K2957" s="0" t="str">
        <f aca="false">VLOOKUP(I2957,$O$12:$S$24,5,FALSE())</f>
        <v>Liters</v>
      </c>
      <c r="L2957" s="0" t="n">
        <f aca="false">IF(K2957="MMBtu",com.sun.star.sheet.addin.Analysis.getRandbetween(100,500),com.sun.star.sheet.addin.Analysis.getRandbetween(100,10000))</f>
        <v>2489</v>
      </c>
    </row>
    <row r="2958" customFormat="false" ht="15.75" hidden="false" customHeight="false" outlineLevel="0" collapsed="false">
      <c r="A2958" s="0" t="n">
        <f aca="false">com.sun.star.sheet.addin.Analysis.getRandbetween(1,30)</f>
        <v>8</v>
      </c>
      <c r="B2958" s="2" t="str">
        <f aca="false">IF(A2958&lt;10,"0"&amp;A2958,A2958)</f>
        <v>08</v>
      </c>
      <c r="C2958" s="0" t="n">
        <f aca="false">com.sun.star.sheet.addin.Analysis.getRandbetween(1,12)</f>
        <v>10</v>
      </c>
      <c r="D2958" s="2" t="n">
        <f aca="false">IF(C2958&lt;10,"0"&amp;C2958,C2958)</f>
        <v>10</v>
      </c>
      <c r="E2958" s="0" t="n">
        <f aca="false">com.sun.star.sheet.addin.Analysis.getRandbetween(2019,2022)</f>
        <v>2019</v>
      </c>
      <c r="F2958" s="3" t="n">
        <f aca="false">DATE(E2958,D2958,B2958)</f>
        <v>43746</v>
      </c>
      <c r="G2958" s="2" t="n">
        <f aca="false">com.sun.star.sheet.addin.Analysis.getRandbetween(1,7)</f>
        <v>4</v>
      </c>
      <c r="H2958" s="0" t="str">
        <f aca="false">VLOOKUP(G2958,$O$2:$V$8,2,FALSE())</f>
        <v>Head Quarter</v>
      </c>
      <c r="I2958" s="0" t="n">
        <f aca="false">com.sun.star.sheet.addin.Analysis.getRandbetween(1,13)</f>
        <v>7</v>
      </c>
      <c r="J2958" s="0" t="str">
        <f aca="false">VLOOKUP(I2958,$O$12:$S$24,2,FALSE())</f>
        <v>Natural gas</v>
      </c>
      <c r="K2958" s="0" t="str">
        <f aca="false">VLOOKUP(I2958,$O$12:$S$24,5,FALSE())</f>
        <v>MMBtu</v>
      </c>
      <c r="L2958" s="0" t="n">
        <f aca="false">IF(K2958="MMBtu",com.sun.star.sheet.addin.Analysis.getRandbetween(100,500),com.sun.star.sheet.addin.Analysis.getRandbetween(100,10000))</f>
        <v>343</v>
      </c>
    </row>
    <row r="2959" customFormat="false" ht="15.75" hidden="false" customHeight="false" outlineLevel="0" collapsed="false">
      <c r="A2959" s="0" t="n">
        <f aca="false">com.sun.star.sheet.addin.Analysis.getRandbetween(1,30)</f>
        <v>23</v>
      </c>
      <c r="B2959" s="2" t="n">
        <f aca="false">IF(A2959&lt;10,"0"&amp;A2959,A2959)</f>
        <v>23</v>
      </c>
      <c r="C2959" s="0" t="n">
        <f aca="false">com.sun.star.sheet.addin.Analysis.getRandbetween(1,12)</f>
        <v>10</v>
      </c>
      <c r="D2959" s="2" t="n">
        <f aca="false">IF(C2959&lt;10,"0"&amp;C2959,C2959)</f>
        <v>10</v>
      </c>
      <c r="E2959" s="0" t="n">
        <f aca="false">com.sun.star.sheet.addin.Analysis.getRandbetween(2019,2022)</f>
        <v>2022</v>
      </c>
      <c r="F2959" s="3" t="n">
        <f aca="false">DATE(E2959,D2959,B2959)</f>
        <v>44857</v>
      </c>
      <c r="G2959" s="2" t="n">
        <f aca="false">com.sun.star.sheet.addin.Analysis.getRandbetween(1,7)</f>
        <v>3</v>
      </c>
      <c r="H2959" s="0" t="str">
        <f aca="false">VLOOKUP(G2959,$O$2:$V$8,2,FALSE())</f>
        <v>Factory 3 </v>
      </c>
      <c r="I2959" s="0" t="n">
        <f aca="false">com.sun.star.sheet.addin.Analysis.getRandbetween(1,13)</f>
        <v>3</v>
      </c>
      <c r="J2959" s="0" t="str">
        <f aca="false">VLOOKUP(I2959,$O$12:$S$24,2,FALSE())</f>
        <v>Diesel</v>
      </c>
      <c r="K2959" s="0" t="str">
        <f aca="false">VLOOKUP(I2959,$O$12:$S$24,5,FALSE())</f>
        <v>Gallons</v>
      </c>
      <c r="L2959" s="0" t="n">
        <f aca="false">IF(K2959="MMBtu",com.sun.star.sheet.addin.Analysis.getRandbetween(100,500),com.sun.star.sheet.addin.Analysis.getRandbetween(100,10000))</f>
        <v>4235</v>
      </c>
    </row>
    <row r="2960" customFormat="false" ht="15.75" hidden="false" customHeight="false" outlineLevel="0" collapsed="false">
      <c r="A2960" s="0" t="n">
        <f aca="false">com.sun.star.sheet.addin.Analysis.getRandbetween(1,30)</f>
        <v>14</v>
      </c>
      <c r="B2960" s="2" t="n">
        <f aca="false">IF(A2960&lt;10,"0"&amp;A2960,A2960)</f>
        <v>14</v>
      </c>
      <c r="C2960" s="0" t="n">
        <f aca="false">com.sun.star.sheet.addin.Analysis.getRandbetween(1,12)</f>
        <v>7</v>
      </c>
      <c r="D2960" s="2" t="str">
        <f aca="false">IF(C2960&lt;10,"0"&amp;C2960,C2960)</f>
        <v>07</v>
      </c>
      <c r="E2960" s="0" t="n">
        <f aca="false">com.sun.star.sheet.addin.Analysis.getRandbetween(2019,2022)</f>
        <v>2019</v>
      </c>
      <c r="F2960" s="3" t="n">
        <f aca="false">DATE(E2960,D2960,B2960)</f>
        <v>43660</v>
      </c>
      <c r="G2960" s="2" t="n">
        <f aca="false">com.sun.star.sheet.addin.Analysis.getRandbetween(1,7)</f>
        <v>1</v>
      </c>
      <c r="H2960" s="0" t="str">
        <f aca="false">VLOOKUP(G2960,$O$2:$V$8,2,FALSE())</f>
        <v>Factory 1</v>
      </c>
      <c r="I2960" s="0" t="n">
        <f aca="false">com.sun.star.sheet.addin.Analysis.getRandbetween(1,13)</f>
        <v>4</v>
      </c>
      <c r="J2960" s="0" t="str">
        <f aca="false">VLOOKUP(I2960,$O$12:$S$24,2,FALSE())</f>
        <v>Natural gas</v>
      </c>
      <c r="K2960" s="0" t="str">
        <f aca="false">VLOOKUP(I2960,$O$12:$S$24,5,FALSE())</f>
        <v>kWh</v>
      </c>
      <c r="L2960" s="0" t="n">
        <f aca="false">IF(K2960="MMBtu",com.sun.star.sheet.addin.Analysis.getRandbetween(100,500),com.sun.star.sheet.addin.Analysis.getRandbetween(100,10000))</f>
        <v>2144</v>
      </c>
    </row>
    <row r="2961" customFormat="false" ht="15.75" hidden="false" customHeight="false" outlineLevel="0" collapsed="false">
      <c r="A2961" s="0" t="n">
        <f aca="false">com.sun.star.sheet.addin.Analysis.getRandbetween(1,30)</f>
        <v>1</v>
      </c>
      <c r="B2961" s="2" t="str">
        <f aca="false">IF(A2961&lt;10,"0"&amp;A2961,A2961)</f>
        <v>01</v>
      </c>
      <c r="C2961" s="0" t="n">
        <f aca="false">com.sun.star.sheet.addin.Analysis.getRandbetween(1,12)</f>
        <v>3</v>
      </c>
      <c r="D2961" s="2" t="str">
        <f aca="false">IF(C2961&lt;10,"0"&amp;C2961,C2961)</f>
        <v>03</v>
      </c>
      <c r="E2961" s="0" t="n">
        <f aca="false">com.sun.star.sheet.addin.Analysis.getRandbetween(2019,2022)</f>
        <v>2022</v>
      </c>
      <c r="F2961" s="3" t="n">
        <f aca="false">DATE(E2961,D2961,B2961)</f>
        <v>44621</v>
      </c>
      <c r="G2961" s="2" t="n">
        <f aca="false">com.sun.star.sheet.addin.Analysis.getRandbetween(1,7)</f>
        <v>5</v>
      </c>
      <c r="H2961" s="0" t="str">
        <f aca="false">VLOOKUP(G2961,$O$2:$V$8,2,FALSE())</f>
        <v>Wharehouse</v>
      </c>
      <c r="I2961" s="0" t="n">
        <f aca="false">com.sun.star.sheet.addin.Analysis.getRandbetween(1,13)</f>
        <v>10</v>
      </c>
      <c r="J2961" s="0" t="str">
        <f aca="false">VLOOKUP(I2961,$O$12:$S$24,2,FALSE())</f>
        <v>Propane</v>
      </c>
      <c r="K2961" s="0" t="str">
        <f aca="false">VLOOKUP(I2961,$O$12:$S$24,5,FALSE())</f>
        <v>Gallons</v>
      </c>
      <c r="L2961" s="0" t="n">
        <f aca="false">IF(K2961="MMBtu",com.sun.star.sheet.addin.Analysis.getRandbetween(100,500),com.sun.star.sheet.addin.Analysis.getRandbetween(100,10000))</f>
        <v>6400</v>
      </c>
    </row>
    <row r="2962" customFormat="false" ht="15.75" hidden="false" customHeight="false" outlineLevel="0" collapsed="false">
      <c r="A2962" s="0" t="n">
        <f aca="false">com.sun.star.sheet.addin.Analysis.getRandbetween(1,30)</f>
        <v>5</v>
      </c>
      <c r="B2962" s="2" t="str">
        <f aca="false">IF(A2962&lt;10,"0"&amp;A2962,A2962)</f>
        <v>05</v>
      </c>
      <c r="C2962" s="0" t="n">
        <f aca="false">com.sun.star.sheet.addin.Analysis.getRandbetween(1,12)</f>
        <v>11</v>
      </c>
      <c r="D2962" s="2" t="n">
        <f aca="false">IF(C2962&lt;10,"0"&amp;C2962,C2962)</f>
        <v>11</v>
      </c>
      <c r="E2962" s="0" t="n">
        <f aca="false">com.sun.star.sheet.addin.Analysis.getRandbetween(2019,2022)</f>
        <v>2019</v>
      </c>
      <c r="F2962" s="3" t="n">
        <f aca="false">DATE(E2962,D2962,B2962)</f>
        <v>43774</v>
      </c>
      <c r="G2962" s="2" t="n">
        <f aca="false">com.sun.star.sheet.addin.Analysis.getRandbetween(1,7)</f>
        <v>4</v>
      </c>
      <c r="H2962" s="0" t="str">
        <f aca="false">VLOOKUP(G2962,$O$2:$V$8,2,FALSE())</f>
        <v>Head Quarter</v>
      </c>
      <c r="I2962" s="0" t="n">
        <f aca="false">com.sun.star.sheet.addin.Analysis.getRandbetween(1,13)</f>
        <v>4</v>
      </c>
      <c r="J2962" s="0" t="str">
        <f aca="false">VLOOKUP(I2962,$O$12:$S$24,2,FALSE())</f>
        <v>Natural gas</v>
      </c>
      <c r="K2962" s="0" t="str">
        <f aca="false">VLOOKUP(I2962,$O$12:$S$24,5,FALSE())</f>
        <v>kWh</v>
      </c>
      <c r="L2962" s="0" t="n">
        <f aca="false">IF(K2962="MMBtu",com.sun.star.sheet.addin.Analysis.getRandbetween(100,500),com.sun.star.sheet.addin.Analysis.getRandbetween(100,10000))</f>
        <v>6156</v>
      </c>
    </row>
    <row r="2963" customFormat="false" ht="15.75" hidden="false" customHeight="false" outlineLevel="0" collapsed="false">
      <c r="A2963" s="0" t="n">
        <f aca="false">com.sun.star.sheet.addin.Analysis.getRandbetween(1,30)</f>
        <v>2</v>
      </c>
      <c r="B2963" s="2" t="str">
        <f aca="false">IF(A2963&lt;10,"0"&amp;A2963,A2963)</f>
        <v>02</v>
      </c>
      <c r="C2963" s="0" t="n">
        <f aca="false">com.sun.star.sheet.addin.Analysis.getRandbetween(1,12)</f>
        <v>3</v>
      </c>
      <c r="D2963" s="2" t="str">
        <f aca="false">IF(C2963&lt;10,"0"&amp;C2963,C2963)</f>
        <v>03</v>
      </c>
      <c r="E2963" s="0" t="n">
        <f aca="false">com.sun.star.sheet.addin.Analysis.getRandbetween(2019,2022)</f>
        <v>2022</v>
      </c>
      <c r="F2963" s="3" t="n">
        <f aca="false">DATE(E2963,D2963,B2963)</f>
        <v>44622</v>
      </c>
      <c r="G2963" s="2" t="n">
        <f aca="false">com.sun.star.sheet.addin.Analysis.getRandbetween(1,7)</f>
        <v>5</v>
      </c>
      <c r="H2963" s="0" t="str">
        <f aca="false">VLOOKUP(G2963,$O$2:$V$8,2,FALSE())</f>
        <v>Wharehouse</v>
      </c>
      <c r="I2963" s="0" t="n">
        <f aca="false">com.sun.star.sheet.addin.Analysis.getRandbetween(1,13)</f>
        <v>12</v>
      </c>
      <c r="J2963" s="0" t="str">
        <f aca="false">VLOOKUP(I2963,$O$12:$S$24,2,FALSE())</f>
        <v>Electricity</v>
      </c>
      <c r="K2963" s="0" t="str">
        <f aca="false">VLOOKUP(I2963,$O$12:$S$24,5,FALSE())</f>
        <v>kWh</v>
      </c>
      <c r="L2963" s="0" t="n">
        <f aca="false">IF(K2963="MMBtu",com.sun.star.sheet.addin.Analysis.getRandbetween(100,500),com.sun.star.sheet.addin.Analysis.getRandbetween(100,10000))</f>
        <v>5019</v>
      </c>
    </row>
    <row r="2964" customFormat="false" ht="15.75" hidden="false" customHeight="false" outlineLevel="0" collapsed="false">
      <c r="A2964" s="0" t="n">
        <f aca="false">com.sun.star.sheet.addin.Analysis.getRandbetween(1,30)</f>
        <v>19</v>
      </c>
      <c r="B2964" s="2" t="n">
        <f aca="false">IF(A2964&lt;10,"0"&amp;A2964,A2964)</f>
        <v>19</v>
      </c>
      <c r="C2964" s="0" t="n">
        <f aca="false">com.sun.star.sheet.addin.Analysis.getRandbetween(1,12)</f>
        <v>12</v>
      </c>
      <c r="D2964" s="2" t="n">
        <f aca="false">IF(C2964&lt;10,"0"&amp;C2964,C2964)</f>
        <v>12</v>
      </c>
      <c r="E2964" s="0" t="n">
        <f aca="false">com.sun.star.sheet.addin.Analysis.getRandbetween(2019,2022)</f>
        <v>2019</v>
      </c>
      <c r="F2964" s="3" t="n">
        <f aca="false">DATE(E2964,D2964,B2964)</f>
        <v>43818</v>
      </c>
      <c r="G2964" s="2" t="n">
        <f aca="false">com.sun.star.sheet.addin.Analysis.getRandbetween(1,7)</f>
        <v>5</v>
      </c>
      <c r="H2964" s="0" t="str">
        <f aca="false">VLOOKUP(G2964,$O$2:$V$8,2,FALSE())</f>
        <v>Wharehouse</v>
      </c>
      <c r="I2964" s="0" t="n">
        <f aca="false">com.sun.star.sheet.addin.Analysis.getRandbetween(1,13)</f>
        <v>5</v>
      </c>
      <c r="J2964" s="0" t="str">
        <f aca="false">VLOOKUP(I2964,$O$12:$S$24,2,FALSE())</f>
        <v>Natural gas</v>
      </c>
      <c r="K2964" s="0" t="str">
        <f aca="false">VLOOKUP(I2964,$O$12:$S$24,5,FALSE())</f>
        <v>Liters</v>
      </c>
      <c r="L2964" s="0" t="n">
        <f aca="false">IF(K2964="MMBtu",com.sun.star.sheet.addin.Analysis.getRandbetween(100,500),com.sun.star.sheet.addin.Analysis.getRandbetween(100,10000))</f>
        <v>3085</v>
      </c>
    </row>
    <row r="2965" customFormat="false" ht="15.75" hidden="false" customHeight="false" outlineLevel="0" collapsed="false">
      <c r="A2965" s="0" t="n">
        <f aca="false">com.sun.star.sheet.addin.Analysis.getRandbetween(1,30)</f>
        <v>11</v>
      </c>
      <c r="B2965" s="2" t="n">
        <f aca="false">IF(A2965&lt;10,"0"&amp;A2965,A2965)</f>
        <v>11</v>
      </c>
      <c r="C2965" s="0" t="n">
        <f aca="false">com.sun.star.sheet.addin.Analysis.getRandbetween(1,12)</f>
        <v>7</v>
      </c>
      <c r="D2965" s="2" t="str">
        <f aca="false">IF(C2965&lt;10,"0"&amp;C2965,C2965)</f>
        <v>07</v>
      </c>
      <c r="E2965" s="0" t="n">
        <f aca="false">com.sun.star.sheet.addin.Analysis.getRandbetween(2019,2022)</f>
        <v>2020</v>
      </c>
      <c r="F2965" s="3" t="n">
        <f aca="false">DATE(E2965,D2965,B2965)</f>
        <v>44023</v>
      </c>
      <c r="G2965" s="2" t="n">
        <f aca="false">com.sun.star.sheet.addin.Analysis.getRandbetween(1,7)</f>
        <v>1</v>
      </c>
      <c r="H2965" s="0" t="str">
        <f aca="false">VLOOKUP(G2965,$O$2:$V$8,2,FALSE())</f>
        <v>Factory 1</v>
      </c>
      <c r="I2965" s="0" t="n">
        <f aca="false">com.sun.star.sheet.addin.Analysis.getRandbetween(1,13)</f>
        <v>1</v>
      </c>
      <c r="J2965" s="0" t="str">
        <f aca="false">VLOOKUP(I2965,$O$12:$S$24,2,FALSE())</f>
        <v>Diesel</v>
      </c>
      <c r="K2965" s="0" t="str">
        <f aca="false">VLOOKUP(I2965,$O$12:$S$24,5,FALSE())</f>
        <v>kWh</v>
      </c>
      <c r="L2965" s="0" t="n">
        <f aca="false">IF(K2965="MMBtu",com.sun.star.sheet.addin.Analysis.getRandbetween(100,500),com.sun.star.sheet.addin.Analysis.getRandbetween(100,10000))</f>
        <v>4427</v>
      </c>
    </row>
    <row r="2966" customFormat="false" ht="15.75" hidden="false" customHeight="false" outlineLevel="0" collapsed="false">
      <c r="A2966" s="0" t="n">
        <f aca="false">com.sun.star.sheet.addin.Analysis.getRandbetween(1,30)</f>
        <v>25</v>
      </c>
      <c r="B2966" s="2" t="n">
        <f aca="false">IF(A2966&lt;10,"0"&amp;A2966,A2966)</f>
        <v>25</v>
      </c>
      <c r="C2966" s="0" t="n">
        <f aca="false">com.sun.star.sheet.addin.Analysis.getRandbetween(1,12)</f>
        <v>1</v>
      </c>
      <c r="D2966" s="2" t="str">
        <f aca="false">IF(C2966&lt;10,"0"&amp;C2966,C2966)</f>
        <v>01</v>
      </c>
      <c r="E2966" s="0" t="n">
        <f aca="false">com.sun.star.sheet.addin.Analysis.getRandbetween(2019,2022)</f>
        <v>2019</v>
      </c>
      <c r="F2966" s="3" t="n">
        <f aca="false">DATE(E2966,D2966,B2966)</f>
        <v>43490</v>
      </c>
      <c r="G2966" s="2" t="n">
        <f aca="false">com.sun.star.sheet.addin.Analysis.getRandbetween(1,7)</f>
        <v>4</v>
      </c>
      <c r="H2966" s="0" t="str">
        <f aca="false">VLOOKUP(G2966,$O$2:$V$8,2,FALSE())</f>
        <v>Head Quarter</v>
      </c>
      <c r="I2966" s="0" t="n">
        <f aca="false">com.sun.star.sheet.addin.Analysis.getRandbetween(1,13)</f>
        <v>5</v>
      </c>
      <c r="J2966" s="0" t="str">
        <f aca="false">VLOOKUP(I2966,$O$12:$S$24,2,FALSE())</f>
        <v>Natural gas</v>
      </c>
      <c r="K2966" s="0" t="str">
        <f aca="false">VLOOKUP(I2966,$O$12:$S$24,5,FALSE())</f>
        <v>Liters</v>
      </c>
      <c r="L2966" s="0" t="n">
        <f aca="false">IF(K2966="MMBtu",com.sun.star.sheet.addin.Analysis.getRandbetween(100,500),com.sun.star.sheet.addin.Analysis.getRandbetween(100,10000))</f>
        <v>4410</v>
      </c>
    </row>
    <row r="2967" customFormat="false" ht="15.75" hidden="false" customHeight="false" outlineLevel="0" collapsed="false">
      <c r="A2967" s="0" t="n">
        <f aca="false">com.sun.star.sheet.addin.Analysis.getRandbetween(1,30)</f>
        <v>2</v>
      </c>
      <c r="B2967" s="2" t="str">
        <f aca="false">IF(A2967&lt;10,"0"&amp;A2967,A2967)</f>
        <v>02</v>
      </c>
      <c r="C2967" s="0" t="n">
        <f aca="false">com.sun.star.sheet.addin.Analysis.getRandbetween(1,12)</f>
        <v>5</v>
      </c>
      <c r="D2967" s="2" t="str">
        <f aca="false">IF(C2967&lt;10,"0"&amp;C2967,C2967)</f>
        <v>05</v>
      </c>
      <c r="E2967" s="0" t="n">
        <f aca="false">com.sun.star.sheet.addin.Analysis.getRandbetween(2019,2022)</f>
        <v>2022</v>
      </c>
      <c r="F2967" s="3" t="n">
        <f aca="false">DATE(E2967,D2967,B2967)</f>
        <v>44683</v>
      </c>
      <c r="G2967" s="2" t="n">
        <f aca="false">com.sun.star.sheet.addin.Analysis.getRandbetween(1,7)</f>
        <v>1</v>
      </c>
      <c r="H2967" s="0" t="str">
        <f aca="false">VLOOKUP(G2967,$O$2:$V$8,2,FALSE())</f>
        <v>Factory 1</v>
      </c>
      <c r="I2967" s="0" t="n">
        <f aca="false">com.sun.star.sheet.addin.Analysis.getRandbetween(1,13)</f>
        <v>11</v>
      </c>
      <c r="J2967" s="0" t="str">
        <f aca="false">VLOOKUP(I2967,$O$12:$S$24,2,FALSE())</f>
        <v>Propane</v>
      </c>
      <c r="K2967" s="0" t="str">
        <f aca="false">VLOOKUP(I2967,$O$12:$S$24,5,FALSE())</f>
        <v>MMBtu</v>
      </c>
      <c r="L2967" s="0" t="n">
        <f aca="false">IF(K2967="MMBtu",com.sun.star.sheet.addin.Analysis.getRandbetween(100,500),com.sun.star.sheet.addin.Analysis.getRandbetween(100,10000))</f>
        <v>144</v>
      </c>
    </row>
    <row r="2968" customFormat="false" ht="15.75" hidden="false" customHeight="false" outlineLevel="0" collapsed="false">
      <c r="A2968" s="0" t="n">
        <f aca="false">com.sun.star.sheet.addin.Analysis.getRandbetween(1,30)</f>
        <v>12</v>
      </c>
      <c r="B2968" s="2" t="n">
        <f aca="false">IF(A2968&lt;10,"0"&amp;A2968,A2968)</f>
        <v>12</v>
      </c>
      <c r="C2968" s="0" t="n">
        <f aca="false">com.sun.star.sheet.addin.Analysis.getRandbetween(1,12)</f>
        <v>6</v>
      </c>
      <c r="D2968" s="2" t="str">
        <f aca="false">IF(C2968&lt;10,"0"&amp;C2968,C2968)</f>
        <v>06</v>
      </c>
      <c r="E2968" s="0" t="n">
        <f aca="false">com.sun.star.sheet.addin.Analysis.getRandbetween(2019,2022)</f>
        <v>2021</v>
      </c>
      <c r="F2968" s="3" t="n">
        <f aca="false">DATE(E2968,D2968,B2968)</f>
        <v>44359</v>
      </c>
      <c r="G2968" s="2" t="n">
        <f aca="false">com.sun.star.sheet.addin.Analysis.getRandbetween(1,7)</f>
        <v>3</v>
      </c>
      <c r="H2968" s="0" t="str">
        <f aca="false">VLOOKUP(G2968,$O$2:$V$8,2,FALSE())</f>
        <v>Factory 3 </v>
      </c>
      <c r="I2968" s="0" t="n">
        <f aca="false">com.sun.star.sheet.addin.Analysis.getRandbetween(1,13)</f>
        <v>8</v>
      </c>
      <c r="J2968" s="0" t="str">
        <f aca="false">VLOOKUP(I2968,$O$12:$S$24,2,FALSE())</f>
        <v>Propane</v>
      </c>
      <c r="K2968" s="0" t="str">
        <f aca="false">VLOOKUP(I2968,$O$12:$S$24,5,FALSE())</f>
        <v>kWh</v>
      </c>
      <c r="L2968" s="0" t="n">
        <f aca="false">IF(K2968="MMBtu",com.sun.star.sheet.addin.Analysis.getRandbetween(100,500),com.sun.star.sheet.addin.Analysis.getRandbetween(100,10000))</f>
        <v>3181</v>
      </c>
    </row>
    <row r="2969" customFormat="false" ht="15.75" hidden="false" customHeight="false" outlineLevel="0" collapsed="false">
      <c r="A2969" s="0" t="n">
        <f aca="false">com.sun.star.sheet.addin.Analysis.getRandbetween(1,30)</f>
        <v>15</v>
      </c>
      <c r="B2969" s="2" t="n">
        <f aca="false">IF(A2969&lt;10,"0"&amp;A2969,A2969)</f>
        <v>15</v>
      </c>
      <c r="C2969" s="0" t="n">
        <f aca="false">com.sun.star.sheet.addin.Analysis.getRandbetween(1,12)</f>
        <v>5</v>
      </c>
      <c r="D2969" s="2" t="str">
        <f aca="false">IF(C2969&lt;10,"0"&amp;C2969,C2969)</f>
        <v>05</v>
      </c>
      <c r="E2969" s="0" t="n">
        <f aca="false">com.sun.star.sheet.addin.Analysis.getRandbetween(2019,2022)</f>
        <v>2019</v>
      </c>
      <c r="F2969" s="3" t="n">
        <f aca="false">DATE(E2969,D2969,B2969)</f>
        <v>43600</v>
      </c>
      <c r="G2969" s="2" t="n">
        <f aca="false">com.sun.star.sheet.addin.Analysis.getRandbetween(1,7)</f>
        <v>6</v>
      </c>
      <c r="H2969" s="0" t="str">
        <f aca="false">VLOOKUP(G2969,$O$2:$V$8,2,FALSE())</f>
        <v>Site A</v>
      </c>
      <c r="I2969" s="0" t="n">
        <f aca="false">com.sun.star.sheet.addin.Analysis.getRandbetween(1,13)</f>
        <v>4</v>
      </c>
      <c r="J2969" s="0" t="str">
        <f aca="false">VLOOKUP(I2969,$O$12:$S$24,2,FALSE())</f>
        <v>Natural gas</v>
      </c>
      <c r="K2969" s="0" t="str">
        <f aca="false">VLOOKUP(I2969,$O$12:$S$24,5,FALSE())</f>
        <v>kWh</v>
      </c>
      <c r="L2969" s="0" t="n">
        <f aca="false">IF(K2969="MMBtu",com.sun.star.sheet.addin.Analysis.getRandbetween(100,500),com.sun.star.sheet.addin.Analysis.getRandbetween(100,10000))</f>
        <v>8162</v>
      </c>
    </row>
    <row r="2970" customFormat="false" ht="15.75" hidden="false" customHeight="false" outlineLevel="0" collapsed="false">
      <c r="A2970" s="0" t="n">
        <f aca="false">com.sun.star.sheet.addin.Analysis.getRandbetween(1,30)</f>
        <v>5</v>
      </c>
      <c r="B2970" s="2" t="str">
        <f aca="false">IF(A2970&lt;10,"0"&amp;A2970,A2970)</f>
        <v>05</v>
      </c>
      <c r="C2970" s="0" t="n">
        <f aca="false">com.sun.star.sheet.addin.Analysis.getRandbetween(1,12)</f>
        <v>10</v>
      </c>
      <c r="D2970" s="2" t="n">
        <f aca="false">IF(C2970&lt;10,"0"&amp;C2970,C2970)</f>
        <v>10</v>
      </c>
      <c r="E2970" s="0" t="n">
        <f aca="false">com.sun.star.sheet.addin.Analysis.getRandbetween(2019,2022)</f>
        <v>2022</v>
      </c>
      <c r="F2970" s="3" t="n">
        <f aca="false">DATE(E2970,D2970,B2970)</f>
        <v>44839</v>
      </c>
      <c r="G2970" s="2" t="n">
        <f aca="false">com.sun.star.sheet.addin.Analysis.getRandbetween(1,7)</f>
        <v>2</v>
      </c>
      <c r="H2970" s="0" t="str">
        <f aca="false">VLOOKUP(G2970,$O$2:$V$8,2,FALSE())</f>
        <v>Factory 2</v>
      </c>
      <c r="I2970" s="0" t="n">
        <f aca="false">com.sun.star.sheet.addin.Analysis.getRandbetween(1,13)</f>
        <v>1</v>
      </c>
      <c r="J2970" s="0" t="str">
        <f aca="false">VLOOKUP(I2970,$O$12:$S$24,2,FALSE())</f>
        <v>Diesel</v>
      </c>
      <c r="K2970" s="0" t="str">
        <f aca="false">VLOOKUP(I2970,$O$12:$S$24,5,FALSE())</f>
        <v>kWh</v>
      </c>
      <c r="L2970" s="0" t="n">
        <f aca="false">IF(K2970="MMBtu",com.sun.star.sheet.addin.Analysis.getRandbetween(100,500),com.sun.star.sheet.addin.Analysis.getRandbetween(100,10000))</f>
        <v>7349</v>
      </c>
    </row>
    <row r="2971" customFormat="false" ht="15.75" hidden="false" customHeight="false" outlineLevel="0" collapsed="false">
      <c r="A2971" s="0" t="n">
        <f aca="false">com.sun.star.sheet.addin.Analysis.getRandbetween(1,30)</f>
        <v>27</v>
      </c>
      <c r="B2971" s="2" t="n">
        <f aca="false">IF(A2971&lt;10,"0"&amp;A2971,A2971)</f>
        <v>27</v>
      </c>
      <c r="C2971" s="0" t="n">
        <f aca="false">com.sun.star.sheet.addin.Analysis.getRandbetween(1,12)</f>
        <v>5</v>
      </c>
      <c r="D2971" s="2" t="str">
        <f aca="false">IF(C2971&lt;10,"0"&amp;C2971,C2971)</f>
        <v>05</v>
      </c>
      <c r="E2971" s="0" t="n">
        <f aca="false">com.sun.star.sheet.addin.Analysis.getRandbetween(2019,2022)</f>
        <v>2019</v>
      </c>
      <c r="F2971" s="3" t="n">
        <f aca="false">DATE(E2971,D2971,B2971)</f>
        <v>43612</v>
      </c>
      <c r="G2971" s="2" t="n">
        <f aca="false">com.sun.star.sheet.addin.Analysis.getRandbetween(1,7)</f>
        <v>3</v>
      </c>
      <c r="H2971" s="0" t="str">
        <f aca="false">VLOOKUP(G2971,$O$2:$V$8,2,FALSE())</f>
        <v>Factory 3 </v>
      </c>
      <c r="I2971" s="0" t="n">
        <f aca="false">com.sun.star.sheet.addin.Analysis.getRandbetween(1,13)</f>
        <v>9</v>
      </c>
      <c r="J2971" s="0" t="str">
        <f aca="false">VLOOKUP(I2971,$O$12:$S$24,2,FALSE())</f>
        <v>Propane</v>
      </c>
      <c r="K2971" s="0" t="str">
        <f aca="false">VLOOKUP(I2971,$O$12:$S$24,5,FALSE())</f>
        <v>Liters</v>
      </c>
      <c r="L2971" s="0" t="n">
        <f aca="false">IF(K2971="MMBtu",com.sun.star.sheet.addin.Analysis.getRandbetween(100,500),com.sun.star.sheet.addin.Analysis.getRandbetween(100,10000))</f>
        <v>8890</v>
      </c>
    </row>
    <row r="2972" customFormat="false" ht="15.75" hidden="false" customHeight="false" outlineLevel="0" collapsed="false">
      <c r="A2972" s="0" t="n">
        <f aca="false">com.sun.star.sheet.addin.Analysis.getRandbetween(1,30)</f>
        <v>23</v>
      </c>
      <c r="B2972" s="2" t="n">
        <f aca="false">IF(A2972&lt;10,"0"&amp;A2972,A2972)</f>
        <v>23</v>
      </c>
      <c r="C2972" s="0" t="n">
        <f aca="false">com.sun.star.sheet.addin.Analysis.getRandbetween(1,12)</f>
        <v>2</v>
      </c>
      <c r="D2972" s="2" t="str">
        <f aca="false">IF(C2972&lt;10,"0"&amp;C2972,C2972)</f>
        <v>02</v>
      </c>
      <c r="E2972" s="0" t="n">
        <f aca="false">com.sun.star.sheet.addin.Analysis.getRandbetween(2019,2022)</f>
        <v>2021</v>
      </c>
      <c r="F2972" s="3" t="n">
        <f aca="false">DATE(E2972,D2972,B2972)</f>
        <v>44250</v>
      </c>
      <c r="G2972" s="2" t="n">
        <f aca="false">com.sun.star.sheet.addin.Analysis.getRandbetween(1,7)</f>
        <v>1</v>
      </c>
      <c r="H2972" s="0" t="str">
        <f aca="false">VLOOKUP(G2972,$O$2:$V$8,2,FALSE())</f>
        <v>Factory 1</v>
      </c>
      <c r="I2972" s="0" t="n">
        <f aca="false">com.sun.star.sheet.addin.Analysis.getRandbetween(1,13)</f>
        <v>13</v>
      </c>
      <c r="J2972" s="0" t="str">
        <f aca="false">VLOOKUP(I2972,$O$12:$S$24,2,FALSE())</f>
        <v>Electricity</v>
      </c>
      <c r="K2972" s="0" t="str">
        <f aca="false">VLOOKUP(I2972,$O$12:$S$24,5,FALSE())</f>
        <v>MWh</v>
      </c>
      <c r="L2972" s="0" t="n">
        <f aca="false">IF(K2972="MMBtu",com.sun.star.sheet.addin.Analysis.getRandbetween(100,500),com.sun.star.sheet.addin.Analysis.getRandbetween(100,10000))</f>
        <v>3579</v>
      </c>
    </row>
    <row r="2973" customFormat="false" ht="15.75" hidden="false" customHeight="false" outlineLevel="0" collapsed="false">
      <c r="A2973" s="0" t="n">
        <f aca="false">com.sun.star.sheet.addin.Analysis.getRandbetween(1,30)</f>
        <v>17</v>
      </c>
      <c r="B2973" s="2" t="n">
        <f aca="false">IF(A2973&lt;10,"0"&amp;A2973,A2973)</f>
        <v>17</v>
      </c>
      <c r="C2973" s="0" t="n">
        <f aca="false">com.sun.star.sheet.addin.Analysis.getRandbetween(1,12)</f>
        <v>3</v>
      </c>
      <c r="D2973" s="2" t="str">
        <f aca="false">IF(C2973&lt;10,"0"&amp;C2973,C2973)</f>
        <v>03</v>
      </c>
      <c r="E2973" s="0" t="n">
        <f aca="false">com.sun.star.sheet.addin.Analysis.getRandbetween(2019,2022)</f>
        <v>2022</v>
      </c>
      <c r="F2973" s="3" t="n">
        <f aca="false">DATE(E2973,D2973,B2973)</f>
        <v>44637</v>
      </c>
      <c r="G2973" s="2" t="n">
        <f aca="false">com.sun.star.sheet.addin.Analysis.getRandbetween(1,7)</f>
        <v>7</v>
      </c>
      <c r="H2973" s="0" t="str">
        <f aca="false">VLOOKUP(G2973,$O$2:$V$8,2,FALSE())</f>
        <v>Site B</v>
      </c>
      <c r="I2973" s="0" t="n">
        <f aca="false">com.sun.star.sheet.addin.Analysis.getRandbetween(1,13)</f>
        <v>7</v>
      </c>
      <c r="J2973" s="0" t="str">
        <f aca="false">VLOOKUP(I2973,$O$12:$S$24,2,FALSE())</f>
        <v>Natural gas</v>
      </c>
      <c r="K2973" s="0" t="str">
        <f aca="false">VLOOKUP(I2973,$O$12:$S$24,5,FALSE())</f>
        <v>MMBtu</v>
      </c>
      <c r="L2973" s="0" t="n">
        <f aca="false">IF(K2973="MMBtu",com.sun.star.sheet.addin.Analysis.getRandbetween(100,500),com.sun.star.sheet.addin.Analysis.getRandbetween(100,10000))</f>
        <v>368</v>
      </c>
    </row>
    <row r="2974" customFormat="false" ht="15.75" hidden="false" customHeight="false" outlineLevel="0" collapsed="false">
      <c r="A2974" s="0" t="n">
        <f aca="false">com.sun.star.sheet.addin.Analysis.getRandbetween(1,30)</f>
        <v>19</v>
      </c>
      <c r="B2974" s="2" t="n">
        <f aca="false">IF(A2974&lt;10,"0"&amp;A2974,A2974)</f>
        <v>19</v>
      </c>
      <c r="C2974" s="0" t="n">
        <f aca="false">com.sun.star.sheet.addin.Analysis.getRandbetween(1,12)</f>
        <v>12</v>
      </c>
      <c r="D2974" s="2" t="n">
        <f aca="false">IF(C2974&lt;10,"0"&amp;C2974,C2974)</f>
        <v>12</v>
      </c>
      <c r="E2974" s="0" t="n">
        <f aca="false">com.sun.star.sheet.addin.Analysis.getRandbetween(2019,2022)</f>
        <v>2021</v>
      </c>
      <c r="F2974" s="3" t="n">
        <f aca="false">DATE(E2974,D2974,B2974)</f>
        <v>44549</v>
      </c>
      <c r="G2974" s="2" t="n">
        <f aca="false">com.sun.star.sheet.addin.Analysis.getRandbetween(1,7)</f>
        <v>2</v>
      </c>
      <c r="H2974" s="0" t="str">
        <f aca="false">VLOOKUP(G2974,$O$2:$V$8,2,FALSE())</f>
        <v>Factory 2</v>
      </c>
      <c r="I2974" s="0" t="n">
        <f aca="false">com.sun.star.sheet.addin.Analysis.getRandbetween(1,13)</f>
        <v>2</v>
      </c>
      <c r="J2974" s="0" t="str">
        <f aca="false">VLOOKUP(I2974,$O$12:$S$24,2,FALSE())</f>
        <v>Diesel</v>
      </c>
      <c r="K2974" s="0" t="str">
        <f aca="false">VLOOKUP(I2974,$O$12:$S$24,5,FALSE())</f>
        <v>Liters</v>
      </c>
      <c r="L2974" s="0" t="n">
        <f aca="false">IF(K2974="MMBtu",com.sun.star.sheet.addin.Analysis.getRandbetween(100,500),com.sun.star.sheet.addin.Analysis.getRandbetween(100,10000))</f>
        <v>8298</v>
      </c>
    </row>
    <row r="2975" customFormat="false" ht="15.75" hidden="false" customHeight="false" outlineLevel="0" collapsed="false">
      <c r="A2975" s="0" t="n">
        <f aca="false">com.sun.star.sheet.addin.Analysis.getRandbetween(1,30)</f>
        <v>20</v>
      </c>
      <c r="B2975" s="2" t="n">
        <f aca="false">IF(A2975&lt;10,"0"&amp;A2975,A2975)</f>
        <v>20</v>
      </c>
      <c r="C2975" s="0" t="n">
        <f aca="false">com.sun.star.sheet.addin.Analysis.getRandbetween(1,12)</f>
        <v>10</v>
      </c>
      <c r="D2975" s="2" t="n">
        <f aca="false">IF(C2975&lt;10,"0"&amp;C2975,C2975)</f>
        <v>10</v>
      </c>
      <c r="E2975" s="0" t="n">
        <f aca="false">com.sun.star.sheet.addin.Analysis.getRandbetween(2019,2022)</f>
        <v>2020</v>
      </c>
      <c r="F2975" s="3" t="n">
        <f aca="false">DATE(E2975,D2975,B2975)</f>
        <v>44124</v>
      </c>
      <c r="G2975" s="2" t="n">
        <f aca="false">com.sun.star.sheet.addin.Analysis.getRandbetween(1,7)</f>
        <v>5</v>
      </c>
      <c r="H2975" s="0" t="str">
        <f aca="false">VLOOKUP(G2975,$O$2:$V$8,2,FALSE())</f>
        <v>Wharehouse</v>
      </c>
      <c r="I2975" s="0" t="n">
        <f aca="false">com.sun.star.sheet.addin.Analysis.getRandbetween(1,13)</f>
        <v>3</v>
      </c>
      <c r="J2975" s="0" t="str">
        <f aca="false">VLOOKUP(I2975,$O$12:$S$24,2,FALSE())</f>
        <v>Diesel</v>
      </c>
      <c r="K2975" s="0" t="str">
        <f aca="false">VLOOKUP(I2975,$O$12:$S$24,5,FALSE())</f>
        <v>Gallons</v>
      </c>
      <c r="L2975" s="0" t="n">
        <f aca="false">IF(K2975="MMBtu",com.sun.star.sheet.addin.Analysis.getRandbetween(100,500),com.sun.star.sheet.addin.Analysis.getRandbetween(100,10000))</f>
        <v>1001</v>
      </c>
    </row>
    <row r="2976" customFormat="false" ht="15.75" hidden="false" customHeight="false" outlineLevel="0" collapsed="false">
      <c r="A2976" s="0" t="n">
        <f aca="false">com.sun.star.sheet.addin.Analysis.getRandbetween(1,30)</f>
        <v>13</v>
      </c>
      <c r="B2976" s="2" t="n">
        <f aca="false">IF(A2976&lt;10,"0"&amp;A2976,A2976)</f>
        <v>13</v>
      </c>
      <c r="C2976" s="0" t="n">
        <f aca="false">com.sun.star.sheet.addin.Analysis.getRandbetween(1,12)</f>
        <v>3</v>
      </c>
      <c r="D2976" s="2" t="str">
        <f aca="false">IF(C2976&lt;10,"0"&amp;C2976,C2976)</f>
        <v>03</v>
      </c>
      <c r="E2976" s="0" t="n">
        <f aca="false">com.sun.star.sheet.addin.Analysis.getRandbetween(2019,2022)</f>
        <v>2021</v>
      </c>
      <c r="F2976" s="3" t="n">
        <f aca="false">DATE(E2976,D2976,B2976)</f>
        <v>44268</v>
      </c>
      <c r="G2976" s="2" t="n">
        <f aca="false">com.sun.star.sheet.addin.Analysis.getRandbetween(1,7)</f>
        <v>6</v>
      </c>
      <c r="H2976" s="0" t="str">
        <f aca="false">VLOOKUP(G2976,$O$2:$V$8,2,FALSE())</f>
        <v>Site A</v>
      </c>
      <c r="I2976" s="0" t="n">
        <f aca="false">com.sun.star.sheet.addin.Analysis.getRandbetween(1,13)</f>
        <v>7</v>
      </c>
      <c r="J2976" s="0" t="str">
        <f aca="false">VLOOKUP(I2976,$O$12:$S$24,2,FALSE())</f>
        <v>Natural gas</v>
      </c>
      <c r="K2976" s="0" t="str">
        <f aca="false">VLOOKUP(I2976,$O$12:$S$24,5,FALSE())</f>
        <v>MMBtu</v>
      </c>
      <c r="L2976" s="0" t="n">
        <f aca="false">IF(K2976="MMBtu",com.sun.star.sheet.addin.Analysis.getRandbetween(100,500),com.sun.star.sheet.addin.Analysis.getRandbetween(100,10000))</f>
        <v>216</v>
      </c>
    </row>
    <row r="2977" customFormat="false" ht="15.75" hidden="false" customHeight="false" outlineLevel="0" collapsed="false">
      <c r="A2977" s="0" t="n">
        <f aca="false">com.sun.star.sheet.addin.Analysis.getRandbetween(1,30)</f>
        <v>4</v>
      </c>
      <c r="B2977" s="2" t="str">
        <f aca="false">IF(A2977&lt;10,"0"&amp;A2977,A2977)</f>
        <v>04</v>
      </c>
      <c r="C2977" s="0" t="n">
        <f aca="false">com.sun.star.sheet.addin.Analysis.getRandbetween(1,12)</f>
        <v>11</v>
      </c>
      <c r="D2977" s="2" t="n">
        <f aca="false">IF(C2977&lt;10,"0"&amp;C2977,C2977)</f>
        <v>11</v>
      </c>
      <c r="E2977" s="0" t="n">
        <f aca="false">com.sun.star.sheet.addin.Analysis.getRandbetween(2019,2022)</f>
        <v>2021</v>
      </c>
      <c r="F2977" s="3" t="n">
        <f aca="false">DATE(E2977,D2977,B2977)</f>
        <v>44504</v>
      </c>
      <c r="G2977" s="2" t="n">
        <f aca="false">com.sun.star.sheet.addin.Analysis.getRandbetween(1,7)</f>
        <v>5</v>
      </c>
      <c r="H2977" s="0" t="str">
        <f aca="false">VLOOKUP(G2977,$O$2:$V$8,2,FALSE())</f>
        <v>Wharehouse</v>
      </c>
      <c r="I2977" s="0" t="n">
        <f aca="false">com.sun.star.sheet.addin.Analysis.getRandbetween(1,13)</f>
        <v>7</v>
      </c>
      <c r="J2977" s="0" t="str">
        <f aca="false">VLOOKUP(I2977,$O$12:$S$24,2,FALSE())</f>
        <v>Natural gas</v>
      </c>
      <c r="K2977" s="0" t="str">
        <f aca="false">VLOOKUP(I2977,$O$12:$S$24,5,FALSE())</f>
        <v>MMBtu</v>
      </c>
      <c r="L2977" s="0" t="n">
        <f aca="false">IF(K2977="MMBtu",com.sun.star.sheet.addin.Analysis.getRandbetween(100,500),com.sun.star.sheet.addin.Analysis.getRandbetween(100,10000))</f>
        <v>158</v>
      </c>
    </row>
    <row r="2978" customFormat="false" ht="15.75" hidden="false" customHeight="false" outlineLevel="0" collapsed="false">
      <c r="A2978" s="0" t="n">
        <f aca="false">com.sun.star.sheet.addin.Analysis.getRandbetween(1,30)</f>
        <v>9</v>
      </c>
      <c r="B2978" s="2" t="str">
        <f aca="false">IF(A2978&lt;10,"0"&amp;A2978,A2978)</f>
        <v>09</v>
      </c>
      <c r="C2978" s="0" t="n">
        <f aca="false">com.sun.star.sheet.addin.Analysis.getRandbetween(1,12)</f>
        <v>8</v>
      </c>
      <c r="D2978" s="2" t="str">
        <f aca="false">IF(C2978&lt;10,"0"&amp;C2978,C2978)</f>
        <v>08</v>
      </c>
      <c r="E2978" s="0" t="n">
        <f aca="false">com.sun.star.sheet.addin.Analysis.getRandbetween(2019,2022)</f>
        <v>2019</v>
      </c>
      <c r="F2978" s="3" t="n">
        <f aca="false">DATE(E2978,D2978,B2978)</f>
        <v>43686</v>
      </c>
      <c r="G2978" s="2" t="n">
        <f aca="false">com.sun.star.sheet.addin.Analysis.getRandbetween(1,7)</f>
        <v>3</v>
      </c>
      <c r="H2978" s="0" t="str">
        <f aca="false">VLOOKUP(G2978,$O$2:$V$8,2,FALSE())</f>
        <v>Factory 3 </v>
      </c>
      <c r="I2978" s="0" t="n">
        <f aca="false">com.sun.star.sheet.addin.Analysis.getRandbetween(1,13)</f>
        <v>9</v>
      </c>
      <c r="J2978" s="0" t="str">
        <f aca="false">VLOOKUP(I2978,$O$12:$S$24,2,FALSE())</f>
        <v>Propane</v>
      </c>
      <c r="K2978" s="0" t="str">
        <f aca="false">VLOOKUP(I2978,$O$12:$S$24,5,FALSE())</f>
        <v>Liters</v>
      </c>
      <c r="L2978" s="0" t="n">
        <f aca="false">IF(K2978="MMBtu",com.sun.star.sheet.addin.Analysis.getRandbetween(100,500),com.sun.star.sheet.addin.Analysis.getRandbetween(100,10000))</f>
        <v>771</v>
      </c>
    </row>
    <row r="2979" customFormat="false" ht="15.75" hidden="false" customHeight="false" outlineLevel="0" collapsed="false">
      <c r="A2979" s="0" t="n">
        <f aca="false">com.sun.star.sheet.addin.Analysis.getRandbetween(1,30)</f>
        <v>3</v>
      </c>
      <c r="B2979" s="2" t="str">
        <f aca="false">IF(A2979&lt;10,"0"&amp;A2979,A2979)</f>
        <v>03</v>
      </c>
      <c r="C2979" s="0" t="n">
        <f aca="false">com.sun.star.sheet.addin.Analysis.getRandbetween(1,12)</f>
        <v>6</v>
      </c>
      <c r="D2979" s="2" t="str">
        <f aca="false">IF(C2979&lt;10,"0"&amp;C2979,C2979)</f>
        <v>06</v>
      </c>
      <c r="E2979" s="0" t="n">
        <f aca="false">com.sun.star.sheet.addin.Analysis.getRandbetween(2019,2022)</f>
        <v>2022</v>
      </c>
      <c r="F2979" s="3" t="n">
        <f aca="false">DATE(E2979,D2979,B2979)</f>
        <v>44715</v>
      </c>
      <c r="G2979" s="2" t="n">
        <f aca="false">com.sun.star.sheet.addin.Analysis.getRandbetween(1,7)</f>
        <v>4</v>
      </c>
      <c r="H2979" s="0" t="str">
        <f aca="false">VLOOKUP(G2979,$O$2:$V$8,2,FALSE())</f>
        <v>Head Quarter</v>
      </c>
      <c r="I2979" s="0" t="n">
        <f aca="false">com.sun.star.sheet.addin.Analysis.getRandbetween(1,13)</f>
        <v>7</v>
      </c>
      <c r="J2979" s="0" t="str">
        <f aca="false">VLOOKUP(I2979,$O$12:$S$24,2,FALSE())</f>
        <v>Natural gas</v>
      </c>
      <c r="K2979" s="0" t="str">
        <f aca="false">VLOOKUP(I2979,$O$12:$S$24,5,FALSE())</f>
        <v>MMBtu</v>
      </c>
      <c r="L2979" s="0" t="n">
        <f aca="false">IF(K2979="MMBtu",com.sun.star.sheet.addin.Analysis.getRandbetween(100,500),com.sun.star.sheet.addin.Analysis.getRandbetween(100,10000))</f>
        <v>336</v>
      </c>
    </row>
    <row r="2980" customFormat="false" ht="15.75" hidden="false" customHeight="false" outlineLevel="0" collapsed="false">
      <c r="A2980" s="0" t="n">
        <f aca="false">com.sun.star.sheet.addin.Analysis.getRandbetween(1,30)</f>
        <v>5</v>
      </c>
      <c r="B2980" s="2" t="str">
        <f aca="false">IF(A2980&lt;10,"0"&amp;A2980,A2980)</f>
        <v>05</v>
      </c>
      <c r="C2980" s="0" t="n">
        <f aca="false">com.sun.star.sheet.addin.Analysis.getRandbetween(1,12)</f>
        <v>1</v>
      </c>
      <c r="D2980" s="2" t="str">
        <f aca="false">IF(C2980&lt;10,"0"&amp;C2980,C2980)</f>
        <v>01</v>
      </c>
      <c r="E2980" s="0" t="n">
        <f aca="false">com.sun.star.sheet.addin.Analysis.getRandbetween(2019,2022)</f>
        <v>2021</v>
      </c>
      <c r="F2980" s="3" t="n">
        <f aca="false">DATE(E2980,D2980,B2980)</f>
        <v>44201</v>
      </c>
      <c r="G2980" s="2" t="n">
        <f aca="false">com.sun.star.sheet.addin.Analysis.getRandbetween(1,7)</f>
        <v>4</v>
      </c>
      <c r="H2980" s="0" t="str">
        <f aca="false">VLOOKUP(G2980,$O$2:$V$8,2,FALSE())</f>
        <v>Head Quarter</v>
      </c>
      <c r="I2980" s="0" t="n">
        <f aca="false">com.sun.star.sheet.addin.Analysis.getRandbetween(1,13)</f>
        <v>4</v>
      </c>
      <c r="J2980" s="0" t="str">
        <f aca="false">VLOOKUP(I2980,$O$12:$S$24,2,FALSE())</f>
        <v>Natural gas</v>
      </c>
      <c r="K2980" s="0" t="str">
        <f aca="false">VLOOKUP(I2980,$O$12:$S$24,5,FALSE())</f>
        <v>kWh</v>
      </c>
      <c r="L2980" s="0" t="n">
        <f aca="false">IF(K2980="MMBtu",com.sun.star.sheet.addin.Analysis.getRandbetween(100,500),com.sun.star.sheet.addin.Analysis.getRandbetween(100,10000))</f>
        <v>9093</v>
      </c>
    </row>
    <row r="2981" customFormat="false" ht="15.75" hidden="false" customHeight="false" outlineLevel="0" collapsed="false">
      <c r="A2981" s="0" t="n">
        <f aca="false">com.sun.star.sheet.addin.Analysis.getRandbetween(1,30)</f>
        <v>12</v>
      </c>
      <c r="B2981" s="2" t="n">
        <f aca="false">IF(A2981&lt;10,"0"&amp;A2981,A2981)</f>
        <v>12</v>
      </c>
      <c r="C2981" s="0" t="n">
        <f aca="false">com.sun.star.sheet.addin.Analysis.getRandbetween(1,12)</f>
        <v>1</v>
      </c>
      <c r="D2981" s="2" t="str">
        <f aca="false">IF(C2981&lt;10,"0"&amp;C2981,C2981)</f>
        <v>01</v>
      </c>
      <c r="E2981" s="0" t="n">
        <f aca="false">com.sun.star.sheet.addin.Analysis.getRandbetween(2019,2022)</f>
        <v>2022</v>
      </c>
      <c r="F2981" s="3" t="n">
        <f aca="false">DATE(E2981,D2981,B2981)</f>
        <v>44573</v>
      </c>
      <c r="G2981" s="2" t="n">
        <f aca="false">com.sun.star.sheet.addin.Analysis.getRandbetween(1,7)</f>
        <v>4</v>
      </c>
      <c r="H2981" s="0" t="str">
        <f aca="false">VLOOKUP(G2981,$O$2:$V$8,2,FALSE())</f>
        <v>Head Quarter</v>
      </c>
      <c r="I2981" s="0" t="n">
        <f aca="false">com.sun.star.sheet.addin.Analysis.getRandbetween(1,13)</f>
        <v>11</v>
      </c>
      <c r="J2981" s="0" t="str">
        <f aca="false">VLOOKUP(I2981,$O$12:$S$24,2,FALSE())</f>
        <v>Propane</v>
      </c>
      <c r="K2981" s="0" t="str">
        <f aca="false">VLOOKUP(I2981,$O$12:$S$24,5,FALSE())</f>
        <v>MMBtu</v>
      </c>
      <c r="L2981" s="0" t="n">
        <f aca="false">IF(K2981="MMBtu",com.sun.star.sheet.addin.Analysis.getRandbetween(100,500),com.sun.star.sheet.addin.Analysis.getRandbetween(100,10000))</f>
        <v>394</v>
      </c>
    </row>
    <row r="2982" customFormat="false" ht="15.75" hidden="false" customHeight="false" outlineLevel="0" collapsed="false">
      <c r="A2982" s="0" t="n">
        <f aca="false">com.sun.star.sheet.addin.Analysis.getRandbetween(1,30)</f>
        <v>8</v>
      </c>
      <c r="B2982" s="2" t="str">
        <f aca="false">IF(A2982&lt;10,"0"&amp;A2982,A2982)</f>
        <v>08</v>
      </c>
      <c r="C2982" s="0" t="n">
        <f aca="false">com.sun.star.sheet.addin.Analysis.getRandbetween(1,12)</f>
        <v>4</v>
      </c>
      <c r="D2982" s="2" t="str">
        <f aca="false">IF(C2982&lt;10,"0"&amp;C2982,C2982)</f>
        <v>04</v>
      </c>
      <c r="E2982" s="0" t="n">
        <f aca="false">com.sun.star.sheet.addin.Analysis.getRandbetween(2019,2022)</f>
        <v>2019</v>
      </c>
      <c r="F2982" s="3" t="n">
        <f aca="false">DATE(E2982,D2982,B2982)</f>
        <v>43563</v>
      </c>
      <c r="G2982" s="2" t="n">
        <f aca="false">com.sun.star.sheet.addin.Analysis.getRandbetween(1,7)</f>
        <v>6</v>
      </c>
      <c r="H2982" s="0" t="str">
        <f aca="false">VLOOKUP(G2982,$O$2:$V$8,2,FALSE())</f>
        <v>Site A</v>
      </c>
      <c r="I2982" s="0" t="n">
        <f aca="false">com.sun.star.sheet.addin.Analysis.getRandbetween(1,13)</f>
        <v>8</v>
      </c>
      <c r="J2982" s="0" t="str">
        <f aca="false">VLOOKUP(I2982,$O$12:$S$24,2,FALSE())</f>
        <v>Propane</v>
      </c>
      <c r="K2982" s="0" t="str">
        <f aca="false">VLOOKUP(I2982,$O$12:$S$24,5,FALSE())</f>
        <v>kWh</v>
      </c>
      <c r="L2982" s="0" t="n">
        <f aca="false">IF(K2982="MMBtu",com.sun.star.sheet.addin.Analysis.getRandbetween(100,500),com.sun.star.sheet.addin.Analysis.getRandbetween(100,10000))</f>
        <v>8489</v>
      </c>
    </row>
    <row r="2983" customFormat="false" ht="15.75" hidden="false" customHeight="false" outlineLevel="0" collapsed="false">
      <c r="A2983" s="0" t="n">
        <f aca="false">com.sun.star.sheet.addin.Analysis.getRandbetween(1,30)</f>
        <v>30</v>
      </c>
      <c r="B2983" s="2" t="n">
        <f aca="false">IF(A2983&lt;10,"0"&amp;A2983,A2983)</f>
        <v>30</v>
      </c>
      <c r="C2983" s="0" t="n">
        <f aca="false">com.sun.star.sheet.addin.Analysis.getRandbetween(1,12)</f>
        <v>6</v>
      </c>
      <c r="D2983" s="2" t="str">
        <f aca="false">IF(C2983&lt;10,"0"&amp;C2983,C2983)</f>
        <v>06</v>
      </c>
      <c r="E2983" s="0" t="n">
        <f aca="false">com.sun.star.sheet.addin.Analysis.getRandbetween(2019,2022)</f>
        <v>2019</v>
      </c>
      <c r="F2983" s="3" t="n">
        <f aca="false">DATE(E2983,D2983,B2983)</f>
        <v>43646</v>
      </c>
      <c r="G2983" s="2" t="n">
        <f aca="false">com.sun.star.sheet.addin.Analysis.getRandbetween(1,7)</f>
        <v>6</v>
      </c>
      <c r="H2983" s="0" t="str">
        <f aca="false">VLOOKUP(G2983,$O$2:$V$8,2,FALSE())</f>
        <v>Site A</v>
      </c>
      <c r="I2983" s="0" t="n">
        <f aca="false">com.sun.star.sheet.addin.Analysis.getRandbetween(1,13)</f>
        <v>9</v>
      </c>
      <c r="J2983" s="0" t="str">
        <f aca="false">VLOOKUP(I2983,$O$12:$S$24,2,FALSE())</f>
        <v>Propane</v>
      </c>
      <c r="K2983" s="0" t="str">
        <f aca="false">VLOOKUP(I2983,$O$12:$S$24,5,FALSE())</f>
        <v>Liters</v>
      </c>
      <c r="L2983" s="0" t="n">
        <f aca="false">IF(K2983="MMBtu",com.sun.star.sheet.addin.Analysis.getRandbetween(100,500),com.sun.star.sheet.addin.Analysis.getRandbetween(100,10000))</f>
        <v>5380</v>
      </c>
    </row>
    <row r="2984" customFormat="false" ht="15.75" hidden="false" customHeight="false" outlineLevel="0" collapsed="false">
      <c r="A2984" s="0" t="n">
        <f aca="false">com.sun.star.sheet.addin.Analysis.getRandbetween(1,30)</f>
        <v>9</v>
      </c>
      <c r="B2984" s="2" t="str">
        <f aca="false">IF(A2984&lt;10,"0"&amp;A2984,A2984)</f>
        <v>09</v>
      </c>
      <c r="C2984" s="0" t="n">
        <f aca="false">com.sun.star.sheet.addin.Analysis.getRandbetween(1,12)</f>
        <v>3</v>
      </c>
      <c r="D2984" s="2" t="str">
        <f aca="false">IF(C2984&lt;10,"0"&amp;C2984,C2984)</f>
        <v>03</v>
      </c>
      <c r="E2984" s="0" t="n">
        <f aca="false">com.sun.star.sheet.addin.Analysis.getRandbetween(2019,2022)</f>
        <v>2020</v>
      </c>
      <c r="F2984" s="3" t="n">
        <f aca="false">DATE(E2984,D2984,B2984)</f>
        <v>43899</v>
      </c>
      <c r="G2984" s="2" t="n">
        <f aca="false">com.sun.star.sheet.addin.Analysis.getRandbetween(1,7)</f>
        <v>6</v>
      </c>
      <c r="H2984" s="0" t="str">
        <f aca="false">VLOOKUP(G2984,$O$2:$V$8,2,FALSE())</f>
        <v>Site A</v>
      </c>
      <c r="I2984" s="0" t="n">
        <f aca="false">com.sun.star.sheet.addin.Analysis.getRandbetween(1,13)</f>
        <v>3</v>
      </c>
      <c r="J2984" s="0" t="str">
        <f aca="false">VLOOKUP(I2984,$O$12:$S$24,2,FALSE())</f>
        <v>Diesel</v>
      </c>
      <c r="K2984" s="0" t="str">
        <f aca="false">VLOOKUP(I2984,$O$12:$S$24,5,FALSE())</f>
        <v>Gallons</v>
      </c>
      <c r="L2984" s="0" t="n">
        <f aca="false">IF(K2984="MMBtu",com.sun.star.sheet.addin.Analysis.getRandbetween(100,500),com.sun.star.sheet.addin.Analysis.getRandbetween(100,10000))</f>
        <v>7757</v>
      </c>
    </row>
    <row r="2985" customFormat="false" ht="15.75" hidden="false" customHeight="false" outlineLevel="0" collapsed="false">
      <c r="A2985" s="0" t="n">
        <f aca="false">com.sun.star.sheet.addin.Analysis.getRandbetween(1,30)</f>
        <v>21</v>
      </c>
      <c r="B2985" s="2" t="n">
        <f aca="false">IF(A2985&lt;10,"0"&amp;A2985,A2985)</f>
        <v>21</v>
      </c>
      <c r="C2985" s="0" t="n">
        <f aca="false">com.sun.star.sheet.addin.Analysis.getRandbetween(1,12)</f>
        <v>5</v>
      </c>
      <c r="D2985" s="2" t="str">
        <f aca="false">IF(C2985&lt;10,"0"&amp;C2985,C2985)</f>
        <v>05</v>
      </c>
      <c r="E2985" s="0" t="n">
        <f aca="false">com.sun.star.sheet.addin.Analysis.getRandbetween(2019,2022)</f>
        <v>2022</v>
      </c>
      <c r="F2985" s="3" t="n">
        <f aca="false">DATE(E2985,D2985,B2985)</f>
        <v>44702</v>
      </c>
      <c r="G2985" s="2" t="n">
        <f aca="false">com.sun.star.sheet.addin.Analysis.getRandbetween(1,7)</f>
        <v>4</v>
      </c>
      <c r="H2985" s="0" t="str">
        <f aca="false">VLOOKUP(G2985,$O$2:$V$8,2,FALSE())</f>
        <v>Head Quarter</v>
      </c>
      <c r="I2985" s="0" t="n">
        <f aca="false">com.sun.star.sheet.addin.Analysis.getRandbetween(1,13)</f>
        <v>12</v>
      </c>
      <c r="J2985" s="0" t="str">
        <f aca="false">VLOOKUP(I2985,$O$12:$S$24,2,FALSE())</f>
        <v>Electricity</v>
      </c>
      <c r="K2985" s="0" t="str">
        <f aca="false">VLOOKUP(I2985,$O$12:$S$24,5,FALSE())</f>
        <v>kWh</v>
      </c>
      <c r="L2985" s="0" t="n">
        <f aca="false">IF(K2985="MMBtu",com.sun.star.sheet.addin.Analysis.getRandbetween(100,500),com.sun.star.sheet.addin.Analysis.getRandbetween(100,10000))</f>
        <v>5185</v>
      </c>
    </row>
    <row r="2986" customFormat="false" ht="15.75" hidden="false" customHeight="false" outlineLevel="0" collapsed="false">
      <c r="A2986" s="0" t="n">
        <f aca="false">com.sun.star.sheet.addin.Analysis.getRandbetween(1,30)</f>
        <v>1</v>
      </c>
      <c r="B2986" s="2" t="str">
        <f aca="false">IF(A2986&lt;10,"0"&amp;A2986,A2986)</f>
        <v>01</v>
      </c>
      <c r="C2986" s="0" t="n">
        <f aca="false">com.sun.star.sheet.addin.Analysis.getRandbetween(1,12)</f>
        <v>8</v>
      </c>
      <c r="D2986" s="2" t="str">
        <f aca="false">IF(C2986&lt;10,"0"&amp;C2986,C2986)</f>
        <v>08</v>
      </c>
      <c r="E2986" s="0" t="n">
        <f aca="false">com.sun.star.sheet.addin.Analysis.getRandbetween(2019,2022)</f>
        <v>2021</v>
      </c>
      <c r="F2986" s="3" t="n">
        <f aca="false">DATE(E2986,D2986,B2986)</f>
        <v>44409</v>
      </c>
      <c r="G2986" s="2" t="n">
        <f aca="false">com.sun.star.sheet.addin.Analysis.getRandbetween(1,7)</f>
        <v>6</v>
      </c>
      <c r="H2986" s="0" t="str">
        <f aca="false">VLOOKUP(G2986,$O$2:$V$8,2,FALSE())</f>
        <v>Site A</v>
      </c>
      <c r="I2986" s="0" t="n">
        <f aca="false">com.sun.star.sheet.addin.Analysis.getRandbetween(1,13)</f>
        <v>11</v>
      </c>
      <c r="J2986" s="0" t="str">
        <f aca="false">VLOOKUP(I2986,$O$12:$S$24,2,FALSE())</f>
        <v>Propane</v>
      </c>
      <c r="K2986" s="0" t="str">
        <f aca="false">VLOOKUP(I2986,$O$12:$S$24,5,FALSE())</f>
        <v>MMBtu</v>
      </c>
      <c r="L2986" s="0" t="n">
        <f aca="false">IF(K2986="MMBtu",com.sun.star.sheet.addin.Analysis.getRandbetween(100,500),com.sun.star.sheet.addin.Analysis.getRandbetween(100,10000))</f>
        <v>381</v>
      </c>
    </row>
    <row r="2987" customFormat="false" ht="15.75" hidden="false" customHeight="false" outlineLevel="0" collapsed="false">
      <c r="A2987" s="0" t="n">
        <f aca="false">com.sun.star.sheet.addin.Analysis.getRandbetween(1,30)</f>
        <v>7</v>
      </c>
      <c r="B2987" s="2" t="str">
        <f aca="false">IF(A2987&lt;10,"0"&amp;A2987,A2987)</f>
        <v>07</v>
      </c>
      <c r="C2987" s="0" t="n">
        <f aca="false">com.sun.star.sheet.addin.Analysis.getRandbetween(1,12)</f>
        <v>8</v>
      </c>
      <c r="D2987" s="2" t="str">
        <f aca="false">IF(C2987&lt;10,"0"&amp;C2987,C2987)</f>
        <v>08</v>
      </c>
      <c r="E2987" s="0" t="n">
        <f aca="false">com.sun.star.sheet.addin.Analysis.getRandbetween(2019,2022)</f>
        <v>2021</v>
      </c>
      <c r="F2987" s="3" t="n">
        <f aca="false">DATE(E2987,D2987,B2987)</f>
        <v>44415</v>
      </c>
      <c r="G2987" s="2" t="n">
        <f aca="false">com.sun.star.sheet.addin.Analysis.getRandbetween(1,7)</f>
        <v>7</v>
      </c>
      <c r="H2987" s="0" t="str">
        <f aca="false">VLOOKUP(G2987,$O$2:$V$8,2,FALSE())</f>
        <v>Site B</v>
      </c>
      <c r="I2987" s="0" t="n">
        <f aca="false">com.sun.star.sheet.addin.Analysis.getRandbetween(1,13)</f>
        <v>11</v>
      </c>
      <c r="J2987" s="0" t="str">
        <f aca="false">VLOOKUP(I2987,$O$12:$S$24,2,FALSE())</f>
        <v>Propane</v>
      </c>
      <c r="K2987" s="0" t="str">
        <f aca="false">VLOOKUP(I2987,$O$12:$S$24,5,FALSE())</f>
        <v>MMBtu</v>
      </c>
      <c r="L2987" s="0" t="n">
        <f aca="false">IF(K2987="MMBtu",com.sun.star.sheet.addin.Analysis.getRandbetween(100,500),com.sun.star.sheet.addin.Analysis.getRandbetween(100,10000))</f>
        <v>116</v>
      </c>
    </row>
    <row r="2988" customFormat="false" ht="15.75" hidden="false" customHeight="false" outlineLevel="0" collapsed="false">
      <c r="A2988" s="0" t="n">
        <f aca="false">com.sun.star.sheet.addin.Analysis.getRandbetween(1,30)</f>
        <v>1</v>
      </c>
      <c r="B2988" s="2" t="str">
        <f aca="false">IF(A2988&lt;10,"0"&amp;A2988,A2988)</f>
        <v>01</v>
      </c>
      <c r="C2988" s="0" t="n">
        <f aca="false">com.sun.star.sheet.addin.Analysis.getRandbetween(1,12)</f>
        <v>2</v>
      </c>
      <c r="D2988" s="2" t="str">
        <f aca="false">IF(C2988&lt;10,"0"&amp;C2988,C2988)</f>
        <v>02</v>
      </c>
      <c r="E2988" s="0" t="n">
        <f aca="false">com.sun.star.sheet.addin.Analysis.getRandbetween(2019,2022)</f>
        <v>2022</v>
      </c>
      <c r="F2988" s="3" t="n">
        <f aca="false">DATE(E2988,D2988,B2988)</f>
        <v>44593</v>
      </c>
      <c r="G2988" s="2" t="n">
        <f aca="false">com.sun.star.sheet.addin.Analysis.getRandbetween(1,7)</f>
        <v>5</v>
      </c>
      <c r="H2988" s="0" t="str">
        <f aca="false">VLOOKUP(G2988,$O$2:$V$8,2,FALSE())</f>
        <v>Wharehouse</v>
      </c>
      <c r="I2988" s="0" t="n">
        <f aca="false">com.sun.star.sheet.addin.Analysis.getRandbetween(1,13)</f>
        <v>7</v>
      </c>
      <c r="J2988" s="0" t="str">
        <f aca="false">VLOOKUP(I2988,$O$12:$S$24,2,FALSE())</f>
        <v>Natural gas</v>
      </c>
      <c r="K2988" s="0" t="str">
        <f aca="false">VLOOKUP(I2988,$O$12:$S$24,5,FALSE())</f>
        <v>MMBtu</v>
      </c>
      <c r="L2988" s="0" t="n">
        <f aca="false">IF(K2988="MMBtu",com.sun.star.sheet.addin.Analysis.getRandbetween(100,500),com.sun.star.sheet.addin.Analysis.getRandbetween(100,10000))</f>
        <v>225</v>
      </c>
    </row>
    <row r="2989" customFormat="false" ht="15.75" hidden="false" customHeight="false" outlineLevel="0" collapsed="false">
      <c r="A2989" s="0" t="n">
        <f aca="false">com.sun.star.sheet.addin.Analysis.getRandbetween(1,30)</f>
        <v>14</v>
      </c>
      <c r="B2989" s="2" t="n">
        <f aca="false">IF(A2989&lt;10,"0"&amp;A2989,A2989)</f>
        <v>14</v>
      </c>
      <c r="C2989" s="0" t="n">
        <f aca="false">com.sun.star.sheet.addin.Analysis.getRandbetween(1,12)</f>
        <v>3</v>
      </c>
      <c r="D2989" s="2" t="str">
        <f aca="false">IF(C2989&lt;10,"0"&amp;C2989,C2989)</f>
        <v>03</v>
      </c>
      <c r="E2989" s="0" t="n">
        <f aca="false">com.sun.star.sheet.addin.Analysis.getRandbetween(2019,2022)</f>
        <v>2019</v>
      </c>
      <c r="F2989" s="3" t="n">
        <f aca="false">DATE(E2989,D2989,B2989)</f>
        <v>43538</v>
      </c>
      <c r="G2989" s="2" t="n">
        <f aca="false">com.sun.star.sheet.addin.Analysis.getRandbetween(1,7)</f>
        <v>2</v>
      </c>
      <c r="H2989" s="0" t="str">
        <f aca="false">VLOOKUP(G2989,$O$2:$V$8,2,FALSE())</f>
        <v>Factory 2</v>
      </c>
      <c r="I2989" s="0" t="n">
        <f aca="false">com.sun.star.sheet.addin.Analysis.getRandbetween(1,13)</f>
        <v>5</v>
      </c>
      <c r="J2989" s="0" t="str">
        <f aca="false">VLOOKUP(I2989,$O$12:$S$24,2,FALSE())</f>
        <v>Natural gas</v>
      </c>
      <c r="K2989" s="0" t="str">
        <f aca="false">VLOOKUP(I2989,$O$12:$S$24,5,FALSE())</f>
        <v>Liters</v>
      </c>
      <c r="L2989" s="0" t="n">
        <f aca="false">IF(K2989="MMBtu",com.sun.star.sheet.addin.Analysis.getRandbetween(100,500),com.sun.star.sheet.addin.Analysis.getRandbetween(100,10000))</f>
        <v>3868</v>
      </c>
    </row>
    <row r="2990" customFormat="false" ht="15.75" hidden="false" customHeight="false" outlineLevel="0" collapsed="false">
      <c r="A2990" s="0" t="n">
        <f aca="false">com.sun.star.sheet.addin.Analysis.getRandbetween(1,30)</f>
        <v>28</v>
      </c>
      <c r="B2990" s="2" t="n">
        <f aca="false">IF(A2990&lt;10,"0"&amp;A2990,A2990)</f>
        <v>28</v>
      </c>
      <c r="C2990" s="0" t="n">
        <f aca="false">com.sun.star.sheet.addin.Analysis.getRandbetween(1,12)</f>
        <v>9</v>
      </c>
      <c r="D2990" s="2" t="str">
        <f aca="false">IF(C2990&lt;10,"0"&amp;C2990,C2990)</f>
        <v>09</v>
      </c>
      <c r="E2990" s="0" t="n">
        <f aca="false">com.sun.star.sheet.addin.Analysis.getRandbetween(2019,2022)</f>
        <v>2020</v>
      </c>
      <c r="F2990" s="3" t="n">
        <f aca="false">DATE(E2990,D2990,B2990)</f>
        <v>44102</v>
      </c>
      <c r="G2990" s="2" t="n">
        <f aca="false">com.sun.star.sheet.addin.Analysis.getRandbetween(1,7)</f>
        <v>1</v>
      </c>
      <c r="H2990" s="0" t="str">
        <f aca="false">VLOOKUP(G2990,$O$2:$V$8,2,FALSE())</f>
        <v>Factory 1</v>
      </c>
      <c r="I2990" s="0" t="n">
        <f aca="false">com.sun.star.sheet.addin.Analysis.getRandbetween(1,13)</f>
        <v>12</v>
      </c>
      <c r="J2990" s="0" t="str">
        <f aca="false">VLOOKUP(I2990,$O$12:$S$24,2,FALSE())</f>
        <v>Electricity</v>
      </c>
      <c r="K2990" s="0" t="str">
        <f aca="false">VLOOKUP(I2990,$O$12:$S$24,5,FALSE())</f>
        <v>kWh</v>
      </c>
      <c r="L2990" s="0" t="n">
        <f aca="false">IF(K2990="MMBtu",com.sun.star.sheet.addin.Analysis.getRandbetween(100,500),com.sun.star.sheet.addin.Analysis.getRandbetween(100,10000))</f>
        <v>6406</v>
      </c>
    </row>
    <row r="2991" customFormat="false" ht="15.75" hidden="false" customHeight="false" outlineLevel="0" collapsed="false">
      <c r="A2991" s="0" t="n">
        <f aca="false">com.sun.star.sheet.addin.Analysis.getRandbetween(1,30)</f>
        <v>14</v>
      </c>
      <c r="B2991" s="2" t="n">
        <f aca="false">IF(A2991&lt;10,"0"&amp;A2991,A2991)</f>
        <v>14</v>
      </c>
      <c r="C2991" s="0" t="n">
        <f aca="false">com.sun.star.sheet.addin.Analysis.getRandbetween(1,12)</f>
        <v>6</v>
      </c>
      <c r="D2991" s="2" t="str">
        <f aca="false">IF(C2991&lt;10,"0"&amp;C2991,C2991)</f>
        <v>06</v>
      </c>
      <c r="E2991" s="0" t="n">
        <f aca="false">com.sun.star.sheet.addin.Analysis.getRandbetween(2019,2022)</f>
        <v>2022</v>
      </c>
      <c r="F2991" s="3" t="n">
        <f aca="false">DATE(E2991,D2991,B2991)</f>
        <v>44726</v>
      </c>
      <c r="G2991" s="2" t="n">
        <f aca="false">com.sun.star.sheet.addin.Analysis.getRandbetween(1,7)</f>
        <v>3</v>
      </c>
      <c r="H2991" s="0" t="str">
        <f aca="false">VLOOKUP(G2991,$O$2:$V$8,2,FALSE())</f>
        <v>Factory 3 </v>
      </c>
      <c r="I2991" s="0" t="n">
        <f aca="false">com.sun.star.sheet.addin.Analysis.getRandbetween(1,13)</f>
        <v>5</v>
      </c>
      <c r="J2991" s="0" t="str">
        <f aca="false">VLOOKUP(I2991,$O$12:$S$24,2,FALSE())</f>
        <v>Natural gas</v>
      </c>
      <c r="K2991" s="0" t="str">
        <f aca="false">VLOOKUP(I2991,$O$12:$S$24,5,FALSE())</f>
        <v>Liters</v>
      </c>
      <c r="L2991" s="0" t="n">
        <f aca="false">IF(K2991="MMBtu",com.sun.star.sheet.addin.Analysis.getRandbetween(100,500),com.sun.star.sheet.addin.Analysis.getRandbetween(100,10000))</f>
        <v>8367</v>
      </c>
    </row>
    <row r="2992" customFormat="false" ht="15.75" hidden="false" customHeight="false" outlineLevel="0" collapsed="false">
      <c r="A2992" s="0" t="n">
        <f aca="false">com.sun.star.sheet.addin.Analysis.getRandbetween(1,30)</f>
        <v>2</v>
      </c>
      <c r="B2992" s="2" t="str">
        <f aca="false">IF(A2992&lt;10,"0"&amp;A2992,A2992)</f>
        <v>02</v>
      </c>
      <c r="C2992" s="0" t="n">
        <f aca="false">com.sun.star.sheet.addin.Analysis.getRandbetween(1,12)</f>
        <v>7</v>
      </c>
      <c r="D2992" s="2" t="str">
        <f aca="false">IF(C2992&lt;10,"0"&amp;C2992,C2992)</f>
        <v>07</v>
      </c>
      <c r="E2992" s="0" t="n">
        <f aca="false">com.sun.star.sheet.addin.Analysis.getRandbetween(2019,2022)</f>
        <v>2022</v>
      </c>
      <c r="F2992" s="3" t="n">
        <f aca="false">DATE(E2992,D2992,B2992)</f>
        <v>44744</v>
      </c>
      <c r="G2992" s="2" t="n">
        <f aca="false">com.sun.star.sheet.addin.Analysis.getRandbetween(1,7)</f>
        <v>6</v>
      </c>
      <c r="H2992" s="0" t="str">
        <f aca="false">VLOOKUP(G2992,$O$2:$V$8,2,FALSE())</f>
        <v>Site A</v>
      </c>
      <c r="I2992" s="0" t="n">
        <f aca="false">com.sun.star.sheet.addin.Analysis.getRandbetween(1,13)</f>
        <v>8</v>
      </c>
      <c r="J2992" s="0" t="str">
        <f aca="false">VLOOKUP(I2992,$O$12:$S$24,2,FALSE())</f>
        <v>Propane</v>
      </c>
      <c r="K2992" s="0" t="str">
        <f aca="false">VLOOKUP(I2992,$O$12:$S$24,5,FALSE())</f>
        <v>kWh</v>
      </c>
      <c r="L2992" s="0" t="n">
        <f aca="false">IF(K2992="MMBtu",com.sun.star.sheet.addin.Analysis.getRandbetween(100,500),com.sun.star.sheet.addin.Analysis.getRandbetween(100,10000))</f>
        <v>6438</v>
      </c>
    </row>
    <row r="2993" customFormat="false" ht="15.75" hidden="false" customHeight="false" outlineLevel="0" collapsed="false">
      <c r="A2993" s="0" t="n">
        <f aca="false">com.sun.star.sheet.addin.Analysis.getRandbetween(1,30)</f>
        <v>22</v>
      </c>
      <c r="B2993" s="2" t="n">
        <f aca="false">IF(A2993&lt;10,"0"&amp;A2993,A2993)</f>
        <v>22</v>
      </c>
      <c r="C2993" s="0" t="n">
        <f aca="false">com.sun.star.sheet.addin.Analysis.getRandbetween(1,12)</f>
        <v>12</v>
      </c>
      <c r="D2993" s="2" t="n">
        <f aca="false">IF(C2993&lt;10,"0"&amp;C2993,C2993)</f>
        <v>12</v>
      </c>
      <c r="E2993" s="0" t="n">
        <f aca="false">com.sun.star.sheet.addin.Analysis.getRandbetween(2019,2022)</f>
        <v>2019</v>
      </c>
      <c r="F2993" s="3" t="n">
        <f aca="false">DATE(E2993,D2993,B2993)</f>
        <v>43821</v>
      </c>
      <c r="G2993" s="2" t="n">
        <f aca="false">com.sun.star.sheet.addin.Analysis.getRandbetween(1,7)</f>
        <v>6</v>
      </c>
      <c r="H2993" s="0" t="str">
        <f aca="false">VLOOKUP(G2993,$O$2:$V$8,2,FALSE())</f>
        <v>Site A</v>
      </c>
      <c r="I2993" s="0" t="n">
        <f aca="false">com.sun.star.sheet.addin.Analysis.getRandbetween(1,13)</f>
        <v>9</v>
      </c>
      <c r="J2993" s="0" t="str">
        <f aca="false">VLOOKUP(I2993,$O$12:$S$24,2,FALSE())</f>
        <v>Propane</v>
      </c>
      <c r="K2993" s="0" t="str">
        <f aca="false">VLOOKUP(I2993,$O$12:$S$24,5,FALSE())</f>
        <v>Liters</v>
      </c>
      <c r="L2993" s="0" t="n">
        <f aca="false">IF(K2993="MMBtu",com.sun.star.sheet.addin.Analysis.getRandbetween(100,500),com.sun.star.sheet.addin.Analysis.getRandbetween(100,10000))</f>
        <v>1473</v>
      </c>
    </row>
    <row r="2994" customFormat="false" ht="15.75" hidden="false" customHeight="false" outlineLevel="0" collapsed="false">
      <c r="A2994" s="0" t="n">
        <f aca="false">com.sun.star.sheet.addin.Analysis.getRandbetween(1,30)</f>
        <v>9</v>
      </c>
      <c r="B2994" s="2" t="str">
        <f aca="false">IF(A2994&lt;10,"0"&amp;A2994,A2994)</f>
        <v>09</v>
      </c>
      <c r="C2994" s="0" t="n">
        <f aca="false">com.sun.star.sheet.addin.Analysis.getRandbetween(1,12)</f>
        <v>9</v>
      </c>
      <c r="D2994" s="2" t="str">
        <f aca="false">IF(C2994&lt;10,"0"&amp;C2994,C2994)</f>
        <v>09</v>
      </c>
      <c r="E2994" s="0" t="n">
        <f aca="false">com.sun.star.sheet.addin.Analysis.getRandbetween(2019,2022)</f>
        <v>2021</v>
      </c>
      <c r="F2994" s="3" t="n">
        <f aca="false">DATE(E2994,D2994,B2994)</f>
        <v>44448</v>
      </c>
      <c r="G2994" s="2" t="n">
        <f aca="false">com.sun.star.sheet.addin.Analysis.getRandbetween(1,7)</f>
        <v>2</v>
      </c>
      <c r="H2994" s="0" t="str">
        <f aca="false">VLOOKUP(G2994,$O$2:$V$8,2,FALSE())</f>
        <v>Factory 2</v>
      </c>
      <c r="I2994" s="0" t="n">
        <f aca="false">com.sun.star.sheet.addin.Analysis.getRandbetween(1,13)</f>
        <v>4</v>
      </c>
      <c r="J2994" s="0" t="str">
        <f aca="false">VLOOKUP(I2994,$O$12:$S$24,2,FALSE())</f>
        <v>Natural gas</v>
      </c>
      <c r="K2994" s="0" t="str">
        <f aca="false">VLOOKUP(I2994,$O$12:$S$24,5,FALSE())</f>
        <v>kWh</v>
      </c>
      <c r="L2994" s="0" t="n">
        <f aca="false">IF(K2994="MMBtu",com.sun.star.sheet.addin.Analysis.getRandbetween(100,500),com.sun.star.sheet.addin.Analysis.getRandbetween(100,10000))</f>
        <v>738</v>
      </c>
    </row>
    <row r="2995" customFormat="false" ht="15.75" hidden="false" customHeight="false" outlineLevel="0" collapsed="false">
      <c r="A2995" s="0" t="n">
        <f aca="false">com.sun.star.sheet.addin.Analysis.getRandbetween(1,30)</f>
        <v>4</v>
      </c>
      <c r="B2995" s="2" t="str">
        <f aca="false">IF(A2995&lt;10,"0"&amp;A2995,A2995)</f>
        <v>04</v>
      </c>
      <c r="C2995" s="0" t="n">
        <f aca="false">com.sun.star.sheet.addin.Analysis.getRandbetween(1,12)</f>
        <v>10</v>
      </c>
      <c r="D2995" s="2" t="n">
        <f aca="false">IF(C2995&lt;10,"0"&amp;C2995,C2995)</f>
        <v>10</v>
      </c>
      <c r="E2995" s="0" t="n">
        <f aca="false">com.sun.star.sheet.addin.Analysis.getRandbetween(2019,2022)</f>
        <v>2022</v>
      </c>
      <c r="F2995" s="3" t="n">
        <f aca="false">DATE(E2995,D2995,B2995)</f>
        <v>44838</v>
      </c>
      <c r="G2995" s="2" t="n">
        <f aca="false">com.sun.star.sheet.addin.Analysis.getRandbetween(1,7)</f>
        <v>2</v>
      </c>
      <c r="H2995" s="0" t="str">
        <f aca="false">VLOOKUP(G2995,$O$2:$V$8,2,FALSE())</f>
        <v>Factory 2</v>
      </c>
      <c r="I2995" s="0" t="n">
        <f aca="false">com.sun.star.sheet.addin.Analysis.getRandbetween(1,13)</f>
        <v>4</v>
      </c>
      <c r="J2995" s="0" t="str">
        <f aca="false">VLOOKUP(I2995,$O$12:$S$24,2,FALSE())</f>
        <v>Natural gas</v>
      </c>
      <c r="K2995" s="0" t="str">
        <f aca="false">VLOOKUP(I2995,$O$12:$S$24,5,FALSE())</f>
        <v>kWh</v>
      </c>
      <c r="L2995" s="0" t="n">
        <f aca="false">IF(K2995="MMBtu",com.sun.star.sheet.addin.Analysis.getRandbetween(100,500),com.sun.star.sheet.addin.Analysis.getRandbetween(100,10000))</f>
        <v>9254</v>
      </c>
    </row>
    <row r="2996" customFormat="false" ht="15.75" hidden="false" customHeight="false" outlineLevel="0" collapsed="false">
      <c r="A2996" s="0" t="n">
        <f aca="false">com.sun.star.sheet.addin.Analysis.getRandbetween(1,30)</f>
        <v>14</v>
      </c>
      <c r="B2996" s="2" t="n">
        <f aca="false">IF(A2996&lt;10,"0"&amp;A2996,A2996)</f>
        <v>14</v>
      </c>
      <c r="C2996" s="0" t="n">
        <f aca="false">com.sun.star.sheet.addin.Analysis.getRandbetween(1,12)</f>
        <v>11</v>
      </c>
      <c r="D2996" s="2" t="n">
        <f aca="false">IF(C2996&lt;10,"0"&amp;C2996,C2996)</f>
        <v>11</v>
      </c>
      <c r="E2996" s="0" t="n">
        <f aca="false">com.sun.star.sheet.addin.Analysis.getRandbetween(2019,2022)</f>
        <v>2020</v>
      </c>
      <c r="F2996" s="3" t="n">
        <f aca="false">DATE(E2996,D2996,B2996)</f>
        <v>44149</v>
      </c>
      <c r="G2996" s="2" t="n">
        <f aca="false">com.sun.star.sheet.addin.Analysis.getRandbetween(1,7)</f>
        <v>3</v>
      </c>
      <c r="H2996" s="0" t="str">
        <f aca="false">VLOOKUP(G2996,$O$2:$V$8,2,FALSE())</f>
        <v>Factory 3 </v>
      </c>
      <c r="I2996" s="0" t="n">
        <f aca="false">com.sun.star.sheet.addin.Analysis.getRandbetween(1,13)</f>
        <v>6</v>
      </c>
      <c r="J2996" s="0" t="str">
        <f aca="false">VLOOKUP(I2996,$O$12:$S$24,2,FALSE())</f>
        <v>Natural gas</v>
      </c>
      <c r="K2996" s="0" t="str">
        <f aca="false">VLOOKUP(I2996,$O$12:$S$24,5,FALSE())</f>
        <v>Gallons</v>
      </c>
      <c r="L2996" s="0" t="n">
        <f aca="false">IF(K2996="MMBtu",com.sun.star.sheet.addin.Analysis.getRandbetween(100,500),com.sun.star.sheet.addin.Analysis.getRandbetween(100,10000))</f>
        <v>9968</v>
      </c>
    </row>
    <row r="2997" customFormat="false" ht="15.75" hidden="false" customHeight="false" outlineLevel="0" collapsed="false">
      <c r="A2997" s="0" t="n">
        <f aca="false">com.sun.star.sheet.addin.Analysis.getRandbetween(1,30)</f>
        <v>10</v>
      </c>
      <c r="B2997" s="2" t="n">
        <f aca="false">IF(A2997&lt;10,"0"&amp;A2997,A2997)</f>
        <v>10</v>
      </c>
      <c r="C2997" s="0" t="n">
        <f aca="false">com.sun.star.sheet.addin.Analysis.getRandbetween(1,12)</f>
        <v>3</v>
      </c>
      <c r="D2997" s="2" t="str">
        <f aca="false">IF(C2997&lt;10,"0"&amp;C2997,C2997)</f>
        <v>03</v>
      </c>
      <c r="E2997" s="0" t="n">
        <f aca="false">com.sun.star.sheet.addin.Analysis.getRandbetween(2019,2022)</f>
        <v>2019</v>
      </c>
      <c r="F2997" s="3" t="n">
        <f aca="false">DATE(E2997,D2997,B2997)</f>
        <v>43534</v>
      </c>
      <c r="G2997" s="2" t="n">
        <f aca="false">com.sun.star.sheet.addin.Analysis.getRandbetween(1,7)</f>
        <v>7</v>
      </c>
      <c r="H2997" s="0" t="str">
        <f aca="false">VLOOKUP(G2997,$O$2:$V$8,2,FALSE())</f>
        <v>Site B</v>
      </c>
      <c r="I2997" s="0" t="n">
        <f aca="false">com.sun.star.sheet.addin.Analysis.getRandbetween(1,13)</f>
        <v>8</v>
      </c>
      <c r="J2997" s="0" t="str">
        <f aca="false">VLOOKUP(I2997,$O$12:$S$24,2,FALSE())</f>
        <v>Propane</v>
      </c>
      <c r="K2997" s="0" t="str">
        <f aca="false">VLOOKUP(I2997,$O$12:$S$24,5,FALSE())</f>
        <v>kWh</v>
      </c>
      <c r="L2997" s="0" t="n">
        <f aca="false">IF(K2997="MMBtu",com.sun.star.sheet.addin.Analysis.getRandbetween(100,500),com.sun.star.sheet.addin.Analysis.getRandbetween(100,10000))</f>
        <v>9251</v>
      </c>
    </row>
    <row r="2998" customFormat="false" ht="15.75" hidden="false" customHeight="false" outlineLevel="0" collapsed="false">
      <c r="A2998" s="0" t="n">
        <f aca="false">com.sun.star.sheet.addin.Analysis.getRandbetween(1,30)</f>
        <v>17</v>
      </c>
      <c r="B2998" s="2" t="n">
        <f aca="false">IF(A2998&lt;10,"0"&amp;A2998,A2998)</f>
        <v>17</v>
      </c>
      <c r="C2998" s="0" t="n">
        <f aca="false">com.sun.star.sheet.addin.Analysis.getRandbetween(1,12)</f>
        <v>3</v>
      </c>
      <c r="D2998" s="2" t="str">
        <f aca="false">IF(C2998&lt;10,"0"&amp;C2998,C2998)</f>
        <v>03</v>
      </c>
      <c r="E2998" s="0" t="n">
        <f aca="false">com.sun.star.sheet.addin.Analysis.getRandbetween(2019,2022)</f>
        <v>2021</v>
      </c>
      <c r="F2998" s="3" t="n">
        <f aca="false">DATE(E2998,D2998,B2998)</f>
        <v>44272</v>
      </c>
      <c r="G2998" s="2" t="n">
        <f aca="false">com.sun.star.sheet.addin.Analysis.getRandbetween(1,7)</f>
        <v>3</v>
      </c>
      <c r="H2998" s="0" t="str">
        <f aca="false">VLOOKUP(G2998,$O$2:$V$8,2,FALSE())</f>
        <v>Factory 3 </v>
      </c>
      <c r="I2998" s="0" t="n">
        <f aca="false">com.sun.star.sheet.addin.Analysis.getRandbetween(1,13)</f>
        <v>9</v>
      </c>
      <c r="J2998" s="0" t="str">
        <f aca="false">VLOOKUP(I2998,$O$12:$S$24,2,FALSE())</f>
        <v>Propane</v>
      </c>
      <c r="K2998" s="0" t="str">
        <f aca="false">VLOOKUP(I2998,$O$12:$S$24,5,FALSE())</f>
        <v>Liters</v>
      </c>
      <c r="L2998" s="0" t="n">
        <f aca="false">IF(K2998="MMBtu",com.sun.star.sheet.addin.Analysis.getRandbetween(100,500),com.sun.star.sheet.addin.Analysis.getRandbetween(100,10000))</f>
        <v>2997</v>
      </c>
    </row>
    <row r="2999" customFormat="false" ht="15.75" hidden="false" customHeight="false" outlineLevel="0" collapsed="false">
      <c r="A2999" s="0" t="n">
        <f aca="false">com.sun.star.sheet.addin.Analysis.getRandbetween(1,30)</f>
        <v>25</v>
      </c>
      <c r="B2999" s="2" t="n">
        <f aca="false">IF(A2999&lt;10,"0"&amp;A2999,A2999)</f>
        <v>25</v>
      </c>
      <c r="C2999" s="0" t="n">
        <f aca="false">com.sun.star.sheet.addin.Analysis.getRandbetween(1,12)</f>
        <v>1</v>
      </c>
      <c r="D2999" s="2" t="str">
        <f aca="false">IF(C2999&lt;10,"0"&amp;C2999,C2999)</f>
        <v>01</v>
      </c>
      <c r="E2999" s="0" t="n">
        <f aca="false">com.sun.star.sheet.addin.Analysis.getRandbetween(2019,2022)</f>
        <v>2019</v>
      </c>
      <c r="F2999" s="3" t="n">
        <f aca="false">DATE(E2999,D2999,B2999)</f>
        <v>43490</v>
      </c>
      <c r="G2999" s="2" t="n">
        <f aca="false">com.sun.star.sheet.addin.Analysis.getRandbetween(1,7)</f>
        <v>4</v>
      </c>
      <c r="H2999" s="0" t="str">
        <f aca="false">VLOOKUP(G2999,$O$2:$V$8,2,FALSE())</f>
        <v>Head Quarter</v>
      </c>
      <c r="I2999" s="0" t="n">
        <f aca="false">com.sun.star.sheet.addin.Analysis.getRandbetween(1,13)</f>
        <v>6</v>
      </c>
      <c r="J2999" s="0" t="str">
        <f aca="false">VLOOKUP(I2999,$O$12:$S$24,2,FALSE())</f>
        <v>Natural gas</v>
      </c>
      <c r="K2999" s="0" t="str">
        <f aca="false">VLOOKUP(I2999,$O$12:$S$24,5,FALSE())</f>
        <v>Gallons</v>
      </c>
      <c r="L2999" s="0" t="n">
        <f aca="false">IF(K2999="MMBtu",com.sun.star.sheet.addin.Analysis.getRandbetween(100,500),com.sun.star.sheet.addin.Analysis.getRandbetween(100,10000))</f>
        <v>3282</v>
      </c>
    </row>
    <row r="3000" customFormat="false" ht="15.75" hidden="false" customHeight="false" outlineLevel="0" collapsed="false">
      <c r="A3000" s="0" t="n">
        <f aca="false">com.sun.star.sheet.addin.Analysis.getRandbetween(1,30)</f>
        <v>7</v>
      </c>
      <c r="B3000" s="2" t="str">
        <f aca="false">IF(A3000&lt;10,"0"&amp;A3000,A3000)</f>
        <v>07</v>
      </c>
      <c r="C3000" s="0" t="n">
        <f aca="false">com.sun.star.sheet.addin.Analysis.getRandbetween(1,12)</f>
        <v>12</v>
      </c>
      <c r="D3000" s="2" t="n">
        <f aca="false">IF(C3000&lt;10,"0"&amp;C3000,C3000)</f>
        <v>12</v>
      </c>
      <c r="E3000" s="0" t="n">
        <f aca="false">com.sun.star.sheet.addin.Analysis.getRandbetween(2019,2022)</f>
        <v>2019</v>
      </c>
      <c r="F3000" s="3" t="n">
        <f aca="false">DATE(E3000,D3000,B3000)</f>
        <v>43806</v>
      </c>
      <c r="G3000" s="2" t="n">
        <f aca="false">com.sun.star.sheet.addin.Analysis.getRandbetween(1,7)</f>
        <v>2</v>
      </c>
      <c r="H3000" s="0" t="str">
        <f aca="false">VLOOKUP(G3000,$O$2:$V$8,2,FALSE())</f>
        <v>Factory 2</v>
      </c>
      <c r="I3000" s="0" t="n">
        <f aca="false">com.sun.star.sheet.addin.Analysis.getRandbetween(1,13)</f>
        <v>13</v>
      </c>
      <c r="J3000" s="0" t="str">
        <f aca="false">VLOOKUP(I3000,$O$12:$S$24,2,FALSE())</f>
        <v>Electricity</v>
      </c>
      <c r="K3000" s="0" t="str">
        <f aca="false">VLOOKUP(I3000,$O$12:$S$24,5,FALSE())</f>
        <v>MWh</v>
      </c>
      <c r="L3000" s="0" t="n">
        <f aca="false">IF(K3000="MMBtu",com.sun.star.sheet.addin.Analysis.getRandbetween(100,500),com.sun.star.sheet.addin.Analysis.getRandbetween(100,10000))</f>
        <v>5539</v>
      </c>
    </row>
    <row r="3001" customFormat="false" ht="15.75" hidden="false" customHeight="false" outlineLevel="0" collapsed="false">
      <c r="A3001" s="0" t="n">
        <f aca="false">com.sun.star.sheet.addin.Analysis.getRandbetween(1,30)</f>
        <v>22</v>
      </c>
      <c r="B3001" s="2" t="n">
        <f aca="false">IF(A3001&lt;10,"0"&amp;A3001,A3001)</f>
        <v>22</v>
      </c>
      <c r="C3001" s="0" t="n">
        <f aca="false">com.sun.star.sheet.addin.Analysis.getRandbetween(1,12)</f>
        <v>8</v>
      </c>
      <c r="D3001" s="2" t="str">
        <f aca="false">IF(C3001&lt;10,"0"&amp;C3001,C3001)</f>
        <v>08</v>
      </c>
      <c r="E3001" s="0" t="n">
        <f aca="false">com.sun.star.sheet.addin.Analysis.getRandbetween(2019,2022)</f>
        <v>2021</v>
      </c>
      <c r="F3001" s="3" t="n">
        <f aca="false">DATE(E3001,D3001,B3001)</f>
        <v>44430</v>
      </c>
      <c r="G3001" s="2" t="n">
        <f aca="false">com.sun.star.sheet.addin.Analysis.getRandbetween(1,7)</f>
        <v>6</v>
      </c>
      <c r="H3001" s="0" t="str">
        <f aca="false">VLOOKUP(G3001,$O$2:$V$8,2,FALSE())</f>
        <v>Site A</v>
      </c>
      <c r="I3001" s="0" t="n">
        <f aca="false">com.sun.star.sheet.addin.Analysis.getRandbetween(1,13)</f>
        <v>1</v>
      </c>
      <c r="J3001" s="0" t="str">
        <f aca="false">VLOOKUP(I3001,$O$12:$S$24,2,FALSE())</f>
        <v>Diesel</v>
      </c>
      <c r="K3001" s="0" t="str">
        <f aca="false">VLOOKUP(I3001,$O$12:$S$24,5,FALSE())</f>
        <v>kWh</v>
      </c>
      <c r="L3001" s="0" t="n">
        <f aca="false">IF(K3001="MMBtu",com.sun.star.sheet.addin.Analysis.getRandbetween(100,500),com.sun.star.sheet.addin.Analysis.getRandbetween(100,10000))</f>
        <v>2549</v>
      </c>
    </row>
    <row r="3002" customFormat="false" ht="15.75" hidden="false" customHeight="false" outlineLevel="0" collapsed="false">
      <c r="A3002" s="0" t="n">
        <f aca="false">com.sun.star.sheet.addin.Analysis.getRandbetween(1,30)</f>
        <v>21</v>
      </c>
      <c r="B3002" s="2" t="n">
        <f aca="false">IF(A3002&lt;10,"0"&amp;A3002,A3002)</f>
        <v>21</v>
      </c>
      <c r="C3002" s="0" t="n">
        <f aca="false">com.sun.star.sheet.addin.Analysis.getRandbetween(1,12)</f>
        <v>7</v>
      </c>
      <c r="D3002" s="2" t="str">
        <f aca="false">IF(C3002&lt;10,"0"&amp;C3002,C3002)</f>
        <v>07</v>
      </c>
      <c r="E3002" s="0" t="n">
        <f aca="false">com.sun.star.sheet.addin.Analysis.getRandbetween(2019,2022)</f>
        <v>2021</v>
      </c>
      <c r="F3002" s="3" t="n">
        <f aca="false">DATE(E3002,D3002,B3002)</f>
        <v>44398</v>
      </c>
      <c r="G3002" s="2" t="n">
        <f aca="false">com.sun.star.sheet.addin.Analysis.getRandbetween(1,7)</f>
        <v>1</v>
      </c>
      <c r="H3002" s="0" t="str">
        <f aca="false">VLOOKUP(G3002,$O$2:$V$8,2,FALSE())</f>
        <v>Factory 1</v>
      </c>
      <c r="I3002" s="0" t="n">
        <f aca="false">com.sun.star.sheet.addin.Analysis.getRandbetween(1,13)</f>
        <v>9</v>
      </c>
      <c r="J3002" s="0" t="str">
        <f aca="false">VLOOKUP(I3002,$O$12:$S$24,2,FALSE())</f>
        <v>Propane</v>
      </c>
      <c r="K3002" s="0" t="str">
        <f aca="false">VLOOKUP(I3002,$O$12:$S$24,5,FALSE())</f>
        <v>Liters</v>
      </c>
      <c r="L3002" s="0" t="n">
        <f aca="false">IF(K3002="MMBtu",com.sun.star.sheet.addin.Analysis.getRandbetween(100,500),com.sun.star.sheet.addin.Analysis.getRandbetween(100,10000))</f>
        <v>4147</v>
      </c>
    </row>
    <row r="3003" customFormat="false" ht="15.75" hidden="false" customHeight="false" outlineLevel="0" collapsed="false">
      <c r="A3003" s="0" t="n">
        <f aca="false">com.sun.star.sheet.addin.Analysis.getRandbetween(1,30)</f>
        <v>17</v>
      </c>
      <c r="B3003" s="2" t="n">
        <f aca="false">IF(A3003&lt;10,"0"&amp;A3003,A3003)</f>
        <v>17</v>
      </c>
      <c r="C3003" s="0" t="n">
        <f aca="false">com.sun.star.sheet.addin.Analysis.getRandbetween(1,12)</f>
        <v>11</v>
      </c>
      <c r="D3003" s="2" t="n">
        <f aca="false">IF(C3003&lt;10,"0"&amp;C3003,C3003)</f>
        <v>11</v>
      </c>
      <c r="E3003" s="0" t="n">
        <f aca="false">com.sun.star.sheet.addin.Analysis.getRandbetween(2019,2022)</f>
        <v>2019</v>
      </c>
      <c r="F3003" s="3" t="n">
        <f aca="false">DATE(E3003,D3003,B3003)</f>
        <v>43786</v>
      </c>
      <c r="G3003" s="2" t="n">
        <f aca="false">com.sun.star.sheet.addin.Analysis.getRandbetween(1,7)</f>
        <v>4</v>
      </c>
      <c r="H3003" s="0" t="str">
        <f aca="false">VLOOKUP(G3003,$O$2:$V$8,2,FALSE())</f>
        <v>Head Quarter</v>
      </c>
      <c r="I3003" s="0" t="n">
        <f aca="false">com.sun.star.sheet.addin.Analysis.getRandbetween(1,13)</f>
        <v>1</v>
      </c>
      <c r="J3003" s="0" t="str">
        <f aca="false">VLOOKUP(I3003,$O$12:$S$24,2,FALSE())</f>
        <v>Diesel</v>
      </c>
      <c r="K3003" s="0" t="str">
        <f aca="false">VLOOKUP(I3003,$O$12:$S$24,5,FALSE())</f>
        <v>kWh</v>
      </c>
      <c r="L3003" s="0" t="n">
        <f aca="false">IF(K3003="MMBtu",com.sun.star.sheet.addin.Analysis.getRandbetween(100,500),com.sun.star.sheet.addin.Analysis.getRandbetween(100,10000))</f>
        <v>4257</v>
      </c>
    </row>
    <row r="3004" customFormat="false" ht="15.75" hidden="false" customHeight="false" outlineLevel="0" collapsed="false">
      <c r="A3004" s="0" t="n">
        <f aca="false">com.sun.star.sheet.addin.Analysis.getRandbetween(1,30)</f>
        <v>1</v>
      </c>
      <c r="B3004" s="2" t="str">
        <f aca="false">IF(A3004&lt;10,"0"&amp;A3004,A3004)</f>
        <v>01</v>
      </c>
      <c r="C3004" s="0" t="n">
        <f aca="false">com.sun.star.sheet.addin.Analysis.getRandbetween(1,12)</f>
        <v>2</v>
      </c>
      <c r="D3004" s="2" t="str">
        <f aca="false">IF(C3004&lt;10,"0"&amp;C3004,C3004)</f>
        <v>02</v>
      </c>
      <c r="E3004" s="0" t="n">
        <f aca="false">com.sun.star.sheet.addin.Analysis.getRandbetween(2019,2022)</f>
        <v>2021</v>
      </c>
      <c r="F3004" s="3" t="n">
        <f aca="false">DATE(E3004,D3004,B3004)</f>
        <v>44228</v>
      </c>
      <c r="G3004" s="2" t="n">
        <f aca="false">com.sun.star.sheet.addin.Analysis.getRandbetween(1,7)</f>
        <v>7</v>
      </c>
      <c r="H3004" s="0" t="str">
        <f aca="false">VLOOKUP(G3004,$O$2:$V$8,2,FALSE())</f>
        <v>Site B</v>
      </c>
      <c r="I3004" s="0" t="n">
        <f aca="false">com.sun.star.sheet.addin.Analysis.getRandbetween(1,13)</f>
        <v>5</v>
      </c>
      <c r="J3004" s="0" t="str">
        <f aca="false">VLOOKUP(I3004,$O$12:$S$24,2,FALSE())</f>
        <v>Natural gas</v>
      </c>
      <c r="K3004" s="0" t="str">
        <f aca="false">VLOOKUP(I3004,$O$12:$S$24,5,FALSE())</f>
        <v>Liters</v>
      </c>
      <c r="L3004" s="0" t="n">
        <f aca="false">IF(K3004="MMBtu",com.sun.star.sheet.addin.Analysis.getRandbetween(100,500),com.sun.star.sheet.addin.Analysis.getRandbetween(100,10000))</f>
        <v>4258</v>
      </c>
    </row>
    <row r="3005" customFormat="false" ht="15.75" hidden="false" customHeight="false" outlineLevel="0" collapsed="false">
      <c r="A3005" s="0" t="n">
        <f aca="false">com.sun.star.sheet.addin.Analysis.getRandbetween(1,30)</f>
        <v>3</v>
      </c>
      <c r="B3005" s="2" t="str">
        <f aca="false">IF(A3005&lt;10,"0"&amp;A3005,A3005)</f>
        <v>03</v>
      </c>
      <c r="C3005" s="0" t="n">
        <f aca="false">com.sun.star.sheet.addin.Analysis.getRandbetween(1,12)</f>
        <v>4</v>
      </c>
      <c r="D3005" s="2" t="str">
        <f aca="false">IF(C3005&lt;10,"0"&amp;C3005,C3005)</f>
        <v>04</v>
      </c>
      <c r="E3005" s="0" t="n">
        <f aca="false">com.sun.star.sheet.addin.Analysis.getRandbetween(2019,2022)</f>
        <v>2022</v>
      </c>
      <c r="F3005" s="3" t="n">
        <f aca="false">DATE(E3005,D3005,B3005)</f>
        <v>44654</v>
      </c>
      <c r="G3005" s="2" t="n">
        <f aca="false">com.sun.star.sheet.addin.Analysis.getRandbetween(1,7)</f>
        <v>2</v>
      </c>
      <c r="H3005" s="0" t="str">
        <f aca="false">VLOOKUP(G3005,$O$2:$V$8,2,FALSE())</f>
        <v>Factory 2</v>
      </c>
      <c r="I3005" s="0" t="n">
        <f aca="false">com.sun.star.sheet.addin.Analysis.getRandbetween(1,13)</f>
        <v>10</v>
      </c>
      <c r="J3005" s="0" t="str">
        <f aca="false">VLOOKUP(I3005,$O$12:$S$24,2,FALSE())</f>
        <v>Propane</v>
      </c>
      <c r="K3005" s="0" t="str">
        <f aca="false">VLOOKUP(I3005,$O$12:$S$24,5,FALSE())</f>
        <v>Gallons</v>
      </c>
      <c r="L3005" s="0" t="n">
        <f aca="false">IF(K3005="MMBtu",com.sun.star.sheet.addin.Analysis.getRandbetween(100,500),com.sun.star.sheet.addin.Analysis.getRandbetween(100,10000))</f>
        <v>1060</v>
      </c>
    </row>
    <row r="3006" customFormat="false" ht="15.75" hidden="false" customHeight="false" outlineLevel="0" collapsed="false">
      <c r="A3006" s="0" t="n">
        <f aca="false">com.sun.star.sheet.addin.Analysis.getRandbetween(1,30)</f>
        <v>23</v>
      </c>
      <c r="B3006" s="2" t="n">
        <f aca="false">IF(A3006&lt;10,"0"&amp;A3006,A3006)</f>
        <v>23</v>
      </c>
      <c r="C3006" s="0" t="n">
        <f aca="false">com.sun.star.sheet.addin.Analysis.getRandbetween(1,12)</f>
        <v>10</v>
      </c>
      <c r="D3006" s="2" t="n">
        <f aca="false">IF(C3006&lt;10,"0"&amp;C3006,C3006)</f>
        <v>10</v>
      </c>
      <c r="E3006" s="0" t="n">
        <f aca="false">com.sun.star.sheet.addin.Analysis.getRandbetween(2019,2022)</f>
        <v>2022</v>
      </c>
      <c r="F3006" s="3" t="n">
        <f aca="false">DATE(E3006,D3006,B3006)</f>
        <v>44857</v>
      </c>
      <c r="G3006" s="2" t="n">
        <f aca="false">com.sun.star.sheet.addin.Analysis.getRandbetween(1,7)</f>
        <v>1</v>
      </c>
      <c r="H3006" s="0" t="str">
        <f aca="false">VLOOKUP(G3006,$O$2:$V$8,2,FALSE())</f>
        <v>Factory 1</v>
      </c>
      <c r="I3006" s="0" t="n">
        <f aca="false">com.sun.star.sheet.addin.Analysis.getRandbetween(1,13)</f>
        <v>9</v>
      </c>
      <c r="J3006" s="0" t="str">
        <f aca="false">VLOOKUP(I3006,$O$12:$S$24,2,FALSE())</f>
        <v>Propane</v>
      </c>
      <c r="K3006" s="0" t="str">
        <f aca="false">VLOOKUP(I3006,$O$12:$S$24,5,FALSE())</f>
        <v>Liters</v>
      </c>
      <c r="L3006" s="0" t="n">
        <f aca="false">IF(K3006="MMBtu",com.sun.star.sheet.addin.Analysis.getRandbetween(100,500),com.sun.star.sheet.addin.Analysis.getRandbetween(100,10000))</f>
        <v>3497</v>
      </c>
    </row>
    <row r="3007" customFormat="false" ht="15.75" hidden="false" customHeight="false" outlineLevel="0" collapsed="false">
      <c r="A3007" s="0" t="n">
        <f aca="false">com.sun.star.sheet.addin.Analysis.getRandbetween(1,30)</f>
        <v>5</v>
      </c>
      <c r="B3007" s="2" t="str">
        <f aca="false">IF(A3007&lt;10,"0"&amp;A3007,A3007)</f>
        <v>05</v>
      </c>
      <c r="C3007" s="0" t="n">
        <f aca="false">com.sun.star.sheet.addin.Analysis.getRandbetween(1,12)</f>
        <v>4</v>
      </c>
      <c r="D3007" s="2" t="str">
        <f aca="false">IF(C3007&lt;10,"0"&amp;C3007,C3007)</f>
        <v>04</v>
      </c>
      <c r="E3007" s="0" t="n">
        <f aca="false">com.sun.star.sheet.addin.Analysis.getRandbetween(2019,2022)</f>
        <v>2020</v>
      </c>
      <c r="F3007" s="3" t="n">
        <f aca="false">DATE(E3007,D3007,B3007)</f>
        <v>43926</v>
      </c>
      <c r="G3007" s="2" t="n">
        <f aca="false">com.sun.star.sheet.addin.Analysis.getRandbetween(1,7)</f>
        <v>3</v>
      </c>
      <c r="H3007" s="0" t="str">
        <f aca="false">VLOOKUP(G3007,$O$2:$V$8,2,FALSE())</f>
        <v>Factory 3 </v>
      </c>
      <c r="I3007" s="0" t="n">
        <f aca="false">com.sun.star.sheet.addin.Analysis.getRandbetween(1,13)</f>
        <v>10</v>
      </c>
      <c r="J3007" s="0" t="str">
        <f aca="false">VLOOKUP(I3007,$O$12:$S$24,2,FALSE())</f>
        <v>Propane</v>
      </c>
      <c r="K3007" s="0" t="str">
        <f aca="false">VLOOKUP(I3007,$O$12:$S$24,5,FALSE())</f>
        <v>Gallons</v>
      </c>
      <c r="L3007" s="0" t="n">
        <f aca="false">IF(K3007="MMBtu",com.sun.star.sheet.addin.Analysis.getRandbetween(100,500),com.sun.star.sheet.addin.Analysis.getRandbetween(100,10000))</f>
        <v>7242</v>
      </c>
    </row>
    <row r="3008" customFormat="false" ht="15.75" hidden="false" customHeight="false" outlineLevel="0" collapsed="false">
      <c r="A3008" s="0" t="n">
        <f aca="false">com.sun.star.sheet.addin.Analysis.getRandbetween(1,30)</f>
        <v>10</v>
      </c>
      <c r="B3008" s="2" t="n">
        <f aca="false">IF(A3008&lt;10,"0"&amp;A3008,A3008)</f>
        <v>10</v>
      </c>
      <c r="C3008" s="0" t="n">
        <f aca="false">com.sun.star.sheet.addin.Analysis.getRandbetween(1,12)</f>
        <v>2</v>
      </c>
      <c r="D3008" s="2" t="str">
        <f aca="false">IF(C3008&lt;10,"0"&amp;C3008,C3008)</f>
        <v>02</v>
      </c>
      <c r="E3008" s="0" t="n">
        <f aca="false">com.sun.star.sheet.addin.Analysis.getRandbetween(2019,2022)</f>
        <v>2019</v>
      </c>
      <c r="F3008" s="3" t="n">
        <f aca="false">DATE(E3008,D3008,B3008)</f>
        <v>43506</v>
      </c>
      <c r="G3008" s="2" t="n">
        <f aca="false">com.sun.star.sheet.addin.Analysis.getRandbetween(1,7)</f>
        <v>3</v>
      </c>
      <c r="H3008" s="0" t="str">
        <f aca="false">VLOOKUP(G3008,$O$2:$V$8,2,FALSE())</f>
        <v>Factory 3 </v>
      </c>
      <c r="I3008" s="0" t="n">
        <f aca="false">com.sun.star.sheet.addin.Analysis.getRandbetween(1,13)</f>
        <v>10</v>
      </c>
      <c r="J3008" s="0" t="str">
        <f aca="false">VLOOKUP(I3008,$O$12:$S$24,2,FALSE())</f>
        <v>Propane</v>
      </c>
      <c r="K3008" s="0" t="str">
        <f aca="false">VLOOKUP(I3008,$O$12:$S$24,5,FALSE())</f>
        <v>Gallons</v>
      </c>
      <c r="L3008" s="0" t="n">
        <f aca="false">IF(K3008="MMBtu",com.sun.star.sheet.addin.Analysis.getRandbetween(100,500),com.sun.star.sheet.addin.Analysis.getRandbetween(100,10000))</f>
        <v>2200</v>
      </c>
    </row>
    <row r="3009" customFormat="false" ht="15.75" hidden="false" customHeight="false" outlineLevel="0" collapsed="false">
      <c r="A3009" s="0" t="n">
        <f aca="false">com.sun.star.sheet.addin.Analysis.getRandbetween(1,30)</f>
        <v>4</v>
      </c>
      <c r="B3009" s="2" t="str">
        <f aca="false">IF(A3009&lt;10,"0"&amp;A3009,A3009)</f>
        <v>04</v>
      </c>
      <c r="C3009" s="0" t="n">
        <f aca="false">com.sun.star.sheet.addin.Analysis.getRandbetween(1,12)</f>
        <v>1</v>
      </c>
      <c r="D3009" s="2" t="str">
        <f aca="false">IF(C3009&lt;10,"0"&amp;C3009,C3009)</f>
        <v>01</v>
      </c>
      <c r="E3009" s="0" t="n">
        <f aca="false">com.sun.star.sheet.addin.Analysis.getRandbetween(2019,2022)</f>
        <v>2022</v>
      </c>
      <c r="F3009" s="3" t="n">
        <f aca="false">DATE(E3009,D3009,B3009)</f>
        <v>44565</v>
      </c>
      <c r="G3009" s="2" t="n">
        <f aca="false">com.sun.star.sheet.addin.Analysis.getRandbetween(1,7)</f>
        <v>3</v>
      </c>
      <c r="H3009" s="0" t="str">
        <f aca="false">VLOOKUP(G3009,$O$2:$V$8,2,FALSE())</f>
        <v>Factory 3 </v>
      </c>
      <c r="I3009" s="0" t="n">
        <f aca="false">com.sun.star.sheet.addin.Analysis.getRandbetween(1,13)</f>
        <v>6</v>
      </c>
      <c r="J3009" s="0" t="str">
        <f aca="false">VLOOKUP(I3009,$O$12:$S$24,2,FALSE())</f>
        <v>Natural gas</v>
      </c>
      <c r="K3009" s="0" t="str">
        <f aca="false">VLOOKUP(I3009,$O$12:$S$24,5,FALSE())</f>
        <v>Gallons</v>
      </c>
      <c r="L3009" s="0" t="n">
        <f aca="false">IF(K3009="MMBtu",com.sun.star.sheet.addin.Analysis.getRandbetween(100,500),com.sun.star.sheet.addin.Analysis.getRandbetween(100,10000))</f>
        <v>978</v>
      </c>
    </row>
    <row r="3010" customFormat="false" ht="15.75" hidden="false" customHeight="false" outlineLevel="0" collapsed="false">
      <c r="A3010" s="0" t="n">
        <f aca="false">com.sun.star.sheet.addin.Analysis.getRandbetween(1,30)</f>
        <v>30</v>
      </c>
      <c r="B3010" s="2" t="n">
        <f aca="false">IF(A3010&lt;10,"0"&amp;A3010,A3010)</f>
        <v>30</v>
      </c>
      <c r="C3010" s="0" t="n">
        <f aca="false">com.sun.star.sheet.addin.Analysis.getRandbetween(1,12)</f>
        <v>7</v>
      </c>
      <c r="D3010" s="2" t="str">
        <f aca="false">IF(C3010&lt;10,"0"&amp;C3010,C3010)</f>
        <v>07</v>
      </c>
      <c r="E3010" s="0" t="n">
        <f aca="false">com.sun.star.sheet.addin.Analysis.getRandbetween(2019,2022)</f>
        <v>2019</v>
      </c>
      <c r="F3010" s="3" t="n">
        <f aca="false">DATE(E3010,D3010,B3010)</f>
        <v>43676</v>
      </c>
      <c r="G3010" s="2" t="n">
        <f aca="false">com.sun.star.sheet.addin.Analysis.getRandbetween(1,7)</f>
        <v>2</v>
      </c>
      <c r="H3010" s="0" t="str">
        <f aca="false">VLOOKUP(G3010,$O$2:$V$8,2,FALSE())</f>
        <v>Factory 2</v>
      </c>
      <c r="I3010" s="0" t="n">
        <f aca="false">com.sun.star.sheet.addin.Analysis.getRandbetween(1,13)</f>
        <v>11</v>
      </c>
      <c r="J3010" s="0" t="str">
        <f aca="false">VLOOKUP(I3010,$O$12:$S$24,2,FALSE())</f>
        <v>Propane</v>
      </c>
      <c r="K3010" s="0" t="str">
        <f aca="false">VLOOKUP(I3010,$O$12:$S$24,5,FALSE())</f>
        <v>MMBtu</v>
      </c>
      <c r="L3010" s="0" t="n">
        <f aca="false">IF(K3010="MMBtu",com.sun.star.sheet.addin.Analysis.getRandbetween(100,500),com.sun.star.sheet.addin.Analysis.getRandbetween(100,10000))</f>
        <v>173</v>
      </c>
    </row>
    <row r="3011" customFormat="false" ht="15.75" hidden="false" customHeight="false" outlineLevel="0" collapsed="false">
      <c r="A3011" s="0" t="n">
        <f aca="false">com.sun.star.sheet.addin.Analysis.getRandbetween(1,30)</f>
        <v>23</v>
      </c>
      <c r="B3011" s="2" t="n">
        <f aca="false">IF(A3011&lt;10,"0"&amp;A3011,A3011)</f>
        <v>23</v>
      </c>
      <c r="C3011" s="0" t="n">
        <f aca="false">com.sun.star.sheet.addin.Analysis.getRandbetween(1,12)</f>
        <v>4</v>
      </c>
      <c r="D3011" s="2" t="str">
        <f aca="false">IF(C3011&lt;10,"0"&amp;C3011,C3011)</f>
        <v>04</v>
      </c>
      <c r="E3011" s="0" t="n">
        <f aca="false">com.sun.star.sheet.addin.Analysis.getRandbetween(2019,2022)</f>
        <v>2019</v>
      </c>
      <c r="F3011" s="3" t="n">
        <f aca="false">DATE(E3011,D3011,B3011)</f>
        <v>43578</v>
      </c>
      <c r="G3011" s="2" t="n">
        <f aca="false">com.sun.star.sheet.addin.Analysis.getRandbetween(1,7)</f>
        <v>6</v>
      </c>
      <c r="H3011" s="0" t="str">
        <f aca="false">VLOOKUP(G3011,$O$2:$V$8,2,FALSE())</f>
        <v>Site A</v>
      </c>
      <c r="I3011" s="0" t="n">
        <f aca="false">com.sun.star.sheet.addin.Analysis.getRandbetween(1,13)</f>
        <v>9</v>
      </c>
      <c r="J3011" s="0" t="str">
        <f aca="false">VLOOKUP(I3011,$O$12:$S$24,2,FALSE())</f>
        <v>Propane</v>
      </c>
      <c r="K3011" s="0" t="str">
        <f aca="false">VLOOKUP(I3011,$O$12:$S$24,5,FALSE())</f>
        <v>Liters</v>
      </c>
      <c r="L3011" s="0" t="n">
        <f aca="false">IF(K3011="MMBtu",com.sun.star.sheet.addin.Analysis.getRandbetween(100,500),com.sun.star.sheet.addin.Analysis.getRandbetween(100,10000))</f>
        <v>1417</v>
      </c>
    </row>
    <row r="3012" customFormat="false" ht="15.75" hidden="false" customHeight="false" outlineLevel="0" collapsed="false">
      <c r="A3012" s="0" t="n">
        <f aca="false">com.sun.star.sheet.addin.Analysis.getRandbetween(1,30)</f>
        <v>20</v>
      </c>
      <c r="B3012" s="2" t="n">
        <f aca="false">IF(A3012&lt;10,"0"&amp;A3012,A3012)</f>
        <v>20</v>
      </c>
      <c r="C3012" s="0" t="n">
        <f aca="false">com.sun.star.sheet.addin.Analysis.getRandbetween(1,12)</f>
        <v>11</v>
      </c>
      <c r="D3012" s="2" t="n">
        <f aca="false">IF(C3012&lt;10,"0"&amp;C3012,C3012)</f>
        <v>11</v>
      </c>
      <c r="E3012" s="0" t="n">
        <f aca="false">com.sun.star.sheet.addin.Analysis.getRandbetween(2019,2022)</f>
        <v>2021</v>
      </c>
      <c r="F3012" s="3" t="n">
        <f aca="false">DATE(E3012,D3012,B3012)</f>
        <v>44520</v>
      </c>
      <c r="G3012" s="2" t="n">
        <f aca="false">com.sun.star.sheet.addin.Analysis.getRandbetween(1,7)</f>
        <v>2</v>
      </c>
      <c r="H3012" s="0" t="str">
        <f aca="false">VLOOKUP(G3012,$O$2:$V$8,2,FALSE())</f>
        <v>Factory 2</v>
      </c>
      <c r="I3012" s="0" t="n">
        <f aca="false">com.sun.star.sheet.addin.Analysis.getRandbetween(1,13)</f>
        <v>6</v>
      </c>
      <c r="J3012" s="0" t="str">
        <f aca="false">VLOOKUP(I3012,$O$12:$S$24,2,FALSE())</f>
        <v>Natural gas</v>
      </c>
      <c r="K3012" s="0" t="str">
        <f aca="false">VLOOKUP(I3012,$O$12:$S$24,5,FALSE())</f>
        <v>Gallons</v>
      </c>
      <c r="L3012" s="0" t="n">
        <f aca="false">IF(K3012="MMBtu",com.sun.star.sheet.addin.Analysis.getRandbetween(100,500),com.sun.star.sheet.addin.Analysis.getRandbetween(100,10000))</f>
        <v>4368</v>
      </c>
    </row>
    <row r="3013" customFormat="false" ht="15.75" hidden="false" customHeight="false" outlineLevel="0" collapsed="false">
      <c r="A3013" s="0" t="n">
        <f aca="false">com.sun.star.sheet.addin.Analysis.getRandbetween(1,30)</f>
        <v>23</v>
      </c>
      <c r="B3013" s="2" t="n">
        <f aca="false">IF(A3013&lt;10,"0"&amp;A3013,A3013)</f>
        <v>23</v>
      </c>
      <c r="C3013" s="0" t="n">
        <f aca="false">com.sun.star.sheet.addin.Analysis.getRandbetween(1,12)</f>
        <v>1</v>
      </c>
      <c r="D3013" s="2" t="str">
        <f aca="false">IF(C3013&lt;10,"0"&amp;C3013,C3013)</f>
        <v>01</v>
      </c>
      <c r="E3013" s="0" t="n">
        <f aca="false">com.sun.star.sheet.addin.Analysis.getRandbetween(2019,2022)</f>
        <v>2022</v>
      </c>
      <c r="F3013" s="3" t="n">
        <f aca="false">DATE(E3013,D3013,B3013)</f>
        <v>44584</v>
      </c>
      <c r="G3013" s="2" t="n">
        <f aca="false">com.sun.star.sheet.addin.Analysis.getRandbetween(1,7)</f>
        <v>2</v>
      </c>
      <c r="H3013" s="0" t="str">
        <f aca="false">VLOOKUP(G3013,$O$2:$V$8,2,FALSE())</f>
        <v>Factory 2</v>
      </c>
      <c r="I3013" s="0" t="n">
        <f aca="false">com.sun.star.sheet.addin.Analysis.getRandbetween(1,13)</f>
        <v>1</v>
      </c>
      <c r="J3013" s="0" t="str">
        <f aca="false">VLOOKUP(I3013,$O$12:$S$24,2,FALSE())</f>
        <v>Diesel</v>
      </c>
      <c r="K3013" s="0" t="str">
        <f aca="false">VLOOKUP(I3013,$O$12:$S$24,5,FALSE())</f>
        <v>kWh</v>
      </c>
      <c r="L3013" s="0" t="n">
        <f aca="false">IF(K3013="MMBtu",com.sun.star.sheet.addin.Analysis.getRandbetween(100,500),com.sun.star.sheet.addin.Analysis.getRandbetween(100,10000))</f>
        <v>6789</v>
      </c>
    </row>
    <row r="3014" customFormat="false" ht="15.75" hidden="false" customHeight="false" outlineLevel="0" collapsed="false">
      <c r="A3014" s="0" t="n">
        <f aca="false">com.sun.star.sheet.addin.Analysis.getRandbetween(1,30)</f>
        <v>22</v>
      </c>
      <c r="B3014" s="2" t="n">
        <f aca="false">IF(A3014&lt;10,"0"&amp;A3014,A3014)</f>
        <v>22</v>
      </c>
      <c r="C3014" s="0" t="n">
        <f aca="false">com.sun.star.sheet.addin.Analysis.getRandbetween(1,12)</f>
        <v>4</v>
      </c>
      <c r="D3014" s="2" t="str">
        <f aca="false">IF(C3014&lt;10,"0"&amp;C3014,C3014)</f>
        <v>04</v>
      </c>
      <c r="E3014" s="0" t="n">
        <f aca="false">com.sun.star.sheet.addin.Analysis.getRandbetween(2019,2022)</f>
        <v>2021</v>
      </c>
      <c r="F3014" s="3" t="n">
        <f aca="false">DATE(E3014,D3014,B3014)</f>
        <v>44308</v>
      </c>
      <c r="G3014" s="2" t="n">
        <f aca="false">com.sun.star.sheet.addin.Analysis.getRandbetween(1,7)</f>
        <v>6</v>
      </c>
      <c r="H3014" s="0" t="str">
        <f aca="false">VLOOKUP(G3014,$O$2:$V$8,2,FALSE())</f>
        <v>Site A</v>
      </c>
      <c r="I3014" s="0" t="n">
        <f aca="false">com.sun.star.sheet.addin.Analysis.getRandbetween(1,13)</f>
        <v>4</v>
      </c>
      <c r="J3014" s="0" t="str">
        <f aca="false">VLOOKUP(I3014,$O$12:$S$24,2,FALSE())</f>
        <v>Natural gas</v>
      </c>
      <c r="K3014" s="0" t="str">
        <f aca="false">VLOOKUP(I3014,$O$12:$S$24,5,FALSE())</f>
        <v>kWh</v>
      </c>
      <c r="L3014" s="0" t="n">
        <f aca="false">IF(K3014="MMBtu",com.sun.star.sheet.addin.Analysis.getRandbetween(100,500),com.sun.star.sheet.addin.Analysis.getRandbetween(100,10000))</f>
        <v>7312</v>
      </c>
    </row>
    <row r="3015" customFormat="false" ht="15.75" hidden="false" customHeight="false" outlineLevel="0" collapsed="false">
      <c r="A3015" s="0" t="n">
        <f aca="false">com.sun.star.sheet.addin.Analysis.getRandbetween(1,30)</f>
        <v>14</v>
      </c>
      <c r="B3015" s="2" t="n">
        <f aca="false">IF(A3015&lt;10,"0"&amp;A3015,A3015)</f>
        <v>14</v>
      </c>
      <c r="C3015" s="0" t="n">
        <f aca="false">com.sun.star.sheet.addin.Analysis.getRandbetween(1,12)</f>
        <v>9</v>
      </c>
      <c r="D3015" s="2" t="str">
        <f aca="false">IF(C3015&lt;10,"0"&amp;C3015,C3015)</f>
        <v>09</v>
      </c>
      <c r="E3015" s="0" t="n">
        <f aca="false">com.sun.star.sheet.addin.Analysis.getRandbetween(2019,2022)</f>
        <v>2020</v>
      </c>
      <c r="F3015" s="3" t="n">
        <f aca="false">DATE(E3015,D3015,B3015)</f>
        <v>44088</v>
      </c>
      <c r="G3015" s="2" t="n">
        <f aca="false">com.sun.star.sheet.addin.Analysis.getRandbetween(1,7)</f>
        <v>2</v>
      </c>
      <c r="H3015" s="0" t="str">
        <f aca="false">VLOOKUP(G3015,$O$2:$V$8,2,FALSE())</f>
        <v>Factory 2</v>
      </c>
      <c r="I3015" s="0" t="n">
        <f aca="false">com.sun.star.sheet.addin.Analysis.getRandbetween(1,13)</f>
        <v>11</v>
      </c>
      <c r="J3015" s="0" t="str">
        <f aca="false">VLOOKUP(I3015,$O$12:$S$24,2,FALSE())</f>
        <v>Propane</v>
      </c>
      <c r="K3015" s="0" t="str">
        <f aca="false">VLOOKUP(I3015,$O$12:$S$24,5,FALSE())</f>
        <v>MMBtu</v>
      </c>
      <c r="L3015" s="0" t="n">
        <f aca="false">IF(K3015="MMBtu",com.sun.star.sheet.addin.Analysis.getRandbetween(100,500),com.sun.star.sheet.addin.Analysis.getRandbetween(100,10000))</f>
        <v>437</v>
      </c>
    </row>
    <row r="3016" customFormat="false" ht="15.75" hidden="false" customHeight="false" outlineLevel="0" collapsed="false">
      <c r="A3016" s="0" t="n">
        <f aca="false">com.sun.star.sheet.addin.Analysis.getRandbetween(1,30)</f>
        <v>18</v>
      </c>
      <c r="B3016" s="2" t="n">
        <f aca="false">IF(A3016&lt;10,"0"&amp;A3016,A3016)</f>
        <v>18</v>
      </c>
      <c r="C3016" s="0" t="n">
        <f aca="false">com.sun.star.sheet.addin.Analysis.getRandbetween(1,12)</f>
        <v>11</v>
      </c>
      <c r="D3016" s="2" t="n">
        <f aca="false">IF(C3016&lt;10,"0"&amp;C3016,C3016)</f>
        <v>11</v>
      </c>
      <c r="E3016" s="0" t="n">
        <f aca="false">com.sun.star.sheet.addin.Analysis.getRandbetween(2019,2022)</f>
        <v>2020</v>
      </c>
      <c r="F3016" s="3" t="n">
        <f aca="false">DATE(E3016,D3016,B3016)</f>
        <v>44153</v>
      </c>
      <c r="G3016" s="2" t="n">
        <f aca="false">com.sun.star.sheet.addin.Analysis.getRandbetween(1,7)</f>
        <v>1</v>
      </c>
      <c r="H3016" s="0" t="str">
        <f aca="false">VLOOKUP(G3016,$O$2:$V$8,2,FALSE())</f>
        <v>Factory 1</v>
      </c>
      <c r="I3016" s="0" t="n">
        <f aca="false">com.sun.star.sheet.addin.Analysis.getRandbetween(1,13)</f>
        <v>9</v>
      </c>
      <c r="J3016" s="0" t="str">
        <f aca="false">VLOOKUP(I3016,$O$12:$S$24,2,FALSE())</f>
        <v>Propane</v>
      </c>
      <c r="K3016" s="0" t="str">
        <f aca="false">VLOOKUP(I3016,$O$12:$S$24,5,FALSE())</f>
        <v>Liters</v>
      </c>
      <c r="L3016" s="0" t="n">
        <f aca="false">IF(K3016="MMBtu",com.sun.star.sheet.addin.Analysis.getRandbetween(100,500),com.sun.star.sheet.addin.Analysis.getRandbetween(100,10000))</f>
        <v>2331</v>
      </c>
    </row>
    <row r="3017" customFormat="false" ht="15.75" hidden="false" customHeight="false" outlineLevel="0" collapsed="false">
      <c r="A3017" s="0" t="n">
        <f aca="false">com.sun.star.sheet.addin.Analysis.getRandbetween(1,30)</f>
        <v>20</v>
      </c>
      <c r="B3017" s="2" t="n">
        <f aca="false">IF(A3017&lt;10,"0"&amp;A3017,A3017)</f>
        <v>20</v>
      </c>
      <c r="C3017" s="0" t="n">
        <f aca="false">com.sun.star.sheet.addin.Analysis.getRandbetween(1,12)</f>
        <v>9</v>
      </c>
      <c r="D3017" s="2" t="str">
        <f aca="false">IF(C3017&lt;10,"0"&amp;C3017,C3017)</f>
        <v>09</v>
      </c>
      <c r="E3017" s="0" t="n">
        <f aca="false">com.sun.star.sheet.addin.Analysis.getRandbetween(2019,2022)</f>
        <v>2020</v>
      </c>
      <c r="F3017" s="3" t="n">
        <f aca="false">DATE(E3017,D3017,B3017)</f>
        <v>44094</v>
      </c>
      <c r="G3017" s="2" t="n">
        <f aca="false">com.sun.star.sheet.addin.Analysis.getRandbetween(1,7)</f>
        <v>6</v>
      </c>
      <c r="H3017" s="0" t="str">
        <f aca="false">VLOOKUP(G3017,$O$2:$V$8,2,FALSE())</f>
        <v>Site A</v>
      </c>
      <c r="I3017" s="0" t="n">
        <f aca="false">com.sun.star.sheet.addin.Analysis.getRandbetween(1,13)</f>
        <v>10</v>
      </c>
      <c r="J3017" s="0" t="str">
        <f aca="false">VLOOKUP(I3017,$O$12:$S$24,2,FALSE())</f>
        <v>Propane</v>
      </c>
      <c r="K3017" s="0" t="str">
        <f aca="false">VLOOKUP(I3017,$O$12:$S$24,5,FALSE())</f>
        <v>Gallons</v>
      </c>
      <c r="L3017" s="0" t="n">
        <f aca="false">IF(K3017="MMBtu",com.sun.star.sheet.addin.Analysis.getRandbetween(100,500),com.sun.star.sheet.addin.Analysis.getRandbetween(100,10000))</f>
        <v>7622</v>
      </c>
    </row>
    <row r="3018" customFormat="false" ht="15.75" hidden="false" customHeight="false" outlineLevel="0" collapsed="false">
      <c r="A3018" s="0" t="n">
        <f aca="false">com.sun.star.sheet.addin.Analysis.getRandbetween(1,30)</f>
        <v>11</v>
      </c>
      <c r="B3018" s="2" t="n">
        <f aca="false">IF(A3018&lt;10,"0"&amp;A3018,A3018)</f>
        <v>11</v>
      </c>
      <c r="C3018" s="0" t="n">
        <f aca="false">com.sun.star.sheet.addin.Analysis.getRandbetween(1,12)</f>
        <v>6</v>
      </c>
      <c r="D3018" s="2" t="str">
        <f aca="false">IF(C3018&lt;10,"0"&amp;C3018,C3018)</f>
        <v>06</v>
      </c>
      <c r="E3018" s="0" t="n">
        <f aca="false">com.sun.star.sheet.addin.Analysis.getRandbetween(2019,2022)</f>
        <v>2022</v>
      </c>
      <c r="F3018" s="3" t="n">
        <f aca="false">DATE(E3018,D3018,B3018)</f>
        <v>44723</v>
      </c>
      <c r="G3018" s="2" t="n">
        <f aca="false">com.sun.star.sheet.addin.Analysis.getRandbetween(1,7)</f>
        <v>4</v>
      </c>
      <c r="H3018" s="0" t="str">
        <f aca="false">VLOOKUP(G3018,$O$2:$V$8,2,FALSE())</f>
        <v>Head Quarter</v>
      </c>
      <c r="I3018" s="0" t="n">
        <f aca="false">com.sun.star.sheet.addin.Analysis.getRandbetween(1,13)</f>
        <v>5</v>
      </c>
      <c r="J3018" s="0" t="str">
        <f aca="false">VLOOKUP(I3018,$O$12:$S$24,2,FALSE())</f>
        <v>Natural gas</v>
      </c>
      <c r="K3018" s="0" t="str">
        <f aca="false">VLOOKUP(I3018,$O$12:$S$24,5,FALSE())</f>
        <v>Liters</v>
      </c>
      <c r="L3018" s="0" t="n">
        <f aca="false">IF(K3018="MMBtu",com.sun.star.sheet.addin.Analysis.getRandbetween(100,500),com.sun.star.sheet.addin.Analysis.getRandbetween(100,10000))</f>
        <v>4977</v>
      </c>
    </row>
    <row r="3019" customFormat="false" ht="15.75" hidden="false" customHeight="false" outlineLevel="0" collapsed="false">
      <c r="A3019" s="0" t="n">
        <f aca="false">com.sun.star.sheet.addin.Analysis.getRandbetween(1,30)</f>
        <v>17</v>
      </c>
      <c r="B3019" s="2" t="n">
        <f aca="false">IF(A3019&lt;10,"0"&amp;A3019,A3019)</f>
        <v>17</v>
      </c>
      <c r="C3019" s="0" t="n">
        <f aca="false">com.sun.star.sheet.addin.Analysis.getRandbetween(1,12)</f>
        <v>1</v>
      </c>
      <c r="D3019" s="2" t="str">
        <f aca="false">IF(C3019&lt;10,"0"&amp;C3019,C3019)</f>
        <v>01</v>
      </c>
      <c r="E3019" s="0" t="n">
        <f aca="false">com.sun.star.sheet.addin.Analysis.getRandbetween(2019,2022)</f>
        <v>2022</v>
      </c>
      <c r="F3019" s="3" t="n">
        <f aca="false">DATE(E3019,D3019,B3019)</f>
        <v>44578</v>
      </c>
      <c r="G3019" s="2" t="n">
        <f aca="false">com.sun.star.sheet.addin.Analysis.getRandbetween(1,7)</f>
        <v>3</v>
      </c>
      <c r="H3019" s="0" t="str">
        <f aca="false">VLOOKUP(G3019,$O$2:$V$8,2,FALSE())</f>
        <v>Factory 3 </v>
      </c>
      <c r="I3019" s="0" t="n">
        <f aca="false">com.sun.star.sheet.addin.Analysis.getRandbetween(1,13)</f>
        <v>2</v>
      </c>
      <c r="J3019" s="0" t="str">
        <f aca="false">VLOOKUP(I3019,$O$12:$S$24,2,FALSE())</f>
        <v>Diesel</v>
      </c>
      <c r="K3019" s="0" t="str">
        <f aca="false">VLOOKUP(I3019,$O$12:$S$24,5,FALSE())</f>
        <v>Liters</v>
      </c>
      <c r="L3019" s="0" t="n">
        <f aca="false">IF(K3019="MMBtu",com.sun.star.sheet.addin.Analysis.getRandbetween(100,500),com.sun.star.sheet.addin.Analysis.getRandbetween(100,10000))</f>
        <v>2769</v>
      </c>
    </row>
    <row r="3020" customFormat="false" ht="15.75" hidden="false" customHeight="false" outlineLevel="0" collapsed="false">
      <c r="A3020" s="0" t="n">
        <f aca="false">com.sun.star.sheet.addin.Analysis.getRandbetween(1,30)</f>
        <v>11</v>
      </c>
      <c r="B3020" s="2" t="n">
        <f aca="false">IF(A3020&lt;10,"0"&amp;A3020,A3020)</f>
        <v>11</v>
      </c>
      <c r="C3020" s="0" t="n">
        <f aca="false">com.sun.star.sheet.addin.Analysis.getRandbetween(1,12)</f>
        <v>8</v>
      </c>
      <c r="D3020" s="2" t="str">
        <f aca="false">IF(C3020&lt;10,"0"&amp;C3020,C3020)</f>
        <v>08</v>
      </c>
      <c r="E3020" s="0" t="n">
        <f aca="false">com.sun.star.sheet.addin.Analysis.getRandbetween(2019,2022)</f>
        <v>2022</v>
      </c>
      <c r="F3020" s="3" t="n">
        <f aca="false">DATE(E3020,D3020,B3020)</f>
        <v>44784</v>
      </c>
      <c r="G3020" s="2" t="n">
        <f aca="false">com.sun.star.sheet.addin.Analysis.getRandbetween(1,7)</f>
        <v>1</v>
      </c>
      <c r="H3020" s="0" t="str">
        <f aca="false">VLOOKUP(G3020,$O$2:$V$8,2,FALSE())</f>
        <v>Factory 1</v>
      </c>
      <c r="I3020" s="0" t="n">
        <f aca="false">com.sun.star.sheet.addin.Analysis.getRandbetween(1,13)</f>
        <v>13</v>
      </c>
      <c r="J3020" s="0" t="str">
        <f aca="false">VLOOKUP(I3020,$O$12:$S$24,2,FALSE())</f>
        <v>Electricity</v>
      </c>
      <c r="K3020" s="0" t="str">
        <f aca="false">VLOOKUP(I3020,$O$12:$S$24,5,FALSE())</f>
        <v>MWh</v>
      </c>
      <c r="L3020" s="0" t="n">
        <f aca="false">IF(K3020="MMBtu",com.sun.star.sheet.addin.Analysis.getRandbetween(100,500),com.sun.star.sheet.addin.Analysis.getRandbetween(100,10000))</f>
        <v>534</v>
      </c>
    </row>
    <row r="3021" customFormat="false" ht="15.75" hidden="false" customHeight="false" outlineLevel="0" collapsed="false">
      <c r="A3021" s="0" t="n">
        <f aca="false">com.sun.star.sheet.addin.Analysis.getRandbetween(1,30)</f>
        <v>6</v>
      </c>
      <c r="B3021" s="2" t="str">
        <f aca="false">IF(A3021&lt;10,"0"&amp;A3021,A3021)</f>
        <v>06</v>
      </c>
      <c r="C3021" s="0" t="n">
        <f aca="false">com.sun.star.sheet.addin.Analysis.getRandbetween(1,12)</f>
        <v>12</v>
      </c>
      <c r="D3021" s="2" t="n">
        <f aca="false">IF(C3021&lt;10,"0"&amp;C3021,C3021)</f>
        <v>12</v>
      </c>
      <c r="E3021" s="0" t="n">
        <f aca="false">com.sun.star.sheet.addin.Analysis.getRandbetween(2019,2022)</f>
        <v>2020</v>
      </c>
      <c r="F3021" s="3" t="n">
        <f aca="false">DATE(E3021,D3021,B3021)</f>
        <v>44171</v>
      </c>
      <c r="G3021" s="2" t="n">
        <f aca="false">com.sun.star.sheet.addin.Analysis.getRandbetween(1,7)</f>
        <v>1</v>
      </c>
      <c r="H3021" s="0" t="str">
        <f aca="false">VLOOKUP(G3021,$O$2:$V$8,2,FALSE())</f>
        <v>Factory 1</v>
      </c>
      <c r="I3021" s="0" t="n">
        <f aca="false">com.sun.star.sheet.addin.Analysis.getRandbetween(1,13)</f>
        <v>6</v>
      </c>
      <c r="J3021" s="0" t="str">
        <f aca="false">VLOOKUP(I3021,$O$12:$S$24,2,FALSE())</f>
        <v>Natural gas</v>
      </c>
      <c r="K3021" s="0" t="str">
        <f aca="false">VLOOKUP(I3021,$O$12:$S$24,5,FALSE())</f>
        <v>Gallons</v>
      </c>
      <c r="L3021" s="0" t="n">
        <f aca="false">IF(K3021="MMBtu",com.sun.star.sheet.addin.Analysis.getRandbetween(100,500),com.sun.star.sheet.addin.Analysis.getRandbetween(100,10000))</f>
        <v>875</v>
      </c>
    </row>
    <row r="3022" customFormat="false" ht="15.75" hidden="false" customHeight="false" outlineLevel="0" collapsed="false">
      <c r="A3022" s="0" t="n">
        <f aca="false">com.sun.star.sheet.addin.Analysis.getRandbetween(1,30)</f>
        <v>14</v>
      </c>
      <c r="B3022" s="2" t="n">
        <f aca="false">IF(A3022&lt;10,"0"&amp;A3022,A3022)</f>
        <v>14</v>
      </c>
      <c r="C3022" s="0" t="n">
        <f aca="false">com.sun.star.sheet.addin.Analysis.getRandbetween(1,12)</f>
        <v>1</v>
      </c>
      <c r="D3022" s="2" t="str">
        <f aca="false">IF(C3022&lt;10,"0"&amp;C3022,C3022)</f>
        <v>01</v>
      </c>
      <c r="E3022" s="0" t="n">
        <f aca="false">com.sun.star.sheet.addin.Analysis.getRandbetween(2019,2022)</f>
        <v>2022</v>
      </c>
      <c r="F3022" s="3" t="n">
        <f aca="false">DATE(E3022,D3022,B3022)</f>
        <v>44575</v>
      </c>
      <c r="G3022" s="2" t="n">
        <f aca="false">com.sun.star.sheet.addin.Analysis.getRandbetween(1,7)</f>
        <v>1</v>
      </c>
      <c r="H3022" s="0" t="str">
        <f aca="false">VLOOKUP(G3022,$O$2:$V$8,2,FALSE())</f>
        <v>Factory 1</v>
      </c>
      <c r="I3022" s="0" t="n">
        <f aca="false">com.sun.star.sheet.addin.Analysis.getRandbetween(1,13)</f>
        <v>6</v>
      </c>
      <c r="J3022" s="0" t="str">
        <f aca="false">VLOOKUP(I3022,$O$12:$S$24,2,FALSE())</f>
        <v>Natural gas</v>
      </c>
      <c r="K3022" s="0" t="str">
        <f aca="false">VLOOKUP(I3022,$O$12:$S$24,5,FALSE())</f>
        <v>Gallons</v>
      </c>
      <c r="L3022" s="0" t="n">
        <f aca="false">IF(K3022="MMBtu",com.sun.star.sheet.addin.Analysis.getRandbetween(100,500),com.sun.star.sheet.addin.Analysis.getRandbetween(100,10000))</f>
        <v>7470</v>
      </c>
    </row>
    <row r="3023" customFormat="false" ht="15.75" hidden="false" customHeight="false" outlineLevel="0" collapsed="false">
      <c r="A3023" s="0" t="n">
        <f aca="false">com.sun.star.sheet.addin.Analysis.getRandbetween(1,30)</f>
        <v>1</v>
      </c>
      <c r="B3023" s="2" t="str">
        <f aca="false">IF(A3023&lt;10,"0"&amp;A3023,A3023)</f>
        <v>01</v>
      </c>
      <c r="C3023" s="0" t="n">
        <f aca="false">com.sun.star.sheet.addin.Analysis.getRandbetween(1,12)</f>
        <v>8</v>
      </c>
      <c r="D3023" s="2" t="str">
        <f aca="false">IF(C3023&lt;10,"0"&amp;C3023,C3023)</f>
        <v>08</v>
      </c>
      <c r="E3023" s="0" t="n">
        <f aca="false">com.sun.star.sheet.addin.Analysis.getRandbetween(2019,2022)</f>
        <v>2020</v>
      </c>
      <c r="F3023" s="3" t="n">
        <f aca="false">DATE(E3023,D3023,B3023)</f>
        <v>44044</v>
      </c>
      <c r="G3023" s="2" t="n">
        <f aca="false">com.sun.star.sheet.addin.Analysis.getRandbetween(1,7)</f>
        <v>3</v>
      </c>
      <c r="H3023" s="0" t="str">
        <f aca="false">VLOOKUP(G3023,$O$2:$V$8,2,FALSE())</f>
        <v>Factory 3 </v>
      </c>
      <c r="I3023" s="0" t="n">
        <f aca="false">com.sun.star.sheet.addin.Analysis.getRandbetween(1,13)</f>
        <v>12</v>
      </c>
      <c r="J3023" s="0" t="str">
        <f aca="false">VLOOKUP(I3023,$O$12:$S$24,2,FALSE())</f>
        <v>Electricity</v>
      </c>
      <c r="K3023" s="0" t="str">
        <f aca="false">VLOOKUP(I3023,$O$12:$S$24,5,FALSE())</f>
        <v>kWh</v>
      </c>
      <c r="L3023" s="0" t="n">
        <f aca="false">IF(K3023="MMBtu",com.sun.star.sheet.addin.Analysis.getRandbetween(100,500),com.sun.star.sheet.addin.Analysis.getRandbetween(100,10000))</f>
        <v>6674</v>
      </c>
    </row>
    <row r="3024" customFormat="false" ht="15.75" hidden="false" customHeight="false" outlineLevel="0" collapsed="false">
      <c r="A3024" s="0" t="n">
        <f aca="false">com.sun.star.sheet.addin.Analysis.getRandbetween(1,30)</f>
        <v>17</v>
      </c>
      <c r="B3024" s="2" t="n">
        <f aca="false">IF(A3024&lt;10,"0"&amp;A3024,A3024)</f>
        <v>17</v>
      </c>
      <c r="C3024" s="0" t="n">
        <f aca="false">com.sun.star.sheet.addin.Analysis.getRandbetween(1,12)</f>
        <v>8</v>
      </c>
      <c r="D3024" s="2" t="str">
        <f aca="false">IF(C3024&lt;10,"0"&amp;C3024,C3024)</f>
        <v>08</v>
      </c>
      <c r="E3024" s="0" t="n">
        <f aca="false">com.sun.star.sheet.addin.Analysis.getRandbetween(2019,2022)</f>
        <v>2019</v>
      </c>
      <c r="F3024" s="3" t="n">
        <f aca="false">DATE(E3024,D3024,B3024)</f>
        <v>43694</v>
      </c>
      <c r="G3024" s="2" t="n">
        <f aca="false">com.sun.star.sheet.addin.Analysis.getRandbetween(1,7)</f>
        <v>1</v>
      </c>
      <c r="H3024" s="0" t="str">
        <f aca="false">VLOOKUP(G3024,$O$2:$V$8,2,FALSE())</f>
        <v>Factory 1</v>
      </c>
      <c r="I3024" s="0" t="n">
        <f aca="false">com.sun.star.sheet.addin.Analysis.getRandbetween(1,13)</f>
        <v>4</v>
      </c>
      <c r="J3024" s="0" t="str">
        <f aca="false">VLOOKUP(I3024,$O$12:$S$24,2,FALSE())</f>
        <v>Natural gas</v>
      </c>
      <c r="K3024" s="0" t="str">
        <f aca="false">VLOOKUP(I3024,$O$12:$S$24,5,FALSE())</f>
        <v>kWh</v>
      </c>
      <c r="L3024" s="0" t="n">
        <f aca="false">IF(K3024="MMBtu",com.sun.star.sheet.addin.Analysis.getRandbetween(100,500),com.sun.star.sheet.addin.Analysis.getRandbetween(100,10000))</f>
        <v>5499</v>
      </c>
    </row>
    <row r="3025" customFormat="false" ht="15.75" hidden="false" customHeight="false" outlineLevel="0" collapsed="false">
      <c r="A3025" s="0" t="n">
        <f aca="false">com.sun.star.sheet.addin.Analysis.getRandbetween(1,30)</f>
        <v>25</v>
      </c>
      <c r="B3025" s="2" t="n">
        <f aca="false">IF(A3025&lt;10,"0"&amp;A3025,A3025)</f>
        <v>25</v>
      </c>
      <c r="C3025" s="0" t="n">
        <f aca="false">com.sun.star.sheet.addin.Analysis.getRandbetween(1,12)</f>
        <v>8</v>
      </c>
      <c r="D3025" s="2" t="str">
        <f aca="false">IF(C3025&lt;10,"0"&amp;C3025,C3025)</f>
        <v>08</v>
      </c>
      <c r="E3025" s="0" t="n">
        <f aca="false">com.sun.star.sheet.addin.Analysis.getRandbetween(2019,2022)</f>
        <v>2021</v>
      </c>
      <c r="F3025" s="3" t="n">
        <f aca="false">DATE(E3025,D3025,B3025)</f>
        <v>44433</v>
      </c>
      <c r="G3025" s="2" t="n">
        <f aca="false">com.sun.star.sheet.addin.Analysis.getRandbetween(1,7)</f>
        <v>6</v>
      </c>
      <c r="H3025" s="0" t="str">
        <f aca="false">VLOOKUP(G3025,$O$2:$V$8,2,FALSE())</f>
        <v>Site A</v>
      </c>
      <c r="I3025" s="0" t="n">
        <f aca="false">com.sun.star.sheet.addin.Analysis.getRandbetween(1,13)</f>
        <v>11</v>
      </c>
      <c r="J3025" s="0" t="str">
        <f aca="false">VLOOKUP(I3025,$O$12:$S$24,2,FALSE())</f>
        <v>Propane</v>
      </c>
      <c r="K3025" s="0" t="str">
        <f aca="false">VLOOKUP(I3025,$O$12:$S$24,5,FALSE())</f>
        <v>MMBtu</v>
      </c>
      <c r="L3025" s="0" t="n">
        <f aca="false">IF(K3025="MMBtu",com.sun.star.sheet.addin.Analysis.getRandbetween(100,500),com.sun.star.sheet.addin.Analysis.getRandbetween(100,10000))</f>
        <v>207</v>
      </c>
    </row>
    <row r="3026" customFormat="false" ht="15.75" hidden="false" customHeight="false" outlineLevel="0" collapsed="false">
      <c r="A3026" s="0" t="n">
        <f aca="false">com.sun.star.sheet.addin.Analysis.getRandbetween(1,30)</f>
        <v>10</v>
      </c>
      <c r="B3026" s="2" t="n">
        <f aca="false">IF(A3026&lt;10,"0"&amp;A3026,A3026)</f>
        <v>10</v>
      </c>
      <c r="C3026" s="0" t="n">
        <f aca="false">com.sun.star.sheet.addin.Analysis.getRandbetween(1,12)</f>
        <v>6</v>
      </c>
      <c r="D3026" s="2" t="str">
        <f aca="false">IF(C3026&lt;10,"0"&amp;C3026,C3026)</f>
        <v>06</v>
      </c>
      <c r="E3026" s="0" t="n">
        <f aca="false">com.sun.star.sheet.addin.Analysis.getRandbetween(2019,2022)</f>
        <v>2019</v>
      </c>
      <c r="F3026" s="3" t="n">
        <f aca="false">DATE(E3026,D3026,B3026)</f>
        <v>43626</v>
      </c>
      <c r="G3026" s="2" t="n">
        <f aca="false">com.sun.star.sheet.addin.Analysis.getRandbetween(1,7)</f>
        <v>2</v>
      </c>
      <c r="H3026" s="0" t="str">
        <f aca="false">VLOOKUP(G3026,$O$2:$V$8,2,FALSE())</f>
        <v>Factory 2</v>
      </c>
      <c r="I3026" s="0" t="n">
        <f aca="false">com.sun.star.sheet.addin.Analysis.getRandbetween(1,13)</f>
        <v>9</v>
      </c>
      <c r="J3026" s="0" t="str">
        <f aca="false">VLOOKUP(I3026,$O$12:$S$24,2,FALSE())</f>
        <v>Propane</v>
      </c>
      <c r="K3026" s="0" t="str">
        <f aca="false">VLOOKUP(I3026,$O$12:$S$24,5,FALSE())</f>
        <v>Liters</v>
      </c>
      <c r="L3026" s="0" t="n">
        <f aca="false">IF(K3026="MMBtu",com.sun.star.sheet.addin.Analysis.getRandbetween(100,500),com.sun.star.sheet.addin.Analysis.getRandbetween(100,10000))</f>
        <v>1426</v>
      </c>
    </row>
    <row r="3027" customFormat="false" ht="15.75" hidden="false" customHeight="false" outlineLevel="0" collapsed="false">
      <c r="A3027" s="0" t="n">
        <f aca="false">com.sun.star.sheet.addin.Analysis.getRandbetween(1,30)</f>
        <v>22</v>
      </c>
      <c r="B3027" s="2" t="n">
        <f aca="false">IF(A3027&lt;10,"0"&amp;A3027,A3027)</f>
        <v>22</v>
      </c>
      <c r="C3027" s="0" t="n">
        <f aca="false">com.sun.star.sheet.addin.Analysis.getRandbetween(1,12)</f>
        <v>6</v>
      </c>
      <c r="D3027" s="2" t="str">
        <f aca="false">IF(C3027&lt;10,"0"&amp;C3027,C3027)</f>
        <v>06</v>
      </c>
      <c r="E3027" s="0" t="n">
        <f aca="false">com.sun.star.sheet.addin.Analysis.getRandbetween(2019,2022)</f>
        <v>2022</v>
      </c>
      <c r="F3027" s="3" t="n">
        <f aca="false">DATE(E3027,D3027,B3027)</f>
        <v>44734</v>
      </c>
      <c r="G3027" s="2" t="n">
        <f aca="false">com.sun.star.sheet.addin.Analysis.getRandbetween(1,7)</f>
        <v>5</v>
      </c>
      <c r="H3027" s="0" t="str">
        <f aca="false">VLOOKUP(G3027,$O$2:$V$8,2,FALSE())</f>
        <v>Wharehouse</v>
      </c>
      <c r="I3027" s="0" t="n">
        <f aca="false">com.sun.star.sheet.addin.Analysis.getRandbetween(1,13)</f>
        <v>5</v>
      </c>
      <c r="J3027" s="0" t="str">
        <f aca="false">VLOOKUP(I3027,$O$12:$S$24,2,FALSE())</f>
        <v>Natural gas</v>
      </c>
      <c r="K3027" s="0" t="str">
        <f aca="false">VLOOKUP(I3027,$O$12:$S$24,5,FALSE())</f>
        <v>Liters</v>
      </c>
      <c r="L3027" s="0" t="n">
        <f aca="false">IF(K3027="MMBtu",com.sun.star.sheet.addin.Analysis.getRandbetween(100,500),com.sun.star.sheet.addin.Analysis.getRandbetween(100,10000))</f>
        <v>9179</v>
      </c>
    </row>
    <row r="3028" customFormat="false" ht="15.75" hidden="false" customHeight="false" outlineLevel="0" collapsed="false">
      <c r="A3028" s="0" t="n">
        <f aca="false">com.sun.star.sheet.addin.Analysis.getRandbetween(1,30)</f>
        <v>8</v>
      </c>
      <c r="B3028" s="2" t="str">
        <f aca="false">IF(A3028&lt;10,"0"&amp;A3028,A3028)</f>
        <v>08</v>
      </c>
      <c r="C3028" s="0" t="n">
        <f aca="false">com.sun.star.sheet.addin.Analysis.getRandbetween(1,12)</f>
        <v>5</v>
      </c>
      <c r="D3028" s="2" t="str">
        <f aca="false">IF(C3028&lt;10,"0"&amp;C3028,C3028)</f>
        <v>05</v>
      </c>
      <c r="E3028" s="0" t="n">
        <f aca="false">com.sun.star.sheet.addin.Analysis.getRandbetween(2019,2022)</f>
        <v>2019</v>
      </c>
      <c r="F3028" s="3" t="n">
        <f aca="false">DATE(E3028,D3028,B3028)</f>
        <v>43593</v>
      </c>
      <c r="G3028" s="2" t="n">
        <f aca="false">com.sun.star.sheet.addin.Analysis.getRandbetween(1,7)</f>
        <v>2</v>
      </c>
      <c r="H3028" s="0" t="str">
        <f aca="false">VLOOKUP(G3028,$O$2:$V$8,2,FALSE())</f>
        <v>Factory 2</v>
      </c>
      <c r="I3028" s="0" t="n">
        <f aca="false">com.sun.star.sheet.addin.Analysis.getRandbetween(1,13)</f>
        <v>13</v>
      </c>
      <c r="J3028" s="0" t="str">
        <f aca="false">VLOOKUP(I3028,$O$12:$S$24,2,FALSE())</f>
        <v>Electricity</v>
      </c>
      <c r="K3028" s="0" t="str">
        <f aca="false">VLOOKUP(I3028,$O$12:$S$24,5,FALSE())</f>
        <v>MWh</v>
      </c>
      <c r="L3028" s="0" t="n">
        <f aca="false">IF(K3028="MMBtu",com.sun.star.sheet.addin.Analysis.getRandbetween(100,500),com.sun.star.sheet.addin.Analysis.getRandbetween(100,10000))</f>
        <v>5633</v>
      </c>
    </row>
    <row r="3029" customFormat="false" ht="15.75" hidden="false" customHeight="false" outlineLevel="0" collapsed="false">
      <c r="A3029" s="0" t="n">
        <f aca="false">com.sun.star.sheet.addin.Analysis.getRandbetween(1,30)</f>
        <v>16</v>
      </c>
      <c r="B3029" s="2" t="n">
        <f aca="false">IF(A3029&lt;10,"0"&amp;A3029,A3029)</f>
        <v>16</v>
      </c>
      <c r="C3029" s="0" t="n">
        <f aca="false">com.sun.star.sheet.addin.Analysis.getRandbetween(1,12)</f>
        <v>11</v>
      </c>
      <c r="D3029" s="2" t="n">
        <f aca="false">IF(C3029&lt;10,"0"&amp;C3029,C3029)</f>
        <v>11</v>
      </c>
      <c r="E3029" s="0" t="n">
        <f aca="false">com.sun.star.sheet.addin.Analysis.getRandbetween(2019,2022)</f>
        <v>2020</v>
      </c>
      <c r="F3029" s="3" t="n">
        <f aca="false">DATE(E3029,D3029,B3029)</f>
        <v>44151</v>
      </c>
      <c r="G3029" s="2" t="n">
        <f aca="false">com.sun.star.sheet.addin.Analysis.getRandbetween(1,7)</f>
        <v>7</v>
      </c>
      <c r="H3029" s="0" t="str">
        <f aca="false">VLOOKUP(G3029,$O$2:$V$8,2,FALSE())</f>
        <v>Site B</v>
      </c>
      <c r="I3029" s="0" t="n">
        <f aca="false">com.sun.star.sheet.addin.Analysis.getRandbetween(1,13)</f>
        <v>12</v>
      </c>
      <c r="J3029" s="0" t="str">
        <f aca="false">VLOOKUP(I3029,$O$12:$S$24,2,FALSE())</f>
        <v>Electricity</v>
      </c>
      <c r="K3029" s="0" t="str">
        <f aca="false">VLOOKUP(I3029,$O$12:$S$24,5,FALSE())</f>
        <v>kWh</v>
      </c>
      <c r="L3029" s="0" t="n">
        <f aca="false">IF(K3029="MMBtu",com.sun.star.sheet.addin.Analysis.getRandbetween(100,500),com.sun.star.sheet.addin.Analysis.getRandbetween(100,10000))</f>
        <v>3002</v>
      </c>
    </row>
    <row r="3030" customFormat="false" ht="15.75" hidden="false" customHeight="false" outlineLevel="0" collapsed="false">
      <c r="A3030" s="0" t="n">
        <f aca="false">com.sun.star.sheet.addin.Analysis.getRandbetween(1,30)</f>
        <v>24</v>
      </c>
      <c r="B3030" s="2" t="n">
        <f aca="false">IF(A3030&lt;10,"0"&amp;A3030,A3030)</f>
        <v>24</v>
      </c>
      <c r="C3030" s="0" t="n">
        <f aca="false">com.sun.star.sheet.addin.Analysis.getRandbetween(1,12)</f>
        <v>3</v>
      </c>
      <c r="D3030" s="2" t="str">
        <f aca="false">IF(C3030&lt;10,"0"&amp;C3030,C3030)</f>
        <v>03</v>
      </c>
      <c r="E3030" s="0" t="n">
        <f aca="false">com.sun.star.sheet.addin.Analysis.getRandbetween(2019,2022)</f>
        <v>2022</v>
      </c>
      <c r="F3030" s="3" t="n">
        <f aca="false">DATE(E3030,D3030,B3030)</f>
        <v>44644</v>
      </c>
      <c r="G3030" s="2" t="n">
        <f aca="false">com.sun.star.sheet.addin.Analysis.getRandbetween(1,7)</f>
        <v>3</v>
      </c>
      <c r="H3030" s="0" t="str">
        <f aca="false">VLOOKUP(G3030,$O$2:$V$8,2,FALSE())</f>
        <v>Factory 3 </v>
      </c>
      <c r="I3030" s="0" t="n">
        <f aca="false">com.sun.star.sheet.addin.Analysis.getRandbetween(1,13)</f>
        <v>3</v>
      </c>
      <c r="J3030" s="0" t="str">
        <f aca="false">VLOOKUP(I3030,$O$12:$S$24,2,FALSE())</f>
        <v>Diesel</v>
      </c>
      <c r="K3030" s="0" t="str">
        <f aca="false">VLOOKUP(I3030,$O$12:$S$24,5,FALSE())</f>
        <v>Gallons</v>
      </c>
      <c r="L3030" s="0" t="n">
        <f aca="false">IF(K3030="MMBtu",com.sun.star.sheet.addin.Analysis.getRandbetween(100,500),com.sun.star.sheet.addin.Analysis.getRandbetween(100,10000))</f>
        <v>7249</v>
      </c>
    </row>
    <row r="3031" customFormat="false" ht="15.75" hidden="false" customHeight="false" outlineLevel="0" collapsed="false">
      <c r="A3031" s="0" t="n">
        <f aca="false">com.sun.star.sheet.addin.Analysis.getRandbetween(1,30)</f>
        <v>24</v>
      </c>
      <c r="B3031" s="2" t="n">
        <f aca="false">IF(A3031&lt;10,"0"&amp;A3031,A3031)</f>
        <v>24</v>
      </c>
      <c r="C3031" s="0" t="n">
        <f aca="false">com.sun.star.sheet.addin.Analysis.getRandbetween(1,12)</f>
        <v>3</v>
      </c>
      <c r="D3031" s="2" t="str">
        <f aca="false">IF(C3031&lt;10,"0"&amp;C3031,C3031)</f>
        <v>03</v>
      </c>
      <c r="E3031" s="0" t="n">
        <f aca="false">com.sun.star.sheet.addin.Analysis.getRandbetween(2019,2022)</f>
        <v>2020</v>
      </c>
      <c r="F3031" s="3" t="n">
        <f aca="false">DATE(E3031,D3031,B3031)</f>
        <v>43914</v>
      </c>
      <c r="G3031" s="2" t="n">
        <f aca="false">com.sun.star.sheet.addin.Analysis.getRandbetween(1,7)</f>
        <v>3</v>
      </c>
      <c r="H3031" s="0" t="str">
        <f aca="false">VLOOKUP(G3031,$O$2:$V$8,2,FALSE())</f>
        <v>Factory 3 </v>
      </c>
      <c r="I3031" s="0" t="n">
        <f aca="false">com.sun.star.sheet.addin.Analysis.getRandbetween(1,13)</f>
        <v>4</v>
      </c>
      <c r="J3031" s="0" t="str">
        <f aca="false">VLOOKUP(I3031,$O$12:$S$24,2,FALSE())</f>
        <v>Natural gas</v>
      </c>
      <c r="K3031" s="0" t="str">
        <f aca="false">VLOOKUP(I3031,$O$12:$S$24,5,FALSE())</f>
        <v>kWh</v>
      </c>
      <c r="L3031" s="0" t="n">
        <f aca="false">IF(K3031="MMBtu",com.sun.star.sheet.addin.Analysis.getRandbetween(100,500),com.sun.star.sheet.addin.Analysis.getRandbetween(100,10000))</f>
        <v>507</v>
      </c>
    </row>
    <row r="3032" customFormat="false" ht="15.75" hidden="false" customHeight="false" outlineLevel="0" collapsed="false">
      <c r="A3032" s="0" t="n">
        <f aca="false">com.sun.star.sheet.addin.Analysis.getRandbetween(1,30)</f>
        <v>14</v>
      </c>
      <c r="B3032" s="2" t="n">
        <f aca="false">IF(A3032&lt;10,"0"&amp;A3032,A3032)</f>
        <v>14</v>
      </c>
      <c r="C3032" s="0" t="n">
        <f aca="false">com.sun.star.sheet.addin.Analysis.getRandbetween(1,12)</f>
        <v>2</v>
      </c>
      <c r="D3032" s="2" t="str">
        <f aca="false">IF(C3032&lt;10,"0"&amp;C3032,C3032)</f>
        <v>02</v>
      </c>
      <c r="E3032" s="0" t="n">
        <f aca="false">com.sun.star.sheet.addin.Analysis.getRandbetween(2019,2022)</f>
        <v>2019</v>
      </c>
      <c r="F3032" s="3" t="n">
        <f aca="false">DATE(E3032,D3032,B3032)</f>
        <v>43510</v>
      </c>
      <c r="G3032" s="2" t="n">
        <f aca="false">com.sun.star.sheet.addin.Analysis.getRandbetween(1,7)</f>
        <v>4</v>
      </c>
      <c r="H3032" s="0" t="str">
        <f aca="false">VLOOKUP(G3032,$O$2:$V$8,2,FALSE())</f>
        <v>Head Quarter</v>
      </c>
      <c r="I3032" s="0" t="n">
        <f aca="false">com.sun.star.sheet.addin.Analysis.getRandbetween(1,13)</f>
        <v>11</v>
      </c>
      <c r="J3032" s="0" t="str">
        <f aca="false">VLOOKUP(I3032,$O$12:$S$24,2,FALSE())</f>
        <v>Propane</v>
      </c>
      <c r="K3032" s="0" t="str">
        <f aca="false">VLOOKUP(I3032,$O$12:$S$24,5,FALSE())</f>
        <v>MMBtu</v>
      </c>
      <c r="L3032" s="0" t="n">
        <f aca="false">IF(K3032="MMBtu",com.sun.star.sheet.addin.Analysis.getRandbetween(100,500),com.sun.star.sheet.addin.Analysis.getRandbetween(100,10000))</f>
        <v>145</v>
      </c>
    </row>
    <row r="3033" customFormat="false" ht="15.75" hidden="false" customHeight="false" outlineLevel="0" collapsed="false">
      <c r="A3033" s="0" t="n">
        <f aca="false">com.sun.star.sheet.addin.Analysis.getRandbetween(1,30)</f>
        <v>29</v>
      </c>
      <c r="B3033" s="2" t="n">
        <f aca="false">IF(A3033&lt;10,"0"&amp;A3033,A3033)</f>
        <v>29</v>
      </c>
      <c r="C3033" s="0" t="n">
        <f aca="false">com.sun.star.sheet.addin.Analysis.getRandbetween(1,12)</f>
        <v>3</v>
      </c>
      <c r="D3033" s="2" t="str">
        <f aca="false">IF(C3033&lt;10,"0"&amp;C3033,C3033)</f>
        <v>03</v>
      </c>
      <c r="E3033" s="0" t="n">
        <f aca="false">com.sun.star.sheet.addin.Analysis.getRandbetween(2019,2022)</f>
        <v>2020</v>
      </c>
      <c r="F3033" s="3" t="n">
        <f aca="false">DATE(E3033,D3033,B3033)</f>
        <v>43919</v>
      </c>
      <c r="G3033" s="2" t="n">
        <f aca="false">com.sun.star.sheet.addin.Analysis.getRandbetween(1,7)</f>
        <v>7</v>
      </c>
      <c r="H3033" s="0" t="str">
        <f aca="false">VLOOKUP(G3033,$O$2:$V$8,2,FALSE())</f>
        <v>Site B</v>
      </c>
      <c r="I3033" s="0" t="n">
        <f aca="false">com.sun.star.sheet.addin.Analysis.getRandbetween(1,13)</f>
        <v>5</v>
      </c>
      <c r="J3033" s="0" t="str">
        <f aca="false">VLOOKUP(I3033,$O$12:$S$24,2,FALSE())</f>
        <v>Natural gas</v>
      </c>
      <c r="K3033" s="0" t="str">
        <f aca="false">VLOOKUP(I3033,$O$12:$S$24,5,FALSE())</f>
        <v>Liters</v>
      </c>
      <c r="L3033" s="0" t="n">
        <f aca="false">IF(K3033="MMBtu",com.sun.star.sheet.addin.Analysis.getRandbetween(100,500),com.sun.star.sheet.addin.Analysis.getRandbetween(100,10000))</f>
        <v>4942</v>
      </c>
    </row>
    <row r="3034" customFormat="false" ht="15.75" hidden="false" customHeight="false" outlineLevel="0" collapsed="false">
      <c r="A3034" s="0" t="n">
        <f aca="false">com.sun.star.sheet.addin.Analysis.getRandbetween(1,30)</f>
        <v>13</v>
      </c>
      <c r="B3034" s="2" t="n">
        <f aca="false">IF(A3034&lt;10,"0"&amp;A3034,A3034)</f>
        <v>13</v>
      </c>
      <c r="C3034" s="0" t="n">
        <f aca="false">com.sun.star.sheet.addin.Analysis.getRandbetween(1,12)</f>
        <v>8</v>
      </c>
      <c r="D3034" s="2" t="str">
        <f aca="false">IF(C3034&lt;10,"0"&amp;C3034,C3034)</f>
        <v>08</v>
      </c>
      <c r="E3034" s="0" t="n">
        <f aca="false">com.sun.star.sheet.addin.Analysis.getRandbetween(2019,2022)</f>
        <v>2022</v>
      </c>
      <c r="F3034" s="3" t="n">
        <f aca="false">DATE(E3034,D3034,B3034)</f>
        <v>44786</v>
      </c>
      <c r="G3034" s="2" t="n">
        <f aca="false">com.sun.star.sheet.addin.Analysis.getRandbetween(1,7)</f>
        <v>7</v>
      </c>
      <c r="H3034" s="0" t="str">
        <f aca="false">VLOOKUP(G3034,$O$2:$V$8,2,FALSE())</f>
        <v>Site B</v>
      </c>
      <c r="I3034" s="0" t="n">
        <f aca="false">com.sun.star.sheet.addin.Analysis.getRandbetween(1,13)</f>
        <v>4</v>
      </c>
      <c r="J3034" s="0" t="str">
        <f aca="false">VLOOKUP(I3034,$O$12:$S$24,2,FALSE())</f>
        <v>Natural gas</v>
      </c>
      <c r="K3034" s="0" t="str">
        <f aca="false">VLOOKUP(I3034,$O$12:$S$24,5,FALSE())</f>
        <v>kWh</v>
      </c>
      <c r="L3034" s="0" t="n">
        <f aca="false">IF(K3034="MMBtu",com.sun.star.sheet.addin.Analysis.getRandbetween(100,500),com.sun.star.sheet.addin.Analysis.getRandbetween(100,10000))</f>
        <v>3796</v>
      </c>
    </row>
    <row r="3035" customFormat="false" ht="15.75" hidden="false" customHeight="false" outlineLevel="0" collapsed="false">
      <c r="A3035" s="0" t="n">
        <f aca="false">com.sun.star.sheet.addin.Analysis.getRandbetween(1,30)</f>
        <v>6</v>
      </c>
      <c r="B3035" s="2" t="str">
        <f aca="false">IF(A3035&lt;10,"0"&amp;A3035,A3035)</f>
        <v>06</v>
      </c>
      <c r="C3035" s="0" t="n">
        <f aca="false">com.sun.star.sheet.addin.Analysis.getRandbetween(1,12)</f>
        <v>6</v>
      </c>
      <c r="D3035" s="2" t="str">
        <f aca="false">IF(C3035&lt;10,"0"&amp;C3035,C3035)</f>
        <v>06</v>
      </c>
      <c r="E3035" s="0" t="n">
        <f aca="false">com.sun.star.sheet.addin.Analysis.getRandbetween(2019,2022)</f>
        <v>2020</v>
      </c>
      <c r="F3035" s="3" t="n">
        <f aca="false">DATE(E3035,D3035,B3035)</f>
        <v>43988</v>
      </c>
      <c r="G3035" s="2" t="n">
        <f aca="false">com.sun.star.sheet.addin.Analysis.getRandbetween(1,7)</f>
        <v>5</v>
      </c>
      <c r="H3035" s="0" t="str">
        <f aca="false">VLOOKUP(G3035,$O$2:$V$8,2,FALSE())</f>
        <v>Wharehouse</v>
      </c>
      <c r="I3035" s="0" t="n">
        <f aca="false">com.sun.star.sheet.addin.Analysis.getRandbetween(1,13)</f>
        <v>9</v>
      </c>
      <c r="J3035" s="0" t="str">
        <f aca="false">VLOOKUP(I3035,$O$12:$S$24,2,FALSE())</f>
        <v>Propane</v>
      </c>
      <c r="K3035" s="0" t="str">
        <f aca="false">VLOOKUP(I3035,$O$12:$S$24,5,FALSE())</f>
        <v>Liters</v>
      </c>
      <c r="L3035" s="0" t="n">
        <f aca="false">IF(K3035="MMBtu",com.sun.star.sheet.addin.Analysis.getRandbetween(100,500),com.sun.star.sheet.addin.Analysis.getRandbetween(100,10000))</f>
        <v>9875</v>
      </c>
    </row>
    <row r="3036" customFormat="false" ht="15.75" hidden="false" customHeight="false" outlineLevel="0" collapsed="false">
      <c r="A3036" s="0" t="n">
        <f aca="false">com.sun.star.sheet.addin.Analysis.getRandbetween(1,30)</f>
        <v>13</v>
      </c>
      <c r="B3036" s="2" t="n">
        <f aca="false">IF(A3036&lt;10,"0"&amp;A3036,A3036)</f>
        <v>13</v>
      </c>
      <c r="C3036" s="0" t="n">
        <f aca="false">com.sun.star.sheet.addin.Analysis.getRandbetween(1,12)</f>
        <v>1</v>
      </c>
      <c r="D3036" s="2" t="str">
        <f aca="false">IF(C3036&lt;10,"0"&amp;C3036,C3036)</f>
        <v>01</v>
      </c>
      <c r="E3036" s="0" t="n">
        <f aca="false">com.sun.star.sheet.addin.Analysis.getRandbetween(2019,2022)</f>
        <v>2019</v>
      </c>
      <c r="F3036" s="3" t="n">
        <f aca="false">DATE(E3036,D3036,B3036)</f>
        <v>43478</v>
      </c>
      <c r="G3036" s="2" t="n">
        <f aca="false">com.sun.star.sheet.addin.Analysis.getRandbetween(1,7)</f>
        <v>2</v>
      </c>
      <c r="H3036" s="0" t="str">
        <f aca="false">VLOOKUP(G3036,$O$2:$V$8,2,FALSE())</f>
        <v>Factory 2</v>
      </c>
      <c r="I3036" s="0" t="n">
        <f aca="false">com.sun.star.sheet.addin.Analysis.getRandbetween(1,13)</f>
        <v>2</v>
      </c>
      <c r="J3036" s="0" t="str">
        <f aca="false">VLOOKUP(I3036,$O$12:$S$24,2,FALSE())</f>
        <v>Diesel</v>
      </c>
      <c r="K3036" s="0" t="str">
        <f aca="false">VLOOKUP(I3036,$O$12:$S$24,5,FALSE())</f>
        <v>Liters</v>
      </c>
      <c r="L3036" s="0" t="n">
        <f aca="false">IF(K3036="MMBtu",com.sun.star.sheet.addin.Analysis.getRandbetween(100,500),com.sun.star.sheet.addin.Analysis.getRandbetween(100,10000))</f>
        <v>1500</v>
      </c>
    </row>
    <row r="3037" customFormat="false" ht="15.75" hidden="false" customHeight="false" outlineLevel="0" collapsed="false">
      <c r="A3037" s="0" t="n">
        <f aca="false">com.sun.star.sheet.addin.Analysis.getRandbetween(1,30)</f>
        <v>12</v>
      </c>
      <c r="B3037" s="2" t="n">
        <f aca="false">IF(A3037&lt;10,"0"&amp;A3037,A3037)</f>
        <v>12</v>
      </c>
      <c r="C3037" s="0" t="n">
        <f aca="false">com.sun.star.sheet.addin.Analysis.getRandbetween(1,12)</f>
        <v>12</v>
      </c>
      <c r="D3037" s="2" t="n">
        <f aca="false">IF(C3037&lt;10,"0"&amp;C3037,C3037)</f>
        <v>12</v>
      </c>
      <c r="E3037" s="0" t="n">
        <f aca="false">com.sun.star.sheet.addin.Analysis.getRandbetween(2019,2022)</f>
        <v>2021</v>
      </c>
      <c r="F3037" s="3" t="n">
        <f aca="false">DATE(E3037,D3037,B3037)</f>
        <v>44542</v>
      </c>
      <c r="G3037" s="2" t="n">
        <f aca="false">com.sun.star.sheet.addin.Analysis.getRandbetween(1,7)</f>
        <v>7</v>
      </c>
      <c r="H3037" s="0" t="str">
        <f aca="false">VLOOKUP(G3037,$O$2:$V$8,2,FALSE())</f>
        <v>Site B</v>
      </c>
      <c r="I3037" s="0" t="n">
        <f aca="false">com.sun.star.sheet.addin.Analysis.getRandbetween(1,13)</f>
        <v>3</v>
      </c>
      <c r="J3037" s="0" t="str">
        <f aca="false">VLOOKUP(I3037,$O$12:$S$24,2,FALSE())</f>
        <v>Diesel</v>
      </c>
      <c r="K3037" s="0" t="str">
        <f aca="false">VLOOKUP(I3037,$O$12:$S$24,5,FALSE())</f>
        <v>Gallons</v>
      </c>
      <c r="L3037" s="0" t="n">
        <f aca="false">IF(K3037="MMBtu",com.sun.star.sheet.addin.Analysis.getRandbetween(100,500),com.sun.star.sheet.addin.Analysis.getRandbetween(100,10000))</f>
        <v>9169</v>
      </c>
    </row>
    <row r="3038" customFormat="false" ht="15.75" hidden="false" customHeight="false" outlineLevel="0" collapsed="false">
      <c r="A3038" s="0" t="n">
        <f aca="false">com.sun.star.sheet.addin.Analysis.getRandbetween(1,30)</f>
        <v>5</v>
      </c>
      <c r="B3038" s="2" t="str">
        <f aca="false">IF(A3038&lt;10,"0"&amp;A3038,A3038)</f>
        <v>05</v>
      </c>
      <c r="C3038" s="0" t="n">
        <f aca="false">com.sun.star.sheet.addin.Analysis.getRandbetween(1,12)</f>
        <v>11</v>
      </c>
      <c r="D3038" s="2" t="n">
        <f aca="false">IF(C3038&lt;10,"0"&amp;C3038,C3038)</f>
        <v>11</v>
      </c>
      <c r="E3038" s="0" t="n">
        <f aca="false">com.sun.star.sheet.addin.Analysis.getRandbetween(2019,2022)</f>
        <v>2022</v>
      </c>
      <c r="F3038" s="3" t="n">
        <f aca="false">DATE(E3038,D3038,B3038)</f>
        <v>44870</v>
      </c>
      <c r="G3038" s="2" t="n">
        <f aca="false">com.sun.star.sheet.addin.Analysis.getRandbetween(1,7)</f>
        <v>1</v>
      </c>
      <c r="H3038" s="0" t="str">
        <f aca="false">VLOOKUP(G3038,$O$2:$V$8,2,FALSE())</f>
        <v>Factory 1</v>
      </c>
      <c r="I3038" s="0" t="n">
        <f aca="false">com.sun.star.sheet.addin.Analysis.getRandbetween(1,13)</f>
        <v>10</v>
      </c>
      <c r="J3038" s="0" t="str">
        <f aca="false">VLOOKUP(I3038,$O$12:$S$24,2,FALSE())</f>
        <v>Propane</v>
      </c>
      <c r="K3038" s="0" t="str">
        <f aca="false">VLOOKUP(I3038,$O$12:$S$24,5,FALSE())</f>
        <v>Gallons</v>
      </c>
      <c r="L3038" s="0" t="n">
        <f aca="false">IF(K3038="MMBtu",com.sun.star.sheet.addin.Analysis.getRandbetween(100,500),com.sun.star.sheet.addin.Analysis.getRandbetween(100,10000))</f>
        <v>7383</v>
      </c>
    </row>
    <row r="3039" customFormat="false" ht="15.75" hidden="false" customHeight="false" outlineLevel="0" collapsed="false">
      <c r="A3039" s="0" t="n">
        <f aca="false">com.sun.star.sheet.addin.Analysis.getRandbetween(1,30)</f>
        <v>17</v>
      </c>
      <c r="B3039" s="2" t="n">
        <f aca="false">IF(A3039&lt;10,"0"&amp;A3039,A3039)</f>
        <v>17</v>
      </c>
      <c r="C3039" s="0" t="n">
        <f aca="false">com.sun.star.sheet.addin.Analysis.getRandbetween(1,12)</f>
        <v>5</v>
      </c>
      <c r="D3039" s="2" t="str">
        <f aca="false">IF(C3039&lt;10,"0"&amp;C3039,C3039)</f>
        <v>05</v>
      </c>
      <c r="E3039" s="0" t="n">
        <f aca="false">com.sun.star.sheet.addin.Analysis.getRandbetween(2019,2022)</f>
        <v>2020</v>
      </c>
      <c r="F3039" s="3" t="n">
        <f aca="false">DATE(E3039,D3039,B3039)</f>
        <v>43968</v>
      </c>
      <c r="G3039" s="2" t="n">
        <f aca="false">com.sun.star.sheet.addin.Analysis.getRandbetween(1,7)</f>
        <v>7</v>
      </c>
      <c r="H3039" s="0" t="str">
        <f aca="false">VLOOKUP(G3039,$O$2:$V$8,2,FALSE())</f>
        <v>Site B</v>
      </c>
      <c r="I3039" s="0" t="n">
        <f aca="false">com.sun.star.sheet.addin.Analysis.getRandbetween(1,13)</f>
        <v>12</v>
      </c>
      <c r="J3039" s="0" t="str">
        <f aca="false">VLOOKUP(I3039,$O$12:$S$24,2,FALSE())</f>
        <v>Electricity</v>
      </c>
      <c r="K3039" s="0" t="str">
        <f aca="false">VLOOKUP(I3039,$O$12:$S$24,5,FALSE())</f>
        <v>kWh</v>
      </c>
      <c r="L3039" s="0" t="n">
        <f aca="false">IF(K3039="MMBtu",com.sun.star.sheet.addin.Analysis.getRandbetween(100,500),com.sun.star.sheet.addin.Analysis.getRandbetween(100,10000))</f>
        <v>4745</v>
      </c>
    </row>
    <row r="3040" customFormat="false" ht="15.75" hidden="false" customHeight="false" outlineLevel="0" collapsed="false">
      <c r="A3040" s="0" t="n">
        <f aca="false">com.sun.star.sheet.addin.Analysis.getRandbetween(1,30)</f>
        <v>12</v>
      </c>
      <c r="B3040" s="2" t="n">
        <f aca="false">IF(A3040&lt;10,"0"&amp;A3040,A3040)</f>
        <v>12</v>
      </c>
      <c r="C3040" s="0" t="n">
        <f aca="false">com.sun.star.sheet.addin.Analysis.getRandbetween(1,12)</f>
        <v>7</v>
      </c>
      <c r="D3040" s="2" t="str">
        <f aca="false">IF(C3040&lt;10,"0"&amp;C3040,C3040)</f>
        <v>07</v>
      </c>
      <c r="E3040" s="0" t="n">
        <f aca="false">com.sun.star.sheet.addin.Analysis.getRandbetween(2019,2022)</f>
        <v>2020</v>
      </c>
      <c r="F3040" s="3" t="n">
        <f aca="false">DATE(E3040,D3040,B3040)</f>
        <v>44024</v>
      </c>
      <c r="G3040" s="2" t="n">
        <f aca="false">com.sun.star.sheet.addin.Analysis.getRandbetween(1,7)</f>
        <v>7</v>
      </c>
      <c r="H3040" s="0" t="str">
        <f aca="false">VLOOKUP(G3040,$O$2:$V$8,2,FALSE())</f>
        <v>Site B</v>
      </c>
      <c r="I3040" s="0" t="n">
        <f aca="false">com.sun.star.sheet.addin.Analysis.getRandbetween(1,13)</f>
        <v>7</v>
      </c>
      <c r="J3040" s="0" t="str">
        <f aca="false">VLOOKUP(I3040,$O$12:$S$24,2,FALSE())</f>
        <v>Natural gas</v>
      </c>
      <c r="K3040" s="0" t="str">
        <f aca="false">VLOOKUP(I3040,$O$12:$S$24,5,FALSE())</f>
        <v>MMBtu</v>
      </c>
      <c r="L3040" s="0" t="n">
        <f aca="false">IF(K3040="MMBtu",com.sun.star.sheet.addin.Analysis.getRandbetween(100,500),com.sun.star.sheet.addin.Analysis.getRandbetween(100,10000))</f>
        <v>168</v>
      </c>
    </row>
    <row r="3041" customFormat="false" ht="15.75" hidden="false" customHeight="false" outlineLevel="0" collapsed="false">
      <c r="A3041" s="0" t="n">
        <f aca="false">com.sun.star.sheet.addin.Analysis.getRandbetween(1,30)</f>
        <v>13</v>
      </c>
      <c r="B3041" s="2" t="n">
        <f aca="false">IF(A3041&lt;10,"0"&amp;A3041,A3041)</f>
        <v>13</v>
      </c>
      <c r="C3041" s="0" t="n">
        <f aca="false">com.sun.star.sheet.addin.Analysis.getRandbetween(1,12)</f>
        <v>7</v>
      </c>
      <c r="D3041" s="2" t="str">
        <f aca="false">IF(C3041&lt;10,"0"&amp;C3041,C3041)</f>
        <v>07</v>
      </c>
      <c r="E3041" s="0" t="n">
        <f aca="false">com.sun.star.sheet.addin.Analysis.getRandbetween(2019,2022)</f>
        <v>2019</v>
      </c>
      <c r="F3041" s="3" t="n">
        <f aca="false">DATE(E3041,D3041,B3041)</f>
        <v>43659</v>
      </c>
      <c r="G3041" s="2" t="n">
        <f aca="false">com.sun.star.sheet.addin.Analysis.getRandbetween(1,7)</f>
        <v>4</v>
      </c>
      <c r="H3041" s="0" t="str">
        <f aca="false">VLOOKUP(G3041,$O$2:$V$8,2,FALSE())</f>
        <v>Head Quarter</v>
      </c>
      <c r="I3041" s="0" t="n">
        <f aca="false">com.sun.star.sheet.addin.Analysis.getRandbetween(1,13)</f>
        <v>3</v>
      </c>
      <c r="J3041" s="0" t="str">
        <f aca="false">VLOOKUP(I3041,$O$12:$S$24,2,FALSE())</f>
        <v>Diesel</v>
      </c>
      <c r="K3041" s="0" t="str">
        <f aca="false">VLOOKUP(I3041,$O$12:$S$24,5,FALSE())</f>
        <v>Gallons</v>
      </c>
      <c r="L3041" s="0" t="n">
        <f aca="false">IF(K3041="MMBtu",com.sun.star.sheet.addin.Analysis.getRandbetween(100,500),com.sun.star.sheet.addin.Analysis.getRandbetween(100,10000))</f>
        <v>9893</v>
      </c>
    </row>
    <row r="3042" customFormat="false" ht="15.75" hidden="false" customHeight="false" outlineLevel="0" collapsed="false">
      <c r="A3042" s="0" t="n">
        <f aca="false">com.sun.star.sheet.addin.Analysis.getRandbetween(1,30)</f>
        <v>2</v>
      </c>
      <c r="B3042" s="2" t="str">
        <f aca="false">IF(A3042&lt;10,"0"&amp;A3042,A3042)</f>
        <v>02</v>
      </c>
      <c r="C3042" s="0" t="n">
        <f aca="false">com.sun.star.sheet.addin.Analysis.getRandbetween(1,12)</f>
        <v>2</v>
      </c>
      <c r="D3042" s="2" t="str">
        <f aca="false">IF(C3042&lt;10,"0"&amp;C3042,C3042)</f>
        <v>02</v>
      </c>
      <c r="E3042" s="0" t="n">
        <f aca="false">com.sun.star.sheet.addin.Analysis.getRandbetween(2019,2022)</f>
        <v>2019</v>
      </c>
      <c r="F3042" s="3" t="n">
        <f aca="false">DATE(E3042,D3042,B3042)</f>
        <v>43498</v>
      </c>
      <c r="G3042" s="2" t="n">
        <f aca="false">com.sun.star.sheet.addin.Analysis.getRandbetween(1,7)</f>
        <v>5</v>
      </c>
      <c r="H3042" s="0" t="str">
        <f aca="false">VLOOKUP(G3042,$O$2:$V$8,2,FALSE())</f>
        <v>Wharehouse</v>
      </c>
      <c r="I3042" s="0" t="n">
        <f aca="false">com.sun.star.sheet.addin.Analysis.getRandbetween(1,13)</f>
        <v>6</v>
      </c>
      <c r="J3042" s="0" t="str">
        <f aca="false">VLOOKUP(I3042,$O$12:$S$24,2,FALSE())</f>
        <v>Natural gas</v>
      </c>
      <c r="K3042" s="0" t="str">
        <f aca="false">VLOOKUP(I3042,$O$12:$S$24,5,FALSE())</f>
        <v>Gallons</v>
      </c>
      <c r="L3042" s="0" t="n">
        <f aca="false">IF(K3042="MMBtu",com.sun.star.sheet.addin.Analysis.getRandbetween(100,500),com.sun.star.sheet.addin.Analysis.getRandbetween(100,10000))</f>
        <v>7070</v>
      </c>
    </row>
    <row r="3043" customFormat="false" ht="15.75" hidden="false" customHeight="false" outlineLevel="0" collapsed="false">
      <c r="A3043" s="0" t="n">
        <f aca="false">com.sun.star.sheet.addin.Analysis.getRandbetween(1,30)</f>
        <v>27</v>
      </c>
      <c r="B3043" s="2" t="n">
        <f aca="false">IF(A3043&lt;10,"0"&amp;A3043,A3043)</f>
        <v>27</v>
      </c>
      <c r="C3043" s="0" t="n">
        <f aca="false">com.sun.star.sheet.addin.Analysis.getRandbetween(1,12)</f>
        <v>2</v>
      </c>
      <c r="D3043" s="2" t="str">
        <f aca="false">IF(C3043&lt;10,"0"&amp;C3043,C3043)</f>
        <v>02</v>
      </c>
      <c r="E3043" s="0" t="n">
        <f aca="false">com.sun.star.sheet.addin.Analysis.getRandbetween(2019,2022)</f>
        <v>2019</v>
      </c>
      <c r="F3043" s="3" t="n">
        <f aca="false">DATE(E3043,D3043,B3043)</f>
        <v>43523</v>
      </c>
      <c r="G3043" s="2" t="n">
        <f aca="false">com.sun.star.sheet.addin.Analysis.getRandbetween(1,7)</f>
        <v>5</v>
      </c>
      <c r="H3043" s="0" t="str">
        <f aca="false">VLOOKUP(G3043,$O$2:$V$8,2,FALSE())</f>
        <v>Wharehouse</v>
      </c>
      <c r="I3043" s="0" t="n">
        <f aca="false">com.sun.star.sheet.addin.Analysis.getRandbetween(1,13)</f>
        <v>2</v>
      </c>
      <c r="J3043" s="0" t="str">
        <f aca="false">VLOOKUP(I3043,$O$12:$S$24,2,FALSE())</f>
        <v>Diesel</v>
      </c>
      <c r="K3043" s="0" t="str">
        <f aca="false">VLOOKUP(I3043,$O$12:$S$24,5,FALSE())</f>
        <v>Liters</v>
      </c>
      <c r="L3043" s="0" t="n">
        <f aca="false">IF(K3043="MMBtu",com.sun.star.sheet.addin.Analysis.getRandbetween(100,500),com.sun.star.sheet.addin.Analysis.getRandbetween(100,10000))</f>
        <v>5848</v>
      </c>
    </row>
    <row r="3044" customFormat="false" ht="15.75" hidden="false" customHeight="false" outlineLevel="0" collapsed="false">
      <c r="A3044" s="0" t="n">
        <f aca="false">com.sun.star.sheet.addin.Analysis.getRandbetween(1,30)</f>
        <v>25</v>
      </c>
      <c r="B3044" s="2" t="n">
        <f aca="false">IF(A3044&lt;10,"0"&amp;A3044,A3044)</f>
        <v>25</v>
      </c>
      <c r="C3044" s="0" t="n">
        <f aca="false">com.sun.star.sheet.addin.Analysis.getRandbetween(1,12)</f>
        <v>4</v>
      </c>
      <c r="D3044" s="2" t="str">
        <f aca="false">IF(C3044&lt;10,"0"&amp;C3044,C3044)</f>
        <v>04</v>
      </c>
      <c r="E3044" s="0" t="n">
        <f aca="false">com.sun.star.sheet.addin.Analysis.getRandbetween(2019,2022)</f>
        <v>2022</v>
      </c>
      <c r="F3044" s="3" t="n">
        <f aca="false">DATE(E3044,D3044,B3044)</f>
        <v>44676</v>
      </c>
      <c r="G3044" s="2" t="n">
        <f aca="false">com.sun.star.sheet.addin.Analysis.getRandbetween(1,7)</f>
        <v>2</v>
      </c>
      <c r="H3044" s="0" t="str">
        <f aca="false">VLOOKUP(G3044,$O$2:$V$8,2,FALSE())</f>
        <v>Factory 2</v>
      </c>
      <c r="I3044" s="0" t="n">
        <f aca="false">com.sun.star.sheet.addin.Analysis.getRandbetween(1,13)</f>
        <v>10</v>
      </c>
      <c r="J3044" s="0" t="str">
        <f aca="false">VLOOKUP(I3044,$O$12:$S$24,2,FALSE())</f>
        <v>Propane</v>
      </c>
      <c r="K3044" s="0" t="str">
        <f aca="false">VLOOKUP(I3044,$O$12:$S$24,5,FALSE())</f>
        <v>Gallons</v>
      </c>
      <c r="L3044" s="0" t="n">
        <f aca="false">IF(K3044="MMBtu",com.sun.star.sheet.addin.Analysis.getRandbetween(100,500),com.sun.star.sheet.addin.Analysis.getRandbetween(100,10000))</f>
        <v>4165</v>
      </c>
    </row>
    <row r="3045" customFormat="false" ht="15.75" hidden="false" customHeight="false" outlineLevel="0" collapsed="false">
      <c r="A3045" s="0" t="n">
        <f aca="false">com.sun.star.sheet.addin.Analysis.getRandbetween(1,30)</f>
        <v>22</v>
      </c>
      <c r="B3045" s="2" t="n">
        <f aca="false">IF(A3045&lt;10,"0"&amp;A3045,A3045)</f>
        <v>22</v>
      </c>
      <c r="C3045" s="0" t="n">
        <f aca="false">com.sun.star.sheet.addin.Analysis.getRandbetween(1,12)</f>
        <v>12</v>
      </c>
      <c r="D3045" s="2" t="n">
        <f aca="false">IF(C3045&lt;10,"0"&amp;C3045,C3045)</f>
        <v>12</v>
      </c>
      <c r="E3045" s="0" t="n">
        <f aca="false">com.sun.star.sheet.addin.Analysis.getRandbetween(2019,2022)</f>
        <v>2021</v>
      </c>
      <c r="F3045" s="3" t="n">
        <f aca="false">DATE(E3045,D3045,B3045)</f>
        <v>44552</v>
      </c>
      <c r="G3045" s="2" t="n">
        <f aca="false">com.sun.star.sheet.addin.Analysis.getRandbetween(1,7)</f>
        <v>3</v>
      </c>
      <c r="H3045" s="0" t="str">
        <f aca="false">VLOOKUP(G3045,$O$2:$V$8,2,FALSE())</f>
        <v>Factory 3 </v>
      </c>
      <c r="I3045" s="0" t="n">
        <f aca="false">com.sun.star.sheet.addin.Analysis.getRandbetween(1,13)</f>
        <v>1</v>
      </c>
      <c r="J3045" s="0" t="str">
        <f aca="false">VLOOKUP(I3045,$O$12:$S$24,2,FALSE())</f>
        <v>Diesel</v>
      </c>
      <c r="K3045" s="0" t="str">
        <f aca="false">VLOOKUP(I3045,$O$12:$S$24,5,FALSE())</f>
        <v>kWh</v>
      </c>
      <c r="L3045" s="0" t="n">
        <f aca="false">IF(K3045="MMBtu",com.sun.star.sheet.addin.Analysis.getRandbetween(100,500),com.sun.star.sheet.addin.Analysis.getRandbetween(100,10000))</f>
        <v>7789</v>
      </c>
    </row>
    <row r="3046" customFormat="false" ht="15.75" hidden="false" customHeight="false" outlineLevel="0" collapsed="false">
      <c r="A3046" s="0" t="n">
        <f aca="false">com.sun.star.sheet.addin.Analysis.getRandbetween(1,30)</f>
        <v>7</v>
      </c>
      <c r="B3046" s="2" t="str">
        <f aca="false">IF(A3046&lt;10,"0"&amp;A3046,A3046)</f>
        <v>07</v>
      </c>
      <c r="C3046" s="0" t="n">
        <f aca="false">com.sun.star.sheet.addin.Analysis.getRandbetween(1,12)</f>
        <v>7</v>
      </c>
      <c r="D3046" s="2" t="str">
        <f aca="false">IF(C3046&lt;10,"0"&amp;C3046,C3046)</f>
        <v>07</v>
      </c>
      <c r="E3046" s="0" t="n">
        <f aca="false">com.sun.star.sheet.addin.Analysis.getRandbetween(2019,2022)</f>
        <v>2019</v>
      </c>
      <c r="F3046" s="3" t="n">
        <f aca="false">DATE(E3046,D3046,B3046)</f>
        <v>43653</v>
      </c>
      <c r="G3046" s="2" t="n">
        <f aca="false">com.sun.star.sheet.addin.Analysis.getRandbetween(1,7)</f>
        <v>5</v>
      </c>
      <c r="H3046" s="0" t="str">
        <f aca="false">VLOOKUP(G3046,$O$2:$V$8,2,FALSE())</f>
        <v>Wharehouse</v>
      </c>
      <c r="I3046" s="0" t="n">
        <f aca="false">com.sun.star.sheet.addin.Analysis.getRandbetween(1,13)</f>
        <v>8</v>
      </c>
      <c r="J3046" s="0" t="str">
        <f aca="false">VLOOKUP(I3046,$O$12:$S$24,2,FALSE())</f>
        <v>Propane</v>
      </c>
      <c r="K3046" s="0" t="str">
        <f aca="false">VLOOKUP(I3046,$O$12:$S$24,5,FALSE())</f>
        <v>kWh</v>
      </c>
      <c r="L3046" s="0" t="n">
        <f aca="false">IF(K3046="MMBtu",com.sun.star.sheet.addin.Analysis.getRandbetween(100,500),com.sun.star.sheet.addin.Analysis.getRandbetween(100,10000))</f>
        <v>7934</v>
      </c>
    </row>
    <row r="3047" customFormat="false" ht="15.75" hidden="false" customHeight="false" outlineLevel="0" collapsed="false">
      <c r="A3047" s="0" t="n">
        <f aca="false">com.sun.star.sheet.addin.Analysis.getRandbetween(1,30)</f>
        <v>3</v>
      </c>
      <c r="B3047" s="2" t="str">
        <f aca="false">IF(A3047&lt;10,"0"&amp;A3047,A3047)</f>
        <v>03</v>
      </c>
      <c r="C3047" s="0" t="n">
        <f aca="false">com.sun.star.sheet.addin.Analysis.getRandbetween(1,12)</f>
        <v>8</v>
      </c>
      <c r="D3047" s="2" t="str">
        <f aca="false">IF(C3047&lt;10,"0"&amp;C3047,C3047)</f>
        <v>08</v>
      </c>
      <c r="E3047" s="0" t="n">
        <f aca="false">com.sun.star.sheet.addin.Analysis.getRandbetween(2019,2022)</f>
        <v>2022</v>
      </c>
      <c r="F3047" s="3" t="n">
        <f aca="false">DATE(E3047,D3047,B3047)</f>
        <v>44776</v>
      </c>
      <c r="G3047" s="2" t="n">
        <f aca="false">com.sun.star.sheet.addin.Analysis.getRandbetween(1,7)</f>
        <v>3</v>
      </c>
      <c r="H3047" s="0" t="str">
        <f aca="false">VLOOKUP(G3047,$O$2:$V$8,2,FALSE())</f>
        <v>Factory 3 </v>
      </c>
      <c r="I3047" s="0" t="n">
        <f aca="false">com.sun.star.sheet.addin.Analysis.getRandbetween(1,13)</f>
        <v>1</v>
      </c>
      <c r="J3047" s="0" t="str">
        <f aca="false">VLOOKUP(I3047,$O$12:$S$24,2,FALSE())</f>
        <v>Diesel</v>
      </c>
      <c r="K3047" s="0" t="str">
        <f aca="false">VLOOKUP(I3047,$O$12:$S$24,5,FALSE())</f>
        <v>kWh</v>
      </c>
      <c r="L3047" s="0" t="n">
        <f aca="false">IF(K3047="MMBtu",com.sun.star.sheet.addin.Analysis.getRandbetween(100,500),com.sun.star.sheet.addin.Analysis.getRandbetween(100,10000))</f>
        <v>3754</v>
      </c>
    </row>
    <row r="3048" customFormat="false" ht="15.75" hidden="false" customHeight="false" outlineLevel="0" collapsed="false">
      <c r="A3048" s="0" t="n">
        <f aca="false">com.sun.star.sheet.addin.Analysis.getRandbetween(1,30)</f>
        <v>7</v>
      </c>
      <c r="B3048" s="2" t="str">
        <f aca="false">IF(A3048&lt;10,"0"&amp;A3048,A3048)</f>
        <v>07</v>
      </c>
      <c r="C3048" s="0" t="n">
        <f aca="false">com.sun.star.sheet.addin.Analysis.getRandbetween(1,12)</f>
        <v>5</v>
      </c>
      <c r="D3048" s="2" t="str">
        <f aca="false">IF(C3048&lt;10,"0"&amp;C3048,C3048)</f>
        <v>05</v>
      </c>
      <c r="E3048" s="0" t="n">
        <f aca="false">com.sun.star.sheet.addin.Analysis.getRandbetween(2019,2022)</f>
        <v>2019</v>
      </c>
      <c r="F3048" s="3" t="n">
        <f aca="false">DATE(E3048,D3048,B3048)</f>
        <v>43592</v>
      </c>
      <c r="G3048" s="2" t="n">
        <f aca="false">com.sun.star.sheet.addin.Analysis.getRandbetween(1,7)</f>
        <v>2</v>
      </c>
      <c r="H3048" s="0" t="str">
        <f aca="false">VLOOKUP(G3048,$O$2:$V$8,2,FALSE())</f>
        <v>Factory 2</v>
      </c>
      <c r="I3048" s="0" t="n">
        <f aca="false">com.sun.star.sheet.addin.Analysis.getRandbetween(1,13)</f>
        <v>9</v>
      </c>
      <c r="J3048" s="0" t="str">
        <f aca="false">VLOOKUP(I3048,$O$12:$S$24,2,FALSE())</f>
        <v>Propane</v>
      </c>
      <c r="K3048" s="0" t="str">
        <f aca="false">VLOOKUP(I3048,$O$12:$S$24,5,FALSE())</f>
        <v>Liters</v>
      </c>
      <c r="L3048" s="0" t="n">
        <f aca="false">IF(K3048="MMBtu",com.sun.star.sheet.addin.Analysis.getRandbetween(100,500),com.sun.star.sheet.addin.Analysis.getRandbetween(100,10000))</f>
        <v>4663</v>
      </c>
    </row>
    <row r="3049" customFormat="false" ht="15.75" hidden="false" customHeight="false" outlineLevel="0" collapsed="false">
      <c r="A3049" s="0" t="n">
        <f aca="false">com.sun.star.sheet.addin.Analysis.getRandbetween(1,30)</f>
        <v>17</v>
      </c>
      <c r="B3049" s="2" t="n">
        <f aca="false">IF(A3049&lt;10,"0"&amp;A3049,A3049)</f>
        <v>17</v>
      </c>
      <c r="C3049" s="0" t="n">
        <f aca="false">com.sun.star.sheet.addin.Analysis.getRandbetween(1,12)</f>
        <v>11</v>
      </c>
      <c r="D3049" s="2" t="n">
        <f aca="false">IF(C3049&lt;10,"0"&amp;C3049,C3049)</f>
        <v>11</v>
      </c>
      <c r="E3049" s="0" t="n">
        <f aca="false">com.sun.star.sheet.addin.Analysis.getRandbetween(2019,2022)</f>
        <v>2022</v>
      </c>
      <c r="F3049" s="3" t="n">
        <f aca="false">DATE(E3049,D3049,B3049)</f>
        <v>44882</v>
      </c>
      <c r="G3049" s="2" t="n">
        <f aca="false">com.sun.star.sheet.addin.Analysis.getRandbetween(1,7)</f>
        <v>3</v>
      </c>
      <c r="H3049" s="0" t="str">
        <f aca="false">VLOOKUP(G3049,$O$2:$V$8,2,FALSE())</f>
        <v>Factory 3 </v>
      </c>
      <c r="I3049" s="0" t="n">
        <f aca="false">com.sun.star.sheet.addin.Analysis.getRandbetween(1,13)</f>
        <v>5</v>
      </c>
      <c r="J3049" s="0" t="str">
        <f aca="false">VLOOKUP(I3049,$O$12:$S$24,2,FALSE())</f>
        <v>Natural gas</v>
      </c>
      <c r="K3049" s="0" t="str">
        <f aca="false">VLOOKUP(I3049,$O$12:$S$24,5,FALSE())</f>
        <v>Liters</v>
      </c>
      <c r="L3049" s="0" t="n">
        <f aca="false">IF(K3049="MMBtu",com.sun.star.sheet.addin.Analysis.getRandbetween(100,500),com.sun.star.sheet.addin.Analysis.getRandbetween(100,10000))</f>
        <v>1381</v>
      </c>
    </row>
    <row r="3050" customFormat="false" ht="15.75" hidden="false" customHeight="false" outlineLevel="0" collapsed="false">
      <c r="A3050" s="0" t="n">
        <f aca="false">com.sun.star.sheet.addin.Analysis.getRandbetween(1,30)</f>
        <v>1</v>
      </c>
      <c r="B3050" s="2" t="str">
        <f aca="false">IF(A3050&lt;10,"0"&amp;A3050,A3050)</f>
        <v>01</v>
      </c>
      <c r="C3050" s="0" t="n">
        <f aca="false">com.sun.star.sheet.addin.Analysis.getRandbetween(1,12)</f>
        <v>8</v>
      </c>
      <c r="D3050" s="2" t="str">
        <f aca="false">IF(C3050&lt;10,"0"&amp;C3050,C3050)</f>
        <v>08</v>
      </c>
      <c r="E3050" s="0" t="n">
        <f aca="false">com.sun.star.sheet.addin.Analysis.getRandbetween(2019,2022)</f>
        <v>2021</v>
      </c>
      <c r="F3050" s="3" t="n">
        <f aca="false">DATE(E3050,D3050,B3050)</f>
        <v>44409</v>
      </c>
      <c r="G3050" s="2" t="n">
        <f aca="false">com.sun.star.sheet.addin.Analysis.getRandbetween(1,7)</f>
        <v>6</v>
      </c>
      <c r="H3050" s="0" t="str">
        <f aca="false">VLOOKUP(G3050,$O$2:$V$8,2,FALSE())</f>
        <v>Site A</v>
      </c>
      <c r="I3050" s="0" t="n">
        <f aca="false">com.sun.star.sheet.addin.Analysis.getRandbetween(1,13)</f>
        <v>2</v>
      </c>
      <c r="J3050" s="0" t="str">
        <f aca="false">VLOOKUP(I3050,$O$12:$S$24,2,FALSE())</f>
        <v>Diesel</v>
      </c>
      <c r="K3050" s="0" t="str">
        <f aca="false">VLOOKUP(I3050,$O$12:$S$24,5,FALSE())</f>
        <v>Liters</v>
      </c>
      <c r="L3050" s="0" t="n">
        <f aca="false">IF(K3050="MMBtu",com.sun.star.sheet.addin.Analysis.getRandbetween(100,500),com.sun.star.sheet.addin.Analysis.getRandbetween(100,10000))</f>
        <v>844</v>
      </c>
    </row>
    <row r="3051" customFormat="false" ht="15.75" hidden="false" customHeight="false" outlineLevel="0" collapsed="false">
      <c r="A3051" s="0" t="n">
        <f aca="false">com.sun.star.sheet.addin.Analysis.getRandbetween(1,30)</f>
        <v>20</v>
      </c>
      <c r="B3051" s="2" t="n">
        <f aca="false">IF(A3051&lt;10,"0"&amp;A3051,A3051)</f>
        <v>20</v>
      </c>
      <c r="C3051" s="0" t="n">
        <f aca="false">com.sun.star.sheet.addin.Analysis.getRandbetween(1,12)</f>
        <v>10</v>
      </c>
      <c r="D3051" s="2" t="n">
        <f aca="false">IF(C3051&lt;10,"0"&amp;C3051,C3051)</f>
        <v>10</v>
      </c>
      <c r="E3051" s="0" t="n">
        <f aca="false">com.sun.star.sheet.addin.Analysis.getRandbetween(2019,2022)</f>
        <v>2019</v>
      </c>
      <c r="F3051" s="3" t="n">
        <f aca="false">DATE(E3051,D3051,B3051)</f>
        <v>43758</v>
      </c>
      <c r="G3051" s="2" t="n">
        <f aca="false">com.sun.star.sheet.addin.Analysis.getRandbetween(1,7)</f>
        <v>3</v>
      </c>
      <c r="H3051" s="0" t="str">
        <f aca="false">VLOOKUP(G3051,$O$2:$V$8,2,FALSE())</f>
        <v>Factory 3 </v>
      </c>
      <c r="I3051" s="0" t="n">
        <f aca="false">com.sun.star.sheet.addin.Analysis.getRandbetween(1,13)</f>
        <v>10</v>
      </c>
      <c r="J3051" s="0" t="str">
        <f aca="false">VLOOKUP(I3051,$O$12:$S$24,2,FALSE())</f>
        <v>Propane</v>
      </c>
      <c r="K3051" s="0" t="str">
        <f aca="false">VLOOKUP(I3051,$O$12:$S$24,5,FALSE())</f>
        <v>Gallons</v>
      </c>
      <c r="L3051" s="0" t="n">
        <f aca="false">IF(K3051="MMBtu",com.sun.star.sheet.addin.Analysis.getRandbetween(100,500),com.sun.star.sheet.addin.Analysis.getRandbetween(100,10000))</f>
        <v>3330</v>
      </c>
    </row>
    <row r="3052" customFormat="false" ht="15.75" hidden="false" customHeight="false" outlineLevel="0" collapsed="false">
      <c r="A3052" s="0" t="n">
        <f aca="false">com.sun.star.sheet.addin.Analysis.getRandbetween(1,30)</f>
        <v>20</v>
      </c>
      <c r="B3052" s="2" t="n">
        <f aca="false">IF(A3052&lt;10,"0"&amp;A3052,A3052)</f>
        <v>20</v>
      </c>
      <c r="C3052" s="0" t="n">
        <f aca="false">com.sun.star.sheet.addin.Analysis.getRandbetween(1,12)</f>
        <v>8</v>
      </c>
      <c r="D3052" s="2" t="str">
        <f aca="false">IF(C3052&lt;10,"0"&amp;C3052,C3052)</f>
        <v>08</v>
      </c>
      <c r="E3052" s="0" t="n">
        <f aca="false">com.sun.star.sheet.addin.Analysis.getRandbetween(2019,2022)</f>
        <v>2021</v>
      </c>
      <c r="F3052" s="3" t="n">
        <f aca="false">DATE(E3052,D3052,B3052)</f>
        <v>44428</v>
      </c>
      <c r="G3052" s="2" t="n">
        <f aca="false">com.sun.star.sheet.addin.Analysis.getRandbetween(1,7)</f>
        <v>6</v>
      </c>
      <c r="H3052" s="0" t="str">
        <f aca="false">VLOOKUP(G3052,$O$2:$V$8,2,FALSE())</f>
        <v>Site A</v>
      </c>
      <c r="I3052" s="0" t="n">
        <f aca="false">com.sun.star.sheet.addin.Analysis.getRandbetween(1,13)</f>
        <v>10</v>
      </c>
      <c r="J3052" s="0" t="str">
        <f aca="false">VLOOKUP(I3052,$O$12:$S$24,2,FALSE())</f>
        <v>Propane</v>
      </c>
      <c r="K3052" s="0" t="str">
        <f aca="false">VLOOKUP(I3052,$O$12:$S$24,5,FALSE())</f>
        <v>Gallons</v>
      </c>
      <c r="L3052" s="0" t="n">
        <f aca="false">IF(K3052="MMBtu",com.sun.star.sheet.addin.Analysis.getRandbetween(100,500),com.sun.star.sheet.addin.Analysis.getRandbetween(100,10000))</f>
        <v>844</v>
      </c>
    </row>
    <row r="3053" customFormat="false" ht="15.75" hidden="false" customHeight="false" outlineLevel="0" collapsed="false">
      <c r="A3053" s="0" t="n">
        <f aca="false">com.sun.star.sheet.addin.Analysis.getRandbetween(1,30)</f>
        <v>13</v>
      </c>
      <c r="B3053" s="2" t="n">
        <f aca="false">IF(A3053&lt;10,"0"&amp;A3053,A3053)</f>
        <v>13</v>
      </c>
      <c r="C3053" s="0" t="n">
        <f aca="false">com.sun.star.sheet.addin.Analysis.getRandbetween(1,12)</f>
        <v>10</v>
      </c>
      <c r="D3053" s="2" t="n">
        <f aca="false">IF(C3053&lt;10,"0"&amp;C3053,C3053)</f>
        <v>10</v>
      </c>
      <c r="E3053" s="0" t="n">
        <f aca="false">com.sun.star.sheet.addin.Analysis.getRandbetween(2019,2022)</f>
        <v>2019</v>
      </c>
      <c r="F3053" s="3" t="n">
        <f aca="false">DATE(E3053,D3053,B3053)</f>
        <v>43751</v>
      </c>
      <c r="G3053" s="2" t="n">
        <f aca="false">com.sun.star.sheet.addin.Analysis.getRandbetween(1,7)</f>
        <v>7</v>
      </c>
      <c r="H3053" s="0" t="str">
        <f aca="false">VLOOKUP(G3053,$O$2:$V$8,2,FALSE())</f>
        <v>Site B</v>
      </c>
      <c r="I3053" s="0" t="n">
        <f aca="false">com.sun.star.sheet.addin.Analysis.getRandbetween(1,13)</f>
        <v>3</v>
      </c>
      <c r="J3053" s="0" t="str">
        <f aca="false">VLOOKUP(I3053,$O$12:$S$24,2,FALSE())</f>
        <v>Diesel</v>
      </c>
      <c r="K3053" s="0" t="str">
        <f aca="false">VLOOKUP(I3053,$O$12:$S$24,5,FALSE())</f>
        <v>Gallons</v>
      </c>
      <c r="L3053" s="0" t="n">
        <f aca="false">IF(K3053="MMBtu",com.sun.star.sheet.addin.Analysis.getRandbetween(100,500),com.sun.star.sheet.addin.Analysis.getRandbetween(100,10000))</f>
        <v>1030</v>
      </c>
    </row>
    <row r="3054" customFormat="false" ht="15.75" hidden="false" customHeight="false" outlineLevel="0" collapsed="false">
      <c r="A3054" s="0" t="n">
        <f aca="false">com.sun.star.sheet.addin.Analysis.getRandbetween(1,30)</f>
        <v>20</v>
      </c>
      <c r="B3054" s="2" t="n">
        <f aca="false">IF(A3054&lt;10,"0"&amp;A3054,A3054)</f>
        <v>20</v>
      </c>
      <c r="C3054" s="0" t="n">
        <f aca="false">com.sun.star.sheet.addin.Analysis.getRandbetween(1,12)</f>
        <v>4</v>
      </c>
      <c r="D3054" s="2" t="str">
        <f aca="false">IF(C3054&lt;10,"0"&amp;C3054,C3054)</f>
        <v>04</v>
      </c>
      <c r="E3054" s="0" t="n">
        <f aca="false">com.sun.star.sheet.addin.Analysis.getRandbetween(2019,2022)</f>
        <v>2019</v>
      </c>
      <c r="F3054" s="3" t="n">
        <f aca="false">DATE(E3054,D3054,B3054)</f>
        <v>43575</v>
      </c>
      <c r="G3054" s="2" t="n">
        <f aca="false">com.sun.star.sheet.addin.Analysis.getRandbetween(1,7)</f>
        <v>2</v>
      </c>
      <c r="H3054" s="0" t="str">
        <f aca="false">VLOOKUP(G3054,$O$2:$V$8,2,FALSE())</f>
        <v>Factory 2</v>
      </c>
      <c r="I3054" s="0" t="n">
        <f aca="false">com.sun.star.sheet.addin.Analysis.getRandbetween(1,13)</f>
        <v>6</v>
      </c>
      <c r="J3054" s="0" t="str">
        <f aca="false">VLOOKUP(I3054,$O$12:$S$24,2,FALSE())</f>
        <v>Natural gas</v>
      </c>
      <c r="K3054" s="0" t="str">
        <f aca="false">VLOOKUP(I3054,$O$12:$S$24,5,FALSE())</f>
        <v>Gallons</v>
      </c>
      <c r="L3054" s="0" t="n">
        <f aca="false">IF(K3054="MMBtu",com.sun.star.sheet.addin.Analysis.getRandbetween(100,500),com.sun.star.sheet.addin.Analysis.getRandbetween(100,10000))</f>
        <v>3520</v>
      </c>
    </row>
    <row r="3055" customFormat="false" ht="15.75" hidden="false" customHeight="false" outlineLevel="0" collapsed="false">
      <c r="A3055" s="0" t="n">
        <f aca="false">com.sun.star.sheet.addin.Analysis.getRandbetween(1,30)</f>
        <v>22</v>
      </c>
      <c r="B3055" s="2" t="n">
        <f aca="false">IF(A3055&lt;10,"0"&amp;A3055,A3055)</f>
        <v>22</v>
      </c>
      <c r="C3055" s="0" t="n">
        <f aca="false">com.sun.star.sheet.addin.Analysis.getRandbetween(1,12)</f>
        <v>8</v>
      </c>
      <c r="D3055" s="2" t="str">
        <f aca="false">IF(C3055&lt;10,"0"&amp;C3055,C3055)</f>
        <v>08</v>
      </c>
      <c r="E3055" s="0" t="n">
        <f aca="false">com.sun.star.sheet.addin.Analysis.getRandbetween(2019,2022)</f>
        <v>2020</v>
      </c>
      <c r="F3055" s="3" t="n">
        <f aca="false">DATE(E3055,D3055,B3055)</f>
        <v>44065</v>
      </c>
      <c r="G3055" s="2" t="n">
        <f aca="false">com.sun.star.sheet.addin.Analysis.getRandbetween(1,7)</f>
        <v>6</v>
      </c>
      <c r="H3055" s="0" t="str">
        <f aca="false">VLOOKUP(G3055,$O$2:$V$8,2,FALSE())</f>
        <v>Site A</v>
      </c>
      <c r="I3055" s="0" t="n">
        <f aca="false">com.sun.star.sheet.addin.Analysis.getRandbetween(1,13)</f>
        <v>5</v>
      </c>
      <c r="J3055" s="0" t="str">
        <f aca="false">VLOOKUP(I3055,$O$12:$S$24,2,FALSE())</f>
        <v>Natural gas</v>
      </c>
      <c r="K3055" s="0" t="str">
        <f aca="false">VLOOKUP(I3055,$O$12:$S$24,5,FALSE())</f>
        <v>Liters</v>
      </c>
      <c r="L3055" s="0" t="n">
        <f aca="false">IF(K3055="MMBtu",com.sun.star.sheet.addin.Analysis.getRandbetween(100,500),com.sun.star.sheet.addin.Analysis.getRandbetween(100,10000))</f>
        <v>2282</v>
      </c>
    </row>
    <row r="3056" customFormat="false" ht="15.75" hidden="false" customHeight="false" outlineLevel="0" collapsed="false">
      <c r="A3056" s="0" t="n">
        <f aca="false">com.sun.star.sheet.addin.Analysis.getRandbetween(1,30)</f>
        <v>20</v>
      </c>
      <c r="B3056" s="2" t="n">
        <f aca="false">IF(A3056&lt;10,"0"&amp;A3056,A3056)</f>
        <v>20</v>
      </c>
      <c r="C3056" s="0" t="n">
        <f aca="false">com.sun.star.sheet.addin.Analysis.getRandbetween(1,12)</f>
        <v>4</v>
      </c>
      <c r="D3056" s="2" t="str">
        <f aca="false">IF(C3056&lt;10,"0"&amp;C3056,C3056)</f>
        <v>04</v>
      </c>
      <c r="E3056" s="0" t="n">
        <f aca="false">com.sun.star.sheet.addin.Analysis.getRandbetween(2019,2022)</f>
        <v>2022</v>
      </c>
      <c r="F3056" s="3" t="n">
        <f aca="false">DATE(E3056,D3056,B3056)</f>
        <v>44671</v>
      </c>
      <c r="G3056" s="2" t="n">
        <f aca="false">com.sun.star.sheet.addin.Analysis.getRandbetween(1,7)</f>
        <v>3</v>
      </c>
      <c r="H3056" s="0" t="str">
        <f aca="false">VLOOKUP(G3056,$O$2:$V$8,2,FALSE())</f>
        <v>Factory 3 </v>
      </c>
      <c r="I3056" s="0" t="n">
        <f aca="false">com.sun.star.sheet.addin.Analysis.getRandbetween(1,13)</f>
        <v>8</v>
      </c>
      <c r="J3056" s="0" t="str">
        <f aca="false">VLOOKUP(I3056,$O$12:$S$24,2,FALSE())</f>
        <v>Propane</v>
      </c>
      <c r="K3056" s="0" t="str">
        <f aca="false">VLOOKUP(I3056,$O$12:$S$24,5,FALSE())</f>
        <v>kWh</v>
      </c>
      <c r="L3056" s="0" t="n">
        <f aca="false">IF(K3056="MMBtu",com.sun.star.sheet.addin.Analysis.getRandbetween(100,500),com.sun.star.sheet.addin.Analysis.getRandbetween(100,10000))</f>
        <v>5504</v>
      </c>
    </row>
    <row r="3057" customFormat="false" ht="15.75" hidden="false" customHeight="false" outlineLevel="0" collapsed="false">
      <c r="A3057" s="0" t="n">
        <f aca="false">com.sun.star.sheet.addin.Analysis.getRandbetween(1,30)</f>
        <v>6</v>
      </c>
      <c r="B3057" s="2" t="str">
        <f aca="false">IF(A3057&lt;10,"0"&amp;A3057,A3057)</f>
        <v>06</v>
      </c>
      <c r="C3057" s="0" t="n">
        <f aca="false">com.sun.star.sheet.addin.Analysis.getRandbetween(1,12)</f>
        <v>2</v>
      </c>
      <c r="D3057" s="2" t="str">
        <f aca="false">IF(C3057&lt;10,"0"&amp;C3057,C3057)</f>
        <v>02</v>
      </c>
      <c r="E3057" s="0" t="n">
        <f aca="false">com.sun.star.sheet.addin.Analysis.getRandbetween(2019,2022)</f>
        <v>2021</v>
      </c>
      <c r="F3057" s="3" t="n">
        <f aca="false">DATE(E3057,D3057,B3057)</f>
        <v>44233</v>
      </c>
      <c r="G3057" s="2" t="n">
        <f aca="false">com.sun.star.sheet.addin.Analysis.getRandbetween(1,7)</f>
        <v>1</v>
      </c>
      <c r="H3057" s="0" t="str">
        <f aca="false">VLOOKUP(G3057,$O$2:$V$8,2,FALSE())</f>
        <v>Factory 1</v>
      </c>
      <c r="I3057" s="0" t="n">
        <f aca="false">com.sun.star.sheet.addin.Analysis.getRandbetween(1,13)</f>
        <v>9</v>
      </c>
      <c r="J3057" s="0" t="str">
        <f aca="false">VLOOKUP(I3057,$O$12:$S$24,2,FALSE())</f>
        <v>Propane</v>
      </c>
      <c r="K3057" s="0" t="str">
        <f aca="false">VLOOKUP(I3057,$O$12:$S$24,5,FALSE())</f>
        <v>Liters</v>
      </c>
      <c r="L3057" s="0" t="n">
        <f aca="false">IF(K3057="MMBtu",com.sun.star.sheet.addin.Analysis.getRandbetween(100,500),com.sun.star.sheet.addin.Analysis.getRandbetween(100,10000))</f>
        <v>2347</v>
      </c>
    </row>
    <row r="3058" customFormat="false" ht="15.75" hidden="false" customHeight="false" outlineLevel="0" collapsed="false">
      <c r="A3058" s="0" t="n">
        <f aca="false">com.sun.star.sheet.addin.Analysis.getRandbetween(1,30)</f>
        <v>15</v>
      </c>
      <c r="B3058" s="2" t="n">
        <f aca="false">IF(A3058&lt;10,"0"&amp;A3058,A3058)</f>
        <v>15</v>
      </c>
      <c r="C3058" s="0" t="n">
        <f aca="false">com.sun.star.sheet.addin.Analysis.getRandbetween(1,12)</f>
        <v>11</v>
      </c>
      <c r="D3058" s="2" t="n">
        <f aca="false">IF(C3058&lt;10,"0"&amp;C3058,C3058)</f>
        <v>11</v>
      </c>
      <c r="E3058" s="0" t="n">
        <f aca="false">com.sun.star.sheet.addin.Analysis.getRandbetween(2019,2022)</f>
        <v>2021</v>
      </c>
      <c r="F3058" s="3" t="n">
        <f aca="false">DATE(E3058,D3058,B3058)</f>
        <v>44515</v>
      </c>
      <c r="G3058" s="2" t="n">
        <f aca="false">com.sun.star.sheet.addin.Analysis.getRandbetween(1,7)</f>
        <v>3</v>
      </c>
      <c r="H3058" s="0" t="str">
        <f aca="false">VLOOKUP(G3058,$O$2:$V$8,2,FALSE())</f>
        <v>Factory 3 </v>
      </c>
      <c r="I3058" s="0" t="n">
        <f aca="false">com.sun.star.sheet.addin.Analysis.getRandbetween(1,13)</f>
        <v>7</v>
      </c>
      <c r="J3058" s="0" t="str">
        <f aca="false">VLOOKUP(I3058,$O$12:$S$24,2,FALSE())</f>
        <v>Natural gas</v>
      </c>
      <c r="K3058" s="0" t="str">
        <f aca="false">VLOOKUP(I3058,$O$12:$S$24,5,FALSE())</f>
        <v>MMBtu</v>
      </c>
      <c r="L3058" s="0" t="n">
        <f aca="false">IF(K3058="MMBtu",com.sun.star.sheet.addin.Analysis.getRandbetween(100,500),com.sun.star.sheet.addin.Analysis.getRandbetween(100,10000))</f>
        <v>443</v>
      </c>
    </row>
    <row r="3059" customFormat="false" ht="15.75" hidden="false" customHeight="false" outlineLevel="0" collapsed="false">
      <c r="A3059" s="0" t="n">
        <f aca="false">com.sun.star.sheet.addin.Analysis.getRandbetween(1,30)</f>
        <v>2</v>
      </c>
      <c r="B3059" s="2" t="str">
        <f aca="false">IF(A3059&lt;10,"0"&amp;A3059,A3059)</f>
        <v>02</v>
      </c>
      <c r="C3059" s="0" t="n">
        <f aca="false">com.sun.star.sheet.addin.Analysis.getRandbetween(1,12)</f>
        <v>8</v>
      </c>
      <c r="D3059" s="2" t="str">
        <f aca="false">IF(C3059&lt;10,"0"&amp;C3059,C3059)</f>
        <v>08</v>
      </c>
      <c r="E3059" s="0" t="n">
        <f aca="false">com.sun.star.sheet.addin.Analysis.getRandbetween(2019,2022)</f>
        <v>2022</v>
      </c>
      <c r="F3059" s="3" t="n">
        <f aca="false">DATE(E3059,D3059,B3059)</f>
        <v>44775</v>
      </c>
      <c r="G3059" s="2" t="n">
        <f aca="false">com.sun.star.sheet.addin.Analysis.getRandbetween(1,7)</f>
        <v>3</v>
      </c>
      <c r="H3059" s="0" t="str">
        <f aca="false">VLOOKUP(G3059,$O$2:$V$8,2,FALSE())</f>
        <v>Factory 3 </v>
      </c>
      <c r="I3059" s="0" t="n">
        <f aca="false">com.sun.star.sheet.addin.Analysis.getRandbetween(1,13)</f>
        <v>5</v>
      </c>
      <c r="J3059" s="0" t="str">
        <f aca="false">VLOOKUP(I3059,$O$12:$S$24,2,FALSE())</f>
        <v>Natural gas</v>
      </c>
      <c r="K3059" s="0" t="str">
        <f aca="false">VLOOKUP(I3059,$O$12:$S$24,5,FALSE())</f>
        <v>Liters</v>
      </c>
      <c r="L3059" s="0" t="n">
        <f aca="false">IF(K3059="MMBtu",com.sun.star.sheet.addin.Analysis.getRandbetween(100,500),com.sun.star.sheet.addin.Analysis.getRandbetween(100,10000))</f>
        <v>8452</v>
      </c>
    </row>
    <row r="3060" customFormat="false" ht="15.75" hidden="false" customHeight="false" outlineLevel="0" collapsed="false">
      <c r="A3060" s="0" t="n">
        <f aca="false">com.sun.star.sheet.addin.Analysis.getRandbetween(1,30)</f>
        <v>13</v>
      </c>
      <c r="B3060" s="2" t="n">
        <f aca="false">IF(A3060&lt;10,"0"&amp;A3060,A3060)</f>
        <v>13</v>
      </c>
      <c r="C3060" s="0" t="n">
        <f aca="false">com.sun.star.sheet.addin.Analysis.getRandbetween(1,12)</f>
        <v>1</v>
      </c>
      <c r="D3060" s="2" t="str">
        <f aca="false">IF(C3060&lt;10,"0"&amp;C3060,C3060)</f>
        <v>01</v>
      </c>
      <c r="E3060" s="0" t="n">
        <f aca="false">com.sun.star.sheet.addin.Analysis.getRandbetween(2019,2022)</f>
        <v>2022</v>
      </c>
      <c r="F3060" s="3" t="n">
        <f aca="false">DATE(E3060,D3060,B3060)</f>
        <v>44574</v>
      </c>
      <c r="G3060" s="2" t="n">
        <f aca="false">com.sun.star.sheet.addin.Analysis.getRandbetween(1,7)</f>
        <v>2</v>
      </c>
      <c r="H3060" s="0" t="str">
        <f aca="false">VLOOKUP(G3060,$O$2:$V$8,2,FALSE())</f>
        <v>Factory 2</v>
      </c>
      <c r="I3060" s="0" t="n">
        <f aca="false">com.sun.star.sheet.addin.Analysis.getRandbetween(1,13)</f>
        <v>8</v>
      </c>
      <c r="J3060" s="0" t="str">
        <f aca="false">VLOOKUP(I3060,$O$12:$S$24,2,FALSE())</f>
        <v>Propane</v>
      </c>
      <c r="K3060" s="0" t="str">
        <f aca="false">VLOOKUP(I3060,$O$12:$S$24,5,FALSE())</f>
        <v>kWh</v>
      </c>
      <c r="L3060" s="0" t="n">
        <f aca="false">IF(K3060="MMBtu",com.sun.star.sheet.addin.Analysis.getRandbetween(100,500),com.sun.star.sheet.addin.Analysis.getRandbetween(100,10000))</f>
        <v>7708</v>
      </c>
    </row>
    <row r="3061" customFormat="false" ht="15.75" hidden="false" customHeight="false" outlineLevel="0" collapsed="false">
      <c r="A3061" s="0" t="n">
        <f aca="false">com.sun.star.sheet.addin.Analysis.getRandbetween(1,30)</f>
        <v>1</v>
      </c>
      <c r="B3061" s="2" t="str">
        <f aca="false">IF(A3061&lt;10,"0"&amp;A3061,A3061)</f>
        <v>01</v>
      </c>
      <c r="C3061" s="0" t="n">
        <f aca="false">com.sun.star.sheet.addin.Analysis.getRandbetween(1,12)</f>
        <v>6</v>
      </c>
      <c r="D3061" s="2" t="str">
        <f aca="false">IF(C3061&lt;10,"0"&amp;C3061,C3061)</f>
        <v>06</v>
      </c>
      <c r="E3061" s="0" t="n">
        <f aca="false">com.sun.star.sheet.addin.Analysis.getRandbetween(2019,2022)</f>
        <v>2021</v>
      </c>
      <c r="F3061" s="3" t="n">
        <f aca="false">DATE(E3061,D3061,B3061)</f>
        <v>44348</v>
      </c>
      <c r="G3061" s="2" t="n">
        <f aca="false">com.sun.star.sheet.addin.Analysis.getRandbetween(1,7)</f>
        <v>2</v>
      </c>
      <c r="H3061" s="0" t="str">
        <f aca="false">VLOOKUP(G3061,$O$2:$V$8,2,FALSE())</f>
        <v>Factory 2</v>
      </c>
      <c r="I3061" s="0" t="n">
        <f aca="false">com.sun.star.sheet.addin.Analysis.getRandbetween(1,13)</f>
        <v>5</v>
      </c>
      <c r="J3061" s="0" t="str">
        <f aca="false">VLOOKUP(I3061,$O$12:$S$24,2,FALSE())</f>
        <v>Natural gas</v>
      </c>
      <c r="K3061" s="0" t="str">
        <f aca="false">VLOOKUP(I3061,$O$12:$S$24,5,FALSE())</f>
        <v>Liters</v>
      </c>
      <c r="L3061" s="0" t="n">
        <f aca="false">IF(K3061="MMBtu",com.sun.star.sheet.addin.Analysis.getRandbetween(100,500),com.sun.star.sheet.addin.Analysis.getRandbetween(100,10000))</f>
        <v>9110</v>
      </c>
    </row>
    <row r="3062" customFormat="false" ht="15.75" hidden="false" customHeight="false" outlineLevel="0" collapsed="false">
      <c r="A3062" s="0" t="n">
        <f aca="false">com.sun.star.sheet.addin.Analysis.getRandbetween(1,30)</f>
        <v>18</v>
      </c>
      <c r="B3062" s="2" t="n">
        <f aca="false">IF(A3062&lt;10,"0"&amp;A3062,A3062)</f>
        <v>18</v>
      </c>
      <c r="C3062" s="0" t="n">
        <f aca="false">com.sun.star.sheet.addin.Analysis.getRandbetween(1,12)</f>
        <v>6</v>
      </c>
      <c r="D3062" s="2" t="str">
        <f aca="false">IF(C3062&lt;10,"0"&amp;C3062,C3062)</f>
        <v>06</v>
      </c>
      <c r="E3062" s="0" t="n">
        <f aca="false">com.sun.star.sheet.addin.Analysis.getRandbetween(2019,2022)</f>
        <v>2020</v>
      </c>
      <c r="F3062" s="3" t="n">
        <f aca="false">DATE(E3062,D3062,B3062)</f>
        <v>44000</v>
      </c>
      <c r="G3062" s="2" t="n">
        <f aca="false">com.sun.star.sheet.addin.Analysis.getRandbetween(1,7)</f>
        <v>1</v>
      </c>
      <c r="H3062" s="0" t="str">
        <f aca="false">VLOOKUP(G3062,$O$2:$V$8,2,FALSE())</f>
        <v>Factory 1</v>
      </c>
      <c r="I3062" s="0" t="n">
        <f aca="false">com.sun.star.sheet.addin.Analysis.getRandbetween(1,13)</f>
        <v>2</v>
      </c>
      <c r="J3062" s="0" t="str">
        <f aca="false">VLOOKUP(I3062,$O$12:$S$24,2,FALSE())</f>
        <v>Diesel</v>
      </c>
      <c r="K3062" s="0" t="str">
        <f aca="false">VLOOKUP(I3062,$O$12:$S$24,5,FALSE())</f>
        <v>Liters</v>
      </c>
      <c r="L3062" s="0" t="n">
        <f aca="false">IF(K3062="MMBtu",com.sun.star.sheet.addin.Analysis.getRandbetween(100,500),com.sun.star.sheet.addin.Analysis.getRandbetween(100,10000))</f>
        <v>3986</v>
      </c>
    </row>
    <row r="3063" customFormat="false" ht="15.75" hidden="false" customHeight="false" outlineLevel="0" collapsed="false">
      <c r="A3063" s="0" t="n">
        <f aca="false">com.sun.star.sheet.addin.Analysis.getRandbetween(1,30)</f>
        <v>13</v>
      </c>
      <c r="B3063" s="2" t="n">
        <f aca="false">IF(A3063&lt;10,"0"&amp;A3063,A3063)</f>
        <v>13</v>
      </c>
      <c r="C3063" s="0" t="n">
        <f aca="false">com.sun.star.sheet.addin.Analysis.getRandbetween(1,12)</f>
        <v>4</v>
      </c>
      <c r="D3063" s="2" t="str">
        <f aca="false">IF(C3063&lt;10,"0"&amp;C3063,C3063)</f>
        <v>04</v>
      </c>
      <c r="E3063" s="0" t="n">
        <f aca="false">com.sun.star.sheet.addin.Analysis.getRandbetween(2019,2022)</f>
        <v>2020</v>
      </c>
      <c r="F3063" s="3" t="n">
        <f aca="false">DATE(E3063,D3063,B3063)</f>
        <v>43934</v>
      </c>
      <c r="G3063" s="2" t="n">
        <f aca="false">com.sun.star.sheet.addin.Analysis.getRandbetween(1,7)</f>
        <v>2</v>
      </c>
      <c r="H3063" s="0" t="str">
        <f aca="false">VLOOKUP(G3063,$O$2:$V$8,2,FALSE())</f>
        <v>Factory 2</v>
      </c>
      <c r="I3063" s="0" t="n">
        <f aca="false">com.sun.star.sheet.addin.Analysis.getRandbetween(1,13)</f>
        <v>3</v>
      </c>
      <c r="J3063" s="0" t="str">
        <f aca="false">VLOOKUP(I3063,$O$12:$S$24,2,FALSE())</f>
        <v>Diesel</v>
      </c>
      <c r="K3063" s="0" t="str">
        <f aca="false">VLOOKUP(I3063,$O$12:$S$24,5,FALSE())</f>
        <v>Gallons</v>
      </c>
      <c r="L3063" s="0" t="n">
        <f aca="false">IF(K3063="MMBtu",com.sun.star.sheet.addin.Analysis.getRandbetween(100,500),com.sun.star.sheet.addin.Analysis.getRandbetween(100,10000))</f>
        <v>3888</v>
      </c>
    </row>
    <row r="3064" customFormat="false" ht="15.75" hidden="false" customHeight="false" outlineLevel="0" collapsed="false">
      <c r="A3064" s="0" t="n">
        <f aca="false">com.sun.star.sheet.addin.Analysis.getRandbetween(1,30)</f>
        <v>19</v>
      </c>
      <c r="B3064" s="2" t="n">
        <f aca="false">IF(A3064&lt;10,"0"&amp;A3064,A3064)</f>
        <v>19</v>
      </c>
      <c r="C3064" s="0" t="n">
        <f aca="false">com.sun.star.sheet.addin.Analysis.getRandbetween(1,12)</f>
        <v>7</v>
      </c>
      <c r="D3064" s="2" t="str">
        <f aca="false">IF(C3064&lt;10,"0"&amp;C3064,C3064)</f>
        <v>07</v>
      </c>
      <c r="E3064" s="0" t="n">
        <f aca="false">com.sun.star.sheet.addin.Analysis.getRandbetween(2019,2022)</f>
        <v>2021</v>
      </c>
      <c r="F3064" s="3" t="n">
        <f aca="false">DATE(E3064,D3064,B3064)</f>
        <v>44396</v>
      </c>
      <c r="G3064" s="2" t="n">
        <f aca="false">com.sun.star.sheet.addin.Analysis.getRandbetween(1,7)</f>
        <v>7</v>
      </c>
      <c r="H3064" s="0" t="str">
        <f aca="false">VLOOKUP(G3064,$O$2:$V$8,2,FALSE())</f>
        <v>Site B</v>
      </c>
      <c r="I3064" s="0" t="n">
        <f aca="false">com.sun.star.sheet.addin.Analysis.getRandbetween(1,13)</f>
        <v>11</v>
      </c>
      <c r="J3064" s="0" t="str">
        <f aca="false">VLOOKUP(I3064,$O$12:$S$24,2,FALSE())</f>
        <v>Propane</v>
      </c>
      <c r="K3064" s="0" t="str">
        <f aca="false">VLOOKUP(I3064,$O$12:$S$24,5,FALSE())</f>
        <v>MMBtu</v>
      </c>
      <c r="L3064" s="0" t="n">
        <f aca="false">IF(K3064="MMBtu",com.sun.star.sheet.addin.Analysis.getRandbetween(100,500),com.sun.star.sheet.addin.Analysis.getRandbetween(100,10000))</f>
        <v>407</v>
      </c>
    </row>
    <row r="3065" customFormat="false" ht="15.75" hidden="false" customHeight="false" outlineLevel="0" collapsed="false">
      <c r="A3065" s="0" t="n">
        <f aca="false">com.sun.star.sheet.addin.Analysis.getRandbetween(1,30)</f>
        <v>14</v>
      </c>
      <c r="B3065" s="2" t="n">
        <f aca="false">IF(A3065&lt;10,"0"&amp;A3065,A3065)</f>
        <v>14</v>
      </c>
      <c r="C3065" s="0" t="n">
        <f aca="false">com.sun.star.sheet.addin.Analysis.getRandbetween(1,12)</f>
        <v>2</v>
      </c>
      <c r="D3065" s="2" t="str">
        <f aca="false">IF(C3065&lt;10,"0"&amp;C3065,C3065)</f>
        <v>02</v>
      </c>
      <c r="E3065" s="0" t="n">
        <f aca="false">com.sun.star.sheet.addin.Analysis.getRandbetween(2019,2022)</f>
        <v>2022</v>
      </c>
      <c r="F3065" s="3" t="n">
        <f aca="false">DATE(E3065,D3065,B3065)</f>
        <v>44606</v>
      </c>
      <c r="G3065" s="2" t="n">
        <f aca="false">com.sun.star.sheet.addin.Analysis.getRandbetween(1,7)</f>
        <v>6</v>
      </c>
      <c r="H3065" s="0" t="str">
        <f aca="false">VLOOKUP(G3065,$O$2:$V$8,2,FALSE())</f>
        <v>Site A</v>
      </c>
      <c r="I3065" s="0" t="n">
        <f aca="false">com.sun.star.sheet.addin.Analysis.getRandbetween(1,13)</f>
        <v>6</v>
      </c>
      <c r="J3065" s="0" t="str">
        <f aca="false">VLOOKUP(I3065,$O$12:$S$24,2,FALSE())</f>
        <v>Natural gas</v>
      </c>
      <c r="K3065" s="0" t="str">
        <f aca="false">VLOOKUP(I3065,$O$12:$S$24,5,FALSE())</f>
        <v>Gallons</v>
      </c>
      <c r="L3065" s="0" t="n">
        <f aca="false">IF(K3065="MMBtu",com.sun.star.sheet.addin.Analysis.getRandbetween(100,500),com.sun.star.sheet.addin.Analysis.getRandbetween(100,10000))</f>
        <v>1746</v>
      </c>
    </row>
    <row r="3066" customFormat="false" ht="15.75" hidden="false" customHeight="false" outlineLevel="0" collapsed="false">
      <c r="A3066" s="0" t="n">
        <f aca="false">com.sun.star.sheet.addin.Analysis.getRandbetween(1,30)</f>
        <v>9</v>
      </c>
      <c r="B3066" s="2" t="str">
        <f aca="false">IF(A3066&lt;10,"0"&amp;A3066,A3066)</f>
        <v>09</v>
      </c>
      <c r="C3066" s="0" t="n">
        <f aca="false">com.sun.star.sheet.addin.Analysis.getRandbetween(1,12)</f>
        <v>12</v>
      </c>
      <c r="D3066" s="2" t="n">
        <f aca="false">IF(C3066&lt;10,"0"&amp;C3066,C3066)</f>
        <v>12</v>
      </c>
      <c r="E3066" s="0" t="n">
        <f aca="false">com.sun.star.sheet.addin.Analysis.getRandbetween(2019,2022)</f>
        <v>2019</v>
      </c>
      <c r="F3066" s="3" t="n">
        <f aca="false">DATE(E3066,D3066,B3066)</f>
        <v>43808</v>
      </c>
      <c r="G3066" s="2" t="n">
        <f aca="false">com.sun.star.sheet.addin.Analysis.getRandbetween(1,7)</f>
        <v>5</v>
      </c>
      <c r="H3066" s="0" t="str">
        <f aca="false">VLOOKUP(G3066,$O$2:$V$8,2,FALSE())</f>
        <v>Wharehouse</v>
      </c>
      <c r="I3066" s="0" t="n">
        <f aca="false">com.sun.star.sheet.addin.Analysis.getRandbetween(1,13)</f>
        <v>7</v>
      </c>
      <c r="J3066" s="0" t="str">
        <f aca="false">VLOOKUP(I3066,$O$12:$S$24,2,FALSE())</f>
        <v>Natural gas</v>
      </c>
      <c r="K3066" s="0" t="str">
        <f aca="false">VLOOKUP(I3066,$O$12:$S$24,5,FALSE())</f>
        <v>MMBtu</v>
      </c>
      <c r="L3066" s="0" t="n">
        <f aca="false">IF(K3066="MMBtu",com.sun.star.sheet.addin.Analysis.getRandbetween(100,500),com.sun.star.sheet.addin.Analysis.getRandbetween(100,10000))</f>
        <v>454</v>
      </c>
    </row>
    <row r="3067" customFormat="false" ht="15.75" hidden="false" customHeight="false" outlineLevel="0" collapsed="false">
      <c r="A3067" s="0" t="n">
        <f aca="false">com.sun.star.sheet.addin.Analysis.getRandbetween(1,30)</f>
        <v>20</v>
      </c>
      <c r="B3067" s="2" t="n">
        <f aca="false">IF(A3067&lt;10,"0"&amp;A3067,A3067)</f>
        <v>20</v>
      </c>
      <c r="C3067" s="0" t="n">
        <f aca="false">com.sun.star.sheet.addin.Analysis.getRandbetween(1,12)</f>
        <v>3</v>
      </c>
      <c r="D3067" s="2" t="str">
        <f aca="false">IF(C3067&lt;10,"0"&amp;C3067,C3067)</f>
        <v>03</v>
      </c>
      <c r="E3067" s="0" t="n">
        <f aca="false">com.sun.star.sheet.addin.Analysis.getRandbetween(2019,2022)</f>
        <v>2022</v>
      </c>
      <c r="F3067" s="3" t="n">
        <f aca="false">DATE(E3067,D3067,B3067)</f>
        <v>44640</v>
      </c>
      <c r="G3067" s="2" t="n">
        <f aca="false">com.sun.star.sheet.addin.Analysis.getRandbetween(1,7)</f>
        <v>1</v>
      </c>
      <c r="H3067" s="0" t="str">
        <f aca="false">VLOOKUP(G3067,$O$2:$V$8,2,FALSE())</f>
        <v>Factory 1</v>
      </c>
      <c r="I3067" s="0" t="n">
        <f aca="false">com.sun.star.sheet.addin.Analysis.getRandbetween(1,13)</f>
        <v>3</v>
      </c>
      <c r="J3067" s="0" t="str">
        <f aca="false">VLOOKUP(I3067,$O$12:$S$24,2,FALSE())</f>
        <v>Diesel</v>
      </c>
      <c r="K3067" s="0" t="str">
        <f aca="false">VLOOKUP(I3067,$O$12:$S$24,5,FALSE())</f>
        <v>Gallons</v>
      </c>
      <c r="L3067" s="0" t="n">
        <f aca="false">IF(K3067="MMBtu",com.sun.star.sheet.addin.Analysis.getRandbetween(100,500),com.sun.star.sheet.addin.Analysis.getRandbetween(100,10000))</f>
        <v>4305</v>
      </c>
    </row>
    <row r="3068" customFormat="false" ht="15.75" hidden="false" customHeight="false" outlineLevel="0" collapsed="false">
      <c r="A3068" s="0" t="n">
        <f aca="false">com.sun.star.sheet.addin.Analysis.getRandbetween(1,30)</f>
        <v>19</v>
      </c>
      <c r="B3068" s="2" t="n">
        <f aca="false">IF(A3068&lt;10,"0"&amp;A3068,A3068)</f>
        <v>19</v>
      </c>
      <c r="C3068" s="0" t="n">
        <f aca="false">com.sun.star.sheet.addin.Analysis.getRandbetween(1,12)</f>
        <v>9</v>
      </c>
      <c r="D3068" s="2" t="str">
        <f aca="false">IF(C3068&lt;10,"0"&amp;C3068,C3068)</f>
        <v>09</v>
      </c>
      <c r="E3068" s="0" t="n">
        <f aca="false">com.sun.star.sheet.addin.Analysis.getRandbetween(2019,2022)</f>
        <v>2022</v>
      </c>
      <c r="F3068" s="3" t="n">
        <f aca="false">DATE(E3068,D3068,B3068)</f>
        <v>44823</v>
      </c>
      <c r="G3068" s="2" t="n">
        <f aca="false">com.sun.star.sheet.addin.Analysis.getRandbetween(1,7)</f>
        <v>1</v>
      </c>
      <c r="H3068" s="0" t="str">
        <f aca="false">VLOOKUP(G3068,$O$2:$V$8,2,FALSE())</f>
        <v>Factory 1</v>
      </c>
      <c r="I3068" s="0" t="n">
        <f aca="false">com.sun.star.sheet.addin.Analysis.getRandbetween(1,13)</f>
        <v>6</v>
      </c>
      <c r="J3068" s="0" t="str">
        <f aca="false">VLOOKUP(I3068,$O$12:$S$24,2,FALSE())</f>
        <v>Natural gas</v>
      </c>
      <c r="K3068" s="0" t="str">
        <f aca="false">VLOOKUP(I3068,$O$12:$S$24,5,FALSE())</f>
        <v>Gallons</v>
      </c>
      <c r="L3068" s="0" t="n">
        <f aca="false">IF(K3068="MMBtu",com.sun.star.sheet.addin.Analysis.getRandbetween(100,500),com.sun.star.sheet.addin.Analysis.getRandbetween(100,10000))</f>
        <v>8572</v>
      </c>
    </row>
    <row r="3069" customFormat="false" ht="15.75" hidden="false" customHeight="false" outlineLevel="0" collapsed="false">
      <c r="A3069" s="0" t="n">
        <f aca="false">com.sun.star.sheet.addin.Analysis.getRandbetween(1,30)</f>
        <v>9</v>
      </c>
      <c r="B3069" s="2" t="str">
        <f aca="false">IF(A3069&lt;10,"0"&amp;A3069,A3069)</f>
        <v>09</v>
      </c>
      <c r="C3069" s="0" t="n">
        <f aca="false">com.sun.star.sheet.addin.Analysis.getRandbetween(1,12)</f>
        <v>8</v>
      </c>
      <c r="D3069" s="2" t="str">
        <f aca="false">IF(C3069&lt;10,"0"&amp;C3069,C3069)</f>
        <v>08</v>
      </c>
      <c r="E3069" s="0" t="n">
        <f aca="false">com.sun.star.sheet.addin.Analysis.getRandbetween(2019,2022)</f>
        <v>2022</v>
      </c>
      <c r="F3069" s="3" t="n">
        <f aca="false">DATE(E3069,D3069,B3069)</f>
        <v>44782</v>
      </c>
      <c r="G3069" s="2" t="n">
        <f aca="false">com.sun.star.sheet.addin.Analysis.getRandbetween(1,7)</f>
        <v>3</v>
      </c>
      <c r="H3069" s="0" t="str">
        <f aca="false">VLOOKUP(G3069,$O$2:$V$8,2,FALSE())</f>
        <v>Factory 3 </v>
      </c>
      <c r="I3069" s="0" t="n">
        <f aca="false">com.sun.star.sheet.addin.Analysis.getRandbetween(1,13)</f>
        <v>7</v>
      </c>
      <c r="J3069" s="0" t="str">
        <f aca="false">VLOOKUP(I3069,$O$12:$S$24,2,FALSE())</f>
        <v>Natural gas</v>
      </c>
      <c r="K3069" s="0" t="str">
        <f aca="false">VLOOKUP(I3069,$O$12:$S$24,5,FALSE())</f>
        <v>MMBtu</v>
      </c>
      <c r="L3069" s="0" t="n">
        <f aca="false">IF(K3069="MMBtu",com.sun.star.sheet.addin.Analysis.getRandbetween(100,500),com.sun.star.sheet.addin.Analysis.getRandbetween(100,10000))</f>
        <v>383</v>
      </c>
    </row>
    <row r="3070" customFormat="false" ht="15.75" hidden="false" customHeight="false" outlineLevel="0" collapsed="false">
      <c r="A3070" s="0" t="n">
        <f aca="false">com.sun.star.sheet.addin.Analysis.getRandbetween(1,30)</f>
        <v>24</v>
      </c>
      <c r="B3070" s="2" t="n">
        <f aca="false">IF(A3070&lt;10,"0"&amp;A3070,A3070)</f>
        <v>24</v>
      </c>
      <c r="C3070" s="0" t="n">
        <f aca="false">com.sun.star.sheet.addin.Analysis.getRandbetween(1,12)</f>
        <v>11</v>
      </c>
      <c r="D3070" s="2" t="n">
        <f aca="false">IF(C3070&lt;10,"0"&amp;C3070,C3070)</f>
        <v>11</v>
      </c>
      <c r="E3070" s="0" t="n">
        <f aca="false">com.sun.star.sheet.addin.Analysis.getRandbetween(2019,2022)</f>
        <v>2020</v>
      </c>
      <c r="F3070" s="3" t="n">
        <f aca="false">DATE(E3070,D3070,B3070)</f>
        <v>44159</v>
      </c>
      <c r="G3070" s="2" t="n">
        <f aca="false">com.sun.star.sheet.addin.Analysis.getRandbetween(1,7)</f>
        <v>6</v>
      </c>
      <c r="H3070" s="0" t="str">
        <f aca="false">VLOOKUP(G3070,$O$2:$V$8,2,FALSE())</f>
        <v>Site A</v>
      </c>
      <c r="I3070" s="0" t="n">
        <f aca="false">com.sun.star.sheet.addin.Analysis.getRandbetween(1,13)</f>
        <v>1</v>
      </c>
      <c r="J3070" s="0" t="str">
        <f aca="false">VLOOKUP(I3070,$O$12:$S$24,2,FALSE())</f>
        <v>Diesel</v>
      </c>
      <c r="K3070" s="0" t="str">
        <f aca="false">VLOOKUP(I3070,$O$12:$S$24,5,FALSE())</f>
        <v>kWh</v>
      </c>
      <c r="L3070" s="0" t="n">
        <f aca="false">IF(K3070="MMBtu",com.sun.star.sheet.addin.Analysis.getRandbetween(100,500),com.sun.star.sheet.addin.Analysis.getRandbetween(100,10000))</f>
        <v>1688</v>
      </c>
    </row>
    <row r="3071" customFormat="false" ht="15.75" hidden="false" customHeight="false" outlineLevel="0" collapsed="false">
      <c r="A3071" s="0" t="n">
        <f aca="false">com.sun.star.sheet.addin.Analysis.getRandbetween(1,30)</f>
        <v>15</v>
      </c>
      <c r="B3071" s="2" t="n">
        <f aca="false">IF(A3071&lt;10,"0"&amp;A3071,A3071)</f>
        <v>15</v>
      </c>
      <c r="C3071" s="0" t="n">
        <f aca="false">com.sun.star.sheet.addin.Analysis.getRandbetween(1,12)</f>
        <v>5</v>
      </c>
      <c r="D3071" s="2" t="str">
        <f aca="false">IF(C3071&lt;10,"0"&amp;C3071,C3071)</f>
        <v>05</v>
      </c>
      <c r="E3071" s="0" t="n">
        <f aca="false">com.sun.star.sheet.addin.Analysis.getRandbetween(2019,2022)</f>
        <v>2020</v>
      </c>
      <c r="F3071" s="3" t="n">
        <f aca="false">DATE(E3071,D3071,B3071)</f>
        <v>43966</v>
      </c>
      <c r="G3071" s="2" t="n">
        <f aca="false">com.sun.star.sheet.addin.Analysis.getRandbetween(1,7)</f>
        <v>7</v>
      </c>
      <c r="H3071" s="0" t="str">
        <f aca="false">VLOOKUP(G3071,$O$2:$V$8,2,FALSE())</f>
        <v>Site B</v>
      </c>
      <c r="I3071" s="0" t="n">
        <f aca="false">com.sun.star.sheet.addin.Analysis.getRandbetween(1,13)</f>
        <v>12</v>
      </c>
      <c r="J3071" s="0" t="str">
        <f aca="false">VLOOKUP(I3071,$O$12:$S$24,2,FALSE())</f>
        <v>Electricity</v>
      </c>
      <c r="K3071" s="0" t="str">
        <f aca="false">VLOOKUP(I3071,$O$12:$S$24,5,FALSE())</f>
        <v>kWh</v>
      </c>
      <c r="L3071" s="0" t="n">
        <f aca="false">IF(K3071="MMBtu",com.sun.star.sheet.addin.Analysis.getRandbetween(100,500),com.sun.star.sheet.addin.Analysis.getRandbetween(100,10000))</f>
        <v>8053</v>
      </c>
    </row>
    <row r="3072" customFormat="false" ht="15.75" hidden="false" customHeight="false" outlineLevel="0" collapsed="false">
      <c r="A3072" s="0" t="n">
        <f aca="false">com.sun.star.sheet.addin.Analysis.getRandbetween(1,30)</f>
        <v>3</v>
      </c>
      <c r="B3072" s="2" t="str">
        <f aca="false">IF(A3072&lt;10,"0"&amp;A3072,A3072)</f>
        <v>03</v>
      </c>
      <c r="C3072" s="0" t="n">
        <f aca="false">com.sun.star.sheet.addin.Analysis.getRandbetween(1,12)</f>
        <v>1</v>
      </c>
      <c r="D3072" s="2" t="str">
        <f aca="false">IF(C3072&lt;10,"0"&amp;C3072,C3072)</f>
        <v>01</v>
      </c>
      <c r="E3072" s="0" t="n">
        <f aca="false">com.sun.star.sheet.addin.Analysis.getRandbetween(2019,2022)</f>
        <v>2022</v>
      </c>
      <c r="F3072" s="3" t="n">
        <f aca="false">DATE(E3072,D3072,B3072)</f>
        <v>44564</v>
      </c>
      <c r="G3072" s="2" t="n">
        <f aca="false">com.sun.star.sheet.addin.Analysis.getRandbetween(1,7)</f>
        <v>2</v>
      </c>
      <c r="H3072" s="0" t="str">
        <f aca="false">VLOOKUP(G3072,$O$2:$V$8,2,FALSE())</f>
        <v>Factory 2</v>
      </c>
      <c r="I3072" s="0" t="n">
        <f aca="false">com.sun.star.sheet.addin.Analysis.getRandbetween(1,13)</f>
        <v>2</v>
      </c>
      <c r="J3072" s="0" t="str">
        <f aca="false">VLOOKUP(I3072,$O$12:$S$24,2,FALSE())</f>
        <v>Diesel</v>
      </c>
      <c r="K3072" s="0" t="str">
        <f aca="false">VLOOKUP(I3072,$O$12:$S$24,5,FALSE())</f>
        <v>Liters</v>
      </c>
      <c r="L3072" s="0" t="n">
        <f aca="false">IF(K3072="MMBtu",com.sun.star.sheet.addin.Analysis.getRandbetween(100,500),com.sun.star.sheet.addin.Analysis.getRandbetween(100,10000))</f>
        <v>8095</v>
      </c>
    </row>
    <row r="3073" customFormat="false" ht="15.75" hidden="false" customHeight="false" outlineLevel="0" collapsed="false">
      <c r="A3073" s="0" t="n">
        <f aca="false">com.sun.star.sheet.addin.Analysis.getRandbetween(1,30)</f>
        <v>14</v>
      </c>
      <c r="B3073" s="2" t="n">
        <f aca="false">IF(A3073&lt;10,"0"&amp;A3073,A3073)</f>
        <v>14</v>
      </c>
      <c r="C3073" s="0" t="n">
        <f aca="false">com.sun.star.sheet.addin.Analysis.getRandbetween(1,12)</f>
        <v>7</v>
      </c>
      <c r="D3073" s="2" t="str">
        <f aca="false">IF(C3073&lt;10,"0"&amp;C3073,C3073)</f>
        <v>07</v>
      </c>
      <c r="E3073" s="0" t="n">
        <f aca="false">com.sun.star.sheet.addin.Analysis.getRandbetween(2019,2022)</f>
        <v>2020</v>
      </c>
      <c r="F3073" s="3" t="n">
        <f aca="false">DATE(E3073,D3073,B3073)</f>
        <v>44026</v>
      </c>
      <c r="G3073" s="2" t="n">
        <f aca="false">com.sun.star.sheet.addin.Analysis.getRandbetween(1,7)</f>
        <v>1</v>
      </c>
      <c r="H3073" s="0" t="str">
        <f aca="false">VLOOKUP(G3073,$O$2:$V$8,2,FALSE())</f>
        <v>Factory 1</v>
      </c>
      <c r="I3073" s="0" t="n">
        <f aca="false">com.sun.star.sheet.addin.Analysis.getRandbetween(1,13)</f>
        <v>5</v>
      </c>
      <c r="J3073" s="0" t="str">
        <f aca="false">VLOOKUP(I3073,$O$12:$S$24,2,FALSE())</f>
        <v>Natural gas</v>
      </c>
      <c r="K3073" s="0" t="str">
        <f aca="false">VLOOKUP(I3073,$O$12:$S$24,5,FALSE())</f>
        <v>Liters</v>
      </c>
      <c r="L3073" s="0" t="n">
        <f aca="false">IF(K3073="MMBtu",com.sun.star.sheet.addin.Analysis.getRandbetween(100,500),com.sun.star.sheet.addin.Analysis.getRandbetween(100,10000))</f>
        <v>7473</v>
      </c>
    </row>
    <row r="3074" customFormat="false" ht="15.75" hidden="false" customHeight="false" outlineLevel="0" collapsed="false">
      <c r="A3074" s="0" t="n">
        <f aca="false">com.sun.star.sheet.addin.Analysis.getRandbetween(1,30)</f>
        <v>14</v>
      </c>
      <c r="B3074" s="2" t="n">
        <f aca="false">IF(A3074&lt;10,"0"&amp;A3074,A3074)</f>
        <v>14</v>
      </c>
      <c r="C3074" s="0" t="n">
        <f aca="false">com.sun.star.sheet.addin.Analysis.getRandbetween(1,12)</f>
        <v>5</v>
      </c>
      <c r="D3074" s="2" t="str">
        <f aca="false">IF(C3074&lt;10,"0"&amp;C3074,C3074)</f>
        <v>05</v>
      </c>
      <c r="E3074" s="0" t="n">
        <f aca="false">com.sun.star.sheet.addin.Analysis.getRandbetween(2019,2022)</f>
        <v>2021</v>
      </c>
      <c r="F3074" s="3" t="n">
        <f aca="false">DATE(E3074,D3074,B3074)</f>
        <v>44330</v>
      </c>
      <c r="G3074" s="2" t="n">
        <f aca="false">com.sun.star.sheet.addin.Analysis.getRandbetween(1,7)</f>
        <v>7</v>
      </c>
      <c r="H3074" s="0" t="str">
        <f aca="false">VLOOKUP(G3074,$O$2:$V$8,2,FALSE())</f>
        <v>Site B</v>
      </c>
      <c r="I3074" s="0" t="n">
        <f aca="false">com.sun.star.sheet.addin.Analysis.getRandbetween(1,13)</f>
        <v>10</v>
      </c>
      <c r="J3074" s="0" t="str">
        <f aca="false">VLOOKUP(I3074,$O$12:$S$24,2,FALSE())</f>
        <v>Propane</v>
      </c>
      <c r="K3074" s="0" t="str">
        <f aca="false">VLOOKUP(I3074,$O$12:$S$24,5,FALSE())</f>
        <v>Gallons</v>
      </c>
      <c r="L3074" s="0" t="n">
        <f aca="false">IF(K3074="MMBtu",com.sun.star.sheet.addin.Analysis.getRandbetween(100,500),com.sun.star.sheet.addin.Analysis.getRandbetween(100,10000))</f>
        <v>1411</v>
      </c>
    </row>
    <row r="3075" customFormat="false" ht="15.75" hidden="false" customHeight="false" outlineLevel="0" collapsed="false">
      <c r="A3075" s="0" t="n">
        <f aca="false">com.sun.star.sheet.addin.Analysis.getRandbetween(1,30)</f>
        <v>6</v>
      </c>
      <c r="B3075" s="2" t="str">
        <f aca="false">IF(A3075&lt;10,"0"&amp;A3075,A3075)</f>
        <v>06</v>
      </c>
      <c r="C3075" s="0" t="n">
        <f aca="false">com.sun.star.sheet.addin.Analysis.getRandbetween(1,12)</f>
        <v>12</v>
      </c>
      <c r="D3075" s="2" t="n">
        <f aca="false">IF(C3075&lt;10,"0"&amp;C3075,C3075)</f>
        <v>12</v>
      </c>
      <c r="E3075" s="0" t="n">
        <f aca="false">com.sun.star.sheet.addin.Analysis.getRandbetween(2019,2022)</f>
        <v>2021</v>
      </c>
      <c r="F3075" s="3" t="n">
        <f aca="false">DATE(E3075,D3075,B3075)</f>
        <v>44536</v>
      </c>
      <c r="G3075" s="2" t="n">
        <f aca="false">com.sun.star.sheet.addin.Analysis.getRandbetween(1,7)</f>
        <v>2</v>
      </c>
      <c r="H3075" s="0" t="str">
        <f aca="false">VLOOKUP(G3075,$O$2:$V$8,2,FALSE())</f>
        <v>Factory 2</v>
      </c>
      <c r="I3075" s="0" t="n">
        <f aca="false">com.sun.star.sheet.addin.Analysis.getRandbetween(1,13)</f>
        <v>8</v>
      </c>
      <c r="J3075" s="0" t="str">
        <f aca="false">VLOOKUP(I3075,$O$12:$S$24,2,FALSE())</f>
        <v>Propane</v>
      </c>
      <c r="K3075" s="0" t="str">
        <f aca="false">VLOOKUP(I3075,$O$12:$S$24,5,FALSE())</f>
        <v>kWh</v>
      </c>
      <c r="L3075" s="0" t="n">
        <f aca="false">IF(K3075="MMBtu",com.sun.star.sheet.addin.Analysis.getRandbetween(100,500),com.sun.star.sheet.addin.Analysis.getRandbetween(100,10000))</f>
        <v>289</v>
      </c>
    </row>
    <row r="3076" customFormat="false" ht="15.75" hidden="false" customHeight="false" outlineLevel="0" collapsed="false">
      <c r="A3076" s="0" t="n">
        <f aca="false">com.sun.star.sheet.addin.Analysis.getRandbetween(1,30)</f>
        <v>2</v>
      </c>
      <c r="B3076" s="2" t="str">
        <f aca="false">IF(A3076&lt;10,"0"&amp;A3076,A3076)</f>
        <v>02</v>
      </c>
      <c r="C3076" s="0" t="n">
        <f aca="false">com.sun.star.sheet.addin.Analysis.getRandbetween(1,12)</f>
        <v>4</v>
      </c>
      <c r="D3076" s="2" t="str">
        <f aca="false">IF(C3076&lt;10,"0"&amp;C3076,C3076)</f>
        <v>04</v>
      </c>
      <c r="E3076" s="0" t="n">
        <f aca="false">com.sun.star.sheet.addin.Analysis.getRandbetween(2019,2022)</f>
        <v>2019</v>
      </c>
      <c r="F3076" s="3" t="n">
        <f aca="false">DATE(E3076,D3076,B3076)</f>
        <v>43557</v>
      </c>
      <c r="G3076" s="2" t="n">
        <f aca="false">com.sun.star.sheet.addin.Analysis.getRandbetween(1,7)</f>
        <v>5</v>
      </c>
      <c r="H3076" s="0" t="str">
        <f aca="false">VLOOKUP(G3076,$O$2:$V$8,2,FALSE())</f>
        <v>Wharehouse</v>
      </c>
      <c r="I3076" s="0" t="n">
        <f aca="false">com.sun.star.sheet.addin.Analysis.getRandbetween(1,13)</f>
        <v>1</v>
      </c>
      <c r="J3076" s="0" t="str">
        <f aca="false">VLOOKUP(I3076,$O$12:$S$24,2,FALSE())</f>
        <v>Diesel</v>
      </c>
      <c r="K3076" s="0" t="str">
        <f aca="false">VLOOKUP(I3076,$O$12:$S$24,5,FALSE())</f>
        <v>kWh</v>
      </c>
      <c r="L3076" s="0" t="n">
        <f aca="false">IF(K3076="MMBtu",com.sun.star.sheet.addin.Analysis.getRandbetween(100,500),com.sun.star.sheet.addin.Analysis.getRandbetween(100,10000))</f>
        <v>1504</v>
      </c>
    </row>
    <row r="3077" customFormat="false" ht="15.75" hidden="false" customHeight="false" outlineLevel="0" collapsed="false">
      <c r="A3077" s="0" t="n">
        <f aca="false">com.sun.star.sheet.addin.Analysis.getRandbetween(1,30)</f>
        <v>19</v>
      </c>
      <c r="B3077" s="2" t="n">
        <f aca="false">IF(A3077&lt;10,"0"&amp;A3077,A3077)</f>
        <v>19</v>
      </c>
      <c r="C3077" s="0" t="n">
        <f aca="false">com.sun.star.sheet.addin.Analysis.getRandbetween(1,12)</f>
        <v>4</v>
      </c>
      <c r="D3077" s="2" t="str">
        <f aca="false">IF(C3077&lt;10,"0"&amp;C3077,C3077)</f>
        <v>04</v>
      </c>
      <c r="E3077" s="0" t="n">
        <f aca="false">com.sun.star.sheet.addin.Analysis.getRandbetween(2019,2022)</f>
        <v>2021</v>
      </c>
      <c r="F3077" s="3" t="n">
        <f aca="false">DATE(E3077,D3077,B3077)</f>
        <v>44305</v>
      </c>
      <c r="G3077" s="2" t="n">
        <f aca="false">com.sun.star.sheet.addin.Analysis.getRandbetween(1,7)</f>
        <v>5</v>
      </c>
      <c r="H3077" s="0" t="str">
        <f aca="false">VLOOKUP(G3077,$O$2:$V$8,2,FALSE())</f>
        <v>Wharehouse</v>
      </c>
      <c r="I3077" s="0" t="n">
        <f aca="false">com.sun.star.sheet.addin.Analysis.getRandbetween(1,13)</f>
        <v>5</v>
      </c>
      <c r="J3077" s="0" t="str">
        <f aca="false">VLOOKUP(I3077,$O$12:$S$24,2,FALSE())</f>
        <v>Natural gas</v>
      </c>
      <c r="K3077" s="0" t="str">
        <f aca="false">VLOOKUP(I3077,$O$12:$S$24,5,FALSE())</f>
        <v>Liters</v>
      </c>
      <c r="L3077" s="0" t="n">
        <f aca="false">IF(K3077="MMBtu",com.sun.star.sheet.addin.Analysis.getRandbetween(100,500),com.sun.star.sheet.addin.Analysis.getRandbetween(100,10000))</f>
        <v>545</v>
      </c>
    </row>
    <row r="3078" customFormat="false" ht="15.75" hidden="false" customHeight="false" outlineLevel="0" collapsed="false">
      <c r="A3078" s="0" t="n">
        <f aca="false">com.sun.star.sheet.addin.Analysis.getRandbetween(1,30)</f>
        <v>24</v>
      </c>
      <c r="B3078" s="2" t="n">
        <f aca="false">IF(A3078&lt;10,"0"&amp;A3078,A3078)</f>
        <v>24</v>
      </c>
      <c r="C3078" s="0" t="n">
        <f aca="false">com.sun.star.sheet.addin.Analysis.getRandbetween(1,12)</f>
        <v>4</v>
      </c>
      <c r="D3078" s="2" t="str">
        <f aca="false">IF(C3078&lt;10,"0"&amp;C3078,C3078)</f>
        <v>04</v>
      </c>
      <c r="E3078" s="0" t="n">
        <f aca="false">com.sun.star.sheet.addin.Analysis.getRandbetween(2019,2022)</f>
        <v>2019</v>
      </c>
      <c r="F3078" s="3" t="n">
        <f aca="false">DATE(E3078,D3078,B3078)</f>
        <v>43579</v>
      </c>
      <c r="G3078" s="2" t="n">
        <f aca="false">com.sun.star.sheet.addin.Analysis.getRandbetween(1,7)</f>
        <v>1</v>
      </c>
      <c r="H3078" s="0" t="str">
        <f aca="false">VLOOKUP(G3078,$O$2:$V$8,2,FALSE())</f>
        <v>Factory 1</v>
      </c>
      <c r="I3078" s="0" t="n">
        <f aca="false">com.sun.star.sheet.addin.Analysis.getRandbetween(1,13)</f>
        <v>4</v>
      </c>
      <c r="J3078" s="0" t="str">
        <f aca="false">VLOOKUP(I3078,$O$12:$S$24,2,FALSE())</f>
        <v>Natural gas</v>
      </c>
      <c r="K3078" s="0" t="str">
        <f aca="false">VLOOKUP(I3078,$O$12:$S$24,5,FALSE())</f>
        <v>kWh</v>
      </c>
      <c r="L3078" s="0" t="n">
        <f aca="false">IF(K3078="MMBtu",com.sun.star.sheet.addin.Analysis.getRandbetween(100,500),com.sun.star.sheet.addin.Analysis.getRandbetween(100,10000))</f>
        <v>2628</v>
      </c>
    </row>
    <row r="3079" customFormat="false" ht="15.75" hidden="false" customHeight="false" outlineLevel="0" collapsed="false">
      <c r="A3079" s="0" t="n">
        <f aca="false">com.sun.star.sheet.addin.Analysis.getRandbetween(1,30)</f>
        <v>5</v>
      </c>
      <c r="B3079" s="2" t="str">
        <f aca="false">IF(A3079&lt;10,"0"&amp;A3079,A3079)</f>
        <v>05</v>
      </c>
      <c r="C3079" s="0" t="n">
        <f aca="false">com.sun.star.sheet.addin.Analysis.getRandbetween(1,12)</f>
        <v>12</v>
      </c>
      <c r="D3079" s="2" t="n">
        <f aca="false">IF(C3079&lt;10,"0"&amp;C3079,C3079)</f>
        <v>12</v>
      </c>
      <c r="E3079" s="0" t="n">
        <f aca="false">com.sun.star.sheet.addin.Analysis.getRandbetween(2019,2022)</f>
        <v>2022</v>
      </c>
      <c r="F3079" s="3" t="n">
        <f aca="false">DATE(E3079,D3079,B3079)</f>
        <v>44900</v>
      </c>
      <c r="G3079" s="2" t="n">
        <f aca="false">com.sun.star.sheet.addin.Analysis.getRandbetween(1,7)</f>
        <v>2</v>
      </c>
      <c r="H3079" s="0" t="str">
        <f aca="false">VLOOKUP(G3079,$O$2:$V$8,2,FALSE())</f>
        <v>Factory 2</v>
      </c>
      <c r="I3079" s="0" t="n">
        <f aca="false">com.sun.star.sheet.addin.Analysis.getRandbetween(1,13)</f>
        <v>1</v>
      </c>
      <c r="J3079" s="0" t="str">
        <f aca="false">VLOOKUP(I3079,$O$12:$S$24,2,FALSE())</f>
        <v>Diesel</v>
      </c>
      <c r="K3079" s="0" t="str">
        <f aca="false">VLOOKUP(I3079,$O$12:$S$24,5,FALSE())</f>
        <v>kWh</v>
      </c>
      <c r="L3079" s="0" t="n">
        <f aca="false">IF(K3079="MMBtu",com.sun.star.sheet.addin.Analysis.getRandbetween(100,500),com.sun.star.sheet.addin.Analysis.getRandbetween(100,10000))</f>
        <v>2014</v>
      </c>
    </row>
    <row r="3080" customFormat="false" ht="15.75" hidden="false" customHeight="false" outlineLevel="0" collapsed="false">
      <c r="A3080" s="0" t="n">
        <f aca="false">com.sun.star.sheet.addin.Analysis.getRandbetween(1,30)</f>
        <v>27</v>
      </c>
      <c r="B3080" s="2" t="n">
        <f aca="false">IF(A3080&lt;10,"0"&amp;A3080,A3080)</f>
        <v>27</v>
      </c>
      <c r="C3080" s="0" t="n">
        <f aca="false">com.sun.star.sheet.addin.Analysis.getRandbetween(1,12)</f>
        <v>2</v>
      </c>
      <c r="D3080" s="2" t="str">
        <f aca="false">IF(C3080&lt;10,"0"&amp;C3080,C3080)</f>
        <v>02</v>
      </c>
      <c r="E3080" s="0" t="n">
        <f aca="false">com.sun.star.sheet.addin.Analysis.getRandbetween(2019,2022)</f>
        <v>2021</v>
      </c>
      <c r="F3080" s="3" t="n">
        <f aca="false">DATE(E3080,D3080,B3080)</f>
        <v>44254</v>
      </c>
      <c r="G3080" s="2" t="n">
        <f aca="false">com.sun.star.sheet.addin.Analysis.getRandbetween(1,7)</f>
        <v>3</v>
      </c>
      <c r="H3080" s="0" t="str">
        <f aca="false">VLOOKUP(G3080,$O$2:$V$8,2,FALSE())</f>
        <v>Factory 3 </v>
      </c>
      <c r="I3080" s="0" t="n">
        <f aca="false">com.sun.star.sheet.addin.Analysis.getRandbetween(1,13)</f>
        <v>2</v>
      </c>
      <c r="J3080" s="0" t="str">
        <f aca="false">VLOOKUP(I3080,$O$12:$S$24,2,FALSE())</f>
        <v>Diesel</v>
      </c>
      <c r="K3080" s="0" t="str">
        <f aca="false">VLOOKUP(I3080,$O$12:$S$24,5,FALSE())</f>
        <v>Liters</v>
      </c>
      <c r="L3080" s="0" t="n">
        <f aca="false">IF(K3080="MMBtu",com.sun.star.sheet.addin.Analysis.getRandbetween(100,500),com.sun.star.sheet.addin.Analysis.getRandbetween(100,10000))</f>
        <v>5440</v>
      </c>
    </row>
    <row r="3081" customFormat="false" ht="15.75" hidden="false" customHeight="false" outlineLevel="0" collapsed="false">
      <c r="A3081" s="0" t="n">
        <f aca="false">com.sun.star.sheet.addin.Analysis.getRandbetween(1,30)</f>
        <v>20</v>
      </c>
      <c r="B3081" s="2" t="n">
        <f aca="false">IF(A3081&lt;10,"0"&amp;A3081,A3081)</f>
        <v>20</v>
      </c>
      <c r="C3081" s="0" t="n">
        <f aca="false">com.sun.star.sheet.addin.Analysis.getRandbetween(1,12)</f>
        <v>2</v>
      </c>
      <c r="D3081" s="2" t="str">
        <f aca="false">IF(C3081&lt;10,"0"&amp;C3081,C3081)</f>
        <v>02</v>
      </c>
      <c r="E3081" s="0" t="n">
        <f aca="false">com.sun.star.sheet.addin.Analysis.getRandbetween(2019,2022)</f>
        <v>2021</v>
      </c>
      <c r="F3081" s="3" t="n">
        <f aca="false">DATE(E3081,D3081,B3081)</f>
        <v>44247</v>
      </c>
      <c r="G3081" s="2" t="n">
        <f aca="false">com.sun.star.sheet.addin.Analysis.getRandbetween(1,7)</f>
        <v>5</v>
      </c>
      <c r="H3081" s="0" t="str">
        <f aca="false">VLOOKUP(G3081,$O$2:$V$8,2,FALSE())</f>
        <v>Wharehouse</v>
      </c>
      <c r="I3081" s="0" t="n">
        <f aca="false">com.sun.star.sheet.addin.Analysis.getRandbetween(1,13)</f>
        <v>3</v>
      </c>
      <c r="J3081" s="0" t="str">
        <f aca="false">VLOOKUP(I3081,$O$12:$S$24,2,FALSE())</f>
        <v>Diesel</v>
      </c>
      <c r="K3081" s="0" t="str">
        <f aca="false">VLOOKUP(I3081,$O$12:$S$24,5,FALSE())</f>
        <v>Gallons</v>
      </c>
      <c r="L3081" s="0" t="n">
        <f aca="false">IF(K3081="MMBtu",com.sun.star.sheet.addin.Analysis.getRandbetween(100,500),com.sun.star.sheet.addin.Analysis.getRandbetween(100,10000))</f>
        <v>3115</v>
      </c>
    </row>
    <row r="3082" customFormat="false" ht="15.75" hidden="false" customHeight="false" outlineLevel="0" collapsed="false">
      <c r="A3082" s="0" t="n">
        <f aca="false">com.sun.star.sheet.addin.Analysis.getRandbetween(1,30)</f>
        <v>15</v>
      </c>
      <c r="B3082" s="2" t="n">
        <f aca="false">IF(A3082&lt;10,"0"&amp;A3082,A3082)</f>
        <v>15</v>
      </c>
      <c r="C3082" s="0" t="n">
        <f aca="false">com.sun.star.sheet.addin.Analysis.getRandbetween(1,12)</f>
        <v>11</v>
      </c>
      <c r="D3082" s="2" t="n">
        <f aca="false">IF(C3082&lt;10,"0"&amp;C3082,C3082)</f>
        <v>11</v>
      </c>
      <c r="E3082" s="0" t="n">
        <f aca="false">com.sun.star.sheet.addin.Analysis.getRandbetween(2019,2022)</f>
        <v>2022</v>
      </c>
      <c r="F3082" s="3" t="n">
        <f aca="false">DATE(E3082,D3082,B3082)</f>
        <v>44880</v>
      </c>
      <c r="G3082" s="2" t="n">
        <f aca="false">com.sun.star.sheet.addin.Analysis.getRandbetween(1,7)</f>
        <v>7</v>
      </c>
      <c r="H3082" s="0" t="str">
        <f aca="false">VLOOKUP(G3082,$O$2:$V$8,2,FALSE())</f>
        <v>Site B</v>
      </c>
      <c r="I3082" s="0" t="n">
        <f aca="false">com.sun.star.sheet.addin.Analysis.getRandbetween(1,13)</f>
        <v>9</v>
      </c>
      <c r="J3082" s="0" t="str">
        <f aca="false">VLOOKUP(I3082,$O$12:$S$24,2,FALSE())</f>
        <v>Propane</v>
      </c>
      <c r="K3082" s="0" t="str">
        <f aca="false">VLOOKUP(I3082,$O$12:$S$24,5,FALSE())</f>
        <v>Liters</v>
      </c>
      <c r="L3082" s="0" t="n">
        <f aca="false">IF(K3082="MMBtu",com.sun.star.sheet.addin.Analysis.getRandbetween(100,500),com.sun.star.sheet.addin.Analysis.getRandbetween(100,10000))</f>
        <v>2705</v>
      </c>
    </row>
    <row r="3083" customFormat="false" ht="15.75" hidden="false" customHeight="false" outlineLevel="0" collapsed="false">
      <c r="A3083" s="0" t="n">
        <f aca="false">com.sun.star.sheet.addin.Analysis.getRandbetween(1,30)</f>
        <v>23</v>
      </c>
      <c r="B3083" s="2" t="n">
        <f aca="false">IF(A3083&lt;10,"0"&amp;A3083,A3083)</f>
        <v>23</v>
      </c>
      <c r="C3083" s="0" t="n">
        <f aca="false">com.sun.star.sheet.addin.Analysis.getRandbetween(1,12)</f>
        <v>9</v>
      </c>
      <c r="D3083" s="2" t="str">
        <f aca="false">IF(C3083&lt;10,"0"&amp;C3083,C3083)</f>
        <v>09</v>
      </c>
      <c r="E3083" s="0" t="n">
        <f aca="false">com.sun.star.sheet.addin.Analysis.getRandbetween(2019,2022)</f>
        <v>2020</v>
      </c>
      <c r="F3083" s="3" t="n">
        <f aca="false">DATE(E3083,D3083,B3083)</f>
        <v>44097</v>
      </c>
      <c r="G3083" s="2" t="n">
        <f aca="false">com.sun.star.sheet.addin.Analysis.getRandbetween(1,7)</f>
        <v>5</v>
      </c>
      <c r="H3083" s="0" t="str">
        <f aca="false">VLOOKUP(G3083,$O$2:$V$8,2,FALSE())</f>
        <v>Wharehouse</v>
      </c>
      <c r="I3083" s="0" t="n">
        <f aca="false">com.sun.star.sheet.addin.Analysis.getRandbetween(1,13)</f>
        <v>2</v>
      </c>
      <c r="J3083" s="0" t="str">
        <f aca="false">VLOOKUP(I3083,$O$12:$S$24,2,FALSE())</f>
        <v>Diesel</v>
      </c>
      <c r="K3083" s="0" t="str">
        <f aca="false">VLOOKUP(I3083,$O$12:$S$24,5,FALSE())</f>
        <v>Liters</v>
      </c>
      <c r="L3083" s="0" t="n">
        <f aca="false">IF(K3083="MMBtu",com.sun.star.sheet.addin.Analysis.getRandbetween(100,500),com.sun.star.sheet.addin.Analysis.getRandbetween(100,10000))</f>
        <v>3786</v>
      </c>
    </row>
    <row r="3084" customFormat="false" ht="15.75" hidden="false" customHeight="false" outlineLevel="0" collapsed="false">
      <c r="A3084" s="0" t="n">
        <f aca="false">com.sun.star.sheet.addin.Analysis.getRandbetween(1,30)</f>
        <v>7</v>
      </c>
      <c r="B3084" s="2" t="str">
        <f aca="false">IF(A3084&lt;10,"0"&amp;A3084,A3084)</f>
        <v>07</v>
      </c>
      <c r="C3084" s="0" t="n">
        <f aca="false">com.sun.star.sheet.addin.Analysis.getRandbetween(1,12)</f>
        <v>11</v>
      </c>
      <c r="D3084" s="2" t="n">
        <f aca="false">IF(C3084&lt;10,"0"&amp;C3084,C3084)</f>
        <v>11</v>
      </c>
      <c r="E3084" s="0" t="n">
        <f aca="false">com.sun.star.sheet.addin.Analysis.getRandbetween(2019,2022)</f>
        <v>2021</v>
      </c>
      <c r="F3084" s="3" t="n">
        <f aca="false">DATE(E3084,D3084,B3084)</f>
        <v>44507</v>
      </c>
      <c r="G3084" s="2" t="n">
        <f aca="false">com.sun.star.sheet.addin.Analysis.getRandbetween(1,7)</f>
        <v>4</v>
      </c>
      <c r="H3084" s="0" t="str">
        <f aca="false">VLOOKUP(G3084,$O$2:$V$8,2,FALSE())</f>
        <v>Head Quarter</v>
      </c>
      <c r="I3084" s="0" t="n">
        <f aca="false">com.sun.star.sheet.addin.Analysis.getRandbetween(1,13)</f>
        <v>8</v>
      </c>
      <c r="J3084" s="0" t="str">
        <f aca="false">VLOOKUP(I3084,$O$12:$S$24,2,FALSE())</f>
        <v>Propane</v>
      </c>
      <c r="K3084" s="0" t="str">
        <f aca="false">VLOOKUP(I3084,$O$12:$S$24,5,FALSE())</f>
        <v>kWh</v>
      </c>
      <c r="L3084" s="0" t="n">
        <f aca="false">IF(K3084="MMBtu",com.sun.star.sheet.addin.Analysis.getRandbetween(100,500),com.sun.star.sheet.addin.Analysis.getRandbetween(100,10000))</f>
        <v>7483</v>
      </c>
    </row>
    <row r="3085" customFormat="false" ht="15.75" hidden="false" customHeight="false" outlineLevel="0" collapsed="false">
      <c r="A3085" s="0" t="n">
        <f aca="false">com.sun.star.sheet.addin.Analysis.getRandbetween(1,30)</f>
        <v>7</v>
      </c>
      <c r="B3085" s="2" t="str">
        <f aca="false">IF(A3085&lt;10,"0"&amp;A3085,A3085)</f>
        <v>07</v>
      </c>
      <c r="C3085" s="0" t="n">
        <f aca="false">com.sun.star.sheet.addin.Analysis.getRandbetween(1,12)</f>
        <v>2</v>
      </c>
      <c r="D3085" s="2" t="str">
        <f aca="false">IF(C3085&lt;10,"0"&amp;C3085,C3085)</f>
        <v>02</v>
      </c>
      <c r="E3085" s="0" t="n">
        <f aca="false">com.sun.star.sheet.addin.Analysis.getRandbetween(2019,2022)</f>
        <v>2021</v>
      </c>
      <c r="F3085" s="3" t="n">
        <f aca="false">DATE(E3085,D3085,B3085)</f>
        <v>44234</v>
      </c>
      <c r="G3085" s="2" t="n">
        <f aca="false">com.sun.star.sheet.addin.Analysis.getRandbetween(1,7)</f>
        <v>2</v>
      </c>
      <c r="H3085" s="0" t="str">
        <f aca="false">VLOOKUP(G3085,$O$2:$V$8,2,FALSE())</f>
        <v>Factory 2</v>
      </c>
      <c r="I3085" s="0" t="n">
        <f aca="false">com.sun.star.sheet.addin.Analysis.getRandbetween(1,13)</f>
        <v>8</v>
      </c>
      <c r="J3085" s="0" t="str">
        <f aca="false">VLOOKUP(I3085,$O$12:$S$24,2,FALSE())</f>
        <v>Propane</v>
      </c>
      <c r="K3085" s="0" t="str">
        <f aca="false">VLOOKUP(I3085,$O$12:$S$24,5,FALSE())</f>
        <v>kWh</v>
      </c>
      <c r="L3085" s="0" t="n">
        <f aca="false">IF(K3085="MMBtu",com.sun.star.sheet.addin.Analysis.getRandbetween(100,500),com.sun.star.sheet.addin.Analysis.getRandbetween(100,10000))</f>
        <v>2495</v>
      </c>
    </row>
    <row r="3086" customFormat="false" ht="15.75" hidden="false" customHeight="false" outlineLevel="0" collapsed="false">
      <c r="A3086" s="0" t="n">
        <f aca="false">com.sun.star.sheet.addin.Analysis.getRandbetween(1,30)</f>
        <v>2</v>
      </c>
      <c r="B3086" s="2" t="str">
        <f aca="false">IF(A3086&lt;10,"0"&amp;A3086,A3086)</f>
        <v>02</v>
      </c>
      <c r="C3086" s="0" t="n">
        <f aca="false">com.sun.star.sheet.addin.Analysis.getRandbetween(1,12)</f>
        <v>5</v>
      </c>
      <c r="D3086" s="2" t="str">
        <f aca="false">IF(C3086&lt;10,"0"&amp;C3086,C3086)</f>
        <v>05</v>
      </c>
      <c r="E3086" s="0" t="n">
        <f aca="false">com.sun.star.sheet.addin.Analysis.getRandbetween(2019,2022)</f>
        <v>2021</v>
      </c>
      <c r="F3086" s="3" t="n">
        <f aca="false">DATE(E3086,D3086,B3086)</f>
        <v>44318</v>
      </c>
      <c r="G3086" s="2" t="n">
        <f aca="false">com.sun.star.sheet.addin.Analysis.getRandbetween(1,7)</f>
        <v>5</v>
      </c>
      <c r="H3086" s="0" t="str">
        <f aca="false">VLOOKUP(G3086,$O$2:$V$8,2,FALSE())</f>
        <v>Wharehouse</v>
      </c>
      <c r="I3086" s="0" t="n">
        <f aca="false">com.sun.star.sheet.addin.Analysis.getRandbetween(1,13)</f>
        <v>7</v>
      </c>
      <c r="J3086" s="0" t="str">
        <f aca="false">VLOOKUP(I3086,$O$12:$S$24,2,FALSE())</f>
        <v>Natural gas</v>
      </c>
      <c r="K3086" s="0" t="str">
        <f aca="false">VLOOKUP(I3086,$O$12:$S$24,5,FALSE())</f>
        <v>MMBtu</v>
      </c>
      <c r="L3086" s="0" t="n">
        <f aca="false">IF(K3086="MMBtu",com.sun.star.sheet.addin.Analysis.getRandbetween(100,500),com.sun.star.sheet.addin.Analysis.getRandbetween(100,10000))</f>
        <v>417</v>
      </c>
    </row>
    <row r="3087" customFormat="false" ht="15.75" hidden="false" customHeight="false" outlineLevel="0" collapsed="false">
      <c r="A3087" s="0" t="n">
        <f aca="false">com.sun.star.sheet.addin.Analysis.getRandbetween(1,30)</f>
        <v>11</v>
      </c>
      <c r="B3087" s="2" t="n">
        <f aca="false">IF(A3087&lt;10,"0"&amp;A3087,A3087)</f>
        <v>11</v>
      </c>
      <c r="C3087" s="0" t="n">
        <f aca="false">com.sun.star.sheet.addin.Analysis.getRandbetween(1,12)</f>
        <v>12</v>
      </c>
      <c r="D3087" s="2" t="n">
        <f aca="false">IF(C3087&lt;10,"0"&amp;C3087,C3087)</f>
        <v>12</v>
      </c>
      <c r="E3087" s="0" t="n">
        <f aca="false">com.sun.star.sheet.addin.Analysis.getRandbetween(2019,2022)</f>
        <v>2019</v>
      </c>
      <c r="F3087" s="3" t="n">
        <f aca="false">DATE(E3087,D3087,B3087)</f>
        <v>43810</v>
      </c>
      <c r="G3087" s="2" t="n">
        <f aca="false">com.sun.star.sheet.addin.Analysis.getRandbetween(1,7)</f>
        <v>7</v>
      </c>
      <c r="H3087" s="0" t="str">
        <f aca="false">VLOOKUP(G3087,$O$2:$V$8,2,FALSE())</f>
        <v>Site B</v>
      </c>
      <c r="I3087" s="0" t="n">
        <f aca="false">com.sun.star.sheet.addin.Analysis.getRandbetween(1,13)</f>
        <v>1</v>
      </c>
      <c r="J3087" s="0" t="str">
        <f aca="false">VLOOKUP(I3087,$O$12:$S$24,2,FALSE())</f>
        <v>Diesel</v>
      </c>
      <c r="K3087" s="0" t="str">
        <f aca="false">VLOOKUP(I3087,$O$12:$S$24,5,FALSE())</f>
        <v>kWh</v>
      </c>
      <c r="L3087" s="0" t="n">
        <f aca="false">IF(K3087="MMBtu",com.sun.star.sheet.addin.Analysis.getRandbetween(100,500),com.sun.star.sheet.addin.Analysis.getRandbetween(100,10000))</f>
        <v>9800</v>
      </c>
    </row>
    <row r="3088" customFormat="false" ht="15.75" hidden="false" customHeight="false" outlineLevel="0" collapsed="false">
      <c r="A3088" s="0" t="n">
        <f aca="false">com.sun.star.sheet.addin.Analysis.getRandbetween(1,30)</f>
        <v>5</v>
      </c>
      <c r="B3088" s="2" t="str">
        <f aca="false">IF(A3088&lt;10,"0"&amp;A3088,A3088)</f>
        <v>05</v>
      </c>
      <c r="C3088" s="0" t="n">
        <f aca="false">com.sun.star.sheet.addin.Analysis.getRandbetween(1,12)</f>
        <v>6</v>
      </c>
      <c r="D3088" s="2" t="str">
        <f aca="false">IF(C3088&lt;10,"0"&amp;C3088,C3088)</f>
        <v>06</v>
      </c>
      <c r="E3088" s="0" t="n">
        <f aca="false">com.sun.star.sheet.addin.Analysis.getRandbetween(2019,2022)</f>
        <v>2019</v>
      </c>
      <c r="F3088" s="3" t="n">
        <f aca="false">DATE(E3088,D3088,B3088)</f>
        <v>43621</v>
      </c>
      <c r="G3088" s="2" t="n">
        <f aca="false">com.sun.star.sheet.addin.Analysis.getRandbetween(1,7)</f>
        <v>6</v>
      </c>
      <c r="H3088" s="0" t="str">
        <f aca="false">VLOOKUP(G3088,$O$2:$V$8,2,FALSE())</f>
        <v>Site A</v>
      </c>
      <c r="I3088" s="0" t="n">
        <f aca="false">com.sun.star.sheet.addin.Analysis.getRandbetween(1,13)</f>
        <v>3</v>
      </c>
      <c r="J3088" s="0" t="str">
        <f aca="false">VLOOKUP(I3088,$O$12:$S$24,2,FALSE())</f>
        <v>Diesel</v>
      </c>
      <c r="K3088" s="0" t="str">
        <f aca="false">VLOOKUP(I3088,$O$12:$S$24,5,FALSE())</f>
        <v>Gallons</v>
      </c>
      <c r="L3088" s="0" t="n">
        <f aca="false">IF(K3088="MMBtu",com.sun.star.sheet.addin.Analysis.getRandbetween(100,500),com.sun.star.sheet.addin.Analysis.getRandbetween(100,10000))</f>
        <v>6540</v>
      </c>
    </row>
    <row r="3089" customFormat="false" ht="15.75" hidden="false" customHeight="false" outlineLevel="0" collapsed="false">
      <c r="A3089" s="0" t="n">
        <f aca="false">com.sun.star.sheet.addin.Analysis.getRandbetween(1,30)</f>
        <v>23</v>
      </c>
      <c r="B3089" s="2" t="n">
        <f aca="false">IF(A3089&lt;10,"0"&amp;A3089,A3089)</f>
        <v>23</v>
      </c>
      <c r="C3089" s="0" t="n">
        <f aca="false">com.sun.star.sheet.addin.Analysis.getRandbetween(1,12)</f>
        <v>10</v>
      </c>
      <c r="D3089" s="2" t="n">
        <f aca="false">IF(C3089&lt;10,"0"&amp;C3089,C3089)</f>
        <v>10</v>
      </c>
      <c r="E3089" s="0" t="n">
        <f aca="false">com.sun.star.sheet.addin.Analysis.getRandbetween(2019,2022)</f>
        <v>2019</v>
      </c>
      <c r="F3089" s="3" t="n">
        <f aca="false">DATE(E3089,D3089,B3089)</f>
        <v>43761</v>
      </c>
      <c r="G3089" s="2" t="n">
        <f aca="false">com.sun.star.sheet.addin.Analysis.getRandbetween(1,7)</f>
        <v>4</v>
      </c>
      <c r="H3089" s="0" t="str">
        <f aca="false">VLOOKUP(G3089,$O$2:$V$8,2,FALSE())</f>
        <v>Head Quarter</v>
      </c>
      <c r="I3089" s="0" t="n">
        <f aca="false">com.sun.star.sheet.addin.Analysis.getRandbetween(1,13)</f>
        <v>13</v>
      </c>
      <c r="J3089" s="0" t="str">
        <f aca="false">VLOOKUP(I3089,$O$12:$S$24,2,FALSE())</f>
        <v>Electricity</v>
      </c>
      <c r="K3089" s="0" t="str">
        <f aca="false">VLOOKUP(I3089,$O$12:$S$24,5,FALSE())</f>
        <v>MWh</v>
      </c>
      <c r="L3089" s="0" t="n">
        <f aca="false">IF(K3089="MMBtu",com.sun.star.sheet.addin.Analysis.getRandbetween(100,500),com.sun.star.sheet.addin.Analysis.getRandbetween(100,10000))</f>
        <v>1601</v>
      </c>
    </row>
    <row r="3090" customFormat="false" ht="15.75" hidden="false" customHeight="false" outlineLevel="0" collapsed="false">
      <c r="A3090" s="0" t="n">
        <f aca="false">com.sun.star.sheet.addin.Analysis.getRandbetween(1,30)</f>
        <v>9</v>
      </c>
      <c r="B3090" s="2" t="str">
        <f aca="false">IF(A3090&lt;10,"0"&amp;A3090,A3090)</f>
        <v>09</v>
      </c>
      <c r="C3090" s="0" t="n">
        <f aca="false">com.sun.star.sheet.addin.Analysis.getRandbetween(1,12)</f>
        <v>12</v>
      </c>
      <c r="D3090" s="2" t="n">
        <f aca="false">IF(C3090&lt;10,"0"&amp;C3090,C3090)</f>
        <v>12</v>
      </c>
      <c r="E3090" s="0" t="n">
        <f aca="false">com.sun.star.sheet.addin.Analysis.getRandbetween(2019,2022)</f>
        <v>2022</v>
      </c>
      <c r="F3090" s="3" t="n">
        <f aca="false">DATE(E3090,D3090,B3090)</f>
        <v>44904</v>
      </c>
      <c r="G3090" s="2" t="n">
        <f aca="false">com.sun.star.sheet.addin.Analysis.getRandbetween(1,7)</f>
        <v>6</v>
      </c>
      <c r="H3090" s="0" t="str">
        <f aca="false">VLOOKUP(G3090,$O$2:$V$8,2,FALSE())</f>
        <v>Site A</v>
      </c>
      <c r="I3090" s="0" t="n">
        <f aca="false">com.sun.star.sheet.addin.Analysis.getRandbetween(1,13)</f>
        <v>10</v>
      </c>
      <c r="J3090" s="0" t="str">
        <f aca="false">VLOOKUP(I3090,$O$12:$S$24,2,FALSE())</f>
        <v>Propane</v>
      </c>
      <c r="K3090" s="0" t="str">
        <f aca="false">VLOOKUP(I3090,$O$12:$S$24,5,FALSE())</f>
        <v>Gallons</v>
      </c>
      <c r="L3090" s="0" t="n">
        <f aca="false">IF(K3090="MMBtu",com.sun.star.sheet.addin.Analysis.getRandbetween(100,500),com.sun.star.sheet.addin.Analysis.getRandbetween(100,10000))</f>
        <v>4673</v>
      </c>
    </row>
    <row r="3091" customFormat="false" ht="15.75" hidden="false" customHeight="false" outlineLevel="0" collapsed="false">
      <c r="A3091" s="0" t="n">
        <f aca="false">com.sun.star.sheet.addin.Analysis.getRandbetween(1,30)</f>
        <v>29</v>
      </c>
      <c r="B3091" s="2" t="n">
        <f aca="false">IF(A3091&lt;10,"0"&amp;A3091,A3091)</f>
        <v>29</v>
      </c>
      <c r="C3091" s="0" t="n">
        <f aca="false">com.sun.star.sheet.addin.Analysis.getRandbetween(1,12)</f>
        <v>7</v>
      </c>
      <c r="D3091" s="2" t="str">
        <f aca="false">IF(C3091&lt;10,"0"&amp;C3091,C3091)</f>
        <v>07</v>
      </c>
      <c r="E3091" s="0" t="n">
        <f aca="false">com.sun.star.sheet.addin.Analysis.getRandbetween(2019,2022)</f>
        <v>2020</v>
      </c>
      <c r="F3091" s="3" t="n">
        <f aca="false">DATE(E3091,D3091,B3091)</f>
        <v>44041</v>
      </c>
      <c r="G3091" s="2" t="n">
        <f aca="false">com.sun.star.sheet.addin.Analysis.getRandbetween(1,7)</f>
        <v>7</v>
      </c>
      <c r="H3091" s="0" t="str">
        <f aca="false">VLOOKUP(G3091,$O$2:$V$8,2,FALSE())</f>
        <v>Site B</v>
      </c>
      <c r="I3091" s="0" t="n">
        <f aca="false">com.sun.star.sheet.addin.Analysis.getRandbetween(1,13)</f>
        <v>4</v>
      </c>
      <c r="J3091" s="0" t="str">
        <f aca="false">VLOOKUP(I3091,$O$12:$S$24,2,FALSE())</f>
        <v>Natural gas</v>
      </c>
      <c r="K3091" s="0" t="str">
        <f aca="false">VLOOKUP(I3091,$O$12:$S$24,5,FALSE())</f>
        <v>kWh</v>
      </c>
      <c r="L3091" s="0" t="n">
        <f aca="false">IF(K3091="MMBtu",com.sun.star.sheet.addin.Analysis.getRandbetween(100,500),com.sun.star.sheet.addin.Analysis.getRandbetween(100,10000))</f>
        <v>8946</v>
      </c>
    </row>
    <row r="3092" customFormat="false" ht="15.75" hidden="false" customHeight="false" outlineLevel="0" collapsed="false">
      <c r="A3092" s="0" t="n">
        <f aca="false">com.sun.star.sheet.addin.Analysis.getRandbetween(1,30)</f>
        <v>11</v>
      </c>
      <c r="B3092" s="2" t="n">
        <f aca="false">IF(A3092&lt;10,"0"&amp;A3092,A3092)</f>
        <v>11</v>
      </c>
      <c r="C3092" s="0" t="n">
        <f aca="false">com.sun.star.sheet.addin.Analysis.getRandbetween(1,12)</f>
        <v>10</v>
      </c>
      <c r="D3092" s="2" t="n">
        <f aca="false">IF(C3092&lt;10,"0"&amp;C3092,C3092)</f>
        <v>10</v>
      </c>
      <c r="E3092" s="0" t="n">
        <f aca="false">com.sun.star.sheet.addin.Analysis.getRandbetween(2019,2022)</f>
        <v>2022</v>
      </c>
      <c r="F3092" s="3" t="n">
        <f aca="false">DATE(E3092,D3092,B3092)</f>
        <v>44845</v>
      </c>
      <c r="G3092" s="2" t="n">
        <f aca="false">com.sun.star.sheet.addin.Analysis.getRandbetween(1,7)</f>
        <v>2</v>
      </c>
      <c r="H3092" s="0" t="str">
        <f aca="false">VLOOKUP(G3092,$O$2:$V$8,2,FALSE())</f>
        <v>Factory 2</v>
      </c>
      <c r="I3092" s="0" t="n">
        <f aca="false">com.sun.star.sheet.addin.Analysis.getRandbetween(1,13)</f>
        <v>9</v>
      </c>
      <c r="J3092" s="0" t="str">
        <f aca="false">VLOOKUP(I3092,$O$12:$S$24,2,FALSE())</f>
        <v>Propane</v>
      </c>
      <c r="K3092" s="0" t="str">
        <f aca="false">VLOOKUP(I3092,$O$12:$S$24,5,FALSE())</f>
        <v>Liters</v>
      </c>
      <c r="L3092" s="0" t="n">
        <f aca="false">IF(K3092="MMBtu",com.sun.star.sheet.addin.Analysis.getRandbetween(100,500),com.sun.star.sheet.addin.Analysis.getRandbetween(100,10000))</f>
        <v>3134</v>
      </c>
    </row>
    <row r="3093" customFormat="false" ht="15.75" hidden="false" customHeight="false" outlineLevel="0" collapsed="false">
      <c r="A3093" s="0" t="n">
        <f aca="false">com.sun.star.sheet.addin.Analysis.getRandbetween(1,30)</f>
        <v>9</v>
      </c>
      <c r="B3093" s="2" t="str">
        <f aca="false">IF(A3093&lt;10,"0"&amp;A3093,A3093)</f>
        <v>09</v>
      </c>
      <c r="C3093" s="0" t="n">
        <f aca="false">com.sun.star.sheet.addin.Analysis.getRandbetween(1,12)</f>
        <v>4</v>
      </c>
      <c r="D3093" s="2" t="str">
        <f aca="false">IF(C3093&lt;10,"0"&amp;C3093,C3093)</f>
        <v>04</v>
      </c>
      <c r="E3093" s="0" t="n">
        <f aca="false">com.sun.star.sheet.addin.Analysis.getRandbetween(2019,2022)</f>
        <v>2021</v>
      </c>
      <c r="F3093" s="3" t="n">
        <f aca="false">DATE(E3093,D3093,B3093)</f>
        <v>44295</v>
      </c>
      <c r="G3093" s="2" t="n">
        <f aca="false">com.sun.star.sheet.addin.Analysis.getRandbetween(1,7)</f>
        <v>3</v>
      </c>
      <c r="H3093" s="0" t="str">
        <f aca="false">VLOOKUP(G3093,$O$2:$V$8,2,FALSE())</f>
        <v>Factory 3 </v>
      </c>
      <c r="I3093" s="0" t="n">
        <f aca="false">com.sun.star.sheet.addin.Analysis.getRandbetween(1,13)</f>
        <v>13</v>
      </c>
      <c r="J3093" s="0" t="str">
        <f aca="false">VLOOKUP(I3093,$O$12:$S$24,2,FALSE())</f>
        <v>Electricity</v>
      </c>
      <c r="K3093" s="0" t="str">
        <f aca="false">VLOOKUP(I3093,$O$12:$S$24,5,FALSE())</f>
        <v>MWh</v>
      </c>
      <c r="L3093" s="0" t="n">
        <f aca="false">IF(K3093="MMBtu",com.sun.star.sheet.addin.Analysis.getRandbetween(100,500),com.sun.star.sheet.addin.Analysis.getRandbetween(100,10000))</f>
        <v>7115</v>
      </c>
    </row>
    <row r="3094" customFormat="false" ht="15.75" hidden="false" customHeight="false" outlineLevel="0" collapsed="false">
      <c r="A3094" s="0" t="n">
        <f aca="false">com.sun.star.sheet.addin.Analysis.getRandbetween(1,30)</f>
        <v>1</v>
      </c>
      <c r="B3094" s="2" t="str">
        <f aca="false">IF(A3094&lt;10,"0"&amp;A3094,A3094)</f>
        <v>01</v>
      </c>
      <c r="C3094" s="0" t="n">
        <f aca="false">com.sun.star.sheet.addin.Analysis.getRandbetween(1,12)</f>
        <v>2</v>
      </c>
      <c r="D3094" s="2" t="str">
        <f aca="false">IF(C3094&lt;10,"0"&amp;C3094,C3094)</f>
        <v>02</v>
      </c>
      <c r="E3094" s="0" t="n">
        <f aca="false">com.sun.star.sheet.addin.Analysis.getRandbetween(2019,2022)</f>
        <v>2020</v>
      </c>
      <c r="F3094" s="3" t="n">
        <f aca="false">DATE(E3094,D3094,B3094)</f>
        <v>43862</v>
      </c>
      <c r="G3094" s="2" t="n">
        <f aca="false">com.sun.star.sheet.addin.Analysis.getRandbetween(1,7)</f>
        <v>5</v>
      </c>
      <c r="H3094" s="0" t="str">
        <f aca="false">VLOOKUP(G3094,$O$2:$V$8,2,FALSE())</f>
        <v>Wharehouse</v>
      </c>
      <c r="I3094" s="0" t="n">
        <f aca="false">com.sun.star.sheet.addin.Analysis.getRandbetween(1,13)</f>
        <v>8</v>
      </c>
      <c r="J3094" s="0" t="str">
        <f aca="false">VLOOKUP(I3094,$O$12:$S$24,2,FALSE())</f>
        <v>Propane</v>
      </c>
      <c r="K3094" s="0" t="str">
        <f aca="false">VLOOKUP(I3094,$O$12:$S$24,5,FALSE())</f>
        <v>kWh</v>
      </c>
      <c r="L3094" s="0" t="n">
        <f aca="false">IF(K3094="MMBtu",com.sun.star.sheet.addin.Analysis.getRandbetween(100,500),com.sun.star.sheet.addin.Analysis.getRandbetween(100,10000))</f>
        <v>8487</v>
      </c>
    </row>
    <row r="3095" customFormat="false" ht="15.75" hidden="false" customHeight="false" outlineLevel="0" collapsed="false">
      <c r="A3095" s="0" t="n">
        <f aca="false">com.sun.star.sheet.addin.Analysis.getRandbetween(1,30)</f>
        <v>5</v>
      </c>
      <c r="B3095" s="2" t="str">
        <f aca="false">IF(A3095&lt;10,"0"&amp;A3095,A3095)</f>
        <v>05</v>
      </c>
      <c r="C3095" s="0" t="n">
        <f aca="false">com.sun.star.sheet.addin.Analysis.getRandbetween(1,12)</f>
        <v>9</v>
      </c>
      <c r="D3095" s="2" t="str">
        <f aca="false">IF(C3095&lt;10,"0"&amp;C3095,C3095)</f>
        <v>09</v>
      </c>
      <c r="E3095" s="0" t="n">
        <f aca="false">com.sun.star.sheet.addin.Analysis.getRandbetween(2019,2022)</f>
        <v>2022</v>
      </c>
      <c r="F3095" s="3" t="n">
        <f aca="false">DATE(E3095,D3095,B3095)</f>
        <v>44809</v>
      </c>
      <c r="G3095" s="2" t="n">
        <f aca="false">com.sun.star.sheet.addin.Analysis.getRandbetween(1,7)</f>
        <v>7</v>
      </c>
      <c r="H3095" s="0" t="str">
        <f aca="false">VLOOKUP(G3095,$O$2:$V$8,2,FALSE())</f>
        <v>Site B</v>
      </c>
      <c r="I3095" s="0" t="n">
        <f aca="false">com.sun.star.sheet.addin.Analysis.getRandbetween(1,13)</f>
        <v>10</v>
      </c>
      <c r="J3095" s="0" t="str">
        <f aca="false">VLOOKUP(I3095,$O$12:$S$24,2,FALSE())</f>
        <v>Propane</v>
      </c>
      <c r="K3095" s="0" t="str">
        <f aca="false">VLOOKUP(I3095,$O$12:$S$24,5,FALSE())</f>
        <v>Gallons</v>
      </c>
      <c r="L3095" s="0" t="n">
        <f aca="false">IF(K3095="MMBtu",com.sun.star.sheet.addin.Analysis.getRandbetween(100,500),com.sun.star.sheet.addin.Analysis.getRandbetween(100,10000))</f>
        <v>7445</v>
      </c>
    </row>
    <row r="3096" customFormat="false" ht="15.75" hidden="false" customHeight="false" outlineLevel="0" collapsed="false">
      <c r="A3096" s="0" t="n">
        <f aca="false">com.sun.star.sheet.addin.Analysis.getRandbetween(1,30)</f>
        <v>4</v>
      </c>
      <c r="B3096" s="2" t="str">
        <f aca="false">IF(A3096&lt;10,"0"&amp;A3096,A3096)</f>
        <v>04</v>
      </c>
      <c r="C3096" s="0" t="n">
        <f aca="false">com.sun.star.sheet.addin.Analysis.getRandbetween(1,12)</f>
        <v>3</v>
      </c>
      <c r="D3096" s="2" t="str">
        <f aca="false">IF(C3096&lt;10,"0"&amp;C3096,C3096)</f>
        <v>03</v>
      </c>
      <c r="E3096" s="0" t="n">
        <f aca="false">com.sun.star.sheet.addin.Analysis.getRandbetween(2019,2022)</f>
        <v>2020</v>
      </c>
      <c r="F3096" s="3" t="n">
        <f aca="false">DATE(E3096,D3096,B3096)</f>
        <v>43894</v>
      </c>
      <c r="G3096" s="2" t="n">
        <f aca="false">com.sun.star.sheet.addin.Analysis.getRandbetween(1,7)</f>
        <v>1</v>
      </c>
      <c r="H3096" s="0" t="str">
        <f aca="false">VLOOKUP(G3096,$O$2:$V$8,2,FALSE())</f>
        <v>Factory 1</v>
      </c>
      <c r="I3096" s="0" t="n">
        <f aca="false">com.sun.star.sheet.addin.Analysis.getRandbetween(1,13)</f>
        <v>10</v>
      </c>
      <c r="J3096" s="0" t="str">
        <f aca="false">VLOOKUP(I3096,$O$12:$S$24,2,FALSE())</f>
        <v>Propane</v>
      </c>
      <c r="K3096" s="0" t="str">
        <f aca="false">VLOOKUP(I3096,$O$12:$S$24,5,FALSE())</f>
        <v>Gallons</v>
      </c>
      <c r="L3096" s="0" t="n">
        <f aca="false">IF(K3096="MMBtu",com.sun.star.sheet.addin.Analysis.getRandbetween(100,500),com.sun.star.sheet.addin.Analysis.getRandbetween(100,10000))</f>
        <v>6331</v>
      </c>
    </row>
    <row r="3097" customFormat="false" ht="15.75" hidden="false" customHeight="false" outlineLevel="0" collapsed="false">
      <c r="A3097" s="0" t="n">
        <f aca="false">com.sun.star.sheet.addin.Analysis.getRandbetween(1,30)</f>
        <v>15</v>
      </c>
      <c r="B3097" s="2" t="n">
        <f aca="false">IF(A3097&lt;10,"0"&amp;A3097,A3097)</f>
        <v>15</v>
      </c>
      <c r="C3097" s="0" t="n">
        <f aca="false">com.sun.star.sheet.addin.Analysis.getRandbetween(1,12)</f>
        <v>12</v>
      </c>
      <c r="D3097" s="2" t="n">
        <f aca="false">IF(C3097&lt;10,"0"&amp;C3097,C3097)</f>
        <v>12</v>
      </c>
      <c r="E3097" s="0" t="n">
        <f aca="false">com.sun.star.sheet.addin.Analysis.getRandbetween(2019,2022)</f>
        <v>2019</v>
      </c>
      <c r="F3097" s="3" t="n">
        <f aca="false">DATE(E3097,D3097,B3097)</f>
        <v>43814</v>
      </c>
      <c r="G3097" s="2" t="n">
        <f aca="false">com.sun.star.sheet.addin.Analysis.getRandbetween(1,7)</f>
        <v>6</v>
      </c>
      <c r="H3097" s="0" t="str">
        <f aca="false">VLOOKUP(G3097,$O$2:$V$8,2,FALSE())</f>
        <v>Site A</v>
      </c>
      <c r="I3097" s="0" t="n">
        <f aca="false">com.sun.star.sheet.addin.Analysis.getRandbetween(1,13)</f>
        <v>13</v>
      </c>
      <c r="J3097" s="0" t="str">
        <f aca="false">VLOOKUP(I3097,$O$12:$S$24,2,FALSE())</f>
        <v>Electricity</v>
      </c>
      <c r="K3097" s="0" t="str">
        <f aca="false">VLOOKUP(I3097,$O$12:$S$24,5,FALSE())</f>
        <v>MWh</v>
      </c>
      <c r="L3097" s="0" t="n">
        <f aca="false">IF(K3097="MMBtu",com.sun.star.sheet.addin.Analysis.getRandbetween(100,500),com.sun.star.sheet.addin.Analysis.getRandbetween(100,10000))</f>
        <v>1394</v>
      </c>
    </row>
    <row r="3098" customFormat="false" ht="15.75" hidden="false" customHeight="false" outlineLevel="0" collapsed="false">
      <c r="A3098" s="0" t="n">
        <f aca="false">com.sun.star.sheet.addin.Analysis.getRandbetween(1,30)</f>
        <v>18</v>
      </c>
      <c r="B3098" s="2" t="n">
        <f aca="false">IF(A3098&lt;10,"0"&amp;A3098,A3098)</f>
        <v>18</v>
      </c>
      <c r="C3098" s="0" t="n">
        <f aca="false">com.sun.star.sheet.addin.Analysis.getRandbetween(1,12)</f>
        <v>11</v>
      </c>
      <c r="D3098" s="2" t="n">
        <f aca="false">IF(C3098&lt;10,"0"&amp;C3098,C3098)</f>
        <v>11</v>
      </c>
      <c r="E3098" s="0" t="n">
        <f aca="false">com.sun.star.sheet.addin.Analysis.getRandbetween(2019,2022)</f>
        <v>2022</v>
      </c>
      <c r="F3098" s="3" t="n">
        <f aca="false">DATE(E3098,D3098,B3098)</f>
        <v>44883</v>
      </c>
      <c r="G3098" s="2" t="n">
        <f aca="false">com.sun.star.sheet.addin.Analysis.getRandbetween(1,7)</f>
        <v>2</v>
      </c>
      <c r="H3098" s="0" t="str">
        <f aca="false">VLOOKUP(G3098,$O$2:$V$8,2,FALSE())</f>
        <v>Factory 2</v>
      </c>
      <c r="I3098" s="0" t="n">
        <f aca="false">com.sun.star.sheet.addin.Analysis.getRandbetween(1,13)</f>
        <v>3</v>
      </c>
      <c r="J3098" s="0" t="str">
        <f aca="false">VLOOKUP(I3098,$O$12:$S$24,2,FALSE())</f>
        <v>Diesel</v>
      </c>
      <c r="K3098" s="0" t="str">
        <f aca="false">VLOOKUP(I3098,$O$12:$S$24,5,FALSE())</f>
        <v>Gallons</v>
      </c>
      <c r="L3098" s="0" t="n">
        <f aca="false">IF(K3098="MMBtu",com.sun.star.sheet.addin.Analysis.getRandbetween(100,500),com.sun.star.sheet.addin.Analysis.getRandbetween(100,10000))</f>
        <v>5444</v>
      </c>
    </row>
    <row r="3099" customFormat="false" ht="15.75" hidden="false" customHeight="false" outlineLevel="0" collapsed="false">
      <c r="A3099" s="0" t="n">
        <f aca="false">com.sun.star.sheet.addin.Analysis.getRandbetween(1,30)</f>
        <v>30</v>
      </c>
      <c r="B3099" s="2" t="n">
        <f aca="false">IF(A3099&lt;10,"0"&amp;A3099,A3099)</f>
        <v>30</v>
      </c>
      <c r="C3099" s="0" t="n">
        <f aca="false">com.sun.star.sheet.addin.Analysis.getRandbetween(1,12)</f>
        <v>8</v>
      </c>
      <c r="D3099" s="2" t="str">
        <f aca="false">IF(C3099&lt;10,"0"&amp;C3099,C3099)</f>
        <v>08</v>
      </c>
      <c r="E3099" s="0" t="n">
        <f aca="false">com.sun.star.sheet.addin.Analysis.getRandbetween(2019,2022)</f>
        <v>2022</v>
      </c>
      <c r="F3099" s="3" t="n">
        <f aca="false">DATE(E3099,D3099,B3099)</f>
        <v>44803</v>
      </c>
      <c r="G3099" s="2" t="n">
        <f aca="false">com.sun.star.sheet.addin.Analysis.getRandbetween(1,7)</f>
        <v>7</v>
      </c>
      <c r="H3099" s="0" t="str">
        <f aca="false">VLOOKUP(G3099,$O$2:$V$8,2,FALSE())</f>
        <v>Site B</v>
      </c>
      <c r="I3099" s="0" t="n">
        <f aca="false">com.sun.star.sheet.addin.Analysis.getRandbetween(1,13)</f>
        <v>6</v>
      </c>
      <c r="J3099" s="0" t="str">
        <f aca="false">VLOOKUP(I3099,$O$12:$S$24,2,FALSE())</f>
        <v>Natural gas</v>
      </c>
      <c r="K3099" s="0" t="str">
        <f aca="false">VLOOKUP(I3099,$O$12:$S$24,5,FALSE())</f>
        <v>Gallons</v>
      </c>
      <c r="L3099" s="0" t="n">
        <f aca="false">IF(K3099="MMBtu",com.sun.star.sheet.addin.Analysis.getRandbetween(100,500),com.sun.star.sheet.addin.Analysis.getRandbetween(100,10000))</f>
        <v>4942</v>
      </c>
    </row>
    <row r="3100" customFormat="false" ht="15.75" hidden="false" customHeight="false" outlineLevel="0" collapsed="false">
      <c r="A3100" s="0" t="n">
        <f aca="false">com.sun.star.sheet.addin.Analysis.getRandbetween(1,30)</f>
        <v>5</v>
      </c>
      <c r="B3100" s="2" t="str">
        <f aca="false">IF(A3100&lt;10,"0"&amp;A3100,A3100)</f>
        <v>05</v>
      </c>
      <c r="C3100" s="0" t="n">
        <f aca="false">com.sun.star.sheet.addin.Analysis.getRandbetween(1,12)</f>
        <v>3</v>
      </c>
      <c r="D3100" s="2" t="str">
        <f aca="false">IF(C3100&lt;10,"0"&amp;C3100,C3100)</f>
        <v>03</v>
      </c>
      <c r="E3100" s="0" t="n">
        <f aca="false">com.sun.star.sheet.addin.Analysis.getRandbetween(2019,2022)</f>
        <v>2021</v>
      </c>
      <c r="F3100" s="3" t="n">
        <f aca="false">DATE(E3100,D3100,B3100)</f>
        <v>44260</v>
      </c>
      <c r="G3100" s="2" t="n">
        <f aca="false">com.sun.star.sheet.addin.Analysis.getRandbetween(1,7)</f>
        <v>5</v>
      </c>
      <c r="H3100" s="0" t="str">
        <f aca="false">VLOOKUP(G3100,$O$2:$V$8,2,FALSE())</f>
        <v>Wharehouse</v>
      </c>
      <c r="I3100" s="0" t="n">
        <f aca="false">com.sun.star.sheet.addin.Analysis.getRandbetween(1,13)</f>
        <v>13</v>
      </c>
      <c r="J3100" s="0" t="str">
        <f aca="false">VLOOKUP(I3100,$O$12:$S$24,2,FALSE())</f>
        <v>Electricity</v>
      </c>
      <c r="K3100" s="0" t="str">
        <f aca="false">VLOOKUP(I3100,$O$12:$S$24,5,FALSE())</f>
        <v>MWh</v>
      </c>
      <c r="L3100" s="0" t="n">
        <f aca="false">IF(K3100="MMBtu",com.sun.star.sheet.addin.Analysis.getRandbetween(100,500),com.sun.star.sheet.addin.Analysis.getRandbetween(100,10000))</f>
        <v>9532</v>
      </c>
    </row>
    <row r="3101" customFormat="false" ht="15.75" hidden="false" customHeight="false" outlineLevel="0" collapsed="false">
      <c r="A3101" s="0" t="n">
        <f aca="false">com.sun.star.sheet.addin.Analysis.getRandbetween(1,30)</f>
        <v>26</v>
      </c>
      <c r="B3101" s="2" t="n">
        <f aca="false">IF(A3101&lt;10,"0"&amp;A3101,A3101)</f>
        <v>26</v>
      </c>
      <c r="C3101" s="0" t="n">
        <f aca="false">com.sun.star.sheet.addin.Analysis.getRandbetween(1,12)</f>
        <v>8</v>
      </c>
      <c r="D3101" s="2" t="str">
        <f aca="false">IF(C3101&lt;10,"0"&amp;C3101,C3101)</f>
        <v>08</v>
      </c>
      <c r="E3101" s="0" t="n">
        <f aca="false">com.sun.star.sheet.addin.Analysis.getRandbetween(2019,2022)</f>
        <v>2020</v>
      </c>
      <c r="F3101" s="3" t="n">
        <f aca="false">DATE(E3101,D3101,B3101)</f>
        <v>44069</v>
      </c>
      <c r="G3101" s="2" t="n">
        <f aca="false">com.sun.star.sheet.addin.Analysis.getRandbetween(1,7)</f>
        <v>3</v>
      </c>
      <c r="H3101" s="0" t="str">
        <f aca="false">VLOOKUP(G3101,$O$2:$V$8,2,FALSE())</f>
        <v>Factory 3 </v>
      </c>
      <c r="I3101" s="0" t="n">
        <f aca="false">com.sun.star.sheet.addin.Analysis.getRandbetween(1,13)</f>
        <v>11</v>
      </c>
      <c r="J3101" s="0" t="str">
        <f aca="false">VLOOKUP(I3101,$O$12:$S$24,2,FALSE())</f>
        <v>Propane</v>
      </c>
      <c r="K3101" s="0" t="str">
        <f aca="false">VLOOKUP(I3101,$O$12:$S$24,5,FALSE())</f>
        <v>MMBtu</v>
      </c>
      <c r="L3101" s="0" t="n">
        <f aca="false">IF(K3101="MMBtu",com.sun.star.sheet.addin.Analysis.getRandbetween(100,500),com.sun.star.sheet.addin.Analysis.getRandbetween(100,10000))</f>
        <v>237</v>
      </c>
    </row>
    <row r="3102" customFormat="false" ht="15.75" hidden="false" customHeight="false" outlineLevel="0" collapsed="false">
      <c r="A3102" s="0" t="n">
        <f aca="false">com.sun.star.sheet.addin.Analysis.getRandbetween(1,30)</f>
        <v>17</v>
      </c>
      <c r="B3102" s="2" t="n">
        <f aca="false">IF(A3102&lt;10,"0"&amp;A3102,A3102)</f>
        <v>17</v>
      </c>
      <c r="C3102" s="0" t="n">
        <f aca="false">com.sun.star.sheet.addin.Analysis.getRandbetween(1,12)</f>
        <v>4</v>
      </c>
      <c r="D3102" s="2" t="str">
        <f aca="false">IF(C3102&lt;10,"0"&amp;C3102,C3102)</f>
        <v>04</v>
      </c>
      <c r="E3102" s="0" t="n">
        <f aca="false">com.sun.star.sheet.addin.Analysis.getRandbetween(2019,2022)</f>
        <v>2021</v>
      </c>
      <c r="F3102" s="3" t="n">
        <f aca="false">DATE(E3102,D3102,B3102)</f>
        <v>44303</v>
      </c>
      <c r="G3102" s="2" t="n">
        <f aca="false">com.sun.star.sheet.addin.Analysis.getRandbetween(1,7)</f>
        <v>4</v>
      </c>
      <c r="H3102" s="0" t="str">
        <f aca="false">VLOOKUP(G3102,$O$2:$V$8,2,FALSE())</f>
        <v>Head Quarter</v>
      </c>
      <c r="I3102" s="0" t="n">
        <f aca="false">com.sun.star.sheet.addin.Analysis.getRandbetween(1,13)</f>
        <v>2</v>
      </c>
      <c r="J3102" s="0" t="str">
        <f aca="false">VLOOKUP(I3102,$O$12:$S$24,2,FALSE())</f>
        <v>Diesel</v>
      </c>
      <c r="K3102" s="0" t="str">
        <f aca="false">VLOOKUP(I3102,$O$12:$S$24,5,FALSE())</f>
        <v>Liters</v>
      </c>
      <c r="L3102" s="0" t="n">
        <f aca="false">IF(K3102="MMBtu",com.sun.star.sheet.addin.Analysis.getRandbetween(100,500),com.sun.star.sheet.addin.Analysis.getRandbetween(100,10000))</f>
        <v>2476</v>
      </c>
    </row>
    <row r="3103" customFormat="false" ht="15.75" hidden="false" customHeight="false" outlineLevel="0" collapsed="false">
      <c r="A3103" s="0" t="n">
        <f aca="false">com.sun.star.sheet.addin.Analysis.getRandbetween(1,30)</f>
        <v>10</v>
      </c>
      <c r="B3103" s="2" t="n">
        <f aca="false">IF(A3103&lt;10,"0"&amp;A3103,A3103)</f>
        <v>10</v>
      </c>
      <c r="C3103" s="0" t="n">
        <f aca="false">com.sun.star.sheet.addin.Analysis.getRandbetween(1,12)</f>
        <v>5</v>
      </c>
      <c r="D3103" s="2" t="str">
        <f aca="false">IF(C3103&lt;10,"0"&amp;C3103,C3103)</f>
        <v>05</v>
      </c>
      <c r="E3103" s="0" t="n">
        <f aca="false">com.sun.star.sheet.addin.Analysis.getRandbetween(2019,2022)</f>
        <v>2021</v>
      </c>
      <c r="F3103" s="3" t="n">
        <f aca="false">DATE(E3103,D3103,B3103)</f>
        <v>44326</v>
      </c>
      <c r="G3103" s="2" t="n">
        <f aca="false">com.sun.star.sheet.addin.Analysis.getRandbetween(1,7)</f>
        <v>6</v>
      </c>
      <c r="H3103" s="0" t="str">
        <f aca="false">VLOOKUP(G3103,$O$2:$V$8,2,FALSE())</f>
        <v>Site A</v>
      </c>
      <c r="I3103" s="0" t="n">
        <f aca="false">com.sun.star.sheet.addin.Analysis.getRandbetween(1,13)</f>
        <v>13</v>
      </c>
      <c r="J3103" s="0" t="str">
        <f aca="false">VLOOKUP(I3103,$O$12:$S$24,2,FALSE())</f>
        <v>Electricity</v>
      </c>
      <c r="K3103" s="0" t="str">
        <f aca="false">VLOOKUP(I3103,$O$12:$S$24,5,FALSE())</f>
        <v>MWh</v>
      </c>
      <c r="L3103" s="0" t="n">
        <f aca="false">IF(K3103="MMBtu",com.sun.star.sheet.addin.Analysis.getRandbetween(100,500),com.sun.star.sheet.addin.Analysis.getRandbetween(100,10000))</f>
        <v>9598</v>
      </c>
    </row>
    <row r="3104" customFormat="false" ht="15.75" hidden="false" customHeight="false" outlineLevel="0" collapsed="false">
      <c r="A3104" s="0" t="n">
        <f aca="false">com.sun.star.sheet.addin.Analysis.getRandbetween(1,30)</f>
        <v>23</v>
      </c>
      <c r="B3104" s="2" t="n">
        <f aca="false">IF(A3104&lt;10,"0"&amp;A3104,A3104)</f>
        <v>23</v>
      </c>
      <c r="C3104" s="0" t="n">
        <f aca="false">com.sun.star.sheet.addin.Analysis.getRandbetween(1,12)</f>
        <v>3</v>
      </c>
      <c r="D3104" s="2" t="str">
        <f aca="false">IF(C3104&lt;10,"0"&amp;C3104,C3104)</f>
        <v>03</v>
      </c>
      <c r="E3104" s="0" t="n">
        <f aca="false">com.sun.star.sheet.addin.Analysis.getRandbetween(2019,2022)</f>
        <v>2020</v>
      </c>
      <c r="F3104" s="3" t="n">
        <f aca="false">DATE(E3104,D3104,B3104)</f>
        <v>43913</v>
      </c>
      <c r="G3104" s="2" t="n">
        <f aca="false">com.sun.star.sheet.addin.Analysis.getRandbetween(1,7)</f>
        <v>7</v>
      </c>
      <c r="H3104" s="0" t="str">
        <f aca="false">VLOOKUP(G3104,$O$2:$V$8,2,FALSE())</f>
        <v>Site B</v>
      </c>
      <c r="I3104" s="0" t="n">
        <f aca="false">com.sun.star.sheet.addin.Analysis.getRandbetween(1,13)</f>
        <v>3</v>
      </c>
      <c r="J3104" s="0" t="str">
        <f aca="false">VLOOKUP(I3104,$O$12:$S$24,2,FALSE())</f>
        <v>Diesel</v>
      </c>
      <c r="K3104" s="0" t="str">
        <f aca="false">VLOOKUP(I3104,$O$12:$S$24,5,FALSE())</f>
        <v>Gallons</v>
      </c>
      <c r="L3104" s="0" t="n">
        <f aca="false">IF(K3104="MMBtu",com.sun.star.sheet.addin.Analysis.getRandbetween(100,500),com.sun.star.sheet.addin.Analysis.getRandbetween(100,10000))</f>
        <v>2283</v>
      </c>
    </row>
    <row r="3105" customFormat="false" ht="15.75" hidden="false" customHeight="false" outlineLevel="0" collapsed="false">
      <c r="A3105" s="0" t="n">
        <f aca="false">com.sun.star.sheet.addin.Analysis.getRandbetween(1,30)</f>
        <v>4</v>
      </c>
      <c r="B3105" s="2" t="str">
        <f aca="false">IF(A3105&lt;10,"0"&amp;A3105,A3105)</f>
        <v>04</v>
      </c>
      <c r="C3105" s="0" t="n">
        <f aca="false">com.sun.star.sheet.addin.Analysis.getRandbetween(1,12)</f>
        <v>10</v>
      </c>
      <c r="D3105" s="2" t="n">
        <f aca="false">IF(C3105&lt;10,"0"&amp;C3105,C3105)</f>
        <v>10</v>
      </c>
      <c r="E3105" s="0" t="n">
        <f aca="false">com.sun.star.sheet.addin.Analysis.getRandbetween(2019,2022)</f>
        <v>2022</v>
      </c>
      <c r="F3105" s="3" t="n">
        <f aca="false">DATE(E3105,D3105,B3105)</f>
        <v>44838</v>
      </c>
      <c r="G3105" s="2" t="n">
        <f aca="false">com.sun.star.sheet.addin.Analysis.getRandbetween(1,7)</f>
        <v>3</v>
      </c>
      <c r="H3105" s="0" t="str">
        <f aca="false">VLOOKUP(G3105,$O$2:$V$8,2,FALSE())</f>
        <v>Factory 3 </v>
      </c>
      <c r="I3105" s="0" t="n">
        <f aca="false">com.sun.star.sheet.addin.Analysis.getRandbetween(1,13)</f>
        <v>2</v>
      </c>
      <c r="J3105" s="0" t="str">
        <f aca="false">VLOOKUP(I3105,$O$12:$S$24,2,FALSE())</f>
        <v>Diesel</v>
      </c>
      <c r="K3105" s="0" t="str">
        <f aca="false">VLOOKUP(I3105,$O$12:$S$24,5,FALSE())</f>
        <v>Liters</v>
      </c>
      <c r="L3105" s="0" t="n">
        <f aca="false">IF(K3105="MMBtu",com.sun.star.sheet.addin.Analysis.getRandbetween(100,500),com.sun.star.sheet.addin.Analysis.getRandbetween(100,10000))</f>
        <v>8651</v>
      </c>
    </row>
    <row r="3106" customFormat="false" ht="15.75" hidden="false" customHeight="false" outlineLevel="0" collapsed="false">
      <c r="A3106" s="0" t="n">
        <f aca="false">com.sun.star.sheet.addin.Analysis.getRandbetween(1,30)</f>
        <v>16</v>
      </c>
      <c r="B3106" s="2" t="n">
        <f aca="false">IF(A3106&lt;10,"0"&amp;A3106,A3106)</f>
        <v>16</v>
      </c>
      <c r="C3106" s="0" t="n">
        <f aca="false">com.sun.star.sheet.addin.Analysis.getRandbetween(1,12)</f>
        <v>12</v>
      </c>
      <c r="D3106" s="2" t="n">
        <f aca="false">IF(C3106&lt;10,"0"&amp;C3106,C3106)</f>
        <v>12</v>
      </c>
      <c r="E3106" s="0" t="n">
        <f aca="false">com.sun.star.sheet.addin.Analysis.getRandbetween(2019,2022)</f>
        <v>2021</v>
      </c>
      <c r="F3106" s="3" t="n">
        <f aca="false">DATE(E3106,D3106,B3106)</f>
        <v>44546</v>
      </c>
      <c r="G3106" s="2" t="n">
        <f aca="false">com.sun.star.sheet.addin.Analysis.getRandbetween(1,7)</f>
        <v>5</v>
      </c>
      <c r="H3106" s="0" t="str">
        <f aca="false">VLOOKUP(G3106,$O$2:$V$8,2,FALSE())</f>
        <v>Wharehouse</v>
      </c>
      <c r="I3106" s="0" t="n">
        <f aca="false">com.sun.star.sheet.addin.Analysis.getRandbetween(1,13)</f>
        <v>9</v>
      </c>
      <c r="J3106" s="0" t="str">
        <f aca="false">VLOOKUP(I3106,$O$12:$S$24,2,FALSE())</f>
        <v>Propane</v>
      </c>
      <c r="K3106" s="0" t="str">
        <f aca="false">VLOOKUP(I3106,$O$12:$S$24,5,FALSE())</f>
        <v>Liters</v>
      </c>
      <c r="L3106" s="0" t="n">
        <f aca="false">IF(K3106="MMBtu",com.sun.star.sheet.addin.Analysis.getRandbetween(100,500),com.sun.star.sheet.addin.Analysis.getRandbetween(100,10000))</f>
        <v>2259</v>
      </c>
    </row>
    <row r="3107" customFormat="false" ht="15.75" hidden="false" customHeight="false" outlineLevel="0" collapsed="false">
      <c r="A3107" s="0" t="n">
        <f aca="false">com.sun.star.sheet.addin.Analysis.getRandbetween(1,30)</f>
        <v>28</v>
      </c>
      <c r="B3107" s="2" t="n">
        <f aca="false">IF(A3107&lt;10,"0"&amp;A3107,A3107)</f>
        <v>28</v>
      </c>
      <c r="C3107" s="0" t="n">
        <f aca="false">com.sun.star.sheet.addin.Analysis.getRandbetween(1,12)</f>
        <v>12</v>
      </c>
      <c r="D3107" s="2" t="n">
        <f aca="false">IF(C3107&lt;10,"0"&amp;C3107,C3107)</f>
        <v>12</v>
      </c>
      <c r="E3107" s="0" t="n">
        <f aca="false">com.sun.star.sheet.addin.Analysis.getRandbetween(2019,2022)</f>
        <v>2020</v>
      </c>
      <c r="F3107" s="3" t="n">
        <f aca="false">DATE(E3107,D3107,B3107)</f>
        <v>44193</v>
      </c>
      <c r="G3107" s="2" t="n">
        <f aca="false">com.sun.star.sheet.addin.Analysis.getRandbetween(1,7)</f>
        <v>4</v>
      </c>
      <c r="H3107" s="0" t="str">
        <f aca="false">VLOOKUP(G3107,$O$2:$V$8,2,FALSE())</f>
        <v>Head Quarter</v>
      </c>
      <c r="I3107" s="0" t="n">
        <f aca="false">com.sun.star.sheet.addin.Analysis.getRandbetween(1,13)</f>
        <v>3</v>
      </c>
      <c r="J3107" s="0" t="str">
        <f aca="false">VLOOKUP(I3107,$O$12:$S$24,2,FALSE())</f>
        <v>Diesel</v>
      </c>
      <c r="K3107" s="0" t="str">
        <f aca="false">VLOOKUP(I3107,$O$12:$S$24,5,FALSE())</f>
        <v>Gallons</v>
      </c>
      <c r="L3107" s="0" t="n">
        <f aca="false">IF(K3107="MMBtu",com.sun.star.sheet.addin.Analysis.getRandbetween(100,500),com.sun.star.sheet.addin.Analysis.getRandbetween(100,10000))</f>
        <v>3300</v>
      </c>
    </row>
    <row r="3108" customFormat="false" ht="15.75" hidden="false" customHeight="false" outlineLevel="0" collapsed="false">
      <c r="A3108" s="0" t="n">
        <f aca="false">com.sun.star.sheet.addin.Analysis.getRandbetween(1,30)</f>
        <v>25</v>
      </c>
      <c r="B3108" s="2" t="n">
        <f aca="false">IF(A3108&lt;10,"0"&amp;A3108,A3108)</f>
        <v>25</v>
      </c>
      <c r="C3108" s="0" t="n">
        <f aca="false">com.sun.star.sheet.addin.Analysis.getRandbetween(1,12)</f>
        <v>2</v>
      </c>
      <c r="D3108" s="2" t="str">
        <f aca="false">IF(C3108&lt;10,"0"&amp;C3108,C3108)</f>
        <v>02</v>
      </c>
      <c r="E3108" s="0" t="n">
        <f aca="false">com.sun.star.sheet.addin.Analysis.getRandbetween(2019,2022)</f>
        <v>2020</v>
      </c>
      <c r="F3108" s="3" t="n">
        <f aca="false">DATE(E3108,D3108,B3108)</f>
        <v>43886</v>
      </c>
      <c r="G3108" s="2" t="n">
        <f aca="false">com.sun.star.sheet.addin.Analysis.getRandbetween(1,7)</f>
        <v>1</v>
      </c>
      <c r="H3108" s="0" t="str">
        <f aca="false">VLOOKUP(G3108,$O$2:$V$8,2,FALSE())</f>
        <v>Factory 1</v>
      </c>
      <c r="I3108" s="0" t="n">
        <f aca="false">com.sun.star.sheet.addin.Analysis.getRandbetween(1,13)</f>
        <v>4</v>
      </c>
      <c r="J3108" s="0" t="str">
        <f aca="false">VLOOKUP(I3108,$O$12:$S$24,2,FALSE())</f>
        <v>Natural gas</v>
      </c>
      <c r="K3108" s="0" t="str">
        <f aca="false">VLOOKUP(I3108,$O$12:$S$24,5,FALSE())</f>
        <v>kWh</v>
      </c>
      <c r="L3108" s="0" t="n">
        <f aca="false">IF(K3108="MMBtu",com.sun.star.sheet.addin.Analysis.getRandbetween(100,500),com.sun.star.sheet.addin.Analysis.getRandbetween(100,10000))</f>
        <v>8100</v>
      </c>
    </row>
    <row r="3109" customFormat="false" ht="15.75" hidden="false" customHeight="false" outlineLevel="0" collapsed="false">
      <c r="A3109" s="0" t="n">
        <f aca="false">com.sun.star.sheet.addin.Analysis.getRandbetween(1,30)</f>
        <v>2</v>
      </c>
      <c r="B3109" s="2" t="str">
        <f aca="false">IF(A3109&lt;10,"0"&amp;A3109,A3109)</f>
        <v>02</v>
      </c>
      <c r="C3109" s="0" t="n">
        <f aca="false">com.sun.star.sheet.addin.Analysis.getRandbetween(1,12)</f>
        <v>7</v>
      </c>
      <c r="D3109" s="2" t="str">
        <f aca="false">IF(C3109&lt;10,"0"&amp;C3109,C3109)</f>
        <v>07</v>
      </c>
      <c r="E3109" s="0" t="n">
        <f aca="false">com.sun.star.sheet.addin.Analysis.getRandbetween(2019,2022)</f>
        <v>2019</v>
      </c>
      <c r="F3109" s="3" t="n">
        <f aca="false">DATE(E3109,D3109,B3109)</f>
        <v>43648</v>
      </c>
      <c r="G3109" s="2" t="n">
        <f aca="false">com.sun.star.sheet.addin.Analysis.getRandbetween(1,7)</f>
        <v>5</v>
      </c>
      <c r="H3109" s="0" t="str">
        <f aca="false">VLOOKUP(G3109,$O$2:$V$8,2,FALSE())</f>
        <v>Wharehouse</v>
      </c>
      <c r="I3109" s="0" t="n">
        <f aca="false">com.sun.star.sheet.addin.Analysis.getRandbetween(1,13)</f>
        <v>11</v>
      </c>
      <c r="J3109" s="0" t="str">
        <f aca="false">VLOOKUP(I3109,$O$12:$S$24,2,FALSE())</f>
        <v>Propane</v>
      </c>
      <c r="K3109" s="0" t="str">
        <f aca="false">VLOOKUP(I3109,$O$12:$S$24,5,FALSE())</f>
        <v>MMBtu</v>
      </c>
      <c r="L3109" s="0" t="n">
        <f aca="false">IF(K3109="MMBtu",com.sun.star.sheet.addin.Analysis.getRandbetween(100,500),com.sun.star.sheet.addin.Analysis.getRandbetween(100,10000))</f>
        <v>364</v>
      </c>
    </row>
    <row r="3110" customFormat="false" ht="15.75" hidden="false" customHeight="false" outlineLevel="0" collapsed="false">
      <c r="A3110" s="0" t="n">
        <f aca="false">com.sun.star.sheet.addin.Analysis.getRandbetween(1,30)</f>
        <v>8</v>
      </c>
      <c r="B3110" s="2" t="str">
        <f aca="false">IF(A3110&lt;10,"0"&amp;A3110,A3110)</f>
        <v>08</v>
      </c>
      <c r="C3110" s="0" t="n">
        <f aca="false">com.sun.star.sheet.addin.Analysis.getRandbetween(1,12)</f>
        <v>11</v>
      </c>
      <c r="D3110" s="2" t="n">
        <f aca="false">IF(C3110&lt;10,"0"&amp;C3110,C3110)</f>
        <v>11</v>
      </c>
      <c r="E3110" s="0" t="n">
        <f aca="false">com.sun.star.sheet.addin.Analysis.getRandbetween(2019,2022)</f>
        <v>2022</v>
      </c>
      <c r="F3110" s="3" t="n">
        <f aca="false">DATE(E3110,D3110,B3110)</f>
        <v>44873</v>
      </c>
      <c r="G3110" s="2" t="n">
        <f aca="false">com.sun.star.sheet.addin.Analysis.getRandbetween(1,7)</f>
        <v>4</v>
      </c>
      <c r="H3110" s="0" t="str">
        <f aca="false">VLOOKUP(G3110,$O$2:$V$8,2,FALSE())</f>
        <v>Head Quarter</v>
      </c>
      <c r="I3110" s="0" t="n">
        <f aca="false">com.sun.star.sheet.addin.Analysis.getRandbetween(1,13)</f>
        <v>12</v>
      </c>
      <c r="J3110" s="0" t="str">
        <f aca="false">VLOOKUP(I3110,$O$12:$S$24,2,FALSE())</f>
        <v>Electricity</v>
      </c>
      <c r="K3110" s="0" t="str">
        <f aca="false">VLOOKUP(I3110,$O$12:$S$24,5,FALSE())</f>
        <v>kWh</v>
      </c>
      <c r="L3110" s="0" t="n">
        <f aca="false">IF(K3110="MMBtu",com.sun.star.sheet.addin.Analysis.getRandbetween(100,500),com.sun.star.sheet.addin.Analysis.getRandbetween(100,10000))</f>
        <v>427</v>
      </c>
    </row>
    <row r="3111" customFormat="false" ht="15.75" hidden="false" customHeight="false" outlineLevel="0" collapsed="false">
      <c r="A3111" s="0" t="n">
        <f aca="false">com.sun.star.sheet.addin.Analysis.getRandbetween(1,30)</f>
        <v>23</v>
      </c>
      <c r="B3111" s="2" t="n">
        <f aca="false">IF(A3111&lt;10,"0"&amp;A3111,A3111)</f>
        <v>23</v>
      </c>
      <c r="C3111" s="0" t="n">
        <f aca="false">com.sun.star.sheet.addin.Analysis.getRandbetween(1,12)</f>
        <v>10</v>
      </c>
      <c r="D3111" s="2" t="n">
        <f aca="false">IF(C3111&lt;10,"0"&amp;C3111,C3111)</f>
        <v>10</v>
      </c>
      <c r="E3111" s="0" t="n">
        <f aca="false">com.sun.star.sheet.addin.Analysis.getRandbetween(2019,2022)</f>
        <v>2019</v>
      </c>
      <c r="F3111" s="3" t="n">
        <f aca="false">DATE(E3111,D3111,B3111)</f>
        <v>43761</v>
      </c>
      <c r="G3111" s="2" t="n">
        <f aca="false">com.sun.star.sheet.addin.Analysis.getRandbetween(1,7)</f>
        <v>5</v>
      </c>
      <c r="H3111" s="0" t="str">
        <f aca="false">VLOOKUP(G3111,$O$2:$V$8,2,FALSE())</f>
        <v>Wharehouse</v>
      </c>
      <c r="I3111" s="0" t="n">
        <f aca="false">com.sun.star.sheet.addin.Analysis.getRandbetween(1,13)</f>
        <v>7</v>
      </c>
      <c r="J3111" s="0" t="str">
        <f aca="false">VLOOKUP(I3111,$O$12:$S$24,2,FALSE())</f>
        <v>Natural gas</v>
      </c>
      <c r="K3111" s="0" t="str">
        <f aca="false">VLOOKUP(I3111,$O$12:$S$24,5,FALSE())</f>
        <v>MMBtu</v>
      </c>
      <c r="L3111" s="0" t="n">
        <f aca="false">IF(K3111="MMBtu",com.sun.star.sheet.addin.Analysis.getRandbetween(100,500),com.sun.star.sheet.addin.Analysis.getRandbetween(100,10000))</f>
        <v>434</v>
      </c>
    </row>
    <row r="3112" customFormat="false" ht="15.75" hidden="false" customHeight="false" outlineLevel="0" collapsed="false">
      <c r="A3112" s="0" t="n">
        <f aca="false">com.sun.star.sheet.addin.Analysis.getRandbetween(1,30)</f>
        <v>27</v>
      </c>
      <c r="B3112" s="2" t="n">
        <f aca="false">IF(A3112&lt;10,"0"&amp;A3112,A3112)</f>
        <v>27</v>
      </c>
      <c r="C3112" s="0" t="n">
        <f aca="false">com.sun.star.sheet.addin.Analysis.getRandbetween(1,12)</f>
        <v>7</v>
      </c>
      <c r="D3112" s="2" t="str">
        <f aca="false">IF(C3112&lt;10,"0"&amp;C3112,C3112)</f>
        <v>07</v>
      </c>
      <c r="E3112" s="0" t="n">
        <f aca="false">com.sun.star.sheet.addin.Analysis.getRandbetween(2019,2022)</f>
        <v>2020</v>
      </c>
      <c r="F3112" s="3" t="n">
        <f aca="false">DATE(E3112,D3112,B3112)</f>
        <v>44039</v>
      </c>
      <c r="G3112" s="2" t="n">
        <f aca="false">com.sun.star.sheet.addin.Analysis.getRandbetween(1,7)</f>
        <v>3</v>
      </c>
      <c r="H3112" s="0" t="str">
        <f aca="false">VLOOKUP(G3112,$O$2:$V$8,2,FALSE())</f>
        <v>Factory 3 </v>
      </c>
      <c r="I3112" s="0" t="n">
        <f aca="false">com.sun.star.sheet.addin.Analysis.getRandbetween(1,13)</f>
        <v>5</v>
      </c>
      <c r="J3112" s="0" t="str">
        <f aca="false">VLOOKUP(I3112,$O$12:$S$24,2,FALSE())</f>
        <v>Natural gas</v>
      </c>
      <c r="K3112" s="0" t="str">
        <f aca="false">VLOOKUP(I3112,$O$12:$S$24,5,FALSE())</f>
        <v>Liters</v>
      </c>
      <c r="L3112" s="0" t="n">
        <f aca="false">IF(K3112="MMBtu",com.sun.star.sheet.addin.Analysis.getRandbetween(100,500),com.sun.star.sheet.addin.Analysis.getRandbetween(100,10000))</f>
        <v>6441</v>
      </c>
    </row>
    <row r="3113" customFormat="false" ht="15.75" hidden="false" customHeight="false" outlineLevel="0" collapsed="false">
      <c r="A3113" s="0" t="n">
        <f aca="false">com.sun.star.sheet.addin.Analysis.getRandbetween(1,30)</f>
        <v>27</v>
      </c>
      <c r="B3113" s="2" t="n">
        <f aca="false">IF(A3113&lt;10,"0"&amp;A3113,A3113)</f>
        <v>27</v>
      </c>
      <c r="C3113" s="0" t="n">
        <f aca="false">com.sun.star.sheet.addin.Analysis.getRandbetween(1,12)</f>
        <v>11</v>
      </c>
      <c r="D3113" s="2" t="n">
        <f aca="false">IF(C3113&lt;10,"0"&amp;C3113,C3113)</f>
        <v>11</v>
      </c>
      <c r="E3113" s="0" t="n">
        <f aca="false">com.sun.star.sheet.addin.Analysis.getRandbetween(2019,2022)</f>
        <v>2022</v>
      </c>
      <c r="F3113" s="3" t="n">
        <f aca="false">DATE(E3113,D3113,B3113)</f>
        <v>44892</v>
      </c>
      <c r="G3113" s="2" t="n">
        <f aca="false">com.sun.star.sheet.addin.Analysis.getRandbetween(1,7)</f>
        <v>5</v>
      </c>
      <c r="H3113" s="0" t="str">
        <f aca="false">VLOOKUP(G3113,$O$2:$V$8,2,FALSE())</f>
        <v>Wharehouse</v>
      </c>
      <c r="I3113" s="0" t="n">
        <f aca="false">com.sun.star.sheet.addin.Analysis.getRandbetween(1,13)</f>
        <v>4</v>
      </c>
      <c r="J3113" s="0" t="str">
        <f aca="false">VLOOKUP(I3113,$O$12:$S$24,2,FALSE())</f>
        <v>Natural gas</v>
      </c>
      <c r="K3113" s="0" t="str">
        <f aca="false">VLOOKUP(I3113,$O$12:$S$24,5,FALSE())</f>
        <v>kWh</v>
      </c>
      <c r="L3113" s="0" t="n">
        <f aca="false">IF(K3113="MMBtu",com.sun.star.sheet.addin.Analysis.getRandbetween(100,500),com.sun.star.sheet.addin.Analysis.getRandbetween(100,10000))</f>
        <v>2083</v>
      </c>
    </row>
    <row r="3114" customFormat="false" ht="15.75" hidden="false" customHeight="false" outlineLevel="0" collapsed="false">
      <c r="A3114" s="0" t="n">
        <f aca="false">com.sun.star.sheet.addin.Analysis.getRandbetween(1,30)</f>
        <v>5</v>
      </c>
      <c r="B3114" s="2" t="str">
        <f aca="false">IF(A3114&lt;10,"0"&amp;A3114,A3114)</f>
        <v>05</v>
      </c>
      <c r="C3114" s="0" t="n">
        <f aca="false">com.sun.star.sheet.addin.Analysis.getRandbetween(1,12)</f>
        <v>6</v>
      </c>
      <c r="D3114" s="2" t="str">
        <f aca="false">IF(C3114&lt;10,"0"&amp;C3114,C3114)</f>
        <v>06</v>
      </c>
      <c r="E3114" s="0" t="n">
        <f aca="false">com.sun.star.sheet.addin.Analysis.getRandbetween(2019,2022)</f>
        <v>2022</v>
      </c>
      <c r="F3114" s="3" t="n">
        <f aca="false">DATE(E3114,D3114,B3114)</f>
        <v>44717</v>
      </c>
      <c r="G3114" s="2" t="n">
        <f aca="false">com.sun.star.sheet.addin.Analysis.getRandbetween(1,7)</f>
        <v>3</v>
      </c>
      <c r="H3114" s="0" t="str">
        <f aca="false">VLOOKUP(G3114,$O$2:$V$8,2,FALSE())</f>
        <v>Factory 3 </v>
      </c>
      <c r="I3114" s="0" t="n">
        <f aca="false">com.sun.star.sheet.addin.Analysis.getRandbetween(1,13)</f>
        <v>9</v>
      </c>
      <c r="J3114" s="0" t="str">
        <f aca="false">VLOOKUP(I3114,$O$12:$S$24,2,FALSE())</f>
        <v>Propane</v>
      </c>
      <c r="K3114" s="0" t="str">
        <f aca="false">VLOOKUP(I3114,$O$12:$S$24,5,FALSE())</f>
        <v>Liters</v>
      </c>
      <c r="L3114" s="0" t="n">
        <f aca="false">IF(K3114="MMBtu",com.sun.star.sheet.addin.Analysis.getRandbetween(100,500),com.sun.star.sheet.addin.Analysis.getRandbetween(100,10000))</f>
        <v>935</v>
      </c>
    </row>
    <row r="3115" customFormat="false" ht="15.75" hidden="false" customHeight="false" outlineLevel="0" collapsed="false">
      <c r="A3115" s="0" t="n">
        <f aca="false">com.sun.star.sheet.addin.Analysis.getRandbetween(1,30)</f>
        <v>30</v>
      </c>
      <c r="B3115" s="2" t="n">
        <f aca="false">IF(A3115&lt;10,"0"&amp;A3115,A3115)</f>
        <v>30</v>
      </c>
      <c r="C3115" s="0" t="n">
        <f aca="false">com.sun.star.sheet.addin.Analysis.getRandbetween(1,12)</f>
        <v>6</v>
      </c>
      <c r="D3115" s="2" t="str">
        <f aca="false">IF(C3115&lt;10,"0"&amp;C3115,C3115)</f>
        <v>06</v>
      </c>
      <c r="E3115" s="0" t="n">
        <f aca="false">com.sun.star.sheet.addin.Analysis.getRandbetween(2019,2022)</f>
        <v>2022</v>
      </c>
      <c r="F3115" s="3" t="n">
        <f aca="false">DATE(E3115,D3115,B3115)</f>
        <v>44742</v>
      </c>
      <c r="G3115" s="2" t="n">
        <f aca="false">com.sun.star.sheet.addin.Analysis.getRandbetween(1,7)</f>
        <v>5</v>
      </c>
      <c r="H3115" s="0" t="str">
        <f aca="false">VLOOKUP(G3115,$O$2:$V$8,2,FALSE())</f>
        <v>Wharehouse</v>
      </c>
      <c r="I3115" s="0" t="n">
        <f aca="false">com.sun.star.sheet.addin.Analysis.getRandbetween(1,13)</f>
        <v>2</v>
      </c>
      <c r="J3115" s="0" t="str">
        <f aca="false">VLOOKUP(I3115,$O$12:$S$24,2,FALSE())</f>
        <v>Diesel</v>
      </c>
      <c r="K3115" s="0" t="str">
        <f aca="false">VLOOKUP(I3115,$O$12:$S$24,5,FALSE())</f>
        <v>Liters</v>
      </c>
      <c r="L3115" s="0" t="n">
        <f aca="false">IF(K3115="MMBtu",com.sun.star.sheet.addin.Analysis.getRandbetween(100,500),com.sun.star.sheet.addin.Analysis.getRandbetween(100,10000))</f>
        <v>465</v>
      </c>
    </row>
    <row r="3116" customFormat="false" ht="15.75" hidden="false" customHeight="false" outlineLevel="0" collapsed="false">
      <c r="A3116" s="0" t="n">
        <f aca="false">com.sun.star.sheet.addin.Analysis.getRandbetween(1,30)</f>
        <v>26</v>
      </c>
      <c r="B3116" s="2" t="n">
        <f aca="false">IF(A3116&lt;10,"0"&amp;A3116,A3116)</f>
        <v>26</v>
      </c>
      <c r="C3116" s="0" t="n">
        <f aca="false">com.sun.star.sheet.addin.Analysis.getRandbetween(1,12)</f>
        <v>6</v>
      </c>
      <c r="D3116" s="2" t="str">
        <f aca="false">IF(C3116&lt;10,"0"&amp;C3116,C3116)</f>
        <v>06</v>
      </c>
      <c r="E3116" s="0" t="n">
        <f aca="false">com.sun.star.sheet.addin.Analysis.getRandbetween(2019,2022)</f>
        <v>2020</v>
      </c>
      <c r="F3116" s="3" t="n">
        <f aca="false">DATE(E3116,D3116,B3116)</f>
        <v>44008</v>
      </c>
      <c r="G3116" s="2" t="n">
        <f aca="false">com.sun.star.sheet.addin.Analysis.getRandbetween(1,7)</f>
        <v>6</v>
      </c>
      <c r="H3116" s="0" t="str">
        <f aca="false">VLOOKUP(G3116,$O$2:$V$8,2,FALSE())</f>
        <v>Site A</v>
      </c>
      <c r="I3116" s="0" t="n">
        <f aca="false">com.sun.star.sheet.addin.Analysis.getRandbetween(1,13)</f>
        <v>8</v>
      </c>
      <c r="J3116" s="0" t="str">
        <f aca="false">VLOOKUP(I3116,$O$12:$S$24,2,FALSE())</f>
        <v>Propane</v>
      </c>
      <c r="K3116" s="0" t="str">
        <f aca="false">VLOOKUP(I3116,$O$12:$S$24,5,FALSE())</f>
        <v>kWh</v>
      </c>
      <c r="L3116" s="0" t="n">
        <f aca="false">IF(K3116="MMBtu",com.sun.star.sheet.addin.Analysis.getRandbetween(100,500),com.sun.star.sheet.addin.Analysis.getRandbetween(100,10000))</f>
        <v>401</v>
      </c>
    </row>
    <row r="3117" customFormat="false" ht="15.75" hidden="false" customHeight="false" outlineLevel="0" collapsed="false">
      <c r="A3117" s="0" t="n">
        <f aca="false">com.sun.star.sheet.addin.Analysis.getRandbetween(1,30)</f>
        <v>25</v>
      </c>
      <c r="B3117" s="2" t="n">
        <f aca="false">IF(A3117&lt;10,"0"&amp;A3117,A3117)</f>
        <v>25</v>
      </c>
      <c r="C3117" s="0" t="n">
        <f aca="false">com.sun.star.sheet.addin.Analysis.getRandbetween(1,12)</f>
        <v>5</v>
      </c>
      <c r="D3117" s="2" t="str">
        <f aca="false">IF(C3117&lt;10,"0"&amp;C3117,C3117)</f>
        <v>05</v>
      </c>
      <c r="E3117" s="0" t="n">
        <f aca="false">com.sun.star.sheet.addin.Analysis.getRandbetween(2019,2022)</f>
        <v>2019</v>
      </c>
      <c r="F3117" s="3" t="n">
        <f aca="false">DATE(E3117,D3117,B3117)</f>
        <v>43610</v>
      </c>
      <c r="G3117" s="2" t="n">
        <f aca="false">com.sun.star.sheet.addin.Analysis.getRandbetween(1,7)</f>
        <v>7</v>
      </c>
      <c r="H3117" s="0" t="str">
        <f aca="false">VLOOKUP(G3117,$O$2:$V$8,2,FALSE())</f>
        <v>Site B</v>
      </c>
      <c r="I3117" s="0" t="n">
        <f aca="false">com.sun.star.sheet.addin.Analysis.getRandbetween(1,13)</f>
        <v>10</v>
      </c>
      <c r="J3117" s="0" t="str">
        <f aca="false">VLOOKUP(I3117,$O$12:$S$24,2,FALSE())</f>
        <v>Propane</v>
      </c>
      <c r="K3117" s="0" t="str">
        <f aca="false">VLOOKUP(I3117,$O$12:$S$24,5,FALSE())</f>
        <v>Gallons</v>
      </c>
      <c r="L3117" s="0" t="n">
        <f aca="false">IF(K3117="MMBtu",com.sun.star.sheet.addin.Analysis.getRandbetween(100,500),com.sun.star.sheet.addin.Analysis.getRandbetween(100,10000))</f>
        <v>2322</v>
      </c>
    </row>
    <row r="3118" customFormat="false" ht="15.75" hidden="false" customHeight="false" outlineLevel="0" collapsed="false">
      <c r="A3118" s="0" t="n">
        <f aca="false">com.sun.star.sheet.addin.Analysis.getRandbetween(1,30)</f>
        <v>17</v>
      </c>
      <c r="B3118" s="2" t="n">
        <f aca="false">IF(A3118&lt;10,"0"&amp;A3118,A3118)</f>
        <v>17</v>
      </c>
      <c r="C3118" s="0" t="n">
        <f aca="false">com.sun.star.sheet.addin.Analysis.getRandbetween(1,12)</f>
        <v>5</v>
      </c>
      <c r="D3118" s="2" t="str">
        <f aca="false">IF(C3118&lt;10,"0"&amp;C3118,C3118)</f>
        <v>05</v>
      </c>
      <c r="E3118" s="0" t="n">
        <f aca="false">com.sun.star.sheet.addin.Analysis.getRandbetween(2019,2022)</f>
        <v>2022</v>
      </c>
      <c r="F3118" s="3" t="n">
        <f aca="false">DATE(E3118,D3118,B3118)</f>
        <v>44698</v>
      </c>
      <c r="G3118" s="2" t="n">
        <f aca="false">com.sun.star.sheet.addin.Analysis.getRandbetween(1,7)</f>
        <v>6</v>
      </c>
      <c r="H3118" s="0" t="str">
        <f aca="false">VLOOKUP(G3118,$O$2:$V$8,2,FALSE())</f>
        <v>Site A</v>
      </c>
      <c r="I3118" s="0" t="n">
        <f aca="false">com.sun.star.sheet.addin.Analysis.getRandbetween(1,13)</f>
        <v>6</v>
      </c>
      <c r="J3118" s="0" t="str">
        <f aca="false">VLOOKUP(I3118,$O$12:$S$24,2,FALSE())</f>
        <v>Natural gas</v>
      </c>
      <c r="K3118" s="0" t="str">
        <f aca="false">VLOOKUP(I3118,$O$12:$S$24,5,FALSE())</f>
        <v>Gallons</v>
      </c>
      <c r="L3118" s="0" t="n">
        <f aca="false">IF(K3118="MMBtu",com.sun.star.sheet.addin.Analysis.getRandbetween(100,500),com.sun.star.sheet.addin.Analysis.getRandbetween(100,10000))</f>
        <v>792</v>
      </c>
    </row>
    <row r="3119" customFormat="false" ht="15.75" hidden="false" customHeight="false" outlineLevel="0" collapsed="false">
      <c r="A3119" s="0" t="n">
        <f aca="false">com.sun.star.sheet.addin.Analysis.getRandbetween(1,30)</f>
        <v>16</v>
      </c>
      <c r="B3119" s="2" t="n">
        <f aca="false">IF(A3119&lt;10,"0"&amp;A3119,A3119)</f>
        <v>16</v>
      </c>
      <c r="C3119" s="0" t="n">
        <f aca="false">com.sun.star.sheet.addin.Analysis.getRandbetween(1,12)</f>
        <v>8</v>
      </c>
      <c r="D3119" s="2" t="str">
        <f aca="false">IF(C3119&lt;10,"0"&amp;C3119,C3119)</f>
        <v>08</v>
      </c>
      <c r="E3119" s="0" t="n">
        <f aca="false">com.sun.star.sheet.addin.Analysis.getRandbetween(2019,2022)</f>
        <v>2022</v>
      </c>
      <c r="F3119" s="3" t="n">
        <f aca="false">DATE(E3119,D3119,B3119)</f>
        <v>44789</v>
      </c>
      <c r="G3119" s="2" t="n">
        <f aca="false">com.sun.star.sheet.addin.Analysis.getRandbetween(1,7)</f>
        <v>5</v>
      </c>
      <c r="H3119" s="0" t="str">
        <f aca="false">VLOOKUP(G3119,$O$2:$V$8,2,FALSE())</f>
        <v>Wharehouse</v>
      </c>
      <c r="I3119" s="0" t="n">
        <f aca="false">com.sun.star.sheet.addin.Analysis.getRandbetween(1,13)</f>
        <v>11</v>
      </c>
      <c r="J3119" s="0" t="str">
        <f aca="false">VLOOKUP(I3119,$O$12:$S$24,2,FALSE())</f>
        <v>Propane</v>
      </c>
      <c r="K3119" s="0" t="str">
        <f aca="false">VLOOKUP(I3119,$O$12:$S$24,5,FALSE())</f>
        <v>MMBtu</v>
      </c>
      <c r="L3119" s="0" t="n">
        <f aca="false">IF(K3119="MMBtu",com.sun.star.sheet.addin.Analysis.getRandbetween(100,500),com.sun.star.sheet.addin.Analysis.getRandbetween(100,10000))</f>
        <v>238</v>
      </c>
    </row>
    <row r="3120" customFormat="false" ht="15.75" hidden="false" customHeight="false" outlineLevel="0" collapsed="false">
      <c r="A3120" s="0" t="n">
        <f aca="false">com.sun.star.sheet.addin.Analysis.getRandbetween(1,30)</f>
        <v>21</v>
      </c>
      <c r="B3120" s="2" t="n">
        <f aca="false">IF(A3120&lt;10,"0"&amp;A3120,A3120)</f>
        <v>21</v>
      </c>
      <c r="C3120" s="0" t="n">
        <f aca="false">com.sun.star.sheet.addin.Analysis.getRandbetween(1,12)</f>
        <v>6</v>
      </c>
      <c r="D3120" s="2" t="str">
        <f aca="false">IF(C3120&lt;10,"0"&amp;C3120,C3120)</f>
        <v>06</v>
      </c>
      <c r="E3120" s="0" t="n">
        <f aca="false">com.sun.star.sheet.addin.Analysis.getRandbetween(2019,2022)</f>
        <v>2019</v>
      </c>
      <c r="F3120" s="3" t="n">
        <f aca="false">DATE(E3120,D3120,B3120)</f>
        <v>43637</v>
      </c>
      <c r="G3120" s="2" t="n">
        <f aca="false">com.sun.star.sheet.addin.Analysis.getRandbetween(1,7)</f>
        <v>1</v>
      </c>
      <c r="H3120" s="0" t="str">
        <f aca="false">VLOOKUP(G3120,$O$2:$V$8,2,FALSE())</f>
        <v>Factory 1</v>
      </c>
      <c r="I3120" s="0" t="n">
        <f aca="false">com.sun.star.sheet.addin.Analysis.getRandbetween(1,13)</f>
        <v>4</v>
      </c>
      <c r="J3120" s="0" t="str">
        <f aca="false">VLOOKUP(I3120,$O$12:$S$24,2,FALSE())</f>
        <v>Natural gas</v>
      </c>
      <c r="K3120" s="0" t="str">
        <f aca="false">VLOOKUP(I3120,$O$12:$S$24,5,FALSE())</f>
        <v>kWh</v>
      </c>
      <c r="L3120" s="0" t="n">
        <f aca="false">IF(K3120="MMBtu",com.sun.star.sheet.addin.Analysis.getRandbetween(100,500),com.sun.star.sheet.addin.Analysis.getRandbetween(100,10000))</f>
        <v>8743</v>
      </c>
    </row>
    <row r="3121" customFormat="false" ht="15.75" hidden="false" customHeight="false" outlineLevel="0" collapsed="false">
      <c r="A3121" s="0" t="n">
        <f aca="false">com.sun.star.sheet.addin.Analysis.getRandbetween(1,30)</f>
        <v>28</v>
      </c>
      <c r="B3121" s="2" t="n">
        <f aca="false">IF(A3121&lt;10,"0"&amp;A3121,A3121)</f>
        <v>28</v>
      </c>
      <c r="C3121" s="0" t="n">
        <f aca="false">com.sun.star.sheet.addin.Analysis.getRandbetween(1,12)</f>
        <v>8</v>
      </c>
      <c r="D3121" s="2" t="str">
        <f aca="false">IF(C3121&lt;10,"0"&amp;C3121,C3121)</f>
        <v>08</v>
      </c>
      <c r="E3121" s="0" t="n">
        <f aca="false">com.sun.star.sheet.addin.Analysis.getRandbetween(2019,2022)</f>
        <v>2021</v>
      </c>
      <c r="F3121" s="3" t="n">
        <f aca="false">DATE(E3121,D3121,B3121)</f>
        <v>44436</v>
      </c>
      <c r="G3121" s="2" t="n">
        <f aca="false">com.sun.star.sheet.addin.Analysis.getRandbetween(1,7)</f>
        <v>5</v>
      </c>
      <c r="H3121" s="0" t="str">
        <f aca="false">VLOOKUP(G3121,$O$2:$V$8,2,FALSE())</f>
        <v>Wharehouse</v>
      </c>
      <c r="I3121" s="0" t="n">
        <f aca="false">com.sun.star.sheet.addin.Analysis.getRandbetween(1,13)</f>
        <v>2</v>
      </c>
      <c r="J3121" s="0" t="str">
        <f aca="false">VLOOKUP(I3121,$O$12:$S$24,2,FALSE())</f>
        <v>Diesel</v>
      </c>
      <c r="K3121" s="0" t="str">
        <f aca="false">VLOOKUP(I3121,$O$12:$S$24,5,FALSE())</f>
        <v>Liters</v>
      </c>
      <c r="L3121" s="0" t="n">
        <f aca="false">IF(K3121="MMBtu",com.sun.star.sheet.addin.Analysis.getRandbetween(100,500),com.sun.star.sheet.addin.Analysis.getRandbetween(100,10000))</f>
        <v>364</v>
      </c>
    </row>
    <row r="3122" customFormat="false" ht="15.75" hidden="false" customHeight="false" outlineLevel="0" collapsed="false">
      <c r="A3122" s="0" t="n">
        <f aca="false">com.sun.star.sheet.addin.Analysis.getRandbetween(1,30)</f>
        <v>22</v>
      </c>
      <c r="B3122" s="2" t="n">
        <f aca="false">IF(A3122&lt;10,"0"&amp;A3122,A3122)</f>
        <v>22</v>
      </c>
      <c r="C3122" s="0" t="n">
        <f aca="false">com.sun.star.sheet.addin.Analysis.getRandbetween(1,12)</f>
        <v>4</v>
      </c>
      <c r="D3122" s="2" t="str">
        <f aca="false">IF(C3122&lt;10,"0"&amp;C3122,C3122)</f>
        <v>04</v>
      </c>
      <c r="E3122" s="0" t="n">
        <f aca="false">com.sun.star.sheet.addin.Analysis.getRandbetween(2019,2022)</f>
        <v>2021</v>
      </c>
      <c r="F3122" s="3" t="n">
        <f aca="false">DATE(E3122,D3122,B3122)</f>
        <v>44308</v>
      </c>
      <c r="G3122" s="2" t="n">
        <f aca="false">com.sun.star.sheet.addin.Analysis.getRandbetween(1,7)</f>
        <v>3</v>
      </c>
      <c r="H3122" s="0" t="str">
        <f aca="false">VLOOKUP(G3122,$O$2:$V$8,2,FALSE())</f>
        <v>Factory 3 </v>
      </c>
      <c r="I3122" s="0" t="n">
        <f aca="false">com.sun.star.sheet.addin.Analysis.getRandbetween(1,13)</f>
        <v>7</v>
      </c>
      <c r="J3122" s="0" t="str">
        <f aca="false">VLOOKUP(I3122,$O$12:$S$24,2,FALSE())</f>
        <v>Natural gas</v>
      </c>
      <c r="K3122" s="0" t="str">
        <f aca="false">VLOOKUP(I3122,$O$12:$S$24,5,FALSE())</f>
        <v>MMBtu</v>
      </c>
      <c r="L3122" s="0" t="n">
        <f aca="false">IF(K3122="MMBtu",com.sun.star.sheet.addin.Analysis.getRandbetween(100,500),com.sun.star.sheet.addin.Analysis.getRandbetween(100,10000))</f>
        <v>253</v>
      </c>
    </row>
    <row r="3123" customFormat="false" ht="15.75" hidden="false" customHeight="false" outlineLevel="0" collapsed="false">
      <c r="A3123" s="0" t="n">
        <f aca="false">com.sun.star.sheet.addin.Analysis.getRandbetween(1,30)</f>
        <v>17</v>
      </c>
      <c r="B3123" s="2" t="n">
        <f aca="false">IF(A3123&lt;10,"0"&amp;A3123,A3123)</f>
        <v>17</v>
      </c>
      <c r="C3123" s="0" t="n">
        <f aca="false">com.sun.star.sheet.addin.Analysis.getRandbetween(1,12)</f>
        <v>9</v>
      </c>
      <c r="D3123" s="2" t="str">
        <f aca="false">IF(C3123&lt;10,"0"&amp;C3123,C3123)</f>
        <v>09</v>
      </c>
      <c r="E3123" s="0" t="n">
        <f aca="false">com.sun.star.sheet.addin.Analysis.getRandbetween(2019,2022)</f>
        <v>2022</v>
      </c>
      <c r="F3123" s="3" t="n">
        <f aca="false">DATE(E3123,D3123,B3123)</f>
        <v>44821</v>
      </c>
      <c r="G3123" s="2" t="n">
        <f aca="false">com.sun.star.sheet.addin.Analysis.getRandbetween(1,7)</f>
        <v>6</v>
      </c>
      <c r="H3123" s="0" t="str">
        <f aca="false">VLOOKUP(G3123,$O$2:$V$8,2,FALSE())</f>
        <v>Site A</v>
      </c>
      <c r="I3123" s="0" t="n">
        <f aca="false">com.sun.star.sheet.addin.Analysis.getRandbetween(1,13)</f>
        <v>7</v>
      </c>
      <c r="J3123" s="0" t="str">
        <f aca="false">VLOOKUP(I3123,$O$12:$S$24,2,FALSE())</f>
        <v>Natural gas</v>
      </c>
      <c r="K3123" s="0" t="str">
        <f aca="false">VLOOKUP(I3123,$O$12:$S$24,5,FALSE())</f>
        <v>MMBtu</v>
      </c>
      <c r="L3123" s="0" t="n">
        <f aca="false">IF(K3123="MMBtu",com.sun.star.sheet.addin.Analysis.getRandbetween(100,500),com.sun.star.sheet.addin.Analysis.getRandbetween(100,10000))</f>
        <v>426</v>
      </c>
    </row>
    <row r="3124" customFormat="false" ht="15.75" hidden="false" customHeight="false" outlineLevel="0" collapsed="false">
      <c r="A3124" s="0" t="n">
        <f aca="false">com.sun.star.sheet.addin.Analysis.getRandbetween(1,30)</f>
        <v>5</v>
      </c>
      <c r="B3124" s="2" t="str">
        <f aca="false">IF(A3124&lt;10,"0"&amp;A3124,A3124)</f>
        <v>05</v>
      </c>
      <c r="C3124" s="0" t="n">
        <f aca="false">com.sun.star.sheet.addin.Analysis.getRandbetween(1,12)</f>
        <v>4</v>
      </c>
      <c r="D3124" s="2" t="str">
        <f aca="false">IF(C3124&lt;10,"0"&amp;C3124,C3124)</f>
        <v>04</v>
      </c>
      <c r="E3124" s="0" t="n">
        <f aca="false">com.sun.star.sheet.addin.Analysis.getRandbetween(2019,2022)</f>
        <v>2021</v>
      </c>
      <c r="F3124" s="3" t="n">
        <f aca="false">DATE(E3124,D3124,B3124)</f>
        <v>44291</v>
      </c>
      <c r="G3124" s="2" t="n">
        <f aca="false">com.sun.star.sheet.addin.Analysis.getRandbetween(1,7)</f>
        <v>5</v>
      </c>
      <c r="H3124" s="0" t="str">
        <f aca="false">VLOOKUP(G3124,$O$2:$V$8,2,FALSE())</f>
        <v>Wharehouse</v>
      </c>
      <c r="I3124" s="0" t="n">
        <f aca="false">com.sun.star.sheet.addin.Analysis.getRandbetween(1,13)</f>
        <v>10</v>
      </c>
      <c r="J3124" s="0" t="str">
        <f aca="false">VLOOKUP(I3124,$O$12:$S$24,2,FALSE())</f>
        <v>Propane</v>
      </c>
      <c r="K3124" s="0" t="str">
        <f aca="false">VLOOKUP(I3124,$O$12:$S$24,5,FALSE())</f>
        <v>Gallons</v>
      </c>
      <c r="L3124" s="0" t="n">
        <f aca="false">IF(K3124="MMBtu",com.sun.star.sheet.addin.Analysis.getRandbetween(100,500),com.sun.star.sheet.addin.Analysis.getRandbetween(100,10000))</f>
        <v>930</v>
      </c>
    </row>
    <row r="3125" customFormat="false" ht="15.75" hidden="false" customHeight="false" outlineLevel="0" collapsed="false">
      <c r="A3125" s="0" t="n">
        <f aca="false">com.sun.star.sheet.addin.Analysis.getRandbetween(1,30)</f>
        <v>13</v>
      </c>
      <c r="B3125" s="2" t="n">
        <f aca="false">IF(A3125&lt;10,"0"&amp;A3125,A3125)</f>
        <v>13</v>
      </c>
      <c r="C3125" s="0" t="n">
        <f aca="false">com.sun.star.sheet.addin.Analysis.getRandbetween(1,12)</f>
        <v>5</v>
      </c>
      <c r="D3125" s="2" t="str">
        <f aca="false">IF(C3125&lt;10,"0"&amp;C3125,C3125)</f>
        <v>05</v>
      </c>
      <c r="E3125" s="0" t="n">
        <f aca="false">com.sun.star.sheet.addin.Analysis.getRandbetween(2019,2022)</f>
        <v>2020</v>
      </c>
      <c r="F3125" s="3" t="n">
        <f aca="false">DATE(E3125,D3125,B3125)</f>
        <v>43964</v>
      </c>
      <c r="G3125" s="2" t="n">
        <f aca="false">com.sun.star.sheet.addin.Analysis.getRandbetween(1,7)</f>
        <v>4</v>
      </c>
      <c r="H3125" s="0" t="str">
        <f aca="false">VLOOKUP(G3125,$O$2:$V$8,2,FALSE())</f>
        <v>Head Quarter</v>
      </c>
      <c r="I3125" s="0" t="n">
        <f aca="false">com.sun.star.sheet.addin.Analysis.getRandbetween(1,13)</f>
        <v>12</v>
      </c>
      <c r="J3125" s="0" t="str">
        <f aca="false">VLOOKUP(I3125,$O$12:$S$24,2,FALSE())</f>
        <v>Electricity</v>
      </c>
      <c r="K3125" s="0" t="str">
        <f aca="false">VLOOKUP(I3125,$O$12:$S$24,5,FALSE())</f>
        <v>kWh</v>
      </c>
      <c r="L3125" s="0" t="n">
        <f aca="false">IF(K3125="MMBtu",com.sun.star.sheet.addin.Analysis.getRandbetween(100,500),com.sun.star.sheet.addin.Analysis.getRandbetween(100,10000))</f>
        <v>9151</v>
      </c>
    </row>
    <row r="3126" customFormat="false" ht="15.75" hidden="false" customHeight="false" outlineLevel="0" collapsed="false">
      <c r="A3126" s="0" t="n">
        <f aca="false">com.sun.star.sheet.addin.Analysis.getRandbetween(1,30)</f>
        <v>10</v>
      </c>
      <c r="B3126" s="2" t="n">
        <f aca="false">IF(A3126&lt;10,"0"&amp;A3126,A3126)</f>
        <v>10</v>
      </c>
      <c r="C3126" s="0" t="n">
        <f aca="false">com.sun.star.sheet.addin.Analysis.getRandbetween(1,12)</f>
        <v>3</v>
      </c>
      <c r="D3126" s="2" t="str">
        <f aca="false">IF(C3126&lt;10,"0"&amp;C3126,C3126)</f>
        <v>03</v>
      </c>
      <c r="E3126" s="0" t="n">
        <f aca="false">com.sun.star.sheet.addin.Analysis.getRandbetween(2019,2022)</f>
        <v>2020</v>
      </c>
      <c r="F3126" s="3" t="n">
        <f aca="false">DATE(E3126,D3126,B3126)</f>
        <v>43900</v>
      </c>
      <c r="G3126" s="2" t="n">
        <f aca="false">com.sun.star.sheet.addin.Analysis.getRandbetween(1,7)</f>
        <v>2</v>
      </c>
      <c r="H3126" s="0" t="str">
        <f aca="false">VLOOKUP(G3126,$O$2:$V$8,2,FALSE())</f>
        <v>Factory 2</v>
      </c>
      <c r="I3126" s="0" t="n">
        <f aca="false">com.sun.star.sheet.addin.Analysis.getRandbetween(1,13)</f>
        <v>4</v>
      </c>
      <c r="J3126" s="0" t="str">
        <f aca="false">VLOOKUP(I3126,$O$12:$S$24,2,FALSE())</f>
        <v>Natural gas</v>
      </c>
      <c r="K3126" s="0" t="str">
        <f aca="false">VLOOKUP(I3126,$O$12:$S$24,5,FALSE())</f>
        <v>kWh</v>
      </c>
      <c r="L3126" s="0" t="n">
        <f aca="false">IF(K3126="MMBtu",com.sun.star.sheet.addin.Analysis.getRandbetween(100,500),com.sun.star.sheet.addin.Analysis.getRandbetween(100,10000))</f>
        <v>2253</v>
      </c>
    </row>
    <row r="3127" customFormat="false" ht="15.75" hidden="false" customHeight="false" outlineLevel="0" collapsed="false">
      <c r="A3127" s="0" t="n">
        <f aca="false">com.sun.star.sheet.addin.Analysis.getRandbetween(1,30)</f>
        <v>9</v>
      </c>
      <c r="B3127" s="2" t="str">
        <f aca="false">IF(A3127&lt;10,"0"&amp;A3127,A3127)</f>
        <v>09</v>
      </c>
      <c r="C3127" s="0" t="n">
        <f aca="false">com.sun.star.sheet.addin.Analysis.getRandbetween(1,12)</f>
        <v>1</v>
      </c>
      <c r="D3127" s="2" t="str">
        <f aca="false">IF(C3127&lt;10,"0"&amp;C3127,C3127)</f>
        <v>01</v>
      </c>
      <c r="E3127" s="0" t="n">
        <f aca="false">com.sun.star.sheet.addin.Analysis.getRandbetween(2019,2022)</f>
        <v>2022</v>
      </c>
      <c r="F3127" s="3" t="n">
        <f aca="false">DATE(E3127,D3127,B3127)</f>
        <v>44570</v>
      </c>
      <c r="G3127" s="2" t="n">
        <f aca="false">com.sun.star.sheet.addin.Analysis.getRandbetween(1,7)</f>
        <v>7</v>
      </c>
      <c r="H3127" s="0" t="str">
        <f aca="false">VLOOKUP(G3127,$O$2:$V$8,2,FALSE())</f>
        <v>Site B</v>
      </c>
      <c r="I3127" s="0" t="n">
        <f aca="false">com.sun.star.sheet.addin.Analysis.getRandbetween(1,13)</f>
        <v>8</v>
      </c>
      <c r="J3127" s="0" t="str">
        <f aca="false">VLOOKUP(I3127,$O$12:$S$24,2,FALSE())</f>
        <v>Propane</v>
      </c>
      <c r="K3127" s="0" t="str">
        <f aca="false">VLOOKUP(I3127,$O$12:$S$24,5,FALSE())</f>
        <v>kWh</v>
      </c>
      <c r="L3127" s="0" t="n">
        <f aca="false">IF(K3127="MMBtu",com.sun.star.sheet.addin.Analysis.getRandbetween(100,500),com.sun.star.sheet.addin.Analysis.getRandbetween(100,10000))</f>
        <v>8241</v>
      </c>
    </row>
    <row r="3128" customFormat="false" ht="15.75" hidden="false" customHeight="false" outlineLevel="0" collapsed="false">
      <c r="A3128" s="0" t="n">
        <f aca="false">com.sun.star.sheet.addin.Analysis.getRandbetween(1,30)</f>
        <v>13</v>
      </c>
      <c r="B3128" s="2" t="n">
        <f aca="false">IF(A3128&lt;10,"0"&amp;A3128,A3128)</f>
        <v>13</v>
      </c>
      <c r="C3128" s="0" t="n">
        <f aca="false">com.sun.star.sheet.addin.Analysis.getRandbetween(1,12)</f>
        <v>8</v>
      </c>
      <c r="D3128" s="2" t="str">
        <f aca="false">IF(C3128&lt;10,"0"&amp;C3128,C3128)</f>
        <v>08</v>
      </c>
      <c r="E3128" s="0" t="n">
        <f aca="false">com.sun.star.sheet.addin.Analysis.getRandbetween(2019,2022)</f>
        <v>2021</v>
      </c>
      <c r="F3128" s="3" t="n">
        <f aca="false">DATE(E3128,D3128,B3128)</f>
        <v>44421</v>
      </c>
      <c r="G3128" s="2" t="n">
        <f aca="false">com.sun.star.sheet.addin.Analysis.getRandbetween(1,7)</f>
        <v>3</v>
      </c>
      <c r="H3128" s="0" t="str">
        <f aca="false">VLOOKUP(G3128,$O$2:$V$8,2,FALSE())</f>
        <v>Factory 3 </v>
      </c>
      <c r="I3128" s="0" t="n">
        <f aca="false">com.sun.star.sheet.addin.Analysis.getRandbetween(1,13)</f>
        <v>11</v>
      </c>
      <c r="J3128" s="0" t="str">
        <f aca="false">VLOOKUP(I3128,$O$12:$S$24,2,FALSE())</f>
        <v>Propane</v>
      </c>
      <c r="K3128" s="0" t="str">
        <f aca="false">VLOOKUP(I3128,$O$12:$S$24,5,FALSE())</f>
        <v>MMBtu</v>
      </c>
      <c r="L3128" s="0" t="n">
        <f aca="false">IF(K3128="MMBtu",com.sun.star.sheet.addin.Analysis.getRandbetween(100,500),com.sun.star.sheet.addin.Analysis.getRandbetween(100,10000))</f>
        <v>382</v>
      </c>
    </row>
    <row r="3129" customFormat="false" ht="15.75" hidden="false" customHeight="false" outlineLevel="0" collapsed="false">
      <c r="A3129" s="0" t="n">
        <f aca="false">com.sun.star.sheet.addin.Analysis.getRandbetween(1,30)</f>
        <v>27</v>
      </c>
      <c r="B3129" s="2" t="n">
        <f aca="false">IF(A3129&lt;10,"0"&amp;A3129,A3129)</f>
        <v>27</v>
      </c>
      <c r="C3129" s="0" t="n">
        <f aca="false">com.sun.star.sheet.addin.Analysis.getRandbetween(1,12)</f>
        <v>7</v>
      </c>
      <c r="D3129" s="2" t="str">
        <f aca="false">IF(C3129&lt;10,"0"&amp;C3129,C3129)</f>
        <v>07</v>
      </c>
      <c r="E3129" s="0" t="n">
        <f aca="false">com.sun.star.sheet.addin.Analysis.getRandbetween(2019,2022)</f>
        <v>2021</v>
      </c>
      <c r="F3129" s="3" t="n">
        <f aca="false">DATE(E3129,D3129,B3129)</f>
        <v>44404</v>
      </c>
      <c r="G3129" s="2" t="n">
        <f aca="false">com.sun.star.sheet.addin.Analysis.getRandbetween(1,7)</f>
        <v>1</v>
      </c>
      <c r="H3129" s="0" t="str">
        <f aca="false">VLOOKUP(G3129,$O$2:$V$8,2,FALSE())</f>
        <v>Factory 1</v>
      </c>
      <c r="I3129" s="0" t="n">
        <f aca="false">com.sun.star.sheet.addin.Analysis.getRandbetween(1,13)</f>
        <v>3</v>
      </c>
      <c r="J3129" s="0" t="str">
        <f aca="false">VLOOKUP(I3129,$O$12:$S$24,2,FALSE())</f>
        <v>Diesel</v>
      </c>
      <c r="K3129" s="0" t="str">
        <f aca="false">VLOOKUP(I3129,$O$12:$S$24,5,FALSE())</f>
        <v>Gallons</v>
      </c>
      <c r="L3129" s="0" t="n">
        <f aca="false">IF(K3129="MMBtu",com.sun.star.sheet.addin.Analysis.getRandbetween(100,500),com.sun.star.sheet.addin.Analysis.getRandbetween(100,10000))</f>
        <v>3082</v>
      </c>
    </row>
    <row r="3130" customFormat="false" ht="15.75" hidden="false" customHeight="false" outlineLevel="0" collapsed="false">
      <c r="A3130" s="0" t="n">
        <f aca="false">com.sun.star.sheet.addin.Analysis.getRandbetween(1,30)</f>
        <v>4</v>
      </c>
      <c r="B3130" s="2" t="str">
        <f aca="false">IF(A3130&lt;10,"0"&amp;A3130,A3130)</f>
        <v>04</v>
      </c>
      <c r="C3130" s="0" t="n">
        <f aca="false">com.sun.star.sheet.addin.Analysis.getRandbetween(1,12)</f>
        <v>7</v>
      </c>
      <c r="D3130" s="2" t="str">
        <f aca="false">IF(C3130&lt;10,"0"&amp;C3130,C3130)</f>
        <v>07</v>
      </c>
      <c r="E3130" s="0" t="n">
        <f aca="false">com.sun.star.sheet.addin.Analysis.getRandbetween(2019,2022)</f>
        <v>2020</v>
      </c>
      <c r="F3130" s="3" t="n">
        <f aca="false">DATE(E3130,D3130,B3130)</f>
        <v>44016</v>
      </c>
      <c r="G3130" s="2" t="n">
        <f aca="false">com.sun.star.sheet.addin.Analysis.getRandbetween(1,7)</f>
        <v>3</v>
      </c>
      <c r="H3130" s="0" t="str">
        <f aca="false">VLOOKUP(G3130,$O$2:$V$8,2,FALSE())</f>
        <v>Factory 3 </v>
      </c>
      <c r="I3130" s="0" t="n">
        <f aca="false">com.sun.star.sheet.addin.Analysis.getRandbetween(1,13)</f>
        <v>3</v>
      </c>
      <c r="J3130" s="0" t="str">
        <f aca="false">VLOOKUP(I3130,$O$12:$S$24,2,FALSE())</f>
        <v>Diesel</v>
      </c>
      <c r="K3130" s="0" t="str">
        <f aca="false">VLOOKUP(I3130,$O$12:$S$24,5,FALSE())</f>
        <v>Gallons</v>
      </c>
      <c r="L3130" s="0" t="n">
        <f aca="false">IF(K3130="MMBtu",com.sun.star.sheet.addin.Analysis.getRandbetween(100,500),com.sun.star.sheet.addin.Analysis.getRandbetween(100,10000))</f>
        <v>4879</v>
      </c>
    </row>
    <row r="3131" customFormat="false" ht="15.75" hidden="false" customHeight="false" outlineLevel="0" collapsed="false">
      <c r="A3131" s="0" t="n">
        <f aca="false">com.sun.star.sheet.addin.Analysis.getRandbetween(1,30)</f>
        <v>2</v>
      </c>
      <c r="B3131" s="2" t="str">
        <f aca="false">IF(A3131&lt;10,"0"&amp;A3131,A3131)</f>
        <v>02</v>
      </c>
      <c r="C3131" s="0" t="n">
        <f aca="false">com.sun.star.sheet.addin.Analysis.getRandbetween(1,12)</f>
        <v>2</v>
      </c>
      <c r="D3131" s="2" t="str">
        <f aca="false">IF(C3131&lt;10,"0"&amp;C3131,C3131)</f>
        <v>02</v>
      </c>
      <c r="E3131" s="0" t="n">
        <f aca="false">com.sun.star.sheet.addin.Analysis.getRandbetween(2019,2022)</f>
        <v>2021</v>
      </c>
      <c r="F3131" s="3" t="n">
        <f aca="false">DATE(E3131,D3131,B3131)</f>
        <v>44229</v>
      </c>
      <c r="G3131" s="2" t="n">
        <f aca="false">com.sun.star.sheet.addin.Analysis.getRandbetween(1,7)</f>
        <v>4</v>
      </c>
      <c r="H3131" s="0" t="str">
        <f aca="false">VLOOKUP(G3131,$O$2:$V$8,2,FALSE())</f>
        <v>Head Quarter</v>
      </c>
      <c r="I3131" s="0" t="n">
        <f aca="false">com.sun.star.sheet.addin.Analysis.getRandbetween(1,13)</f>
        <v>3</v>
      </c>
      <c r="J3131" s="0" t="str">
        <f aca="false">VLOOKUP(I3131,$O$12:$S$24,2,FALSE())</f>
        <v>Diesel</v>
      </c>
      <c r="K3131" s="0" t="str">
        <f aca="false">VLOOKUP(I3131,$O$12:$S$24,5,FALSE())</f>
        <v>Gallons</v>
      </c>
      <c r="L3131" s="0" t="n">
        <f aca="false">IF(K3131="MMBtu",com.sun.star.sheet.addin.Analysis.getRandbetween(100,500),com.sun.star.sheet.addin.Analysis.getRandbetween(100,10000))</f>
        <v>8774</v>
      </c>
    </row>
    <row r="3132" customFormat="false" ht="15.75" hidden="false" customHeight="false" outlineLevel="0" collapsed="false">
      <c r="A3132" s="0" t="n">
        <f aca="false">com.sun.star.sheet.addin.Analysis.getRandbetween(1,30)</f>
        <v>12</v>
      </c>
      <c r="B3132" s="2" t="n">
        <f aca="false">IF(A3132&lt;10,"0"&amp;A3132,A3132)</f>
        <v>12</v>
      </c>
      <c r="C3132" s="0" t="n">
        <f aca="false">com.sun.star.sheet.addin.Analysis.getRandbetween(1,12)</f>
        <v>3</v>
      </c>
      <c r="D3132" s="2" t="str">
        <f aca="false">IF(C3132&lt;10,"0"&amp;C3132,C3132)</f>
        <v>03</v>
      </c>
      <c r="E3132" s="0" t="n">
        <f aca="false">com.sun.star.sheet.addin.Analysis.getRandbetween(2019,2022)</f>
        <v>2019</v>
      </c>
      <c r="F3132" s="3" t="n">
        <f aca="false">DATE(E3132,D3132,B3132)</f>
        <v>43536</v>
      </c>
      <c r="G3132" s="2" t="n">
        <f aca="false">com.sun.star.sheet.addin.Analysis.getRandbetween(1,7)</f>
        <v>3</v>
      </c>
      <c r="H3132" s="0" t="str">
        <f aca="false">VLOOKUP(G3132,$O$2:$V$8,2,FALSE())</f>
        <v>Factory 3 </v>
      </c>
      <c r="I3132" s="0" t="n">
        <f aca="false">com.sun.star.sheet.addin.Analysis.getRandbetween(1,13)</f>
        <v>10</v>
      </c>
      <c r="J3132" s="0" t="str">
        <f aca="false">VLOOKUP(I3132,$O$12:$S$24,2,FALSE())</f>
        <v>Propane</v>
      </c>
      <c r="K3132" s="0" t="str">
        <f aca="false">VLOOKUP(I3132,$O$12:$S$24,5,FALSE())</f>
        <v>Gallons</v>
      </c>
      <c r="L3132" s="0" t="n">
        <f aca="false">IF(K3132="MMBtu",com.sun.star.sheet.addin.Analysis.getRandbetween(100,500),com.sun.star.sheet.addin.Analysis.getRandbetween(100,10000))</f>
        <v>2324</v>
      </c>
    </row>
    <row r="3133" customFormat="false" ht="15.75" hidden="false" customHeight="false" outlineLevel="0" collapsed="false">
      <c r="A3133" s="0" t="n">
        <f aca="false">com.sun.star.sheet.addin.Analysis.getRandbetween(1,30)</f>
        <v>9</v>
      </c>
      <c r="B3133" s="2" t="str">
        <f aca="false">IF(A3133&lt;10,"0"&amp;A3133,A3133)</f>
        <v>09</v>
      </c>
      <c r="C3133" s="0" t="n">
        <f aca="false">com.sun.star.sheet.addin.Analysis.getRandbetween(1,12)</f>
        <v>12</v>
      </c>
      <c r="D3133" s="2" t="n">
        <f aca="false">IF(C3133&lt;10,"0"&amp;C3133,C3133)</f>
        <v>12</v>
      </c>
      <c r="E3133" s="0" t="n">
        <f aca="false">com.sun.star.sheet.addin.Analysis.getRandbetween(2019,2022)</f>
        <v>2022</v>
      </c>
      <c r="F3133" s="3" t="n">
        <f aca="false">DATE(E3133,D3133,B3133)</f>
        <v>44904</v>
      </c>
      <c r="G3133" s="2" t="n">
        <f aca="false">com.sun.star.sheet.addin.Analysis.getRandbetween(1,7)</f>
        <v>3</v>
      </c>
      <c r="H3133" s="0" t="str">
        <f aca="false">VLOOKUP(G3133,$O$2:$V$8,2,FALSE())</f>
        <v>Factory 3 </v>
      </c>
      <c r="I3133" s="0" t="n">
        <f aca="false">com.sun.star.sheet.addin.Analysis.getRandbetween(1,13)</f>
        <v>4</v>
      </c>
      <c r="J3133" s="0" t="str">
        <f aca="false">VLOOKUP(I3133,$O$12:$S$24,2,FALSE())</f>
        <v>Natural gas</v>
      </c>
      <c r="K3133" s="0" t="str">
        <f aca="false">VLOOKUP(I3133,$O$12:$S$24,5,FALSE())</f>
        <v>kWh</v>
      </c>
      <c r="L3133" s="0" t="n">
        <f aca="false">IF(K3133="MMBtu",com.sun.star.sheet.addin.Analysis.getRandbetween(100,500),com.sun.star.sheet.addin.Analysis.getRandbetween(100,10000))</f>
        <v>933</v>
      </c>
    </row>
    <row r="3134" customFormat="false" ht="15.75" hidden="false" customHeight="false" outlineLevel="0" collapsed="false">
      <c r="A3134" s="0" t="n">
        <f aca="false">com.sun.star.sheet.addin.Analysis.getRandbetween(1,30)</f>
        <v>20</v>
      </c>
      <c r="B3134" s="2" t="n">
        <f aca="false">IF(A3134&lt;10,"0"&amp;A3134,A3134)</f>
        <v>20</v>
      </c>
      <c r="C3134" s="0" t="n">
        <f aca="false">com.sun.star.sheet.addin.Analysis.getRandbetween(1,12)</f>
        <v>1</v>
      </c>
      <c r="D3134" s="2" t="str">
        <f aca="false">IF(C3134&lt;10,"0"&amp;C3134,C3134)</f>
        <v>01</v>
      </c>
      <c r="E3134" s="0" t="n">
        <f aca="false">com.sun.star.sheet.addin.Analysis.getRandbetween(2019,2022)</f>
        <v>2019</v>
      </c>
      <c r="F3134" s="3" t="n">
        <f aca="false">DATE(E3134,D3134,B3134)</f>
        <v>43485</v>
      </c>
      <c r="G3134" s="2" t="n">
        <f aca="false">com.sun.star.sheet.addin.Analysis.getRandbetween(1,7)</f>
        <v>3</v>
      </c>
      <c r="H3134" s="0" t="str">
        <f aca="false">VLOOKUP(G3134,$O$2:$V$8,2,FALSE())</f>
        <v>Factory 3 </v>
      </c>
      <c r="I3134" s="0" t="n">
        <f aca="false">com.sun.star.sheet.addin.Analysis.getRandbetween(1,13)</f>
        <v>7</v>
      </c>
      <c r="J3134" s="0" t="str">
        <f aca="false">VLOOKUP(I3134,$O$12:$S$24,2,FALSE())</f>
        <v>Natural gas</v>
      </c>
      <c r="K3134" s="0" t="str">
        <f aca="false">VLOOKUP(I3134,$O$12:$S$24,5,FALSE())</f>
        <v>MMBtu</v>
      </c>
      <c r="L3134" s="0" t="n">
        <f aca="false">IF(K3134="MMBtu",com.sun.star.sheet.addin.Analysis.getRandbetween(100,500),com.sun.star.sheet.addin.Analysis.getRandbetween(100,10000))</f>
        <v>306</v>
      </c>
    </row>
    <row r="3135" customFormat="false" ht="15.75" hidden="false" customHeight="false" outlineLevel="0" collapsed="false">
      <c r="A3135" s="0" t="n">
        <f aca="false">com.sun.star.sheet.addin.Analysis.getRandbetween(1,30)</f>
        <v>20</v>
      </c>
      <c r="B3135" s="2" t="n">
        <f aca="false">IF(A3135&lt;10,"0"&amp;A3135,A3135)</f>
        <v>20</v>
      </c>
      <c r="C3135" s="0" t="n">
        <f aca="false">com.sun.star.sheet.addin.Analysis.getRandbetween(1,12)</f>
        <v>4</v>
      </c>
      <c r="D3135" s="2" t="str">
        <f aca="false">IF(C3135&lt;10,"0"&amp;C3135,C3135)</f>
        <v>04</v>
      </c>
      <c r="E3135" s="0" t="n">
        <f aca="false">com.sun.star.sheet.addin.Analysis.getRandbetween(2019,2022)</f>
        <v>2022</v>
      </c>
      <c r="F3135" s="3" t="n">
        <f aca="false">DATE(E3135,D3135,B3135)</f>
        <v>44671</v>
      </c>
      <c r="G3135" s="2" t="n">
        <f aca="false">com.sun.star.sheet.addin.Analysis.getRandbetween(1,7)</f>
        <v>3</v>
      </c>
      <c r="H3135" s="0" t="str">
        <f aca="false">VLOOKUP(G3135,$O$2:$V$8,2,FALSE())</f>
        <v>Factory 3 </v>
      </c>
      <c r="I3135" s="0" t="n">
        <f aca="false">com.sun.star.sheet.addin.Analysis.getRandbetween(1,13)</f>
        <v>5</v>
      </c>
      <c r="J3135" s="0" t="str">
        <f aca="false">VLOOKUP(I3135,$O$12:$S$24,2,FALSE())</f>
        <v>Natural gas</v>
      </c>
      <c r="K3135" s="0" t="str">
        <f aca="false">VLOOKUP(I3135,$O$12:$S$24,5,FALSE())</f>
        <v>Liters</v>
      </c>
      <c r="L3135" s="0" t="n">
        <f aca="false">IF(K3135="MMBtu",com.sun.star.sheet.addin.Analysis.getRandbetween(100,500),com.sun.star.sheet.addin.Analysis.getRandbetween(100,10000))</f>
        <v>8923</v>
      </c>
    </row>
    <row r="3136" customFormat="false" ht="15.75" hidden="false" customHeight="false" outlineLevel="0" collapsed="false">
      <c r="A3136" s="0" t="n">
        <f aca="false">com.sun.star.sheet.addin.Analysis.getRandbetween(1,30)</f>
        <v>17</v>
      </c>
      <c r="B3136" s="2" t="n">
        <f aca="false">IF(A3136&lt;10,"0"&amp;A3136,A3136)</f>
        <v>17</v>
      </c>
      <c r="C3136" s="0" t="n">
        <f aca="false">com.sun.star.sheet.addin.Analysis.getRandbetween(1,12)</f>
        <v>6</v>
      </c>
      <c r="D3136" s="2" t="str">
        <f aca="false">IF(C3136&lt;10,"0"&amp;C3136,C3136)</f>
        <v>06</v>
      </c>
      <c r="E3136" s="0" t="n">
        <f aca="false">com.sun.star.sheet.addin.Analysis.getRandbetween(2019,2022)</f>
        <v>2019</v>
      </c>
      <c r="F3136" s="3" t="n">
        <f aca="false">DATE(E3136,D3136,B3136)</f>
        <v>43633</v>
      </c>
      <c r="G3136" s="2" t="n">
        <f aca="false">com.sun.star.sheet.addin.Analysis.getRandbetween(1,7)</f>
        <v>3</v>
      </c>
      <c r="H3136" s="0" t="str">
        <f aca="false">VLOOKUP(G3136,$O$2:$V$8,2,FALSE())</f>
        <v>Factory 3 </v>
      </c>
      <c r="I3136" s="0" t="n">
        <f aca="false">com.sun.star.sheet.addin.Analysis.getRandbetween(1,13)</f>
        <v>1</v>
      </c>
      <c r="J3136" s="0" t="str">
        <f aca="false">VLOOKUP(I3136,$O$12:$S$24,2,FALSE())</f>
        <v>Diesel</v>
      </c>
      <c r="K3136" s="0" t="str">
        <f aca="false">VLOOKUP(I3136,$O$12:$S$24,5,FALSE())</f>
        <v>kWh</v>
      </c>
      <c r="L3136" s="0" t="n">
        <f aca="false">IF(K3136="MMBtu",com.sun.star.sheet.addin.Analysis.getRandbetween(100,500),com.sun.star.sheet.addin.Analysis.getRandbetween(100,10000))</f>
        <v>3531</v>
      </c>
    </row>
    <row r="3137" customFormat="false" ht="15.75" hidden="false" customHeight="false" outlineLevel="0" collapsed="false">
      <c r="A3137" s="0" t="n">
        <f aca="false">com.sun.star.sheet.addin.Analysis.getRandbetween(1,30)</f>
        <v>21</v>
      </c>
      <c r="B3137" s="2" t="n">
        <f aca="false">IF(A3137&lt;10,"0"&amp;A3137,A3137)</f>
        <v>21</v>
      </c>
      <c r="C3137" s="0" t="n">
        <f aca="false">com.sun.star.sheet.addin.Analysis.getRandbetween(1,12)</f>
        <v>11</v>
      </c>
      <c r="D3137" s="2" t="n">
        <f aca="false">IF(C3137&lt;10,"0"&amp;C3137,C3137)</f>
        <v>11</v>
      </c>
      <c r="E3137" s="0" t="n">
        <f aca="false">com.sun.star.sheet.addin.Analysis.getRandbetween(2019,2022)</f>
        <v>2020</v>
      </c>
      <c r="F3137" s="3" t="n">
        <f aca="false">DATE(E3137,D3137,B3137)</f>
        <v>44156</v>
      </c>
      <c r="G3137" s="2" t="n">
        <f aca="false">com.sun.star.sheet.addin.Analysis.getRandbetween(1,7)</f>
        <v>1</v>
      </c>
      <c r="H3137" s="0" t="str">
        <f aca="false">VLOOKUP(G3137,$O$2:$V$8,2,FALSE())</f>
        <v>Factory 1</v>
      </c>
      <c r="I3137" s="0" t="n">
        <f aca="false">com.sun.star.sheet.addin.Analysis.getRandbetween(1,13)</f>
        <v>7</v>
      </c>
      <c r="J3137" s="0" t="str">
        <f aca="false">VLOOKUP(I3137,$O$12:$S$24,2,FALSE())</f>
        <v>Natural gas</v>
      </c>
      <c r="K3137" s="0" t="str">
        <f aca="false">VLOOKUP(I3137,$O$12:$S$24,5,FALSE())</f>
        <v>MMBtu</v>
      </c>
      <c r="L3137" s="0" t="n">
        <f aca="false">IF(K3137="MMBtu",com.sun.star.sheet.addin.Analysis.getRandbetween(100,500),com.sun.star.sheet.addin.Analysis.getRandbetween(100,10000))</f>
        <v>374</v>
      </c>
    </row>
    <row r="3138" customFormat="false" ht="15.75" hidden="false" customHeight="false" outlineLevel="0" collapsed="false">
      <c r="A3138" s="0" t="n">
        <f aca="false">com.sun.star.sheet.addin.Analysis.getRandbetween(1,30)</f>
        <v>21</v>
      </c>
      <c r="B3138" s="2" t="n">
        <f aca="false">IF(A3138&lt;10,"0"&amp;A3138,A3138)</f>
        <v>21</v>
      </c>
      <c r="C3138" s="0" t="n">
        <f aca="false">com.sun.star.sheet.addin.Analysis.getRandbetween(1,12)</f>
        <v>4</v>
      </c>
      <c r="D3138" s="2" t="str">
        <f aca="false">IF(C3138&lt;10,"0"&amp;C3138,C3138)</f>
        <v>04</v>
      </c>
      <c r="E3138" s="0" t="n">
        <f aca="false">com.sun.star.sheet.addin.Analysis.getRandbetween(2019,2022)</f>
        <v>2020</v>
      </c>
      <c r="F3138" s="3" t="n">
        <f aca="false">DATE(E3138,D3138,B3138)</f>
        <v>43942</v>
      </c>
      <c r="G3138" s="2" t="n">
        <f aca="false">com.sun.star.sheet.addin.Analysis.getRandbetween(1,7)</f>
        <v>2</v>
      </c>
      <c r="H3138" s="0" t="str">
        <f aca="false">VLOOKUP(G3138,$O$2:$V$8,2,FALSE())</f>
        <v>Factory 2</v>
      </c>
      <c r="I3138" s="0" t="n">
        <f aca="false">com.sun.star.sheet.addin.Analysis.getRandbetween(1,13)</f>
        <v>6</v>
      </c>
      <c r="J3138" s="0" t="str">
        <f aca="false">VLOOKUP(I3138,$O$12:$S$24,2,FALSE())</f>
        <v>Natural gas</v>
      </c>
      <c r="K3138" s="0" t="str">
        <f aca="false">VLOOKUP(I3138,$O$12:$S$24,5,FALSE())</f>
        <v>Gallons</v>
      </c>
      <c r="L3138" s="0" t="n">
        <f aca="false">IF(K3138="MMBtu",com.sun.star.sheet.addin.Analysis.getRandbetween(100,500),com.sun.star.sheet.addin.Analysis.getRandbetween(100,10000))</f>
        <v>5106</v>
      </c>
    </row>
    <row r="3139" customFormat="false" ht="15.75" hidden="false" customHeight="false" outlineLevel="0" collapsed="false">
      <c r="A3139" s="0" t="n">
        <f aca="false">com.sun.star.sheet.addin.Analysis.getRandbetween(1,30)</f>
        <v>26</v>
      </c>
      <c r="B3139" s="2" t="n">
        <f aca="false">IF(A3139&lt;10,"0"&amp;A3139,A3139)</f>
        <v>26</v>
      </c>
      <c r="C3139" s="0" t="n">
        <f aca="false">com.sun.star.sheet.addin.Analysis.getRandbetween(1,12)</f>
        <v>10</v>
      </c>
      <c r="D3139" s="2" t="n">
        <f aca="false">IF(C3139&lt;10,"0"&amp;C3139,C3139)</f>
        <v>10</v>
      </c>
      <c r="E3139" s="0" t="n">
        <f aca="false">com.sun.star.sheet.addin.Analysis.getRandbetween(2019,2022)</f>
        <v>2020</v>
      </c>
      <c r="F3139" s="3" t="n">
        <f aca="false">DATE(E3139,D3139,B3139)</f>
        <v>44130</v>
      </c>
      <c r="G3139" s="2" t="n">
        <f aca="false">com.sun.star.sheet.addin.Analysis.getRandbetween(1,7)</f>
        <v>7</v>
      </c>
      <c r="H3139" s="0" t="str">
        <f aca="false">VLOOKUP(G3139,$O$2:$V$8,2,FALSE())</f>
        <v>Site B</v>
      </c>
      <c r="I3139" s="0" t="n">
        <f aca="false">com.sun.star.sheet.addin.Analysis.getRandbetween(1,13)</f>
        <v>6</v>
      </c>
      <c r="J3139" s="0" t="str">
        <f aca="false">VLOOKUP(I3139,$O$12:$S$24,2,FALSE())</f>
        <v>Natural gas</v>
      </c>
      <c r="K3139" s="0" t="str">
        <f aca="false">VLOOKUP(I3139,$O$12:$S$24,5,FALSE())</f>
        <v>Gallons</v>
      </c>
      <c r="L3139" s="0" t="n">
        <f aca="false">IF(K3139="MMBtu",com.sun.star.sheet.addin.Analysis.getRandbetween(100,500),com.sun.star.sheet.addin.Analysis.getRandbetween(100,10000))</f>
        <v>9376</v>
      </c>
    </row>
    <row r="3140" customFormat="false" ht="15.75" hidden="false" customHeight="false" outlineLevel="0" collapsed="false">
      <c r="A3140" s="0" t="n">
        <f aca="false">com.sun.star.sheet.addin.Analysis.getRandbetween(1,30)</f>
        <v>7</v>
      </c>
      <c r="B3140" s="2" t="str">
        <f aca="false">IF(A3140&lt;10,"0"&amp;A3140,A3140)</f>
        <v>07</v>
      </c>
      <c r="C3140" s="0" t="n">
        <f aca="false">com.sun.star.sheet.addin.Analysis.getRandbetween(1,12)</f>
        <v>9</v>
      </c>
      <c r="D3140" s="2" t="str">
        <f aca="false">IF(C3140&lt;10,"0"&amp;C3140,C3140)</f>
        <v>09</v>
      </c>
      <c r="E3140" s="0" t="n">
        <f aca="false">com.sun.star.sheet.addin.Analysis.getRandbetween(2019,2022)</f>
        <v>2020</v>
      </c>
      <c r="F3140" s="3" t="n">
        <f aca="false">DATE(E3140,D3140,B3140)</f>
        <v>44081</v>
      </c>
      <c r="G3140" s="2" t="n">
        <f aca="false">com.sun.star.sheet.addin.Analysis.getRandbetween(1,7)</f>
        <v>7</v>
      </c>
      <c r="H3140" s="0" t="str">
        <f aca="false">VLOOKUP(G3140,$O$2:$V$8,2,FALSE())</f>
        <v>Site B</v>
      </c>
      <c r="I3140" s="0" t="n">
        <f aca="false">com.sun.star.sheet.addin.Analysis.getRandbetween(1,13)</f>
        <v>13</v>
      </c>
      <c r="J3140" s="0" t="str">
        <f aca="false">VLOOKUP(I3140,$O$12:$S$24,2,FALSE())</f>
        <v>Electricity</v>
      </c>
      <c r="K3140" s="0" t="str">
        <f aca="false">VLOOKUP(I3140,$O$12:$S$24,5,FALSE())</f>
        <v>MWh</v>
      </c>
      <c r="L3140" s="0" t="n">
        <f aca="false">IF(K3140="MMBtu",com.sun.star.sheet.addin.Analysis.getRandbetween(100,500),com.sun.star.sheet.addin.Analysis.getRandbetween(100,10000))</f>
        <v>2276</v>
      </c>
    </row>
    <row r="3141" customFormat="false" ht="15.75" hidden="false" customHeight="false" outlineLevel="0" collapsed="false">
      <c r="A3141" s="0" t="n">
        <f aca="false">com.sun.star.sheet.addin.Analysis.getRandbetween(1,30)</f>
        <v>13</v>
      </c>
      <c r="B3141" s="2" t="n">
        <f aca="false">IF(A3141&lt;10,"0"&amp;A3141,A3141)</f>
        <v>13</v>
      </c>
      <c r="C3141" s="0" t="n">
        <f aca="false">com.sun.star.sheet.addin.Analysis.getRandbetween(1,12)</f>
        <v>3</v>
      </c>
      <c r="D3141" s="2" t="str">
        <f aca="false">IF(C3141&lt;10,"0"&amp;C3141,C3141)</f>
        <v>03</v>
      </c>
      <c r="E3141" s="0" t="n">
        <f aca="false">com.sun.star.sheet.addin.Analysis.getRandbetween(2019,2022)</f>
        <v>2021</v>
      </c>
      <c r="F3141" s="3" t="n">
        <f aca="false">DATE(E3141,D3141,B3141)</f>
        <v>44268</v>
      </c>
      <c r="G3141" s="2" t="n">
        <f aca="false">com.sun.star.sheet.addin.Analysis.getRandbetween(1,7)</f>
        <v>1</v>
      </c>
      <c r="H3141" s="0" t="str">
        <f aca="false">VLOOKUP(G3141,$O$2:$V$8,2,FALSE())</f>
        <v>Factory 1</v>
      </c>
      <c r="I3141" s="0" t="n">
        <f aca="false">com.sun.star.sheet.addin.Analysis.getRandbetween(1,13)</f>
        <v>3</v>
      </c>
      <c r="J3141" s="0" t="str">
        <f aca="false">VLOOKUP(I3141,$O$12:$S$24,2,FALSE())</f>
        <v>Diesel</v>
      </c>
      <c r="K3141" s="0" t="str">
        <f aca="false">VLOOKUP(I3141,$O$12:$S$24,5,FALSE())</f>
        <v>Gallons</v>
      </c>
      <c r="L3141" s="0" t="n">
        <f aca="false">IF(K3141="MMBtu",com.sun.star.sheet.addin.Analysis.getRandbetween(100,500),com.sun.star.sheet.addin.Analysis.getRandbetween(100,10000))</f>
        <v>3940</v>
      </c>
    </row>
    <row r="3142" customFormat="false" ht="15.75" hidden="false" customHeight="false" outlineLevel="0" collapsed="false">
      <c r="A3142" s="0" t="n">
        <f aca="false">com.sun.star.sheet.addin.Analysis.getRandbetween(1,30)</f>
        <v>19</v>
      </c>
      <c r="B3142" s="2" t="n">
        <f aca="false">IF(A3142&lt;10,"0"&amp;A3142,A3142)</f>
        <v>19</v>
      </c>
      <c r="C3142" s="0" t="n">
        <f aca="false">com.sun.star.sheet.addin.Analysis.getRandbetween(1,12)</f>
        <v>9</v>
      </c>
      <c r="D3142" s="2" t="str">
        <f aca="false">IF(C3142&lt;10,"0"&amp;C3142,C3142)</f>
        <v>09</v>
      </c>
      <c r="E3142" s="0" t="n">
        <f aca="false">com.sun.star.sheet.addin.Analysis.getRandbetween(2019,2022)</f>
        <v>2021</v>
      </c>
      <c r="F3142" s="3" t="n">
        <f aca="false">DATE(E3142,D3142,B3142)</f>
        <v>44458</v>
      </c>
      <c r="G3142" s="2" t="n">
        <f aca="false">com.sun.star.sheet.addin.Analysis.getRandbetween(1,7)</f>
        <v>7</v>
      </c>
      <c r="H3142" s="0" t="str">
        <f aca="false">VLOOKUP(G3142,$O$2:$V$8,2,FALSE())</f>
        <v>Site B</v>
      </c>
      <c r="I3142" s="0" t="n">
        <f aca="false">com.sun.star.sheet.addin.Analysis.getRandbetween(1,13)</f>
        <v>13</v>
      </c>
      <c r="J3142" s="0" t="str">
        <f aca="false">VLOOKUP(I3142,$O$12:$S$24,2,FALSE())</f>
        <v>Electricity</v>
      </c>
      <c r="K3142" s="0" t="str">
        <f aca="false">VLOOKUP(I3142,$O$12:$S$24,5,FALSE())</f>
        <v>MWh</v>
      </c>
      <c r="L3142" s="0" t="n">
        <f aca="false">IF(K3142="MMBtu",com.sun.star.sheet.addin.Analysis.getRandbetween(100,500),com.sun.star.sheet.addin.Analysis.getRandbetween(100,10000))</f>
        <v>9246</v>
      </c>
    </row>
    <row r="3143" customFormat="false" ht="15.75" hidden="false" customHeight="false" outlineLevel="0" collapsed="false">
      <c r="A3143" s="0" t="n">
        <f aca="false">com.sun.star.sheet.addin.Analysis.getRandbetween(1,30)</f>
        <v>2</v>
      </c>
      <c r="B3143" s="2" t="str">
        <f aca="false">IF(A3143&lt;10,"0"&amp;A3143,A3143)</f>
        <v>02</v>
      </c>
      <c r="C3143" s="0" t="n">
        <f aca="false">com.sun.star.sheet.addin.Analysis.getRandbetween(1,12)</f>
        <v>8</v>
      </c>
      <c r="D3143" s="2" t="str">
        <f aca="false">IF(C3143&lt;10,"0"&amp;C3143,C3143)</f>
        <v>08</v>
      </c>
      <c r="E3143" s="0" t="n">
        <f aca="false">com.sun.star.sheet.addin.Analysis.getRandbetween(2019,2022)</f>
        <v>2020</v>
      </c>
      <c r="F3143" s="3" t="n">
        <f aca="false">DATE(E3143,D3143,B3143)</f>
        <v>44045</v>
      </c>
      <c r="G3143" s="2" t="n">
        <f aca="false">com.sun.star.sheet.addin.Analysis.getRandbetween(1,7)</f>
        <v>4</v>
      </c>
      <c r="H3143" s="0" t="str">
        <f aca="false">VLOOKUP(G3143,$O$2:$V$8,2,FALSE())</f>
        <v>Head Quarter</v>
      </c>
      <c r="I3143" s="0" t="n">
        <f aca="false">com.sun.star.sheet.addin.Analysis.getRandbetween(1,13)</f>
        <v>3</v>
      </c>
      <c r="J3143" s="0" t="str">
        <f aca="false">VLOOKUP(I3143,$O$12:$S$24,2,FALSE())</f>
        <v>Diesel</v>
      </c>
      <c r="K3143" s="0" t="str">
        <f aca="false">VLOOKUP(I3143,$O$12:$S$24,5,FALSE())</f>
        <v>Gallons</v>
      </c>
      <c r="L3143" s="0" t="n">
        <f aca="false">IF(K3143="MMBtu",com.sun.star.sheet.addin.Analysis.getRandbetween(100,500),com.sun.star.sheet.addin.Analysis.getRandbetween(100,10000))</f>
        <v>7492</v>
      </c>
    </row>
    <row r="3144" customFormat="false" ht="15.75" hidden="false" customHeight="false" outlineLevel="0" collapsed="false">
      <c r="A3144" s="0" t="n">
        <f aca="false">com.sun.star.sheet.addin.Analysis.getRandbetween(1,30)</f>
        <v>23</v>
      </c>
      <c r="B3144" s="2" t="n">
        <f aca="false">IF(A3144&lt;10,"0"&amp;A3144,A3144)</f>
        <v>23</v>
      </c>
      <c r="C3144" s="0" t="n">
        <f aca="false">com.sun.star.sheet.addin.Analysis.getRandbetween(1,12)</f>
        <v>4</v>
      </c>
      <c r="D3144" s="2" t="str">
        <f aca="false">IF(C3144&lt;10,"0"&amp;C3144,C3144)</f>
        <v>04</v>
      </c>
      <c r="E3144" s="0" t="n">
        <f aca="false">com.sun.star.sheet.addin.Analysis.getRandbetween(2019,2022)</f>
        <v>2021</v>
      </c>
      <c r="F3144" s="3" t="n">
        <f aca="false">DATE(E3144,D3144,B3144)</f>
        <v>44309</v>
      </c>
      <c r="G3144" s="2" t="n">
        <f aca="false">com.sun.star.sheet.addin.Analysis.getRandbetween(1,7)</f>
        <v>2</v>
      </c>
      <c r="H3144" s="0" t="str">
        <f aca="false">VLOOKUP(G3144,$O$2:$V$8,2,FALSE())</f>
        <v>Factory 2</v>
      </c>
      <c r="I3144" s="0" t="n">
        <f aca="false">com.sun.star.sheet.addin.Analysis.getRandbetween(1,13)</f>
        <v>5</v>
      </c>
      <c r="J3144" s="0" t="str">
        <f aca="false">VLOOKUP(I3144,$O$12:$S$24,2,FALSE())</f>
        <v>Natural gas</v>
      </c>
      <c r="K3144" s="0" t="str">
        <f aca="false">VLOOKUP(I3144,$O$12:$S$24,5,FALSE())</f>
        <v>Liters</v>
      </c>
      <c r="L3144" s="0" t="n">
        <f aca="false">IF(K3144="MMBtu",com.sun.star.sheet.addin.Analysis.getRandbetween(100,500),com.sun.star.sheet.addin.Analysis.getRandbetween(100,10000))</f>
        <v>2150</v>
      </c>
    </row>
    <row r="3145" customFormat="false" ht="15.75" hidden="false" customHeight="false" outlineLevel="0" collapsed="false">
      <c r="A3145" s="0" t="n">
        <f aca="false">com.sun.star.sheet.addin.Analysis.getRandbetween(1,30)</f>
        <v>24</v>
      </c>
      <c r="B3145" s="2" t="n">
        <f aca="false">IF(A3145&lt;10,"0"&amp;A3145,A3145)</f>
        <v>24</v>
      </c>
      <c r="C3145" s="0" t="n">
        <f aca="false">com.sun.star.sheet.addin.Analysis.getRandbetween(1,12)</f>
        <v>1</v>
      </c>
      <c r="D3145" s="2" t="str">
        <f aca="false">IF(C3145&lt;10,"0"&amp;C3145,C3145)</f>
        <v>01</v>
      </c>
      <c r="E3145" s="0" t="n">
        <f aca="false">com.sun.star.sheet.addin.Analysis.getRandbetween(2019,2022)</f>
        <v>2019</v>
      </c>
      <c r="F3145" s="3" t="n">
        <f aca="false">DATE(E3145,D3145,B3145)</f>
        <v>43489</v>
      </c>
      <c r="G3145" s="2" t="n">
        <f aca="false">com.sun.star.sheet.addin.Analysis.getRandbetween(1,7)</f>
        <v>1</v>
      </c>
      <c r="H3145" s="0" t="str">
        <f aca="false">VLOOKUP(G3145,$O$2:$V$8,2,FALSE())</f>
        <v>Factory 1</v>
      </c>
      <c r="I3145" s="0" t="n">
        <f aca="false">com.sun.star.sheet.addin.Analysis.getRandbetween(1,13)</f>
        <v>9</v>
      </c>
      <c r="J3145" s="0" t="str">
        <f aca="false">VLOOKUP(I3145,$O$12:$S$24,2,FALSE())</f>
        <v>Propane</v>
      </c>
      <c r="K3145" s="0" t="str">
        <f aca="false">VLOOKUP(I3145,$O$12:$S$24,5,FALSE())</f>
        <v>Liters</v>
      </c>
      <c r="L3145" s="0" t="n">
        <f aca="false">IF(K3145="MMBtu",com.sun.star.sheet.addin.Analysis.getRandbetween(100,500),com.sun.star.sheet.addin.Analysis.getRandbetween(100,10000))</f>
        <v>4701</v>
      </c>
    </row>
    <row r="3146" customFormat="false" ht="15.75" hidden="false" customHeight="false" outlineLevel="0" collapsed="false">
      <c r="A3146" s="0" t="n">
        <f aca="false">com.sun.star.sheet.addin.Analysis.getRandbetween(1,30)</f>
        <v>7</v>
      </c>
      <c r="B3146" s="2" t="str">
        <f aca="false">IF(A3146&lt;10,"0"&amp;A3146,A3146)</f>
        <v>07</v>
      </c>
      <c r="C3146" s="0" t="n">
        <f aca="false">com.sun.star.sheet.addin.Analysis.getRandbetween(1,12)</f>
        <v>3</v>
      </c>
      <c r="D3146" s="2" t="str">
        <f aca="false">IF(C3146&lt;10,"0"&amp;C3146,C3146)</f>
        <v>03</v>
      </c>
      <c r="E3146" s="0" t="n">
        <f aca="false">com.sun.star.sheet.addin.Analysis.getRandbetween(2019,2022)</f>
        <v>2019</v>
      </c>
      <c r="F3146" s="3" t="n">
        <f aca="false">DATE(E3146,D3146,B3146)</f>
        <v>43531</v>
      </c>
      <c r="G3146" s="2" t="n">
        <f aca="false">com.sun.star.sheet.addin.Analysis.getRandbetween(1,7)</f>
        <v>4</v>
      </c>
      <c r="H3146" s="0" t="str">
        <f aca="false">VLOOKUP(G3146,$O$2:$V$8,2,FALSE())</f>
        <v>Head Quarter</v>
      </c>
      <c r="I3146" s="0" t="n">
        <f aca="false">com.sun.star.sheet.addin.Analysis.getRandbetween(1,13)</f>
        <v>12</v>
      </c>
      <c r="J3146" s="0" t="str">
        <f aca="false">VLOOKUP(I3146,$O$12:$S$24,2,FALSE())</f>
        <v>Electricity</v>
      </c>
      <c r="K3146" s="0" t="str">
        <f aca="false">VLOOKUP(I3146,$O$12:$S$24,5,FALSE())</f>
        <v>kWh</v>
      </c>
      <c r="L3146" s="0" t="n">
        <f aca="false">IF(K3146="MMBtu",com.sun.star.sheet.addin.Analysis.getRandbetween(100,500),com.sun.star.sheet.addin.Analysis.getRandbetween(100,10000))</f>
        <v>8581</v>
      </c>
    </row>
    <row r="3147" customFormat="false" ht="15.75" hidden="false" customHeight="false" outlineLevel="0" collapsed="false">
      <c r="A3147" s="0" t="n">
        <f aca="false">com.sun.star.sheet.addin.Analysis.getRandbetween(1,30)</f>
        <v>13</v>
      </c>
      <c r="B3147" s="2" t="n">
        <f aca="false">IF(A3147&lt;10,"0"&amp;A3147,A3147)</f>
        <v>13</v>
      </c>
      <c r="C3147" s="0" t="n">
        <f aca="false">com.sun.star.sheet.addin.Analysis.getRandbetween(1,12)</f>
        <v>2</v>
      </c>
      <c r="D3147" s="2" t="str">
        <f aca="false">IF(C3147&lt;10,"0"&amp;C3147,C3147)</f>
        <v>02</v>
      </c>
      <c r="E3147" s="0" t="n">
        <f aca="false">com.sun.star.sheet.addin.Analysis.getRandbetween(2019,2022)</f>
        <v>2021</v>
      </c>
      <c r="F3147" s="3" t="n">
        <f aca="false">DATE(E3147,D3147,B3147)</f>
        <v>44240</v>
      </c>
      <c r="G3147" s="2" t="n">
        <f aca="false">com.sun.star.sheet.addin.Analysis.getRandbetween(1,7)</f>
        <v>2</v>
      </c>
      <c r="H3147" s="0" t="str">
        <f aca="false">VLOOKUP(G3147,$O$2:$V$8,2,FALSE())</f>
        <v>Factory 2</v>
      </c>
      <c r="I3147" s="0" t="n">
        <f aca="false">com.sun.star.sheet.addin.Analysis.getRandbetween(1,13)</f>
        <v>9</v>
      </c>
      <c r="J3147" s="0" t="str">
        <f aca="false">VLOOKUP(I3147,$O$12:$S$24,2,FALSE())</f>
        <v>Propane</v>
      </c>
      <c r="K3147" s="0" t="str">
        <f aca="false">VLOOKUP(I3147,$O$12:$S$24,5,FALSE())</f>
        <v>Liters</v>
      </c>
      <c r="L3147" s="0" t="n">
        <f aca="false">IF(K3147="MMBtu",com.sun.star.sheet.addin.Analysis.getRandbetween(100,500),com.sun.star.sheet.addin.Analysis.getRandbetween(100,10000))</f>
        <v>4753</v>
      </c>
    </row>
    <row r="3148" customFormat="false" ht="15.75" hidden="false" customHeight="false" outlineLevel="0" collapsed="false">
      <c r="A3148" s="0" t="n">
        <f aca="false">com.sun.star.sheet.addin.Analysis.getRandbetween(1,30)</f>
        <v>4</v>
      </c>
      <c r="B3148" s="2" t="str">
        <f aca="false">IF(A3148&lt;10,"0"&amp;A3148,A3148)</f>
        <v>04</v>
      </c>
      <c r="C3148" s="0" t="n">
        <f aca="false">com.sun.star.sheet.addin.Analysis.getRandbetween(1,12)</f>
        <v>12</v>
      </c>
      <c r="D3148" s="2" t="n">
        <f aca="false">IF(C3148&lt;10,"0"&amp;C3148,C3148)</f>
        <v>12</v>
      </c>
      <c r="E3148" s="0" t="n">
        <f aca="false">com.sun.star.sheet.addin.Analysis.getRandbetween(2019,2022)</f>
        <v>2019</v>
      </c>
      <c r="F3148" s="3" t="n">
        <f aca="false">DATE(E3148,D3148,B3148)</f>
        <v>43803</v>
      </c>
      <c r="G3148" s="2" t="n">
        <f aca="false">com.sun.star.sheet.addin.Analysis.getRandbetween(1,7)</f>
        <v>6</v>
      </c>
      <c r="H3148" s="0" t="str">
        <f aca="false">VLOOKUP(G3148,$O$2:$V$8,2,FALSE())</f>
        <v>Site A</v>
      </c>
      <c r="I3148" s="0" t="n">
        <f aca="false">com.sun.star.sheet.addin.Analysis.getRandbetween(1,13)</f>
        <v>12</v>
      </c>
      <c r="J3148" s="0" t="str">
        <f aca="false">VLOOKUP(I3148,$O$12:$S$24,2,FALSE())</f>
        <v>Electricity</v>
      </c>
      <c r="K3148" s="0" t="str">
        <f aca="false">VLOOKUP(I3148,$O$12:$S$24,5,FALSE())</f>
        <v>kWh</v>
      </c>
      <c r="L3148" s="0" t="n">
        <f aca="false">IF(K3148="MMBtu",com.sun.star.sheet.addin.Analysis.getRandbetween(100,500),com.sun.star.sheet.addin.Analysis.getRandbetween(100,10000))</f>
        <v>1259</v>
      </c>
    </row>
    <row r="3149" customFormat="false" ht="15.75" hidden="false" customHeight="false" outlineLevel="0" collapsed="false">
      <c r="A3149" s="0" t="n">
        <f aca="false">com.sun.star.sheet.addin.Analysis.getRandbetween(1,30)</f>
        <v>23</v>
      </c>
      <c r="B3149" s="2" t="n">
        <f aca="false">IF(A3149&lt;10,"0"&amp;A3149,A3149)</f>
        <v>23</v>
      </c>
      <c r="C3149" s="0" t="n">
        <f aca="false">com.sun.star.sheet.addin.Analysis.getRandbetween(1,12)</f>
        <v>3</v>
      </c>
      <c r="D3149" s="2" t="str">
        <f aca="false">IF(C3149&lt;10,"0"&amp;C3149,C3149)</f>
        <v>03</v>
      </c>
      <c r="E3149" s="0" t="n">
        <f aca="false">com.sun.star.sheet.addin.Analysis.getRandbetween(2019,2022)</f>
        <v>2022</v>
      </c>
      <c r="F3149" s="3" t="n">
        <f aca="false">DATE(E3149,D3149,B3149)</f>
        <v>44643</v>
      </c>
      <c r="G3149" s="2" t="n">
        <f aca="false">com.sun.star.sheet.addin.Analysis.getRandbetween(1,7)</f>
        <v>4</v>
      </c>
      <c r="H3149" s="0" t="str">
        <f aca="false">VLOOKUP(G3149,$O$2:$V$8,2,FALSE())</f>
        <v>Head Quarter</v>
      </c>
      <c r="I3149" s="0" t="n">
        <f aca="false">com.sun.star.sheet.addin.Analysis.getRandbetween(1,13)</f>
        <v>5</v>
      </c>
      <c r="J3149" s="0" t="str">
        <f aca="false">VLOOKUP(I3149,$O$12:$S$24,2,FALSE())</f>
        <v>Natural gas</v>
      </c>
      <c r="K3149" s="0" t="str">
        <f aca="false">VLOOKUP(I3149,$O$12:$S$24,5,FALSE())</f>
        <v>Liters</v>
      </c>
      <c r="L3149" s="0" t="n">
        <f aca="false">IF(K3149="MMBtu",com.sun.star.sheet.addin.Analysis.getRandbetween(100,500),com.sun.star.sheet.addin.Analysis.getRandbetween(100,10000))</f>
        <v>7521</v>
      </c>
    </row>
    <row r="3150" customFormat="false" ht="15.75" hidden="false" customHeight="false" outlineLevel="0" collapsed="false">
      <c r="A3150" s="0" t="n">
        <f aca="false">com.sun.star.sheet.addin.Analysis.getRandbetween(1,30)</f>
        <v>1</v>
      </c>
      <c r="B3150" s="2" t="str">
        <f aca="false">IF(A3150&lt;10,"0"&amp;A3150,A3150)</f>
        <v>01</v>
      </c>
      <c r="C3150" s="0" t="n">
        <f aca="false">com.sun.star.sheet.addin.Analysis.getRandbetween(1,12)</f>
        <v>5</v>
      </c>
      <c r="D3150" s="2" t="str">
        <f aca="false">IF(C3150&lt;10,"0"&amp;C3150,C3150)</f>
        <v>05</v>
      </c>
      <c r="E3150" s="0" t="n">
        <f aca="false">com.sun.star.sheet.addin.Analysis.getRandbetween(2019,2022)</f>
        <v>2022</v>
      </c>
      <c r="F3150" s="3" t="n">
        <f aca="false">DATE(E3150,D3150,B3150)</f>
        <v>44682</v>
      </c>
      <c r="G3150" s="2" t="n">
        <f aca="false">com.sun.star.sheet.addin.Analysis.getRandbetween(1,7)</f>
        <v>4</v>
      </c>
      <c r="H3150" s="0" t="str">
        <f aca="false">VLOOKUP(G3150,$O$2:$V$8,2,FALSE())</f>
        <v>Head Quarter</v>
      </c>
      <c r="I3150" s="0" t="n">
        <f aca="false">com.sun.star.sheet.addin.Analysis.getRandbetween(1,13)</f>
        <v>13</v>
      </c>
      <c r="J3150" s="0" t="str">
        <f aca="false">VLOOKUP(I3150,$O$12:$S$24,2,FALSE())</f>
        <v>Electricity</v>
      </c>
      <c r="K3150" s="0" t="str">
        <f aca="false">VLOOKUP(I3150,$O$12:$S$24,5,FALSE())</f>
        <v>MWh</v>
      </c>
      <c r="L3150" s="0" t="n">
        <f aca="false">IF(K3150="MMBtu",com.sun.star.sheet.addin.Analysis.getRandbetween(100,500),com.sun.star.sheet.addin.Analysis.getRandbetween(100,10000))</f>
        <v>6827</v>
      </c>
    </row>
    <row r="3151" customFormat="false" ht="15.75" hidden="false" customHeight="false" outlineLevel="0" collapsed="false">
      <c r="A3151" s="0" t="n">
        <f aca="false">com.sun.star.sheet.addin.Analysis.getRandbetween(1,30)</f>
        <v>25</v>
      </c>
      <c r="B3151" s="2" t="n">
        <f aca="false">IF(A3151&lt;10,"0"&amp;A3151,A3151)</f>
        <v>25</v>
      </c>
      <c r="C3151" s="0" t="n">
        <f aca="false">com.sun.star.sheet.addin.Analysis.getRandbetween(1,12)</f>
        <v>12</v>
      </c>
      <c r="D3151" s="2" t="n">
        <f aca="false">IF(C3151&lt;10,"0"&amp;C3151,C3151)</f>
        <v>12</v>
      </c>
      <c r="E3151" s="0" t="n">
        <f aca="false">com.sun.star.sheet.addin.Analysis.getRandbetween(2019,2022)</f>
        <v>2021</v>
      </c>
      <c r="F3151" s="3" t="n">
        <f aca="false">DATE(E3151,D3151,B3151)</f>
        <v>44555</v>
      </c>
      <c r="G3151" s="2" t="n">
        <f aca="false">com.sun.star.sheet.addin.Analysis.getRandbetween(1,7)</f>
        <v>3</v>
      </c>
      <c r="H3151" s="0" t="str">
        <f aca="false">VLOOKUP(G3151,$O$2:$V$8,2,FALSE())</f>
        <v>Factory 3 </v>
      </c>
      <c r="I3151" s="0" t="n">
        <f aca="false">com.sun.star.sheet.addin.Analysis.getRandbetween(1,13)</f>
        <v>7</v>
      </c>
      <c r="J3151" s="0" t="str">
        <f aca="false">VLOOKUP(I3151,$O$12:$S$24,2,FALSE())</f>
        <v>Natural gas</v>
      </c>
      <c r="K3151" s="0" t="str">
        <f aca="false">VLOOKUP(I3151,$O$12:$S$24,5,FALSE())</f>
        <v>MMBtu</v>
      </c>
      <c r="L3151" s="0" t="n">
        <f aca="false">IF(K3151="MMBtu",com.sun.star.sheet.addin.Analysis.getRandbetween(100,500),com.sun.star.sheet.addin.Analysis.getRandbetween(100,10000))</f>
        <v>344</v>
      </c>
    </row>
    <row r="3152" customFormat="false" ht="15.75" hidden="false" customHeight="false" outlineLevel="0" collapsed="false">
      <c r="A3152" s="0" t="n">
        <f aca="false">com.sun.star.sheet.addin.Analysis.getRandbetween(1,30)</f>
        <v>6</v>
      </c>
      <c r="B3152" s="2" t="str">
        <f aca="false">IF(A3152&lt;10,"0"&amp;A3152,A3152)</f>
        <v>06</v>
      </c>
      <c r="C3152" s="0" t="n">
        <f aca="false">com.sun.star.sheet.addin.Analysis.getRandbetween(1,12)</f>
        <v>9</v>
      </c>
      <c r="D3152" s="2" t="str">
        <f aca="false">IF(C3152&lt;10,"0"&amp;C3152,C3152)</f>
        <v>09</v>
      </c>
      <c r="E3152" s="0" t="n">
        <f aca="false">com.sun.star.sheet.addin.Analysis.getRandbetween(2019,2022)</f>
        <v>2022</v>
      </c>
      <c r="F3152" s="3" t="n">
        <f aca="false">DATE(E3152,D3152,B3152)</f>
        <v>44810</v>
      </c>
      <c r="G3152" s="2" t="n">
        <f aca="false">com.sun.star.sheet.addin.Analysis.getRandbetween(1,7)</f>
        <v>6</v>
      </c>
      <c r="H3152" s="0" t="str">
        <f aca="false">VLOOKUP(G3152,$O$2:$V$8,2,FALSE())</f>
        <v>Site A</v>
      </c>
      <c r="I3152" s="0" t="n">
        <f aca="false">com.sun.star.sheet.addin.Analysis.getRandbetween(1,13)</f>
        <v>1</v>
      </c>
      <c r="J3152" s="0" t="str">
        <f aca="false">VLOOKUP(I3152,$O$12:$S$24,2,FALSE())</f>
        <v>Diesel</v>
      </c>
      <c r="K3152" s="0" t="str">
        <f aca="false">VLOOKUP(I3152,$O$12:$S$24,5,FALSE())</f>
        <v>kWh</v>
      </c>
      <c r="L3152" s="0" t="n">
        <f aca="false">IF(K3152="MMBtu",com.sun.star.sheet.addin.Analysis.getRandbetween(100,500),com.sun.star.sheet.addin.Analysis.getRandbetween(100,10000))</f>
        <v>3166</v>
      </c>
    </row>
    <row r="3153" customFormat="false" ht="15.75" hidden="false" customHeight="false" outlineLevel="0" collapsed="false">
      <c r="A3153" s="0" t="n">
        <f aca="false">com.sun.star.sheet.addin.Analysis.getRandbetween(1,30)</f>
        <v>4</v>
      </c>
      <c r="B3153" s="2" t="str">
        <f aca="false">IF(A3153&lt;10,"0"&amp;A3153,A3153)</f>
        <v>04</v>
      </c>
      <c r="C3153" s="0" t="n">
        <f aca="false">com.sun.star.sheet.addin.Analysis.getRandbetween(1,12)</f>
        <v>2</v>
      </c>
      <c r="D3153" s="2" t="str">
        <f aca="false">IF(C3153&lt;10,"0"&amp;C3153,C3153)</f>
        <v>02</v>
      </c>
      <c r="E3153" s="0" t="n">
        <f aca="false">com.sun.star.sheet.addin.Analysis.getRandbetween(2019,2022)</f>
        <v>2020</v>
      </c>
      <c r="F3153" s="3" t="n">
        <f aca="false">DATE(E3153,D3153,B3153)</f>
        <v>43865</v>
      </c>
      <c r="G3153" s="2" t="n">
        <f aca="false">com.sun.star.sheet.addin.Analysis.getRandbetween(1,7)</f>
        <v>2</v>
      </c>
      <c r="H3153" s="0" t="str">
        <f aca="false">VLOOKUP(G3153,$O$2:$V$8,2,FALSE())</f>
        <v>Factory 2</v>
      </c>
      <c r="I3153" s="0" t="n">
        <f aca="false">com.sun.star.sheet.addin.Analysis.getRandbetween(1,13)</f>
        <v>10</v>
      </c>
      <c r="J3153" s="0" t="str">
        <f aca="false">VLOOKUP(I3153,$O$12:$S$24,2,FALSE())</f>
        <v>Propane</v>
      </c>
      <c r="K3153" s="0" t="str">
        <f aca="false">VLOOKUP(I3153,$O$12:$S$24,5,FALSE())</f>
        <v>Gallons</v>
      </c>
      <c r="L3153" s="0" t="n">
        <f aca="false">IF(K3153="MMBtu",com.sun.star.sheet.addin.Analysis.getRandbetween(100,500),com.sun.star.sheet.addin.Analysis.getRandbetween(100,10000))</f>
        <v>5420</v>
      </c>
    </row>
    <row r="3154" customFormat="false" ht="15.75" hidden="false" customHeight="false" outlineLevel="0" collapsed="false">
      <c r="A3154" s="0" t="n">
        <f aca="false">com.sun.star.sheet.addin.Analysis.getRandbetween(1,30)</f>
        <v>10</v>
      </c>
      <c r="B3154" s="2" t="n">
        <f aca="false">IF(A3154&lt;10,"0"&amp;A3154,A3154)</f>
        <v>10</v>
      </c>
      <c r="C3154" s="0" t="n">
        <f aca="false">com.sun.star.sheet.addin.Analysis.getRandbetween(1,12)</f>
        <v>2</v>
      </c>
      <c r="D3154" s="2" t="str">
        <f aca="false">IF(C3154&lt;10,"0"&amp;C3154,C3154)</f>
        <v>02</v>
      </c>
      <c r="E3154" s="0" t="n">
        <f aca="false">com.sun.star.sheet.addin.Analysis.getRandbetween(2019,2022)</f>
        <v>2020</v>
      </c>
      <c r="F3154" s="3" t="n">
        <f aca="false">DATE(E3154,D3154,B3154)</f>
        <v>43871</v>
      </c>
      <c r="G3154" s="2" t="n">
        <f aca="false">com.sun.star.sheet.addin.Analysis.getRandbetween(1,7)</f>
        <v>4</v>
      </c>
      <c r="H3154" s="0" t="str">
        <f aca="false">VLOOKUP(G3154,$O$2:$V$8,2,FALSE())</f>
        <v>Head Quarter</v>
      </c>
      <c r="I3154" s="0" t="n">
        <f aca="false">com.sun.star.sheet.addin.Analysis.getRandbetween(1,13)</f>
        <v>8</v>
      </c>
      <c r="J3154" s="0" t="str">
        <f aca="false">VLOOKUP(I3154,$O$12:$S$24,2,FALSE())</f>
        <v>Propane</v>
      </c>
      <c r="K3154" s="0" t="str">
        <f aca="false">VLOOKUP(I3154,$O$12:$S$24,5,FALSE())</f>
        <v>kWh</v>
      </c>
      <c r="L3154" s="0" t="n">
        <f aca="false">IF(K3154="MMBtu",com.sun.star.sheet.addin.Analysis.getRandbetween(100,500),com.sun.star.sheet.addin.Analysis.getRandbetween(100,10000))</f>
        <v>3054</v>
      </c>
    </row>
    <row r="3155" customFormat="false" ht="15.75" hidden="false" customHeight="false" outlineLevel="0" collapsed="false">
      <c r="A3155" s="0" t="n">
        <f aca="false">com.sun.star.sheet.addin.Analysis.getRandbetween(1,30)</f>
        <v>21</v>
      </c>
      <c r="B3155" s="2" t="n">
        <f aca="false">IF(A3155&lt;10,"0"&amp;A3155,A3155)</f>
        <v>21</v>
      </c>
      <c r="C3155" s="0" t="n">
        <f aca="false">com.sun.star.sheet.addin.Analysis.getRandbetween(1,12)</f>
        <v>2</v>
      </c>
      <c r="D3155" s="2" t="str">
        <f aca="false">IF(C3155&lt;10,"0"&amp;C3155,C3155)</f>
        <v>02</v>
      </c>
      <c r="E3155" s="0" t="n">
        <f aca="false">com.sun.star.sheet.addin.Analysis.getRandbetween(2019,2022)</f>
        <v>2020</v>
      </c>
      <c r="F3155" s="3" t="n">
        <f aca="false">DATE(E3155,D3155,B3155)</f>
        <v>43882</v>
      </c>
      <c r="G3155" s="2" t="n">
        <f aca="false">com.sun.star.sheet.addin.Analysis.getRandbetween(1,7)</f>
        <v>3</v>
      </c>
      <c r="H3155" s="0" t="str">
        <f aca="false">VLOOKUP(G3155,$O$2:$V$8,2,FALSE())</f>
        <v>Factory 3 </v>
      </c>
      <c r="I3155" s="0" t="n">
        <f aca="false">com.sun.star.sheet.addin.Analysis.getRandbetween(1,13)</f>
        <v>1</v>
      </c>
      <c r="J3155" s="0" t="str">
        <f aca="false">VLOOKUP(I3155,$O$12:$S$24,2,FALSE())</f>
        <v>Diesel</v>
      </c>
      <c r="K3155" s="0" t="str">
        <f aca="false">VLOOKUP(I3155,$O$12:$S$24,5,FALSE())</f>
        <v>kWh</v>
      </c>
      <c r="L3155" s="0" t="n">
        <f aca="false">IF(K3155="MMBtu",com.sun.star.sheet.addin.Analysis.getRandbetween(100,500),com.sun.star.sheet.addin.Analysis.getRandbetween(100,10000))</f>
        <v>6388</v>
      </c>
    </row>
    <row r="3156" customFormat="false" ht="15.75" hidden="false" customHeight="false" outlineLevel="0" collapsed="false">
      <c r="A3156" s="0" t="n">
        <f aca="false">com.sun.star.sheet.addin.Analysis.getRandbetween(1,30)</f>
        <v>24</v>
      </c>
      <c r="B3156" s="2" t="n">
        <f aca="false">IF(A3156&lt;10,"0"&amp;A3156,A3156)</f>
        <v>24</v>
      </c>
      <c r="C3156" s="0" t="n">
        <f aca="false">com.sun.star.sheet.addin.Analysis.getRandbetween(1,12)</f>
        <v>1</v>
      </c>
      <c r="D3156" s="2" t="str">
        <f aca="false">IF(C3156&lt;10,"0"&amp;C3156,C3156)</f>
        <v>01</v>
      </c>
      <c r="E3156" s="0" t="n">
        <f aca="false">com.sun.star.sheet.addin.Analysis.getRandbetween(2019,2022)</f>
        <v>2021</v>
      </c>
      <c r="F3156" s="3" t="n">
        <f aca="false">DATE(E3156,D3156,B3156)</f>
        <v>44220</v>
      </c>
      <c r="G3156" s="2" t="n">
        <f aca="false">com.sun.star.sheet.addin.Analysis.getRandbetween(1,7)</f>
        <v>5</v>
      </c>
      <c r="H3156" s="0" t="str">
        <f aca="false">VLOOKUP(G3156,$O$2:$V$8,2,FALSE())</f>
        <v>Wharehouse</v>
      </c>
      <c r="I3156" s="0" t="n">
        <f aca="false">com.sun.star.sheet.addin.Analysis.getRandbetween(1,13)</f>
        <v>11</v>
      </c>
      <c r="J3156" s="0" t="str">
        <f aca="false">VLOOKUP(I3156,$O$12:$S$24,2,FALSE())</f>
        <v>Propane</v>
      </c>
      <c r="K3156" s="0" t="str">
        <f aca="false">VLOOKUP(I3156,$O$12:$S$24,5,FALSE())</f>
        <v>MMBtu</v>
      </c>
      <c r="L3156" s="0" t="n">
        <f aca="false">IF(K3156="MMBtu",com.sun.star.sheet.addin.Analysis.getRandbetween(100,500),com.sun.star.sheet.addin.Analysis.getRandbetween(100,10000))</f>
        <v>389</v>
      </c>
    </row>
    <row r="3157" customFormat="false" ht="15.75" hidden="false" customHeight="false" outlineLevel="0" collapsed="false">
      <c r="A3157" s="0" t="n">
        <f aca="false">com.sun.star.sheet.addin.Analysis.getRandbetween(1,30)</f>
        <v>2</v>
      </c>
      <c r="B3157" s="2" t="str">
        <f aca="false">IF(A3157&lt;10,"0"&amp;A3157,A3157)</f>
        <v>02</v>
      </c>
      <c r="C3157" s="0" t="n">
        <f aca="false">com.sun.star.sheet.addin.Analysis.getRandbetween(1,12)</f>
        <v>4</v>
      </c>
      <c r="D3157" s="2" t="str">
        <f aca="false">IF(C3157&lt;10,"0"&amp;C3157,C3157)</f>
        <v>04</v>
      </c>
      <c r="E3157" s="0" t="n">
        <f aca="false">com.sun.star.sheet.addin.Analysis.getRandbetween(2019,2022)</f>
        <v>2020</v>
      </c>
      <c r="F3157" s="3" t="n">
        <f aca="false">DATE(E3157,D3157,B3157)</f>
        <v>43923</v>
      </c>
      <c r="G3157" s="2" t="n">
        <f aca="false">com.sun.star.sheet.addin.Analysis.getRandbetween(1,7)</f>
        <v>2</v>
      </c>
      <c r="H3157" s="0" t="str">
        <f aca="false">VLOOKUP(G3157,$O$2:$V$8,2,FALSE())</f>
        <v>Factory 2</v>
      </c>
      <c r="I3157" s="0" t="n">
        <f aca="false">com.sun.star.sheet.addin.Analysis.getRandbetween(1,13)</f>
        <v>13</v>
      </c>
      <c r="J3157" s="0" t="str">
        <f aca="false">VLOOKUP(I3157,$O$12:$S$24,2,FALSE())</f>
        <v>Electricity</v>
      </c>
      <c r="K3157" s="0" t="str">
        <f aca="false">VLOOKUP(I3157,$O$12:$S$24,5,FALSE())</f>
        <v>MWh</v>
      </c>
      <c r="L3157" s="0" t="n">
        <f aca="false">IF(K3157="MMBtu",com.sun.star.sheet.addin.Analysis.getRandbetween(100,500),com.sun.star.sheet.addin.Analysis.getRandbetween(100,10000))</f>
        <v>1110</v>
      </c>
    </row>
    <row r="3158" customFormat="false" ht="15.75" hidden="false" customHeight="false" outlineLevel="0" collapsed="false">
      <c r="A3158" s="0" t="n">
        <f aca="false">com.sun.star.sheet.addin.Analysis.getRandbetween(1,30)</f>
        <v>20</v>
      </c>
      <c r="B3158" s="2" t="n">
        <f aca="false">IF(A3158&lt;10,"0"&amp;A3158,A3158)</f>
        <v>20</v>
      </c>
      <c r="C3158" s="0" t="n">
        <f aca="false">com.sun.star.sheet.addin.Analysis.getRandbetween(1,12)</f>
        <v>12</v>
      </c>
      <c r="D3158" s="2" t="n">
        <f aca="false">IF(C3158&lt;10,"0"&amp;C3158,C3158)</f>
        <v>12</v>
      </c>
      <c r="E3158" s="0" t="n">
        <f aca="false">com.sun.star.sheet.addin.Analysis.getRandbetween(2019,2022)</f>
        <v>2019</v>
      </c>
      <c r="F3158" s="3" t="n">
        <f aca="false">DATE(E3158,D3158,B3158)</f>
        <v>43819</v>
      </c>
      <c r="G3158" s="2" t="n">
        <f aca="false">com.sun.star.sheet.addin.Analysis.getRandbetween(1,7)</f>
        <v>2</v>
      </c>
      <c r="H3158" s="0" t="str">
        <f aca="false">VLOOKUP(G3158,$O$2:$V$8,2,FALSE())</f>
        <v>Factory 2</v>
      </c>
      <c r="I3158" s="0" t="n">
        <f aca="false">com.sun.star.sheet.addin.Analysis.getRandbetween(1,13)</f>
        <v>3</v>
      </c>
      <c r="J3158" s="0" t="str">
        <f aca="false">VLOOKUP(I3158,$O$12:$S$24,2,FALSE())</f>
        <v>Diesel</v>
      </c>
      <c r="K3158" s="0" t="str">
        <f aca="false">VLOOKUP(I3158,$O$12:$S$24,5,FALSE())</f>
        <v>Gallons</v>
      </c>
      <c r="L3158" s="0" t="n">
        <f aca="false">IF(K3158="MMBtu",com.sun.star.sheet.addin.Analysis.getRandbetween(100,500),com.sun.star.sheet.addin.Analysis.getRandbetween(100,10000))</f>
        <v>3154</v>
      </c>
    </row>
    <row r="3159" customFormat="false" ht="15.75" hidden="false" customHeight="false" outlineLevel="0" collapsed="false">
      <c r="A3159" s="0" t="n">
        <f aca="false">com.sun.star.sheet.addin.Analysis.getRandbetween(1,30)</f>
        <v>29</v>
      </c>
      <c r="B3159" s="2" t="n">
        <f aca="false">IF(A3159&lt;10,"0"&amp;A3159,A3159)</f>
        <v>29</v>
      </c>
      <c r="C3159" s="0" t="n">
        <f aca="false">com.sun.star.sheet.addin.Analysis.getRandbetween(1,12)</f>
        <v>5</v>
      </c>
      <c r="D3159" s="2" t="str">
        <f aca="false">IF(C3159&lt;10,"0"&amp;C3159,C3159)</f>
        <v>05</v>
      </c>
      <c r="E3159" s="0" t="n">
        <f aca="false">com.sun.star.sheet.addin.Analysis.getRandbetween(2019,2022)</f>
        <v>2022</v>
      </c>
      <c r="F3159" s="3" t="n">
        <f aca="false">DATE(E3159,D3159,B3159)</f>
        <v>44710</v>
      </c>
      <c r="G3159" s="2" t="n">
        <f aca="false">com.sun.star.sheet.addin.Analysis.getRandbetween(1,7)</f>
        <v>3</v>
      </c>
      <c r="H3159" s="0" t="str">
        <f aca="false">VLOOKUP(G3159,$O$2:$V$8,2,FALSE())</f>
        <v>Factory 3 </v>
      </c>
      <c r="I3159" s="0" t="n">
        <f aca="false">com.sun.star.sheet.addin.Analysis.getRandbetween(1,13)</f>
        <v>8</v>
      </c>
      <c r="J3159" s="0" t="str">
        <f aca="false">VLOOKUP(I3159,$O$12:$S$24,2,FALSE())</f>
        <v>Propane</v>
      </c>
      <c r="K3159" s="0" t="str">
        <f aca="false">VLOOKUP(I3159,$O$12:$S$24,5,FALSE())</f>
        <v>kWh</v>
      </c>
      <c r="L3159" s="0" t="n">
        <f aca="false">IF(K3159="MMBtu",com.sun.star.sheet.addin.Analysis.getRandbetween(100,500),com.sun.star.sheet.addin.Analysis.getRandbetween(100,10000))</f>
        <v>1432</v>
      </c>
    </row>
    <row r="3160" customFormat="false" ht="15.75" hidden="false" customHeight="false" outlineLevel="0" collapsed="false">
      <c r="A3160" s="0" t="n">
        <f aca="false">com.sun.star.sheet.addin.Analysis.getRandbetween(1,30)</f>
        <v>27</v>
      </c>
      <c r="B3160" s="2" t="n">
        <f aca="false">IF(A3160&lt;10,"0"&amp;A3160,A3160)</f>
        <v>27</v>
      </c>
      <c r="C3160" s="0" t="n">
        <f aca="false">com.sun.star.sheet.addin.Analysis.getRandbetween(1,12)</f>
        <v>3</v>
      </c>
      <c r="D3160" s="2" t="str">
        <f aca="false">IF(C3160&lt;10,"0"&amp;C3160,C3160)</f>
        <v>03</v>
      </c>
      <c r="E3160" s="0" t="n">
        <f aca="false">com.sun.star.sheet.addin.Analysis.getRandbetween(2019,2022)</f>
        <v>2021</v>
      </c>
      <c r="F3160" s="3" t="n">
        <f aca="false">DATE(E3160,D3160,B3160)</f>
        <v>44282</v>
      </c>
      <c r="G3160" s="2" t="n">
        <f aca="false">com.sun.star.sheet.addin.Analysis.getRandbetween(1,7)</f>
        <v>1</v>
      </c>
      <c r="H3160" s="0" t="str">
        <f aca="false">VLOOKUP(G3160,$O$2:$V$8,2,FALSE())</f>
        <v>Factory 1</v>
      </c>
      <c r="I3160" s="0" t="n">
        <f aca="false">com.sun.star.sheet.addin.Analysis.getRandbetween(1,13)</f>
        <v>5</v>
      </c>
      <c r="J3160" s="0" t="str">
        <f aca="false">VLOOKUP(I3160,$O$12:$S$24,2,FALSE())</f>
        <v>Natural gas</v>
      </c>
      <c r="K3160" s="0" t="str">
        <f aca="false">VLOOKUP(I3160,$O$12:$S$24,5,FALSE())</f>
        <v>Liters</v>
      </c>
      <c r="L3160" s="0" t="n">
        <f aca="false">IF(K3160="MMBtu",com.sun.star.sheet.addin.Analysis.getRandbetween(100,500),com.sun.star.sheet.addin.Analysis.getRandbetween(100,10000))</f>
        <v>3790</v>
      </c>
    </row>
    <row r="3161" customFormat="false" ht="15.75" hidden="false" customHeight="false" outlineLevel="0" collapsed="false">
      <c r="A3161" s="0" t="n">
        <f aca="false">com.sun.star.sheet.addin.Analysis.getRandbetween(1,30)</f>
        <v>28</v>
      </c>
      <c r="B3161" s="2" t="n">
        <f aca="false">IF(A3161&lt;10,"0"&amp;A3161,A3161)</f>
        <v>28</v>
      </c>
      <c r="C3161" s="0" t="n">
        <f aca="false">com.sun.star.sheet.addin.Analysis.getRandbetween(1,12)</f>
        <v>9</v>
      </c>
      <c r="D3161" s="2" t="str">
        <f aca="false">IF(C3161&lt;10,"0"&amp;C3161,C3161)</f>
        <v>09</v>
      </c>
      <c r="E3161" s="0" t="n">
        <f aca="false">com.sun.star.sheet.addin.Analysis.getRandbetween(2019,2022)</f>
        <v>2022</v>
      </c>
      <c r="F3161" s="3" t="n">
        <f aca="false">DATE(E3161,D3161,B3161)</f>
        <v>44832</v>
      </c>
      <c r="G3161" s="2" t="n">
        <f aca="false">com.sun.star.sheet.addin.Analysis.getRandbetween(1,7)</f>
        <v>5</v>
      </c>
      <c r="H3161" s="0" t="str">
        <f aca="false">VLOOKUP(G3161,$O$2:$V$8,2,FALSE())</f>
        <v>Wharehouse</v>
      </c>
      <c r="I3161" s="0" t="n">
        <f aca="false">com.sun.star.sheet.addin.Analysis.getRandbetween(1,13)</f>
        <v>11</v>
      </c>
      <c r="J3161" s="0" t="str">
        <f aca="false">VLOOKUP(I3161,$O$12:$S$24,2,FALSE())</f>
        <v>Propane</v>
      </c>
      <c r="K3161" s="0" t="str">
        <f aca="false">VLOOKUP(I3161,$O$12:$S$24,5,FALSE())</f>
        <v>MMBtu</v>
      </c>
      <c r="L3161" s="0" t="n">
        <f aca="false">IF(K3161="MMBtu",com.sun.star.sheet.addin.Analysis.getRandbetween(100,500),com.sun.star.sheet.addin.Analysis.getRandbetween(100,10000))</f>
        <v>363</v>
      </c>
    </row>
    <row r="3162" customFormat="false" ht="15.75" hidden="false" customHeight="false" outlineLevel="0" collapsed="false">
      <c r="A3162" s="0" t="n">
        <f aca="false">com.sun.star.sheet.addin.Analysis.getRandbetween(1,30)</f>
        <v>17</v>
      </c>
      <c r="B3162" s="2" t="n">
        <f aca="false">IF(A3162&lt;10,"0"&amp;A3162,A3162)</f>
        <v>17</v>
      </c>
      <c r="C3162" s="0" t="n">
        <f aca="false">com.sun.star.sheet.addin.Analysis.getRandbetween(1,12)</f>
        <v>3</v>
      </c>
      <c r="D3162" s="2" t="str">
        <f aca="false">IF(C3162&lt;10,"0"&amp;C3162,C3162)</f>
        <v>03</v>
      </c>
      <c r="E3162" s="0" t="n">
        <f aca="false">com.sun.star.sheet.addin.Analysis.getRandbetween(2019,2022)</f>
        <v>2019</v>
      </c>
      <c r="F3162" s="3" t="n">
        <f aca="false">DATE(E3162,D3162,B3162)</f>
        <v>43541</v>
      </c>
      <c r="G3162" s="2" t="n">
        <f aca="false">com.sun.star.sheet.addin.Analysis.getRandbetween(1,7)</f>
        <v>7</v>
      </c>
      <c r="H3162" s="0" t="str">
        <f aca="false">VLOOKUP(G3162,$O$2:$V$8,2,FALSE())</f>
        <v>Site B</v>
      </c>
      <c r="I3162" s="0" t="n">
        <f aca="false">com.sun.star.sheet.addin.Analysis.getRandbetween(1,13)</f>
        <v>13</v>
      </c>
      <c r="J3162" s="0" t="str">
        <f aca="false">VLOOKUP(I3162,$O$12:$S$24,2,FALSE())</f>
        <v>Electricity</v>
      </c>
      <c r="K3162" s="0" t="str">
        <f aca="false">VLOOKUP(I3162,$O$12:$S$24,5,FALSE())</f>
        <v>MWh</v>
      </c>
      <c r="L3162" s="0" t="n">
        <f aca="false">IF(K3162="MMBtu",com.sun.star.sheet.addin.Analysis.getRandbetween(100,500),com.sun.star.sheet.addin.Analysis.getRandbetween(100,10000))</f>
        <v>9593</v>
      </c>
    </row>
    <row r="3163" customFormat="false" ht="15.75" hidden="false" customHeight="false" outlineLevel="0" collapsed="false">
      <c r="A3163" s="0" t="n">
        <f aca="false">com.sun.star.sheet.addin.Analysis.getRandbetween(1,30)</f>
        <v>16</v>
      </c>
      <c r="B3163" s="2" t="n">
        <f aca="false">IF(A3163&lt;10,"0"&amp;A3163,A3163)</f>
        <v>16</v>
      </c>
      <c r="C3163" s="0" t="n">
        <f aca="false">com.sun.star.sheet.addin.Analysis.getRandbetween(1,12)</f>
        <v>4</v>
      </c>
      <c r="D3163" s="2" t="str">
        <f aca="false">IF(C3163&lt;10,"0"&amp;C3163,C3163)</f>
        <v>04</v>
      </c>
      <c r="E3163" s="0" t="n">
        <f aca="false">com.sun.star.sheet.addin.Analysis.getRandbetween(2019,2022)</f>
        <v>2021</v>
      </c>
      <c r="F3163" s="3" t="n">
        <f aca="false">DATE(E3163,D3163,B3163)</f>
        <v>44302</v>
      </c>
      <c r="G3163" s="2" t="n">
        <f aca="false">com.sun.star.sheet.addin.Analysis.getRandbetween(1,7)</f>
        <v>4</v>
      </c>
      <c r="H3163" s="0" t="str">
        <f aca="false">VLOOKUP(G3163,$O$2:$V$8,2,FALSE())</f>
        <v>Head Quarter</v>
      </c>
      <c r="I3163" s="0" t="n">
        <f aca="false">com.sun.star.sheet.addin.Analysis.getRandbetween(1,13)</f>
        <v>5</v>
      </c>
      <c r="J3163" s="0" t="str">
        <f aca="false">VLOOKUP(I3163,$O$12:$S$24,2,FALSE())</f>
        <v>Natural gas</v>
      </c>
      <c r="K3163" s="0" t="str">
        <f aca="false">VLOOKUP(I3163,$O$12:$S$24,5,FALSE())</f>
        <v>Liters</v>
      </c>
      <c r="L3163" s="0" t="n">
        <f aca="false">IF(K3163="MMBtu",com.sun.star.sheet.addin.Analysis.getRandbetween(100,500),com.sun.star.sheet.addin.Analysis.getRandbetween(100,10000))</f>
        <v>6130</v>
      </c>
    </row>
    <row r="3164" customFormat="false" ht="15.75" hidden="false" customHeight="false" outlineLevel="0" collapsed="false">
      <c r="A3164" s="0" t="n">
        <f aca="false">com.sun.star.sheet.addin.Analysis.getRandbetween(1,30)</f>
        <v>28</v>
      </c>
      <c r="B3164" s="2" t="n">
        <f aca="false">IF(A3164&lt;10,"0"&amp;A3164,A3164)</f>
        <v>28</v>
      </c>
      <c r="C3164" s="0" t="n">
        <f aca="false">com.sun.star.sheet.addin.Analysis.getRandbetween(1,12)</f>
        <v>1</v>
      </c>
      <c r="D3164" s="2" t="str">
        <f aca="false">IF(C3164&lt;10,"0"&amp;C3164,C3164)</f>
        <v>01</v>
      </c>
      <c r="E3164" s="0" t="n">
        <f aca="false">com.sun.star.sheet.addin.Analysis.getRandbetween(2019,2022)</f>
        <v>2022</v>
      </c>
      <c r="F3164" s="3" t="n">
        <f aca="false">DATE(E3164,D3164,B3164)</f>
        <v>44589</v>
      </c>
      <c r="G3164" s="2" t="n">
        <f aca="false">com.sun.star.sheet.addin.Analysis.getRandbetween(1,7)</f>
        <v>2</v>
      </c>
      <c r="H3164" s="0" t="str">
        <f aca="false">VLOOKUP(G3164,$O$2:$V$8,2,FALSE())</f>
        <v>Factory 2</v>
      </c>
      <c r="I3164" s="0" t="n">
        <f aca="false">com.sun.star.sheet.addin.Analysis.getRandbetween(1,13)</f>
        <v>8</v>
      </c>
      <c r="J3164" s="0" t="str">
        <f aca="false">VLOOKUP(I3164,$O$12:$S$24,2,FALSE())</f>
        <v>Propane</v>
      </c>
      <c r="K3164" s="0" t="str">
        <f aca="false">VLOOKUP(I3164,$O$12:$S$24,5,FALSE())</f>
        <v>kWh</v>
      </c>
      <c r="L3164" s="0" t="n">
        <f aca="false">IF(K3164="MMBtu",com.sun.star.sheet.addin.Analysis.getRandbetween(100,500),com.sun.star.sheet.addin.Analysis.getRandbetween(100,10000))</f>
        <v>8894</v>
      </c>
    </row>
    <row r="3165" customFormat="false" ht="15.75" hidden="false" customHeight="false" outlineLevel="0" collapsed="false">
      <c r="A3165" s="0" t="n">
        <f aca="false">com.sun.star.sheet.addin.Analysis.getRandbetween(1,30)</f>
        <v>3</v>
      </c>
      <c r="B3165" s="2" t="str">
        <f aca="false">IF(A3165&lt;10,"0"&amp;A3165,A3165)</f>
        <v>03</v>
      </c>
      <c r="C3165" s="0" t="n">
        <f aca="false">com.sun.star.sheet.addin.Analysis.getRandbetween(1,12)</f>
        <v>7</v>
      </c>
      <c r="D3165" s="2" t="str">
        <f aca="false">IF(C3165&lt;10,"0"&amp;C3165,C3165)</f>
        <v>07</v>
      </c>
      <c r="E3165" s="0" t="n">
        <f aca="false">com.sun.star.sheet.addin.Analysis.getRandbetween(2019,2022)</f>
        <v>2022</v>
      </c>
      <c r="F3165" s="3" t="n">
        <f aca="false">DATE(E3165,D3165,B3165)</f>
        <v>44745</v>
      </c>
      <c r="G3165" s="2" t="n">
        <f aca="false">com.sun.star.sheet.addin.Analysis.getRandbetween(1,7)</f>
        <v>6</v>
      </c>
      <c r="H3165" s="0" t="str">
        <f aca="false">VLOOKUP(G3165,$O$2:$V$8,2,FALSE())</f>
        <v>Site A</v>
      </c>
      <c r="I3165" s="0" t="n">
        <f aca="false">com.sun.star.sheet.addin.Analysis.getRandbetween(1,13)</f>
        <v>5</v>
      </c>
      <c r="J3165" s="0" t="str">
        <f aca="false">VLOOKUP(I3165,$O$12:$S$24,2,FALSE())</f>
        <v>Natural gas</v>
      </c>
      <c r="K3165" s="0" t="str">
        <f aca="false">VLOOKUP(I3165,$O$12:$S$24,5,FALSE())</f>
        <v>Liters</v>
      </c>
      <c r="L3165" s="0" t="n">
        <f aca="false">IF(K3165="MMBtu",com.sun.star.sheet.addin.Analysis.getRandbetween(100,500),com.sun.star.sheet.addin.Analysis.getRandbetween(100,10000))</f>
        <v>567</v>
      </c>
    </row>
    <row r="3166" customFormat="false" ht="15.75" hidden="false" customHeight="false" outlineLevel="0" collapsed="false">
      <c r="A3166" s="0" t="n">
        <f aca="false">com.sun.star.sheet.addin.Analysis.getRandbetween(1,30)</f>
        <v>22</v>
      </c>
      <c r="B3166" s="2" t="n">
        <f aca="false">IF(A3166&lt;10,"0"&amp;A3166,A3166)</f>
        <v>22</v>
      </c>
      <c r="C3166" s="0" t="n">
        <f aca="false">com.sun.star.sheet.addin.Analysis.getRandbetween(1,12)</f>
        <v>7</v>
      </c>
      <c r="D3166" s="2" t="str">
        <f aca="false">IF(C3166&lt;10,"0"&amp;C3166,C3166)</f>
        <v>07</v>
      </c>
      <c r="E3166" s="0" t="n">
        <f aca="false">com.sun.star.sheet.addin.Analysis.getRandbetween(2019,2022)</f>
        <v>2020</v>
      </c>
      <c r="F3166" s="3" t="n">
        <f aca="false">DATE(E3166,D3166,B3166)</f>
        <v>44034</v>
      </c>
      <c r="G3166" s="2" t="n">
        <f aca="false">com.sun.star.sheet.addin.Analysis.getRandbetween(1,7)</f>
        <v>6</v>
      </c>
      <c r="H3166" s="0" t="str">
        <f aca="false">VLOOKUP(G3166,$O$2:$V$8,2,FALSE())</f>
        <v>Site A</v>
      </c>
      <c r="I3166" s="0" t="n">
        <f aca="false">com.sun.star.sheet.addin.Analysis.getRandbetween(1,13)</f>
        <v>12</v>
      </c>
      <c r="J3166" s="0" t="str">
        <f aca="false">VLOOKUP(I3166,$O$12:$S$24,2,FALSE())</f>
        <v>Electricity</v>
      </c>
      <c r="K3166" s="0" t="str">
        <f aca="false">VLOOKUP(I3166,$O$12:$S$24,5,FALSE())</f>
        <v>kWh</v>
      </c>
      <c r="L3166" s="0" t="n">
        <f aca="false">IF(K3166="MMBtu",com.sun.star.sheet.addin.Analysis.getRandbetween(100,500),com.sun.star.sheet.addin.Analysis.getRandbetween(100,10000))</f>
        <v>8216</v>
      </c>
    </row>
    <row r="3167" customFormat="false" ht="15.75" hidden="false" customHeight="false" outlineLevel="0" collapsed="false">
      <c r="A3167" s="0" t="n">
        <f aca="false">com.sun.star.sheet.addin.Analysis.getRandbetween(1,30)</f>
        <v>21</v>
      </c>
      <c r="B3167" s="2" t="n">
        <f aca="false">IF(A3167&lt;10,"0"&amp;A3167,A3167)</f>
        <v>21</v>
      </c>
      <c r="C3167" s="0" t="n">
        <f aca="false">com.sun.star.sheet.addin.Analysis.getRandbetween(1,12)</f>
        <v>11</v>
      </c>
      <c r="D3167" s="2" t="n">
        <f aca="false">IF(C3167&lt;10,"0"&amp;C3167,C3167)</f>
        <v>11</v>
      </c>
      <c r="E3167" s="0" t="n">
        <f aca="false">com.sun.star.sheet.addin.Analysis.getRandbetween(2019,2022)</f>
        <v>2021</v>
      </c>
      <c r="F3167" s="3" t="n">
        <f aca="false">DATE(E3167,D3167,B3167)</f>
        <v>44521</v>
      </c>
      <c r="G3167" s="2" t="n">
        <f aca="false">com.sun.star.sheet.addin.Analysis.getRandbetween(1,7)</f>
        <v>4</v>
      </c>
      <c r="H3167" s="0" t="str">
        <f aca="false">VLOOKUP(G3167,$O$2:$V$8,2,FALSE())</f>
        <v>Head Quarter</v>
      </c>
      <c r="I3167" s="0" t="n">
        <f aca="false">com.sun.star.sheet.addin.Analysis.getRandbetween(1,13)</f>
        <v>10</v>
      </c>
      <c r="J3167" s="0" t="str">
        <f aca="false">VLOOKUP(I3167,$O$12:$S$24,2,FALSE())</f>
        <v>Propane</v>
      </c>
      <c r="K3167" s="0" t="str">
        <f aca="false">VLOOKUP(I3167,$O$12:$S$24,5,FALSE())</f>
        <v>Gallons</v>
      </c>
      <c r="L3167" s="0" t="n">
        <f aca="false">IF(K3167="MMBtu",com.sun.star.sheet.addin.Analysis.getRandbetween(100,500),com.sun.star.sheet.addin.Analysis.getRandbetween(100,10000))</f>
        <v>5485</v>
      </c>
    </row>
    <row r="3168" customFormat="false" ht="15.75" hidden="false" customHeight="false" outlineLevel="0" collapsed="false">
      <c r="A3168" s="0" t="n">
        <f aca="false">com.sun.star.sheet.addin.Analysis.getRandbetween(1,30)</f>
        <v>21</v>
      </c>
      <c r="B3168" s="2" t="n">
        <f aca="false">IF(A3168&lt;10,"0"&amp;A3168,A3168)</f>
        <v>21</v>
      </c>
      <c r="C3168" s="0" t="n">
        <f aca="false">com.sun.star.sheet.addin.Analysis.getRandbetween(1,12)</f>
        <v>4</v>
      </c>
      <c r="D3168" s="2" t="str">
        <f aca="false">IF(C3168&lt;10,"0"&amp;C3168,C3168)</f>
        <v>04</v>
      </c>
      <c r="E3168" s="0" t="n">
        <f aca="false">com.sun.star.sheet.addin.Analysis.getRandbetween(2019,2022)</f>
        <v>2022</v>
      </c>
      <c r="F3168" s="3" t="n">
        <f aca="false">DATE(E3168,D3168,B3168)</f>
        <v>44672</v>
      </c>
      <c r="G3168" s="2" t="n">
        <f aca="false">com.sun.star.sheet.addin.Analysis.getRandbetween(1,7)</f>
        <v>2</v>
      </c>
      <c r="H3168" s="0" t="str">
        <f aca="false">VLOOKUP(G3168,$O$2:$V$8,2,FALSE())</f>
        <v>Factory 2</v>
      </c>
      <c r="I3168" s="0" t="n">
        <f aca="false">com.sun.star.sheet.addin.Analysis.getRandbetween(1,13)</f>
        <v>6</v>
      </c>
      <c r="J3168" s="0" t="str">
        <f aca="false">VLOOKUP(I3168,$O$12:$S$24,2,FALSE())</f>
        <v>Natural gas</v>
      </c>
      <c r="K3168" s="0" t="str">
        <f aca="false">VLOOKUP(I3168,$O$12:$S$24,5,FALSE())</f>
        <v>Gallons</v>
      </c>
      <c r="L3168" s="0" t="n">
        <f aca="false">IF(K3168="MMBtu",com.sun.star.sheet.addin.Analysis.getRandbetween(100,500),com.sun.star.sheet.addin.Analysis.getRandbetween(100,10000))</f>
        <v>8474</v>
      </c>
    </row>
    <row r="3169" customFormat="false" ht="15.75" hidden="false" customHeight="false" outlineLevel="0" collapsed="false">
      <c r="A3169" s="0" t="n">
        <f aca="false">com.sun.star.sheet.addin.Analysis.getRandbetween(1,30)</f>
        <v>25</v>
      </c>
      <c r="B3169" s="2" t="n">
        <f aca="false">IF(A3169&lt;10,"0"&amp;A3169,A3169)</f>
        <v>25</v>
      </c>
      <c r="C3169" s="0" t="n">
        <f aca="false">com.sun.star.sheet.addin.Analysis.getRandbetween(1,12)</f>
        <v>11</v>
      </c>
      <c r="D3169" s="2" t="n">
        <f aca="false">IF(C3169&lt;10,"0"&amp;C3169,C3169)</f>
        <v>11</v>
      </c>
      <c r="E3169" s="0" t="n">
        <f aca="false">com.sun.star.sheet.addin.Analysis.getRandbetween(2019,2022)</f>
        <v>2019</v>
      </c>
      <c r="F3169" s="3" t="n">
        <f aca="false">DATE(E3169,D3169,B3169)</f>
        <v>43794</v>
      </c>
      <c r="G3169" s="2" t="n">
        <f aca="false">com.sun.star.sheet.addin.Analysis.getRandbetween(1,7)</f>
        <v>5</v>
      </c>
      <c r="H3169" s="0" t="str">
        <f aca="false">VLOOKUP(G3169,$O$2:$V$8,2,FALSE())</f>
        <v>Wharehouse</v>
      </c>
      <c r="I3169" s="0" t="n">
        <f aca="false">com.sun.star.sheet.addin.Analysis.getRandbetween(1,13)</f>
        <v>4</v>
      </c>
      <c r="J3169" s="0" t="str">
        <f aca="false">VLOOKUP(I3169,$O$12:$S$24,2,FALSE())</f>
        <v>Natural gas</v>
      </c>
      <c r="K3169" s="0" t="str">
        <f aca="false">VLOOKUP(I3169,$O$12:$S$24,5,FALSE())</f>
        <v>kWh</v>
      </c>
      <c r="L3169" s="0" t="n">
        <f aca="false">IF(K3169="MMBtu",com.sun.star.sheet.addin.Analysis.getRandbetween(100,500),com.sun.star.sheet.addin.Analysis.getRandbetween(100,10000))</f>
        <v>1086</v>
      </c>
    </row>
    <row r="3170" customFormat="false" ht="15.75" hidden="false" customHeight="false" outlineLevel="0" collapsed="false">
      <c r="A3170" s="0" t="n">
        <f aca="false">com.sun.star.sheet.addin.Analysis.getRandbetween(1,30)</f>
        <v>23</v>
      </c>
      <c r="B3170" s="2" t="n">
        <f aca="false">IF(A3170&lt;10,"0"&amp;A3170,A3170)</f>
        <v>23</v>
      </c>
      <c r="C3170" s="0" t="n">
        <f aca="false">com.sun.star.sheet.addin.Analysis.getRandbetween(1,12)</f>
        <v>7</v>
      </c>
      <c r="D3170" s="2" t="str">
        <f aca="false">IF(C3170&lt;10,"0"&amp;C3170,C3170)</f>
        <v>07</v>
      </c>
      <c r="E3170" s="0" t="n">
        <f aca="false">com.sun.star.sheet.addin.Analysis.getRandbetween(2019,2022)</f>
        <v>2021</v>
      </c>
      <c r="F3170" s="3" t="n">
        <f aca="false">DATE(E3170,D3170,B3170)</f>
        <v>44400</v>
      </c>
      <c r="G3170" s="2" t="n">
        <f aca="false">com.sun.star.sheet.addin.Analysis.getRandbetween(1,7)</f>
        <v>3</v>
      </c>
      <c r="H3170" s="0" t="str">
        <f aca="false">VLOOKUP(G3170,$O$2:$V$8,2,FALSE())</f>
        <v>Factory 3 </v>
      </c>
      <c r="I3170" s="0" t="n">
        <f aca="false">com.sun.star.sheet.addin.Analysis.getRandbetween(1,13)</f>
        <v>1</v>
      </c>
      <c r="J3170" s="0" t="str">
        <f aca="false">VLOOKUP(I3170,$O$12:$S$24,2,FALSE())</f>
        <v>Diesel</v>
      </c>
      <c r="K3170" s="0" t="str">
        <f aca="false">VLOOKUP(I3170,$O$12:$S$24,5,FALSE())</f>
        <v>kWh</v>
      </c>
      <c r="L3170" s="0" t="n">
        <f aca="false">IF(K3170="MMBtu",com.sun.star.sheet.addin.Analysis.getRandbetween(100,500),com.sun.star.sheet.addin.Analysis.getRandbetween(100,10000))</f>
        <v>5134</v>
      </c>
    </row>
    <row r="3171" customFormat="false" ht="15.75" hidden="false" customHeight="false" outlineLevel="0" collapsed="false">
      <c r="A3171" s="0" t="n">
        <f aca="false">com.sun.star.sheet.addin.Analysis.getRandbetween(1,30)</f>
        <v>21</v>
      </c>
      <c r="B3171" s="2" t="n">
        <f aca="false">IF(A3171&lt;10,"0"&amp;A3171,A3171)</f>
        <v>21</v>
      </c>
      <c r="C3171" s="0" t="n">
        <f aca="false">com.sun.star.sheet.addin.Analysis.getRandbetween(1,12)</f>
        <v>4</v>
      </c>
      <c r="D3171" s="2" t="str">
        <f aca="false">IF(C3171&lt;10,"0"&amp;C3171,C3171)</f>
        <v>04</v>
      </c>
      <c r="E3171" s="0" t="n">
        <f aca="false">com.sun.star.sheet.addin.Analysis.getRandbetween(2019,2022)</f>
        <v>2021</v>
      </c>
      <c r="F3171" s="3" t="n">
        <f aca="false">DATE(E3171,D3171,B3171)</f>
        <v>44307</v>
      </c>
      <c r="G3171" s="2" t="n">
        <f aca="false">com.sun.star.sheet.addin.Analysis.getRandbetween(1,7)</f>
        <v>3</v>
      </c>
      <c r="H3171" s="0" t="str">
        <f aca="false">VLOOKUP(G3171,$O$2:$V$8,2,FALSE())</f>
        <v>Factory 3 </v>
      </c>
      <c r="I3171" s="0" t="n">
        <f aca="false">com.sun.star.sheet.addin.Analysis.getRandbetween(1,13)</f>
        <v>6</v>
      </c>
      <c r="J3171" s="0" t="str">
        <f aca="false">VLOOKUP(I3171,$O$12:$S$24,2,FALSE())</f>
        <v>Natural gas</v>
      </c>
      <c r="K3171" s="0" t="str">
        <f aca="false">VLOOKUP(I3171,$O$12:$S$24,5,FALSE())</f>
        <v>Gallons</v>
      </c>
      <c r="L3171" s="0" t="n">
        <f aca="false">IF(K3171="MMBtu",com.sun.star.sheet.addin.Analysis.getRandbetween(100,500),com.sun.star.sheet.addin.Analysis.getRandbetween(100,10000))</f>
        <v>9282</v>
      </c>
    </row>
    <row r="3172" customFormat="false" ht="15.75" hidden="false" customHeight="false" outlineLevel="0" collapsed="false">
      <c r="A3172" s="0" t="n">
        <f aca="false">com.sun.star.sheet.addin.Analysis.getRandbetween(1,30)</f>
        <v>9</v>
      </c>
      <c r="B3172" s="2" t="str">
        <f aca="false">IF(A3172&lt;10,"0"&amp;A3172,A3172)</f>
        <v>09</v>
      </c>
      <c r="C3172" s="0" t="n">
        <f aca="false">com.sun.star.sheet.addin.Analysis.getRandbetween(1,12)</f>
        <v>12</v>
      </c>
      <c r="D3172" s="2" t="n">
        <f aca="false">IF(C3172&lt;10,"0"&amp;C3172,C3172)</f>
        <v>12</v>
      </c>
      <c r="E3172" s="0" t="n">
        <f aca="false">com.sun.star.sheet.addin.Analysis.getRandbetween(2019,2022)</f>
        <v>2020</v>
      </c>
      <c r="F3172" s="3" t="n">
        <f aca="false">DATE(E3172,D3172,B3172)</f>
        <v>44174</v>
      </c>
      <c r="G3172" s="2" t="n">
        <f aca="false">com.sun.star.sheet.addin.Analysis.getRandbetween(1,7)</f>
        <v>4</v>
      </c>
      <c r="H3172" s="0" t="str">
        <f aca="false">VLOOKUP(G3172,$O$2:$V$8,2,FALSE())</f>
        <v>Head Quarter</v>
      </c>
      <c r="I3172" s="0" t="n">
        <f aca="false">com.sun.star.sheet.addin.Analysis.getRandbetween(1,13)</f>
        <v>12</v>
      </c>
      <c r="J3172" s="0" t="str">
        <f aca="false">VLOOKUP(I3172,$O$12:$S$24,2,FALSE())</f>
        <v>Electricity</v>
      </c>
      <c r="K3172" s="0" t="str">
        <f aca="false">VLOOKUP(I3172,$O$12:$S$24,5,FALSE())</f>
        <v>kWh</v>
      </c>
      <c r="L3172" s="0" t="n">
        <f aca="false">IF(K3172="MMBtu",com.sun.star.sheet.addin.Analysis.getRandbetween(100,500),com.sun.star.sheet.addin.Analysis.getRandbetween(100,10000))</f>
        <v>114</v>
      </c>
    </row>
    <row r="3173" customFormat="false" ht="15.75" hidden="false" customHeight="false" outlineLevel="0" collapsed="false">
      <c r="A3173" s="0" t="n">
        <f aca="false">com.sun.star.sheet.addin.Analysis.getRandbetween(1,30)</f>
        <v>15</v>
      </c>
      <c r="B3173" s="2" t="n">
        <f aca="false">IF(A3173&lt;10,"0"&amp;A3173,A3173)</f>
        <v>15</v>
      </c>
      <c r="C3173" s="0" t="n">
        <f aca="false">com.sun.star.sheet.addin.Analysis.getRandbetween(1,12)</f>
        <v>4</v>
      </c>
      <c r="D3173" s="2" t="str">
        <f aca="false">IF(C3173&lt;10,"0"&amp;C3173,C3173)</f>
        <v>04</v>
      </c>
      <c r="E3173" s="0" t="n">
        <f aca="false">com.sun.star.sheet.addin.Analysis.getRandbetween(2019,2022)</f>
        <v>2022</v>
      </c>
      <c r="F3173" s="3" t="n">
        <f aca="false">DATE(E3173,D3173,B3173)</f>
        <v>44666</v>
      </c>
      <c r="G3173" s="2" t="n">
        <f aca="false">com.sun.star.sheet.addin.Analysis.getRandbetween(1,7)</f>
        <v>1</v>
      </c>
      <c r="H3173" s="0" t="str">
        <f aca="false">VLOOKUP(G3173,$O$2:$V$8,2,FALSE())</f>
        <v>Factory 1</v>
      </c>
      <c r="I3173" s="0" t="n">
        <f aca="false">com.sun.star.sheet.addin.Analysis.getRandbetween(1,13)</f>
        <v>13</v>
      </c>
      <c r="J3173" s="0" t="str">
        <f aca="false">VLOOKUP(I3173,$O$12:$S$24,2,FALSE())</f>
        <v>Electricity</v>
      </c>
      <c r="K3173" s="0" t="str">
        <f aca="false">VLOOKUP(I3173,$O$12:$S$24,5,FALSE())</f>
        <v>MWh</v>
      </c>
      <c r="L3173" s="0" t="n">
        <f aca="false">IF(K3173="MMBtu",com.sun.star.sheet.addin.Analysis.getRandbetween(100,500),com.sun.star.sheet.addin.Analysis.getRandbetween(100,10000))</f>
        <v>6668</v>
      </c>
    </row>
    <row r="3174" customFormat="false" ht="15.75" hidden="false" customHeight="false" outlineLevel="0" collapsed="false">
      <c r="A3174" s="0" t="n">
        <f aca="false">com.sun.star.sheet.addin.Analysis.getRandbetween(1,30)</f>
        <v>2</v>
      </c>
      <c r="B3174" s="2" t="str">
        <f aca="false">IF(A3174&lt;10,"0"&amp;A3174,A3174)</f>
        <v>02</v>
      </c>
      <c r="C3174" s="0" t="n">
        <f aca="false">com.sun.star.sheet.addin.Analysis.getRandbetween(1,12)</f>
        <v>2</v>
      </c>
      <c r="D3174" s="2" t="str">
        <f aca="false">IF(C3174&lt;10,"0"&amp;C3174,C3174)</f>
        <v>02</v>
      </c>
      <c r="E3174" s="0" t="n">
        <f aca="false">com.sun.star.sheet.addin.Analysis.getRandbetween(2019,2022)</f>
        <v>2020</v>
      </c>
      <c r="F3174" s="3" t="n">
        <f aca="false">DATE(E3174,D3174,B3174)</f>
        <v>43863</v>
      </c>
      <c r="G3174" s="2" t="n">
        <f aca="false">com.sun.star.sheet.addin.Analysis.getRandbetween(1,7)</f>
        <v>1</v>
      </c>
      <c r="H3174" s="0" t="str">
        <f aca="false">VLOOKUP(G3174,$O$2:$V$8,2,FALSE())</f>
        <v>Factory 1</v>
      </c>
      <c r="I3174" s="0" t="n">
        <f aca="false">com.sun.star.sheet.addin.Analysis.getRandbetween(1,13)</f>
        <v>1</v>
      </c>
      <c r="J3174" s="0" t="str">
        <f aca="false">VLOOKUP(I3174,$O$12:$S$24,2,FALSE())</f>
        <v>Diesel</v>
      </c>
      <c r="K3174" s="0" t="str">
        <f aca="false">VLOOKUP(I3174,$O$12:$S$24,5,FALSE())</f>
        <v>kWh</v>
      </c>
      <c r="L3174" s="0" t="n">
        <f aca="false">IF(K3174="MMBtu",com.sun.star.sheet.addin.Analysis.getRandbetween(100,500),com.sun.star.sheet.addin.Analysis.getRandbetween(100,10000))</f>
        <v>5154</v>
      </c>
    </row>
    <row r="3175" customFormat="false" ht="15.75" hidden="false" customHeight="false" outlineLevel="0" collapsed="false">
      <c r="A3175" s="0" t="n">
        <f aca="false">com.sun.star.sheet.addin.Analysis.getRandbetween(1,30)</f>
        <v>13</v>
      </c>
      <c r="B3175" s="2" t="n">
        <f aca="false">IF(A3175&lt;10,"0"&amp;A3175,A3175)</f>
        <v>13</v>
      </c>
      <c r="C3175" s="0" t="n">
        <f aca="false">com.sun.star.sheet.addin.Analysis.getRandbetween(1,12)</f>
        <v>10</v>
      </c>
      <c r="D3175" s="2" t="n">
        <f aca="false">IF(C3175&lt;10,"0"&amp;C3175,C3175)</f>
        <v>10</v>
      </c>
      <c r="E3175" s="0" t="n">
        <f aca="false">com.sun.star.sheet.addin.Analysis.getRandbetween(2019,2022)</f>
        <v>2021</v>
      </c>
      <c r="F3175" s="3" t="n">
        <f aca="false">DATE(E3175,D3175,B3175)</f>
        <v>44482</v>
      </c>
      <c r="G3175" s="2" t="n">
        <f aca="false">com.sun.star.sheet.addin.Analysis.getRandbetween(1,7)</f>
        <v>1</v>
      </c>
      <c r="H3175" s="0" t="str">
        <f aca="false">VLOOKUP(G3175,$O$2:$V$8,2,FALSE())</f>
        <v>Factory 1</v>
      </c>
      <c r="I3175" s="0" t="n">
        <f aca="false">com.sun.star.sheet.addin.Analysis.getRandbetween(1,13)</f>
        <v>7</v>
      </c>
      <c r="J3175" s="0" t="str">
        <f aca="false">VLOOKUP(I3175,$O$12:$S$24,2,FALSE())</f>
        <v>Natural gas</v>
      </c>
      <c r="K3175" s="0" t="str">
        <f aca="false">VLOOKUP(I3175,$O$12:$S$24,5,FALSE())</f>
        <v>MMBtu</v>
      </c>
      <c r="L3175" s="0" t="n">
        <f aca="false">IF(K3175="MMBtu",com.sun.star.sheet.addin.Analysis.getRandbetween(100,500),com.sun.star.sheet.addin.Analysis.getRandbetween(100,10000))</f>
        <v>211</v>
      </c>
    </row>
    <row r="3176" customFormat="false" ht="15.75" hidden="false" customHeight="false" outlineLevel="0" collapsed="false">
      <c r="A3176" s="0" t="n">
        <f aca="false">com.sun.star.sheet.addin.Analysis.getRandbetween(1,30)</f>
        <v>23</v>
      </c>
      <c r="B3176" s="2" t="n">
        <f aca="false">IF(A3176&lt;10,"0"&amp;A3176,A3176)</f>
        <v>23</v>
      </c>
      <c r="C3176" s="0" t="n">
        <f aca="false">com.sun.star.sheet.addin.Analysis.getRandbetween(1,12)</f>
        <v>1</v>
      </c>
      <c r="D3176" s="2" t="str">
        <f aca="false">IF(C3176&lt;10,"0"&amp;C3176,C3176)</f>
        <v>01</v>
      </c>
      <c r="E3176" s="0" t="n">
        <f aca="false">com.sun.star.sheet.addin.Analysis.getRandbetween(2019,2022)</f>
        <v>2021</v>
      </c>
      <c r="F3176" s="3" t="n">
        <f aca="false">DATE(E3176,D3176,B3176)</f>
        <v>44219</v>
      </c>
      <c r="G3176" s="2" t="n">
        <f aca="false">com.sun.star.sheet.addin.Analysis.getRandbetween(1,7)</f>
        <v>3</v>
      </c>
      <c r="H3176" s="0" t="str">
        <f aca="false">VLOOKUP(G3176,$O$2:$V$8,2,FALSE())</f>
        <v>Factory 3 </v>
      </c>
      <c r="I3176" s="0" t="n">
        <f aca="false">com.sun.star.sheet.addin.Analysis.getRandbetween(1,13)</f>
        <v>9</v>
      </c>
      <c r="J3176" s="0" t="str">
        <f aca="false">VLOOKUP(I3176,$O$12:$S$24,2,FALSE())</f>
        <v>Propane</v>
      </c>
      <c r="K3176" s="0" t="str">
        <f aca="false">VLOOKUP(I3176,$O$12:$S$24,5,FALSE())</f>
        <v>Liters</v>
      </c>
      <c r="L3176" s="0" t="n">
        <f aca="false">IF(K3176="MMBtu",com.sun.star.sheet.addin.Analysis.getRandbetween(100,500),com.sun.star.sheet.addin.Analysis.getRandbetween(100,10000))</f>
        <v>8538</v>
      </c>
    </row>
    <row r="3177" customFormat="false" ht="15.75" hidden="false" customHeight="false" outlineLevel="0" collapsed="false">
      <c r="A3177" s="0" t="n">
        <f aca="false">com.sun.star.sheet.addin.Analysis.getRandbetween(1,30)</f>
        <v>15</v>
      </c>
      <c r="B3177" s="2" t="n">
        <f aca="false">IF(A3177&lt;10,"0"&amp;A3177,A3177)</f>
        <v>15</v>
      </c>
      <c r="C3177" s="0" t="n">
        <f aca="false">com.sun.star.sheet.addin.Analysis.getRandbetween(1,12)</f>
        <v>4</v>
      </c>
      <c r="D3177" s="2" t="str">
        <f aca="false">IF(C3177&lt;10,"0"&amp;C3177,C3177)</f>
        <v>04</v>
      </c>
      <c r="E3177" s="0" t="n">
        <f aca="false">com.sun.star.sheet.addin.Analysis.getRandbetween(2019,2022)</f>
        <v>2020</v>
      </c>
      <c r="F3177" s="3" t="n">
        <f aca="false">DATE(E3177,D3177,B3177)</f>
        <v>43936</v>
      </c>
      <c r="G3177" s="2" t="n">
        <f aca="false">com.sun.star.sheet.addin.Analysis.getRandbetween(1,7)</f>
        <v>1</v>
      </c>
      <c r="H3177" s="0" t="str">
        <f aca="false">VLOOKUP(G3177,$O$2:$V$8,2,FALSE())</f>
        <v>Factory 1</v>
      </c>
      <c r="I3177" s="0" t="n">
        <f aca="false">com.sun.star.sheet.addin.Analysis.getRandbetween(1,13)</f>
        <v>1</v>
      </c>
      <c r="J3177" s="0" t="str">
        <f aca="false">VLOOKUP(I3177,$O$12:$S$24,2,FALSE())</f>
        <v>Diesel</v>
      </c>
      <c r="K3177" s="0" t="str">
        <f aca="false">VLOOKUP(I3177,$O$12:$S$24,5,FALSE())</f>
        <v>kWh</v>
      </c>
      <c r="L3177" s="0" t="n">
        <f aca="false">IF(K3177="MMBtu",com.sun.star.sheet.addin.Analysis.getRandbetween(100,500),com.sun.star.sheet.addin.Analysis.getRandbetween(100,10000))</f>
        <v>9863</v>
      </c>
    </row>
    <row r="3178" customFormat="false" ht="15.75" hidden="false" customHeight="false" outlineLevel="0" collapsed="false">
      <c r="A3178" s="0" t="n">
        <f aca="false">com.sun.star.sheet.addin.Analysis.getRandbetween(1,30)</f>
        <v>9</v>
      </c>
      <c r="B3178" s="2" t="str">
        <f aca="false">IF(A3178&lt;10,"0"&amp;A3178,A3178)</f>
        <v>09</v>
      </c>
      <c r="C3178" s="0" t="n">
        <f aca="false">com.sun.star.sheet.addin.Analysis.getRandbetween(1,12)</f>
        <v>4</v>
      </c>
      <c r="D3178" s="2" t="str">
        <f aca="false">IF(C3178&lt;10,"0"&amp;C3178,C3178)</f>
        <v>04</v>
      </c>
      <c r="E3178" s="0" t="n">
        <f aca="false">com.sun.star.sheet.addin.Analysis.getRandbetween(2019,2022)</f>
        <v>2019</v>
      </c>
      <c r="F3178" s="3" t="n">
        <f aca="false">DATE(E3178,D3178,B3178)</f>
        <v>43564</v>
      </c>
      <c r="G3178" s="2" t="n">
        <f aca="false">com.sun.star.sheet.addin.Analysis.getRandbetween(1,7)</f>
        <v>4</v>
      </c>
      <c r="H3178" s="0" t="str">
        <f aca="false">VLOOKUP(G3178,$O$2:$V$8,2,FALSE())</f>
        <v>Head Quarter</v>
      </c>
      <c r="I3178" s="0" t="n">
        <f aca="false">com.sun.star.sheet.addin.Analysis.getRandbetween(1,13)</f>
        <v>6</v>
      </c>
      <c r="J3178" s="0" t="str">
        <f aca="false">VLOOKUP(I3178,$O$12:$S$24,2,FALSE())</f>
        <v>Natural gas</v>
      </c>
      <c r="K3178" s="0" t="str">
        <f aca="false">VLOOKUP(I3178,$O$12:$S$24,5,FALSE())</f>
        <v>Gallons</v>
      </c>
      <c r="L3178" s="0" t="n">
        <f aca="false">IF(K3178="MMBtu",com.sun.star.sheet.addin.Analysis.getRandbetween(100,500),com.sun.star.sheet.addin.Analysis.getRandbetween(100,10000))</f>
        <v>5987</v>
      </c>
    </row>
    <row r="3179" customFormat="false" ht="15.75" hidden="false" customHeight="false" outlineLevel="0" collapsed="false">
      <c r="A3179" s="0" t="n">
        <f aca="false">com.sun.star.sheet.addin.Analysis.getRandbetween(1,30)</f>
        <v>30</v>
      </c>
      <c r="B3179" s="2" t="n">
        <f aca="false">IF(A3179&lt;10,"0"&amp;A3179,A3179)</f>
        <v>30</v>
      </c>
      <c r="C3179" s="0" t="n">
        <f aca="false">com.sun.star.sheet.addin.Analysis.getRandbetween(1,12)</f>
        <v>8</v>
      </c>
      <c r="D3179" s="2" t="str">
        <f aca="false">IF(C3179&lt;10,"0"&amp;C3179,C3179)</f>
        <v>08</v>
      </c>
      <c r="E3179" s="0" t="n">
        <f aca="false">com.sun.star.sheet.addin.Analysis.getRandbetween(2019,2022)</f>
        <v>2022</v>
      </c>
      <c r="F3179" s="3" t="n">
        <f aca="false">DATE(E3179,D3179,B3179)</f>
        <v>44803</v>
      </c>
      <c r="G3179" s="2" t="n">
        <f aca="false">com.sun.star.sheet.addin.Analysis.getRandbetween(1,7)</f>
        <v>4</v>
      </c>
      <c r="H3179" s="0" t="str">
        <f aca="false">VLOOKUP(G3179,$O$2:$V$8,2,FALSE())</f>
        <v>Head Quarter</v>
      </c>
      <c r="I3179" s="0" t="n">
        <f aca="false">com.sun.star.sheet.addin.Analysis.getRandbetween(1,13)</f>
        <v>6</v>
      </c>
      <c r="J3179" s="0" t="str">
        <f aca="false">VLOOKUP(I3179,$O$12:$S$24,2,FALSE())</f>
        <v>Natural gas</v>
      </c>
      <c r="K3179" s="0" t="str">
        <f aca="false">VLOOKUP(I3179,$O$12:$S$24,5,FALSE())</f>
        <v>Gallons</v>
      </c>
      <c r="L3179" s="0" t="n">
        <f aca="false">IF(K3179="MMBtu",com.sun.star.sheet.addin.Analysis.getRandbetween(100,500),com.sun.star.sheet.addin.Analysis.getRandbetween(100,10000))</f>
        <v>3727</v>
      </c>
    </row>
    <row r="3180" customFormat="false" ht="15.75" hidden="false" customHeight="false" outlineLevel="0" collapsed="false">
      <c r="A3180" s="0" t="n">
        <f aca="false">com.sun.star.sheet.addin.Analysis.getRandbetween(1,30)</f>
        <v>5</v>
      </c>
      <c r="B3180" s="2" t="str">
        <f aca="false">IF(A3180&lt;10,"0"&amp;A3180,A3180)</f>
        <v>05</v>
      </c>
      <c r="C3180" s="0" t="n">
        <f aca="false">com.sun.star.sheet.addin.Analysis.getRandbetween(1,12)</f>
        <v>3</v>
      </c>
      <c r="D3180" s="2" t="str">
        <f aca="false">IF(C3180&lt;10,"0"&amp;C3180,C3180)</f>
        <v>03</v>
      </c>
      <c r="E3180" s="0" t="n">
        <f aca="false">com.sun.star.sheet.addin.Analysis.getRandbetween(2019,2022)</f>
        <v>2022</v>
      </c>
      <c r="F3180" s="3" t="n">
        <f aca="false">DATE(E3180,D3180,B3180)</f>
        <v>44625</v>
      </c>
      <c r="G3180" s="2" t="n">
        <f aca="false">com.sun.star.sheet.addin.Analysis.getRandbetween(1,7)</f>
        <v>4</v>
      </c>
      <c r="H3180" s="0" t="str">
        <f aca="false">VLOOKUP(G3180,$O$2:$V$8,2,FALSE())</f>
        <v>Head Quarter</v>
      </c>
      <c r="I3180" s="0" t="n">
        <f aca="false">com.sun.star.sheet.addin.Analysis.getRandbetween(1,13)</f>
        <v>1</v>
      </c>
      <c r="J3180" s="0" t="str">
        <f aca="false">VLOOKUP(I3180,$O$12:$S$24,2,FALSE())</f>
        <v>Diesel</v>
      </c>
      <c r="K3180" s="0" t="str">
        <f aca="false">VLOOKUP(I3180,$O$12:$S$24,5,FALSE())</f>
        <v>kWh</v>
      </c>
      <c r="L3180" s="0" t="n">
        <f aca="false">IF(K3180="MMBtu",com.sun.star.sheet.addin.Analysis.getRandbetween(100,500),com.sun.star.sheet.addin.Analysis.getRandbetween(100,10000))</f>
        <v>203</v>
      </c>
    </row>
    <row r="3181" customFormat="false" ht="15.75" hidden="false" customHeight="false" outlineLevel="0" collapsed="false">
      <c r="A3181" s="0" t="n">
        <f aca="false">com.sun.star.sheet.addin.Analysis.getRandbetween(1,30)</f>
        <v>2</v>
      </c>
      <c r="B3181" s="2" t="str">
        <f aca="false">IF(A3181&lt;10,"0"&amp;A3181,A3181)</f>
        <v>02</v>
      </c>
      <c r="C3181" s="0" t="n">
        <f aca="false">com.sun.star.sheet.addin.Analysis.getRandbetween(1,12)</f>
        <v>10</v>
      </c>
      <c r="D3181" s="2" t="n">
        <f aca="false">IF(C3181&lt;10,"0"&amp;C3181,C3181)</f>
        <v>10</v>
      </c>
      <c r="E3181" s="0" t="n">
        <f aca="false">com.sun.star.sheet.addin.Analysis.getRandbetween(2019,2022)</f>
        <v>2021</v>
      </c>
      <c r="F3181" s="3" t="n">
        <f aca="false">DATE(E3181,D3181,B3181)</f>
        <v>44471</v>
      </c>
      <c r="G3181" s="2" t="n">
        <f aca="false">com.sun.star.sheet.addin.Analysis.getRandbetween(1,7)</f>
        <v>7</v>
      </c>
      <c r="H3181" s="0" t="str">
        <f aca="false">VLOOKUP(G3181,$O$2:$V$8,2,FALSE())</f>
        <v>Site B</v>
      </c>
      <c r="I3181" s="0" t="n">
        <f aca="false">com.sun.star.sheet.addin.Analysis.getRandbetween(1,13)</f>
        <v>13</v>
      </c>
      <c r="J3181" s="0" t="str">
        <f aca="false">VLOOKUP(I3181,$O$12:$S$24,2,FALSE())</f>
        <v>Electricity</v>
      </c>
      <c r="K3181" s="0" t="str">
        <f aca="false">VLOOKUP(I3181,$O$12:$S$24,5,FALSE())</f>
        <v>MWh</v>
      </c>
      <c r="L3181" s="0" t="n">
        <f aca="false">IF(K3181="MMBtu",com.sun.star.sheet.addin.Analysis.getRandbetween(100,500),com.sun.star.sheet.addin.Analysis.getRandbetween(100,10000))</f>
        <v>8969</v>
      </c>
    </row>
    <row r="3182" customFormat="false" ht="15.75" hidden="false" customHeight="false" outlineLevel="0" collapsed="false">
      <c r="A3182" s="0" t="n">
        <f aca="false">com.sun.star.sheet.addin.Analysis.getRandbetween(1,30)</f>
        <v>28</v>
      </c>
      <c r="B3182" s="2" t="n">
        <f aca="false">IF(A3182&lt;10,"0"&amp;A3182,A3182)</f>
        <v>28</v>
      </c>
      <c r="C3182" s="0" t="n">
        <f aca="false">com.sun.star.sheet.addin.Analysis.getRandbetween(1,12)</f>
        <v>2</v>
      </c>
      <c r="D3182" s="2" t="str">
        <f aca="false">IF(C3182&lt;10,"0"&amp;C3182,C3182)</f>
        <v>02</v>
      </c>
      <c r="E3182" s="0" t="n">
        <f aca="false">com.sun.star.sheet.addin.Analysis.getRandbetween(2019,2022)</f>
        <v>2019</v>
      </c>
      <c r="F3182" s="3" t="n">
        <f aca="false">DATE(E3182,D3182,B3182)</f>
        <v>43524</v>
      </c>
      <c r="G3182" s="2" t="n">
        <f aca="false">com.sun.star.sheet.addin.Analysis.getRandbetween(1,7)</f>
        <v>7</v>
      </c>
      <c r="H3182" s="0" t="str">
        <f aca="false">VLOOKUP(G3182,$O$2:$V$8,2,FALSE())</f>
        <v>Site B</v>
      </c>
      <c r="I3182" s="0" t="n">
        <f aca="false">com.sun.star.sheet.addin.Analysis.getRandbetween(1,13)</f>
        <v>10</v>
      </c>
      <c r="J3182" s="0" t="str">
        <f aca="false">VLOOKUP(I3182,$O$12:$S$24,2,FALSE())</f>
        <v>Propane</v>
      </c>
      <c r="K3182" s="0" t="str">
        <f aca="false">VLOOKUP(I3182,$O$12:$S$24,5,FALSE())</f>
        <v>Gallons</v>
      </c>
      <c r="L3182" s="0" t="n">
        <f aca="false">IF(K3182="MMBtu",com.sun.star.sheet.addin.Analysis.getRandbetween(100,500),com.sun.star.sheet.addin.Analysis.getRandbetween(100,10000))</f>
        <v>5928</v>
      </c>
    </row>
    <row r="3183" customFormat="false" ht="15.75" hidden="false" customHeight="false" outlineLevel="0" collapsed="false">
      <c r="A3183" s="0" t="n">
        <f aca="false">com.sun.star.sheet.addin.Analysis.getRandbetween(1,30)</f>
        <v>13</v>
      </c>
      <c r="B3183" s="2" t="n">
        <f aca="false">IF(A3183&lt;10,"0"&amp;A3183,A3183)</f>
        <v>13</v>
      </c>
      <c r="C3183" s="0" t="n">
        <f aca="false">com.sun.star.sheet.addin.Analysis.getRandbetween(1,12)</f>
        <v>9</v>
      </c>
      <c r="D3183" s="2" t="str">
        <f aca="false">IF(C3183&lt;10,"0"&amp;C3183,C3183)</f>
        <v>09</v>
      </c>
      <c r="E3183" s="0" t="n">
        <f aca="false">com.sun.star.sheet.addin.Analysis.getRandbetween(2019,2022)</f>
        <v>2020</v>
      </c>
      <c r="F3183" s="3" t="n">
        <f aca="false">DATE(E3183,D3183,B3183)</f>
        <v>44087</v>
      </c>
      <c r="G3183" s="2" t="n">
        <f aca="false">com.sun.star.sheet.addin.Analysis.getRandbetween(1,7)</f>
        <v>6</v>
      </c>
      <c r="H3183" s="0" t="str">
        <f aca="false">VLOOKUP(G3183,$O$2:$V$8,2,FALSE())</f>
        <v>Site A</v>
      </c>
      <c r="I3183" s="0" t="n">
        <f aca="false">com.sun.star.sheet.addin.Analysis.getRandbetween(1,13)</f>
        <v>3</v>
      </c>
      <c r="J3183" s="0" t="str">
        <f aca="false">VLOOKUP(I3183,$O$12:$S$24,2,FALSE())</f>
        <v>Diesel</v>
      </c>
      <c r="K3183" s="0" t="str">
        <f aca="false">VLOOKUP(I3183,$O$12:$S$24,5,FALSE())</f>
        <v>Gallons</v>
      </c>
      <c r="L3183" s="0" t="n">
        <f aca="false">IF(K3183="MMBtu",com.sun.star.sheet.addin.Analysis.getRandbetween(100,500),com.sun.star.sheet.addin.Analysis.getRandbetween(100,10000))</f>
        <v>5082</v>
      </c>
    </row>
    <row r="3184" customFormat="false" ht="15.75" hidden="false" customHeight="false" outlineLevel="0" collapsed="false">
      <c r="A3184" s="0" t="n">
        <f aca="false">com.sun.star.sheet.addin.Analysis.getRandbetween(1,30)</f>
        <v>10</v>
      </c>
      <c r="B3184" s="2" t="n">
        <f aca="false">IF(A3184&lt;10,"0"&amp;A3184,A3184)</f>
        <v>10</v>
      </c>
      <c r="C3184" s="0" t="n">
        <f aca="false">com.sun.star.sheet.addin.Analysis.getRandbetween(1,12)</f>
        <v>6</v>
      </c>
      <c r="D3184" s="2" t="str">
        <f aca="false">IF(C3184&lt;10,"0"&amp;C3184,C3184)</f>
        <v>06</v>
      </c>
      <c r="E3184" s="0" t="n">
        <f aca="false">com.sun.star.sheet.addin.Analysis.getRandbetween(2019,2022)</f>
        <v>2021</v>
      </c>
      <c r="F3184" s="3" t="n">
        <f aca="false">DATE(E3184,D3184,B3184)</f>
        <v>44357</v>
      </c>
      <c r="G3184" s="2" t="n">
        <f aca="false">com.sun.star.sheet.addin.Analysis.getRandbetween(1,7)</f>
        <v>5</v>
      </c>
      <c r="H3184" s="0" t="str">
        <f aca="false">VLOOKUP(G3184,$O$2:$V$8,2,FALSE())</f>
        <v>Wharehouse</v>
      </c>
      <c r="I3184" s="0" t="n">
        <f aca="false">com.sun.star.sheet.addin.Analysis.getRandbetween(1,13)</f>
        <v>7</v>
      </c>
      <c r="J3184" s="0" t="str">
        <f aca="false">VLOOKUP(I3184,$O$12:$S$24,2,FALSE())</f>
        <v>Natural gas</v>
      </c>
      <c r="K3184" s="0" t="str">
        <f aca="false">VLOOKUP(I3184,$O$12:$S$24,5,FALSE())</f>
        <v>MMBtu</v>
      </c>
      <c r="L3184" s="0" t="n">
        <f aca="false">IF(K3184="MMBtu",com.sun.star.sheet.addin.Analysis.getRandbetween(100,500),com.sun.star.sheet.addin.Analysis.getRandbetween(100,10000))</f>
        <v>426</v>
      </c>
    </row>
    <row r="3185" customFormat="false" ht="15.75" hidden="false" customHeight="false" outlineLevel="0" collapsed="false">
      <c r="A3185" s="0" t="n">
        <f aca="false">com.sun.star.sheet.addin.Analysis.getRandbetween(1,30)</f>
        <v>7</v>
      </c>
      <c r="B3185" s="2" t="str">
        <f aca="false">IF(A3185&lt;10,"0"&amp;A3185,A3185)</f>
        <v>07</v>
      </c>
      <c r="C3185" s="0" t="n">
        <f aca="false">com.sun.star.sheet.addin.Analysis.getRandbetween(1,12)</f>
        <v>5</v>
      </c>
      <c r="D3185" s="2" t="str">
        <f aca="false">IF(C3185&lt;10,"0"&amp;C3185,C3185)</f>
        <v>05</v>
      </c>
      <c r="E3185" s="0" t="n">
        <f aca="false">com.sun.star.sheet.addin.Analysis.getRandbetween(2019,2022)</f>
        <v>2020</v>
      </c>
      <c r="F3185" s="3" t="n">
        <f aca="false">DATE(E3185,D3185,B3185)</f>
        <v>43958</v>
      </c>
      <c r="G3185" s="2" t="n">
        <f aca="false">com.sun.star.sheet.addin.Analysis.getRandbetween(1,7)</f>
        <v>4</v>
      </c>
      <c r="H3185" s="0" t="str">
        <f aca="false">VLOOKUP(G3185,$O$2:$V$8,2,FALSE())</f>
        <v>Head Quarter</v>
      </c>
      <c r="I3185" s="0" t="n">
        <f aca="false">com.sun.star.sheet.addin.Analysis.getRandbetween(1,13)</f>
        <v>10</v>
      </c>
      <c r="J3185" s="0" t="str">
        <f aca="false">VLOOKUP(I3185,$O$12:$S$24,2,FALSE())</f>
        <v>Propane</v>
      </c>
      <c r="K3185" s="0" t="str">
        <f aca="false">VLOOKUP(I3185,$O$12:$S$24,5,FALSE())</f>
        <v>Gallons</v>
      </c>
      <c r="L3185" s="0" t="n">
        <f aca="false">IF(K3185="MMBtu",com.sun.star.sheet.addin.Analysis.getRandbetween(100,500),com.sun.star.sheet.addin.Analysis.getRandbetween(100,10000))</f>
        <v>5500</v>
      </c>
    </row>
    <row r="3186" customFormat="false" ht="15.75" hidden="false" customHeight="false" outlineLevel="0" collapsed="false">
      <c r="A3186" s="0" t="n">
        <f aca="false">com.sun.star.sheet.addin.Analysis.getRandbetween(1,30)</f>
        <v>17</v>
      </c>
      <c r="B3186" s="2" t="n">
        <f aca="false">IF(A3186&lt;10,"0"&amp;A3186,A3186)</f>
        <v>17</v>
      </c>
      <c r="C3186" s="0" t="n">
        <f aca="false">com.sun.star.sheet.addin.Analysis.getRandbetween(1,12)</f>
        <v>4</v>
      </c>
      <c r="D3186" s="2" t="str">
        <f aca="false">IF(C3186&lt;10,"0"&amp;C3186,C3186)</f>
        <v>04</v>
      </c>
      <c r="E3186" s="0" t="n">
        <f aca="false">com.sun.star.sheet.addin.Analysis.getRandbetween(2019,2022)</f>
        <v>2020</v>
      </c>
      <c r="F3186" s="3" t="n">
        <f aca="false">DATE(E3186,D3186,B3186)</f>
        <v>43938</v>
      </c>
      <c r="G3186" s="2" t="n">
        <f aca="false">com.sun.star.sheet.addin.Analysis.getRandbetween(1,7)</f>
        <v>1</v>
      </c>
      <c r="H3186" s="0" t="str">
        <f aca="false">VLOOKUP(G3186,$O$2:$V$8,2,FALSE())</f>
        <v>Factory 1</v>
      </c>
      <c r="I3186" s="0" t="n">
        <f aca="false">com.sun.star.sheet.addin.Analysis.getRandbetween(1,13)</f>
        <v>5</v>
      </c>
      <c r="J3186" s="0" t="str">
        <f aca="false">VLOOKUP(I3186,$O$12:$S$24,2,FALSE())</f>
        <v>Natural gas</v>
      </c>
      <c r="K3186" s="0" t="str">
        <f aca="false">VLOOKUP(I3186,$O$12:$S$24,5,FALSE())</f>
        <v>Liters</v>
      </c>
      <c r="L3186" s="0" t="n">
        <f aca="false">IF(K3186="MMBtu",com.sun.star.sheet.addin.Analysis.getRandbetween(100,500),com.sun.star.sheet.addin.Analysis.getRandbetween(100,10000))</f>
        <v>3447</v>
      </c>
    </row>
    <row r="3187" customFormat="false" ht="15.75" hidden="false" customHeight="false" outlineLevel="0" collapsed="false">
      <c r="A3187" s="0" t="n">
        <f aca="false">com.sun.star.sheet.addin.Analysis.getRandbetween(1,30)</f>
        <v>10</v>
      </c>
      <c r="B3187" s="2" t="n">
        <f aca="false">IF(A3187&lt;10,"0"&amp;A3187,A3187)</f>
        <v>10</v>
      </c>
      <c r="C3187" s="0" t="n">
        <f aca="false">com.sun.star.sheet.addin.Analysis.getRandbetween(1,12)</f>
        <v>7</v>
      </c>
      <c r="D3187" s="2" t="str">
        <f aca="false">IF(C3187&lt;10,"0"&amp;C3187,C3187)</f>
        <v>07</v>
      </c>
      <c r="E3187" s="0" t="n">
        <f aca="false">com.sun.star.sheet.addin.Analysis.getRandbetween(2019,2022)</f>
        <v>2019</v>
      </c>
      <c r="F3187" s="3" t="n">
        <f aca="false">DATE(E3187,D3187,B3187)</f>
        <v>43656</v>
      </c>
      <c r="G3187" s="2" t="n">
        <f aca="false">com.sun.star.sheet.addin.Analysis.getRandbetween(1,7)</f>
        <v>6</v>
      </c>
      <c r="H3187" s="0" t="str">
        <f aca="false">VLOOKUP(G3187,$O$2:$V$8,2,FALSE())</f>
        <v>Site A</v>
      </c>
      <c r="I3187" s="0" t="n">
        <f aca="false">com.sun.star.sheet.addin.Analysis.getRandbetween(1,13)</f>
        <v>1</v>
      </c>
      <c r="J3187" s="0" t="str">
        <f aca="false">VLOOKUP(I3187,$O$12:$S$24,2,FALSE())</f>
        <v>Diesel</v>
      </c>
      <c r="K3187" s="0" t="str">
        <f aca="false">VLOOKUP(I3187,$O$12:$S$24,5,FALSE())</f>
        <v>kWh</v>
      </c>
      <c r="L3187" s="0" t="n">
        <f aca="false">IF(K3187="MMBtu",com.sun.star.sheet.addin.Analysis.getRandbetween(100,500),com.sun.star.sheet.addin.Analysis.getRandbetween(100,10000))</f>
        <v>8086</v>
      </c>
    </row>
    <row r="3188" customFormat="false" ht="15.75" hidden="false" customHeight="false" outlineLevel="0" collapsed="false">
      <c r="A3188" s="0" t="n">
        <f aca="false">com.sun.star.sheet.addin.Analysis.getRandbetween(1,30)</f>
        <v>16</v>
      </c>
      <c r="B3188" s="2" t="n">
        <f aca="false">IF(A3188&lt;10,"0"&amp;A3188,A3188)</f>
        <v>16</v>
      </c>
      <c r="C3188" s="0" t="n">
        <f aca="false">com.sun.star.sheet.addin.Analysis.getRandbetween(1,12)</f>
        <v>11</v>
      </c>
      <c r="D3188" s="2" t="n">
        <f aca="false">IF(C3188&lt;10,"0"&amp;C3188,C3188)</f>
        <v>11</v>
      </c>
      <c r="E3188" s="0" t="n">
        <f aca="false">com.sun.star.sheet.addin.Analysis.getRandbetween(2019,2022)</f>
        <v>2020</v>
      </c>
      <c r="F3188" s="3" t="n">
        <f aca="false">DATE(E3188,D3188,B3188)</f>
        <v>44151</v>
      </c>
      <c r="G3188" s="2" t="n">
        <f aca="false">com.sun.star.sheet.addin.Analysis.getRandbetween(1,7)</f>
        <v>4</v>
      </c>
      <c r="H3188" s="0" t="str">
        <f aca="false">VLOOKUP(G3188,$O$2:$V$8,2,FALSE())</f>
        <v>Head Quarter</v>
      </c>
      <c r="I3188" s="0" t="n">
        <f aca="false">com.sun.star.sheet.addin.Analysis.getRandbetween(1,13)</f>
        <v>12</v>
      </c>
      <c r="J3188" s="0" t="str">
        <f aca="false">VLOOKUP(I3188,$O$12:$S$24,2,FALSE())</f>
        <v>Electricity</v>
      </c>
      <c r="K3188" s="0" t="str">
        <f aca="false">VLOOKUP(I3188,$O$12:$S$24,5,FALSE())</f>
        <v>kWh</v>
      </c>
      <c r="L3188" s="0" t="n">
        <f aca="false">IF(K3188="MMBtu",com.sun.star.sheet.addin.Analysis.getRandbetween(100,500),com.sun.star.sheet.addin.Analysis.getRandbetween(100,10000))</f>
        <v>5013</v>
      </c>
    </row>
    <row r="3189" customFormat="false" ht="15.75" hidden="false" customHeight="false" outlineLevel="0" collapsed="false">
      <c r="A3189" s="0" t="n">
        <f aca="false">com.sun.star.sheet.addin.Analysis.getRandbetween(1,30)</f>
        <v>30</v>
      </c>
      <c r="B3189" s="2" t="n">
        <f aca="false">IF(A3189&lt;10,"0"&amp;A3189,A3189)</f>
        <v>30</v>
      </c>
      <c r="C3189" s="0" t="n">
        <f aca="false">com.sun.star.sheet.addin.Analysis.getRandbetween(1,12)</f>
        <v>3</v>
      </c>
      <c r="D3189" s="2" t="str">
        <f aca="false">IF(C3189&lt;10,"0"&amp;C3189,C3189)</f>
        <v>03</v>
      </c>
      <c r="E3189" s="0" t="n">
        <f aca="false">com.sun.star.sheet.addin.Analysis.getRandbetween(2019,2022)</f>
        <v>2022</v>
      </c>
      <c r="F3189" s="3" t="n">
        <f aca="false">DATE(E3189,D3189,B3189)</f>
        <v>44650</v>
      </c>
      <c r="G3189" s="2" t="n">
        <f aca="false">com.sun.star.sheet.addin.Analysis.getRandbetween(1,7)</f>
        <v>7</v>
      </c>
      <c r="H3189" s="0" t="str">
        <f aca="false">VLOOKUP(G3189,$O$2:$V$8,2,FALSE())</f>
        <v>Site B</v>
      </c>
      <c r="I3189" s="0" t="n">
        <f aca="false">com.sun.star.sheet.addin.Analysis.getRandbetween(1,13)</f>
        <v>2</v>
      </c>
      <c r="J3189" s="0" t="str">
        <f aca="false">VLOOKUP(I3189,$O$12:$S$24,2,FALSE())</f>
        <v>Diesel</v>
      </c>
      <c r="K3189" s="0" t="str">
        <f aca="false">VLOOKUP(I3189,$O$12:$S$24,5,FALSE())</f>
        <v>Liters</v>
      </c>
      <c r="L3189" s="0" t="n">
        <f aca="false">IF(K3189="MMBtu",com.sun.star.sheet.addin.Analysis.getRandbetween(100,500),com.sun.star.sheet.addin.Analysis.getRandbetween(100,10000))</f>
        <v>9457</v>
      </c>
    </row>
    <row r="3190" customFormat="false" ht="15.75" hidden="false" customHeight="false" outlineLevel="0" collapsed="false">
      <c r="A3190" s="0" t="n">
        <f aca="false">com.sun.star.sheet.addin.Analysis.getRandbetween(1,30)</f>
        <v>20</v>
      </c>
      <c r="B3190" s="2" t="n">
        <f aca="false">IF(A3190&lt;10,"0"&amp;A3190,A3190)</f>
        <v>20</v>
      </c>
      <c r="C3190" s="0" t="n">
        <f aca="false">com.sun.star.sheet.addin.Analysis.getRandbetween(1,12)</f>
        <v>9</v>
      </c>
      <c r="D3190" s="2" t="str">
        <f aca="false">IF(C3190&lt;10,"0"&amp;C3190,C3190)</f>
        <v>09</v>
      </c>
      <c r="E3190" s="0" t="n">
        <f aca="false">com.sun.star.sheet.addin.Analysis.getRandbetween(2019,2022)</f>
        <v>2021</v>
      </c>
      <c r="F3190" s="3" t="n">
        <f aca="false">DATE(E3190,D3190,B3190)</f>
        <v>44459</v>
      </c>
      <c r="G3190" s="2" t="n">
        <f aca="false">com.sun.star.sheet.addin.Analysis.getRandbetween(1,7)</f>
        <v>3</v>
      </c>
      <c r="H3190" s="0" t="str">
        <f aca="false">VLOOKUP(G3190,$O$2:$V$8,2,FALSE())</f>
        <v>Factory 3 </v>
      </c>
      <c r="I3190" s="0" t="n">
        <f aca="false">com.sun.star.sheet.addin.Analysis.getRandbetween(1,13)</f>
        <v>7</v>
      </c>
      <c r="J3190" s="0" t="str">
        <f aca="false">VLOOKUP(I3190,$O$12:$S$24,2,FALSE())</f>
        <v>Natural gas</v>
      </c>
      <c r="K3190" s="0" t="str">
        <f aca="false">VLOOKUP(I3190,$O$12:$S$24,5,FALSE())</f>
        <v>MMBtu</v>
      </c>
      <c r="L3190" s="0" t="n">
        <f aca="false">IF(K3190="MMBtu",com.sun.star.sheet.addin.Analysis.getRandbetween(100,500),com.sun.star.sheet.addin.Analysis.getRandbetween(100,10000))</f>
        <v>384</v>
      </c>
    </row>
    <row r="3191" customFormat="false" ht="15.75" hidden="false" customHeight="false" outlineLevel="0" collapsed="false">
      <c r="A3191" s="0" t="n">
        <f aca="false">com.sun.star.sheet.addin.Analysis.getRandbetween(1,30)</f>
        <v>23</v>
      </c>
      <c r="B3191" s="2" t="n">
        <f aca="false">IF(A3191&lt;10,"0"&amp;A3191,A3191)</f>
        <v>23</v>
      </c>
      <c r="C3191" s="0" t="n">
        <f aca="false">com.sun.star.sheet.addin.Analysis.getRandbetween(1,12)</f>
        <v>4</v>
      </c>
      <c r="D3191" s="2" t="str">
        <f aca="false">IF(C3191&lt;10,"0"&amp;C3191,C3191)</f>
        <v>04</v>
      </c>
      <c r="E3191" s="0" t="n">
        <f aca="false">com.sun.star.sheet.addin.Analysis.getRandbetween(2019,2022)</f>
        <v>2019</v>
      </c>
      <c r="F3191" s="3" t="n">
        <f aca="false">DATE(E3191,D3191,B3191)</f>
        <v>43578</v>
      </c>
      <c r="G3191" s="2" t="n">
        <f aca="false">com.sun.star.sheet.addin.Analysis.getRandbetween(1,7)</f>
        <v>3</v>
      </c>
      <c r="H3191" s="0" t="str">
        <f aca="false">VLOOKUP(G3191,$O$2:$V$8,2,FALSE())</f>
        <v>Factory 3 </v>
      </c>
      <c r="I3191" s="0" t="n">
        <f aca="false">com.sun.star.sheet.addin.Analysis.getRandbetween(1,13)</f>
        <v>7</v>
      </c>
      <c r="J3191" s="0" t="str">
        <f aca="false">VLOOKUP(I3191,$O$12:$S$24,2,FALSE())</f>
        <v>Natural gas</v>
      </c>
      <c r="K3191" s="0" t="str">
        <f aca="false">VLOOKUP(I3191,$O$12:$S$24,5,FALSE())</f>
        <v>MMBtu</v>
      </c>
      <c r="L3191" s="0" t="n">
        <f aca="false">IF(K3191="MMBtu",com.sun.star.sheet.addin.Analysis.getRandbetween(100,500),com.sun.star.sheet.addin.Analysis.getRandbetween(100,10000))</f>
        <v>410</v>
      </c>
    </row>
    <row r="3192" customFormat="false" ht="15.75" hidden="false" customHeight="false" outlineLevel="0" collapsed="false">
      <c r="A3192" s="0" t="n">
        <f aca="false">com.sun.star.sheet.addin.Analysis.getRandbetween(1,30)</f>
        <v>19</v>
      </c>
      <c r="B3192" s="2" t="n">
        <f aca="false">IF(A3192&lt;10,"0"&amp;A3192,A3192)</f>
        <v>19</v>
      </c>
      <c r="C3192" s="0" t="n">
        <f aca="false">com.sun.star.sheet.addin.Analysis.getRandbetween(1,12)</f>
        <v>2</v>
      </c>
      <c r="D3192" s="2" t="str">
        <f aca="false">IF(C3192&lt;10,"0"&amp;C3192,C3192)</f>
        <v>02</v>
      </c>
      <c r="E3192" s="0" t="n">
        <f aca="false">com.sun.star.sheet.addin.Analysis.getRandbetween(2019,2022)</f>
        <v>2019</v>
      </c>
      <c r="F3192" s="3" t="n">
        <f aca="false">DATE(E3192,D3192,B3192)</f>
        <v>43515</v>
      </c>
      <c r="G3192" s="2" t="n">
        <f aca="false">com.sun.star.sheet.addin.Analysis.getRandbetween(1,7)</f>
        <v>2</v>
      </c>
      <c r="H3192" s="0" t="str">
        <f aca="false">VLOOKUP(G3192,$O$2:$V$8,2,FALSE())</f>
        <v>Factory 2</v>
      </c>
      <c r="I3192" s="0" t="n">
        <f aca="false">com.sun.star.sheet.addin.Analysis.getRandbetween(1,13)</f>
        <v>6</v>
      </c>
      <c r="J3192" s="0" t="str">
        <f aca="false">VLOOKUP(I3192,$O$12:$S$24,2,FALSE())</f>
        <v>Natural gas</v>
      </c>
      <c r="K3192" s="0" t="str">
        <f aca="false">VLOOKUP(I3192,$O$12:$S$24,5,FALSE())</f>
        <v>Gallons</v>
      </c>
      <c r="L3192" s="0" t="n">
        <f aca="false">IF(K3192="MMBtu",com.sun.star.sheet.addin.Analysis.getRandbetween(100,500),com.sun.star.sheet.addin.Analysis.getRandbetween(100,10000))</f>
        <v>2449</v>
      </c>
    </row>
    <row r="3193" customFormat="false" ht="15.75" hidden="false" customHeight="false" outlineLevel="0" collapsed="false">
      <c r="A3193" s="0" t="n">
        <f aca="false">com.sun.star.sheet.addin.Analysis.getRandbetween(1,30)</f>
        <v>22</v>
      </c>
      <c r="B3193" s="2" t="n">
        <f aca="false">IF(A3193&lt;10,"0"&amp;A3193,A3193)</f>
        <v>22</v>
      </c>
      <c r="C3193" s="0" t="n">
        <f aca="false">com.sun.star.sheet.addin.Analysis.getRandbetween(1,12)</f>
        <v>3</v>
      </c>
      <c r="D3193" s="2" t="str">
        <f aca="false">IF(C3193&lt;10,"0"&amp;C3193,C3193)</f>
        <v>03</v>
      </c>
      <c r="E3193" s="0" t="n">
        <f aca="false">com.sun.star.sheet.addin.Analysis.getRandbetween(2019,2022)</f>
        <v>2019</v>
      </c>
      <c r="F3193" s="3" t="n">
        <f aca="false">DATE(E3193,D3193,B3193)</f>
        <v>43546</v>
      </c>
      <c r="G3193" s="2" t="n">
        <f aca="false">com.sun.star.sheet.addin.Analysis.getRandbetween(1,7)</f>
        <v>5</v>
      </c>
      <c r="H3193" s="0" t="str">
        <f aca="false">VLOOKUP(G3193,$O$2:$V$8,2,FALSE())</f>
        <v>Wharehouse</v>
      </c>
      <c r="I3193" s="0" t="n">
        <f aca="false">com.sun.star.sheet.addin.Analysis.getRandbetween(1,13)</f>
        <v>5</v>
      </c>
      <c r="J3193" s="0" t="str">
        <f aca="false">VLOOKUP(I3193,$O$12:$S$24,2,FALSE())</f>
        <v>Natural gas</v>
      </c>
      <c r="K3193" s="0" t="str">
        <f aca="false">VLOOKUP(I3193,$O$12:$S$24,5,FALSE())</f>
        <v>Liters</v>
      </c>
      <c r="L3193" s="0" t="n">
        <f aca="false">IF(K3193="MMBtu",com.sun.star.sheet.addin.Analysis.getRandbetween(100,500),com.sun.star.sheet.addin.Analysis.getRandbetween(100,10000))</f>
        <v>1863</v>
      </c>
    </row>
    <row r="3194" customFormat="false" ht="15.75" hidden="false" customHeight="false" outlineLevel="0" collapsed="false">
      <c r="A3194" s="0" t="n">
        <f aca="false">com.sun.star.sheet.addin.Analysis.getRandbetween(1,30)</f>
        <v>17</v>
      </c>
      <c r="B3194" s="2" t="n">
        <f aca="false">IF(A3194&lt;10,"0"&amp;A3194,A3194)</f>
        <v>17</v>
      </c>
      <c r="C3194" s="0" t="n">
        <f aca="false">com.sun.star.sheet.addin.Analysis.getRandbetween(1,12)</f>
        <v>1</v>
      </c>
      <c r="D3194" s="2" t="str">
        <f aca="false">IF(C3194&lt;10,"0"&amp;C3194,C3194)</f>
        <v>01</v>
      </c>
      <c r="E3194" s="0" t="n">
        <f aca="false">com.sun.star.sheet.addin.Analysis.getRandbetween(2019,2022)</f>
        <v>2019</v>
      </c>
      <c r="F3194" s="3" t="n">
        <f aca="false">DATE(E3194,D3194,B3194)</f>
        <v>43482</v>
      </c>
      <c r="G3194" s="2" t="n">
        <f aca="false">com.sun.star.sheet.addin.Analysis.getRandbetween(1,7)</f>
        <v>4</v>
      </c>
      <c r="H3194" s="0" t="str">
        <f aca="false">VLOOKUP(G3194,$O$2:$V$8,2,FALSE())</f>
        <v>Head Quarter</v>
      </c>
      <c r="I3194" s="0" t="n">
        <f aca="false">com.sun.star.sheet.addin.Analysis.getRandbetween(1,13)</f>
        <v>10</v>
      </c>
      <c r="J3194" s="0" t="str">
        <f aca="false">VLOOKUP(I3194,$O$12:$S$24,2,FALSE())</f>
        <v>Propane</v>
      </c>
      <c r="K3194" s="0" t="str">
        <f aca="false">VLOOKUP(I3194,$O$12:$S$24,5,FALSE())</f>
        <v>Gallons</v>
      </c>
      <c r="L3194" s="0" t="n">
        <f aca="false">IF(K3194="MMBtu",com.sun.star.sheet.addin.Analysis.getRandbetween(100,500),com.sun.star.sheet.addin.Analysis.getRandbetween(100,10000))</f>
        <v>4194</v>
      </c>
    </row>
    <row r="3195" customFormat="false" ht="15.75" hidden="false" customHeight="false" outlineLevel="0" collapsed="false">
      <c r="A3195" s="0" t="n">
        <f aca="false">com.sun.star.sheet.addin.Analysis.getRandbetween(1,30)</f>
        <v>17</v>
      </c>
      <c r="B3195" s="2" t="n">
        <f aca="false">IF(A3195&lt;10,"0"&amp;A3195,A3195)</f>
        <v>17</v>
      </c>
      <c r="C3195" s="0" t="n">
        <f aca="false">com.sun.star.sheet.addin.Analysis.getRandbetween(1,12)</f>
        <v>6</v>
      </c>
      <c r="D3195" s="2" t="str">
        <f aca="false">IF(C3195&lt;10,"0"&amp;C3195,C3195)</f>
        <v>06</v>
      </c>
      <c r="E3195" s="0" t="n">
        <f aca="false">com.sun.star.sheet.addin.Analysis.getRandbetween(2019,2022)</f>
        <v>2020</v>
      </c>
      <c r="F3195" s="3" t="n">
        <f aca="false">DATE(E3195,D3195,B3195)</f>
        <v>43999</v>
      </c>
      <c r="G3195" s="2" t="n">
        <f aca="false">com.sun.star.sheet.addin.Analysis.getRandbetween(1,7)</f>
        <v>3</v>
      </c>
      <c r="H3195" s="0" t="str">
        <f aca="false">VLOOKUP(G3195,$O$2:$V$8,2,FALSE())</f>
        <v>Factory 3 </v>
      </c>
      <c r="I3195" s="0" t="n">
        <f aca="false">com.sun.star.sheet.addin.Analysis.getRandbetween(1,13)</f>
        <v>12</v>
      </c>
      <c r="J3195" s="0" t="str">
        <f aca="false">VLOOKUP(I3195,$O$12:$S$24,2,FALSE())</f>
        <v>Electricity</v>
      </c>
      <c r="K3195" s="0" t="str">
        <f aca="false">VLOOKUP(I3195,$O$12:$S$24,5,FALSE())</f>
        <v>kWh</v>
      </c>
      <c r="L3195" s="0" t="n">
        <f aca="false">IF(K3195="MMBtu",com.sun.star.sheet.addin.Analysis.getRandbetween(100,500),com.sun.star.sheet.addin.Analysis.getRandbetween(100,10000))</f>
        <v>6734</v>
      </c>
    </row>
    <row r="3196" customFormat="false" ht="15.75" hidden="false" customHeight="false" outlineLevel="0" collapsed="false">
      <c r="A3196" s="0" t="n">
        <f aca="false">com.sun.star.sheet.addin.Analysis.getRandbetween(1,30)</f>
        <v>3</v>
      </c>
      <c r="B3196" s="2" t="str">
        <f aca="false">IF(A3196&lt;10,"0"&amp;A3196,A3196)</f>
        <v>03</v>
      </c>
      <c r="C3196" s="0" t="n">
        <f aca="false">com.sun.star.sheet.addin.Analysis.getRandbetween(1,12)</f>
        <v>9</v>
      </c>
      <c r="D3196" s="2" t="str">
        <f aca="false">IF(C3196&lt;10,"0"&amp;C3196,C3196)</f>
        <v>09</v>
      </c>
      <c r="E3196" s="0" t="n">
        <f aca="false">com.sun.star.sheet.addin.Analysis.getRandbetween(2019,2022)</f>
        <v>2022</v>
      </c>
      <c r="F3196" s="3" t="n">
        <f aca="false">DATE(E3196,D3196,B3196)</f>
        <v>44807</v>
      </c>
      <c r="G3196" s="2" t="n">
        <f aca="false">com.sun.star.sheet.addin.Analysis.getRandbetween(1,7)</f>
        <v>1</v>
      </c>
      <c r="H3196" s="0" t="str">
        <f aca="false">VLOOKUP(G3196,$O$2:$V$8,2,FALSE())</f>
        <v>Factory 1</v>
      </c>
      <c r="I3196" s="0" t="n">
        <f aca="false">com.sun.star.sheet.addin.Analysis.getRandbetween(1,13)</f>
        <v>5</v>
      </c>
      <c r="J3196" s="0" t="str">
        <f aca="false">VLOOKUP(I3196,$O$12:$S$24,2,FALSE())</f>
        <v>Natural gas</v>
      </c>
      <c r="K3196" s="0" t="str">
        <f aca="false">VLOOKUP(I3196,$O$12:$S$24,5,FALSE())</f>
        <v>Liters</v>
      </c>
      <c r="L3196" s="0" t="n">
        <f aca="false">IF(K3196="MMBtu",com.sun.star.sheet.addin.Analysis.getRandbetween(100,500),com.sun.star.sheet.addin.Analysis.getRandbetween(100,10000))</f>
        <v>6370</v>
      </c>
    </row>
    <row r="3197" customFormat="false" ht="15.75" hidden="false" customHeight="false" outlineLevel="0" collapsed="false">
      <c r="A3197" s="0" t="n">
        <f aca="false">com.sun.star.sheet.addin.Analysis.getRandbetween(1,30)</f>
        <v>22</v>
      </c>
      <c r="B3197" s="2" t="n">
        <f aca="false">IF(A3197&lt;10,"0"&amp;A3197,A3197)</f>
        <v>22</v>
      </c>
      <c r="C3197" s="0" t="n">
        <f aca="false">com.sun.star.sheet.addin.Analysis.getRandbetween(1,12)</f>
        <v>6</v>
      </c>
      <c r="D3197" s="2" t="str">
        <f aca="false">IF(C3197&lt;10,"0"&amp;C3197,C3197)</f>
        <v>06</v>
      </c>
      <c r="E3197" s="0" t="n">
        <f aca="false">com.sun.star.sheet.addin.Analysis.getRandbetween(2019,2022)</f>
        <v>2020</v>
      </c>
      <c r="F3197" s="3" t="n">
        <f aca="false">DATE(E3197,D3197,B3197)</f>
        <v>44004</v>
      </c>
      <c r="G3197" s="2" t="n">
        <f aca="false">com.sun.star.sheet.addin.Analysis.getRandbetween(1,7)</f>
        <v>7</v>
      </c>
      <c r="H3197" s="0" t="str">
        <f aca="false">VLOOKUP(G3197,$O$2:$V$8,2,FALSE())</f>
        <v>Site B</v>
      </c>
      <c r="I3197" s="0" t="n">
        <f aca="false">com.sun.star.sheet.addin.Analysis.getRandbetween(1,13)</f>
        <v>3</v>
      </c>
      <c r="J3197" s="0" t="str">
        <f aca="false">VLOOKUP(I3197,$O$12:$S$24,2,FALSE())</f>
        <v>Diesel</v>
      </c>
      <c r="K3197" s="0" t="str">
        <f aca="false">VLOOKUP(I3197,$O$12:$S$24,5,FALSE())</f>
        <v>Gallons</v>
      </c>
      <c r="L3197" s="0" t="n">
        <f aca="false">IF(K3197="MMBtu",com.sun.star.sheet.addin.Analysis.getRandbetween(100,500),com.sun.star.sheet.addin.Analysis.getRandbetween(100,10000))</f>
        <v>2596</v>
      </c>
    </row>
    <row r="3198" customFormat="false" ht="15.75" hidden="false" customHeight="false" outlineLevel="0" collapsed="false">
      <c r="A3198" s="0" t="n">
        <f aca="false">com.sun.star.sheet.addin.Analysis.getRandbetween(1,30)</f>
        <v>29</v>
      </c>
      <c r="B3198" s="2" t="n">
        <f aca="false">IF(A3198&lt;10,"0"&amp;A3198,A3198)</f>
        <v>29</v>
      </c>
      <c r="C3198" s="0" t="n">
        <f aca="false">com.sun.star.sheet.addin.Analysis.getRandbetween(1,12)</f>
        <v>2</v>
      </c>
      <c r="D3198" s="2" t="str">
        <f aca="false">IF(C3198&lt;10,"0"&amp;C3198,C3198)</f>
        <v>02</v>
      </c>
      <c r="E3198" s="0" t="n">
        <f aca="false">com.sun.star.sheet.addin.Analysis.getRandbetween(2019,2022)</f>
        <v>2019</v>
      </c>
      <c r="F3198" s="3" t="n">
        <f aca="false">DATE(E3198,D3198,B3198)</f>
        <v>43525</v>
      </c>
      <c r="G3198" s="2" t="n">
        <f aca="false">com.sun.star.sheet.addin.Analysis.getRandbetween(1,7)</f>
        <v>6</v>
      </c>
      <c r="H3198" s="0" t="str">
        <f aca="false">VLOOKUP(G3198,$O$2:$V$8,2,FALSE())</f>
        <v>Site A</v>
      </c>
      <c r="I3198" s="0" t="n">
        <f aca="false">com.sun.star.sheet.addin.Analysis.getRandbetween(1,13)</f>
        <v>1</v>
      </c>
      <c r="J3198" s="0" t="str">
        <f aca="false">VLOOKUP(I3198,$O$12:$S$24,2,FALSE())</f>
        <v>Diesel</v>
      </c>
      <c r="K3198" s="0" t="str">
        <f aca="false">VLOOKUP(I3198,$O$12:$S$24,5,FALSE())</f>
        <v>kWh</v>
      </c>
      <c r="L3198" s="0" t="n">
        <f aca="false">IF(K3198="MMBtu",com.sun.star.sheet.addin.Analysis.getRandbetween(100,500),com.sun.star.sheet.addin.Analysis.getRandbetween(100,10000))</f>
        <v>8633</v>
      </c>
    </row>
    <row r="3199" customFormat="false" ht="15.75" hidden="false" customHeight="false" outlineLevel="0" collapsed="false">
      <c r="A3199" s="0" t="n">
        <f aca="false">com.sun.star.sheet.addin.Analysis.getRandbetween(1,30)</f>
        <v>20</v>
      </c>
      <c r="B3199" s="2" t="n">
        <f aca="false">IF(A3199&lt;10,"0"&amp;A3199,A3199)</f>
        <v>20</v>
      </c>
      <c r="C3199" s="0" t="n">
        <f aca="false">com.sun.star.sheet.addin.Analysis.getRandbetween(1,12)</f>
        <v>8</v>
      </c>
      <c r="D3199" s="2" t="str">
        <f aca="false">IF(C3199&lt;10,"0"&amp;C3199,C3199)</f>
        <v>08</v>
      </c>
      <c r="E3199" s="0" t="n">
        <f aca="false">com.sun.star.sheet.addin.Analysis.getRandbetween(2019,2022)</f>
        <v>2020</v>
      </c>
      <c r="F3199" s="3" t="n">
        <f aca="false">DATE(E3199,D3199,B3199)</f>
        <v>44063</v>
      </c>
      <c r="G3199" s="2" t="n">
        <f aca="false">com.sun.star.sheet.addin.Analysis.getRandbetween(1,7)</f>
        <v>4</v>
      </c>
      <c r="H3199" s="0" t="str">
        <f aca="false">VLOOKUP(G3199,$O$2:$V$8,2,FALSE())</f>
        <v>Head Quarter</v>
      </c>
      <c r="I3199" s="0" t="n">
        <f aca="false">com.sun.star.sheet.addin.Analysis.getRandbetween(1,13)</f>
        <v>6</v>
      </c>
      <c r="J3199" s="0" t="str">
        <f aca="false">VLOOKUP(I3199,$O$12:$S$24,2,FALSE())</f>
        <v>Natural gas</v>
      </c>
      <c r="K3199" s="0" t="str">
        <f aca="false">VLOOKUP(I3199,$O$12:$S$24,5,FALSE())</f>
        <v>Gallons</v>
      </c>
      <c r="L3199" s="0" t="n">
        <f aca="false">IF(K3199="MMBtu",com.sun.star.sheet.addin.Analysis.getRandbetween(100,500),com.sun.star.sheet.addin.Analysis.getRandbetween(100,10000))</f>
        <v>9312</v>
      </c>
    </row>
    <row r="3200" customFormat="false" ht="15.75" hidden="false" customHeight="false" outlineLevel="0" collapsed="false">
      <c r="A3200" s="0" t="n">
        <f aca="false">com.sun.star.sheet.addin.Analysis.getRandbetween(1,30)</f>
        <v>12</v>
      </c>
      <c r="B3200" s="2" t="n">
        <f aca="false">IF(A3200&lt;10,"0"&amp;A3200,A3200)</f>
        <v>12</v>
      </c>
      <c r="C3200" s="0" t="n">
        <f aca="false">com.sun.star.sheet.addin.Analysis.getRandbetween(1,12)</f>
        <v>1</v>
      </c>
      <c r="D3200" s="2" t="str">
        <f aca="false">IF(C3200&lt;10,"0"&amp;C3200,C3200)</f>
        <v>01</v>
      </c>
      <c r="E3200" s="0" t="n">
        <f aca="false">com.sun.star.sheet.addin.Analysis.getRandbetween(2019,2022)</f>
        <v>2020</v>
      </c>
      <c r="F3200" s="3" t="n">
        <f aca="false">DATE(E3200,D3200,B3200)</f>
        <v>43842</v>
      </c>
      <c r="G3200" s="2" t="n">
        <f aca="false">com.sun.star.sheet.addin.Analysis.getRandbetween(1,7)</f>
        <v>6</v>
      </c>
      <c r="H3200" s="0" t="str">
        <f aca="false">VLOOKUP(G3200,$O$2:$V$8,2,FALSE())</f>
        <v>Site A</v>
      </c>
      <c r="I3200" s="0" t="n">
        <f aca="false">com.sun.star.sheet.addin.Analysis.getRandbetween(1,13)</f>
        <v>3</v>
      </c>
      <c r="J3200" s="0" t="str">
        <f aca="false">VLOOKUP(I3200,$O$12:$S$24,2,FALSE())</f>
        <v>Diesel</v>
      </c>
      <c r="K3200" s="0" t="str">
        <f aca="false">VLOOKUP(I3200,$O$12:$S$24,5,FALSE())</f>
        <v>Gallons</v>
      </c>
      <c r="L3200" s="0" t="n">
        <f aca="false">IF(K3200="MMBtu",com.sun.star.sheet.addin.Analysis.getRandbetween(100,500),com.sun.star.sheet.addin.Analysis.getRandbetween(100,10000))</f>
        <v>7255</v>
      </c>
    </row>
    <row r="3201" customFormat="false" ht="15.75" hidden="false" customHeight="false" outlineLevel="0" collapsed="false">
      <c r="A3201" s="0" t="n">
        <f aca="false">com.sun.star.sheet.addin.Analysis.getRandbetween(1,30)</f>
        <v>24</v>
      </c>
      <c r="B3201" s="2" t="n">
        <f aca="false">IF(A3201&lt;10,"0"&amp;A3201,A3201)</f>
        <v>24</v>
      </c>
      <c r="C3201" s="0" t="n">
        <f aca="false">com.sun.star.sheet.addin.Analysis.getRandbetween(1,12)</f>
        <v>4</v>
      </c>
      <c r="D3201" s="2" t="str">
        <f aca="false">IF(C3201&lt;10,"0"&amp;C3201,C3201)</f>
        <v>04</v>
      </c>
      <c r="E3201" s="0" t="n">
        <f aca="false">com.sun.star.sheet.addin.Analysis.getRandbetween(2019,2022)</f>
        <v>2021</v>
      </c>
      <c r="F3201" s="3" t="n">
        <f aca="false">DATE(E3201,D3201,B3201)</f>
        <v>44310</v>
      </c>
      <c r="G3201" s="2" t="n">
        <f aca="false">com.sun.star.sheet.addin.Analysis.getRandbetween(1,7)</f>
        <v>7</v>
      </c>
      <c r="H3201" s="0" t="str">
        <f aca="false">VLOOKUP(G3201,$O$2:$V$8,2,FALSE())</f>
        <v>Site B</v>
      </c>
      <c r="I3201" s="0" t="n">
        <f aca="false">com.sun.star.sheet.addin.Analysis.getRandbetween(1,13)</f>
        <v>9</v>
      </c>
      <c r="J3201" s="0" t="str">
        <f aca="false">VLOOKUP(I3201,$O$12:$S$24,2,FALSE())</f>
        <v>Propane</v>
      </c>
      <c r="K3201" s="0" t="str">
        <f aca="false">VLOOKUP(I3201,$O$12:$S$24,5,FALSE())</f>
        <v>Liters</v>
      </c>
      <c r="L3201" s="0" t="n">
        <f aca="false">IF(K3201="MMBtu",com.sun.star.sheet.addin.Analysis.getRandbetween(100,500),com.sun.star.sheet.addin.Analysis.getRandbetween(100,10000))</f>
        <v>2368</v>
      </c>
    </row>
    <row r="3202" customFormat="false" ht="15.75" hidden="false" customHeight="false" outlineLevel="0" collapsed="false">
      <c r="A3202" s="0" t="n">
        <f aca="false">com.sun.star.sheet.addin.Analysis.getRandbetween(1,30)</f>
        <v>8</v>
      </c>
      <c r="B3202" s="2" t="str">
        <f aca="false">IF(A3202&lt;10,"0"&amp;A3202,A3202)</f>
        <v>08</v>
      </c>
      <c r="C3202" s="0" t="n">
        <f aca="false">com.sun.star.sheet.addin.Analysis.getRandbetween(1,12)</f>
        <v>4</v>
      </c>
      <c r="D3202" s="2" t="str">
        <f aca="false">IF(C3202&lt;10,"0"&amp;C3202,C3202)</f>
        <v>04</v>
      </c>
      <c r="E3202" s="0" t="n">
        <f aca="false">com.sun.star.sheet.addin.Analysis.getRandbetween(2019,2022)</f>
        <v>2022</v>
      </c>
      <c r="F3202" s="3" t="n">
        <f aca="false">DATE(E3202,D3202,B3202)</f>
        <v>44659</v>
      </c>
      <c r="G3202" s="2" t="n">
        <f aca="false">com.sun.star.sheet.addin.Analysis.getRandbetween(1,7)</f>
        <v>5</v>
      </c>
      <c r="H3202" s="0" t="str">
        <f aca="false">VLOOKUP(G3202,$O$2:$V$8,2,FALSE())</f>
        <v>Wharehouse</v>
      </c>
      <c r="I3202" s="0" t="n">
        <f aca="false">com.sun.star.sheet.addin.Analysis.getRandbetween(1,13)</f>
        <v>2</v>
      </c>
      <c r="J3202" s="0" t="str">
        <f aca="false">VLOOKUP(I3202,$O$12:$S$24,2,FALSE())</f>
        <v>Diesel</v>
      </c>
      <c r="K3202" s="0" t="str">
        <f aca="false">VLOOKUP(I3202,$O$12:$S$24,5,FALSE())</f>
        <v>Liters</v>
      </c>
      <c r="L3202" s="0" t="n">
        <f aca="false">IF(K3202="MMBtu",com.sun.star.sheet.addin.Analysis.getRandbetween(100,500),com.sun.star.sheet.addin.Analysis.getRandbetween(100,10000))</f>
        <v>813</v>
      </c>
    </row>
    <row r="3203" customFormat="false" ht="15.75" hidden="false" customHeight="false" outlineLevel="0" collapsed="false">
      <c r="A3203" s="0" t="n">
        <f aca="false">com.sun.star.sheet.addin.Analysis.getRandbetween(1,30)</f>
        <v>15</v>
      </c>
      <c r="B3203" s="2" t="n">
        <f aca="false">IF(A3203&lt;10,"0"&amp;A3203,A3203)</f>
        <v>15</v>
      </c>
      <c r="C3203" s="0" t="n">
        <f aca="false">com.sun.star.sheet.addin.Analysis.getRandbetween(1,12)</f>
        <v>6</v>
      </c>
      <c r="D3203" s="2" t="str">
        <f aca="false">IF(C3203&lt;10,"0"&amp;C3203,C3203)</f>
        <v>06</v>
      </c>
      <c r="E3203" s="0" t="n">
        <f aca="false">com.sun.star.sheet.addin.Analysis.getRandbetween(2019,2022)</f>
        <v>2019</v>
      </c>
      <c r="F3203" s="3" t="n">
        <f aca="false">DATE(E3203,D3203,B3203)</f>
        <v>43631</v>
      </c>
      <c r="G3203" s="2" t="n">
        <f aca="false">com.sun.star.sheet.addin.Analysis.getRandbetween(1,7)</f>
        <v>6</v>
      </c>
      <c r="H3203" s="0" t="str">
        <f aca="false">VLOOKUP(G3203,$O$2:$V$8,2,FALSE())</f>
        <v>Site A</v>
      </c>
      <c r="I3203" s="0" t="n">
        <f aca="false">com.sun.star.sheet.addin.Analysis.getRandbetween(1,13)</f>
        <v>10</v>
      </c>
      <c r="J3203" s="0" t="str">
        <f aca="false">VLOOKUP(I3203,$O$12:$S$24,2,FALSE())</f>
        <v>Propane</v>
      </c>
      <c r="K3203" s="0" t="str">
        <f aca="false">VLOOKUP(I3203,$O$12:$S$24,5,FALSE())</f>
        <v>Gallons</v>
      </c>
      <c r="L3203" s="0" t="n">
        <f aca="false">IF(K3203="MMBtu",com.sun.star.sheet.addin.Analysis.getRandbetween(100,500),com.sun.star.sheet.addin.Analysis.getRandbetween(100,10000))</f>
        <v>1803</v>
      </c>
    </row>
    <row r="3204" customFormat="false" ht="15.75" hidden="false" customHeight="false" outlineLevel="0" collapsed="false">
      <c r="A3204" s="0" t="n">
        <f aca="false">com.sun.star.sheet.addin.Analysis.getRandbetween(1,30)</f>
        <v>11</v>
      </c>
      <c r="B3204" s="2" t="n">
        <f aca="false">IF(A3204&lt;10,"0"&amp;A3204,A3204)</f>
        <v>11</v>
      </c>
      <c r="C3204" s="0" t="n">
        <f aca="false">com.sun.star.sheet.addin.Analysis.getRandbetween(1,12)</f>
        <v>5</v>
      </c>
      <c r="D3204" s="2" t="str">
        <f aca="false">IF(C3204&lt;10,"0"&amp;C3204,C3204)</f>
        <v>05</v>
      </c>
      <c r="E3204" s="0" t="n">
        <f aca="false">com.sun.star.sheet.addin.Analysis.getRandbetween(2019,2022)</f>
        <v>2020</v>
      </c>
      <c r="F3204" s="3" t="n">
        <f aca="false">DATE(E3204,D3204,B3204)</f>
        <v>43962</v>
      </c>
      <c r="G3204" s="2" t="n">
        <f aca="false">com.sun.star.sheet.addin.Analysis.getRandbetween(1,7)</f>
        <v>2</v>
      </c>
      <c r="H3204" s="0" t="str">
        <f aca="false">VLOOKUP(G3204,$O$2:$V$8,2,FALSE())</f>
        <v>Factory 2</v>
      </c>
      <c r="I3204" s="0" t="n">
        <f aca="false">com.sun.star.sheet.addin.Analysis.getRandbetween(1,13)</f>
        <v>9</v>
      </c>
      <c r="J3204" s="0" t="str">
        <f aca="false">VLOOKUP(I3204,$O$12:$S$24,2,FALSE())</f>
        <v>Propane</v>
      </c>
      <c r="K3204" s="0" t="str">
        <f aca="false">VLOOKUP(I3204,$O$12:$S$24,5,FALSE())</f>
        <v>Liters</v>
      </c>
      <c r="L3204" s="0" t="n">
        <f aca="false">IF(K3204="MMBtu",com.sun.star.sheet.addin.Analysis.getRandbetween(100,500),com.sun.star.sheet.addin.Analysis.getRandbetween(100,10000))</f>
        <v>2419</v>
      </c>
    </row>
    <row r="3205" customFormat="false" ht="15.75" hidden="false" customHeight="false" outlineLevel="0" collapsed="false">
      <c r="A3205" s="0" t="n">
        <f aca="false">com.sun.star.sheet.addin.Analysis.getRandbetween(1,30)</f>
        <v>24</v>
      </c>
      <c r="B3205" s="2" t="n">
        <f aca="false">IF(A3205&lt;10,"0"&amp;A3205,A3205)</f>
        <v>24</v>
      </c>
      <c r="C3205" s="0" t="n">
        <f aca="false">com.sun.star.sheet.addin.Analysis.getRandbetween(1,12)</f>
        <v>3</v>
      </c>
      <c r="D3205" s="2" t="str">
        <f aca="false">IF(C3205&lt;10,"0"&amp;C3205,C3205)</f>
        <v>03</v>
      </c>
      <c r="E3205" s="0" t="n">
        <f aca="false">com.sun.star.sheet.addin.Analysis.getRandbetween(2019,2022)</f>
        <v>2021</v>
      </c>
      <c r="F3205" s="3" t="n">
        <f aca="false">DATE(E3205,D3205,B3205)</f>
        <v>44279</v>
      </c>
      <c r="G3205" s="2" t="n">
        <f aca="false">com.sun.star.sheet.addin.Analysis.getRandbetween(1,7)</f>
        <v>7</v>
      </c>
      <c r="H3205" s="0" t="str">
        <f aca="false">VLOOKUP(G3205,$O$2:$V$8,2,FALSE())</f>
        <v>Site B</v>
      </c>
      <c r="I3205" s="0" t="n">
        <f aca="false">com.sun.star.sheet.addin.Analysis.getRandbetween(1,13)</f>
        <v>7</v>
      </c>
      <c r="J3205" s="0" t="str">
        <f aca="false">VLOOKUP(I3205,$O$12:$S$24,2,FALSE())</f>
        <v>Natural gas</v>
      </c>
      <c r="K3205" s="0" t="str">
        <f aca="false">VLOOKUP(I3205,$O$12:$S$24,5,FALSE())</f>
        <v>MMBtu</v>
      </c>
      <c r="L3205" s="0" t="n">
        <f aca="false">IF(K3205="MMBtu",com.sun.star.sheet.addin.Analysis.getRandbetween(100,500),com.sun.star.sheet.addin.Analysis.getRandbetween(100,10000))</f>
        <v>499</v>
      </c>
    </row>
    <row r="3206" customFormat="false" ht="15.75" hidden="false" customHeight="false" outlineLevel="0" collapsed="false">
      <c r="A3206" s="0" t="n">
        <f aca="false">com.sun.star.sheet.addin.Analysis.getRandbetween(1,30)</f>
        <v>2</v>
      </c>
      <c r="B3206" s="2" t="str">
        <f aca="false">IF(A3206&lt;10,"0"&amp;A3206,A3206)</f>
        <v>02</v>
      </c>
      <c r="C3206" s="0" t="n">
        <f aca="false">com.sun.star.sheet.addin.Analysis.getRandbetween(1,12)</f>
        <v>3</v>
      </c>
      <c r="D3206" s="2" t="str">
        <f aca="false">IF(C3206&lt;10,"0"&amp;C3206,C3206)</f>
        <v>03</v>
      </c>
      <c r="E3206" s="0" t="n">
        <f aca="false">com.sun.star.sheet.addin.Analysis.getRandbetween(2019,2022)</f>
        <v>2021</v>
      </c>
      <c r="F3206" s="3" t="n">
        <f aca="false">DATE(E3206,D3206,B3206)</f>
        <v>44257</v>
      </c>
      <c r="G3206" s="2" t="n">
        <f aca="false">com.sun.star.sheet.addin.Analysis.getRandbetween(1,7)</f>
        <v>2</v>
      </c>
      <c r="H3206" s="0" t="str">
        <f aca="false">VLOOKUP(G3206,$O$2:$V$8,2,FALSE())</f>
        <v>Factory 2</v>
      </c>
      <c r="I3206" s="0" t="n">
        <f aca="false">com.sun.star.sheet.addin.Analysis.getRandbetween(1,13)</f>
        <v>4</v>
      </c>
      <c r="J3206" s="0" t="str">
        <f aca="false">VLOOKUP(I3206,$O$12:$S$24,2,FALSE())</f>
        <v>Natural gas</v>
      </c>
      <c r="K3206" s="0" t="str">
        <f aca="false">VLOOKUP(I3206,$O$12:$S$24,5,FALSE())</f>
        <v>kWh</v>
      </c>
      <c r="L3206" s="0" t="n">
        <f aca="false">IF(K3206="MMBtu",com.sun.star.sheet.addin.Analysis.getRandbetween(100,500),com.sun.star.sheet.addin.Analysis.getRandbetween(100,10000))</f>
        <v>1746</v>
      </c>
    </row>
    <row r="3207" customFormat="false" ht="15.75" hidden="false" customHeight="false" outlineLevel="0" collapsed="false">
      <c r="A3207" s="0" t="n">
        <f aca="false">com.sun.star.sheet.addin.Analysis.getRandbetween(1,30)</f>
        <v>5</v>
      </c>
      <c r="B3207" s="2" t="str">
        <f aca="false">IF(A3207&lt;10,"0"&amp;A3207,A3207)</f>
        <v>05</v>
      </c>
      <c r="C3207" s="0" t="n">
        <f aca="false">com.sun.star.sheet.addin.Analysis.getRandbetween(1,12)</f>
        <v>6</v>
      </c>
      <c r="D3207" s="2" t="str">
        <f aca="false">IF(C3207&lt;10,"0"&amp;C3207,C3207)</f>
        <v>06</v>
      </c>
      <c r="E3207" s="0" t="n">
        <f aca="false">com.sun.star.sheet.addin.Analysis.getRandbetween(2019,2022)</f>
        <v>2019</v>
      </c>
      <c r="F3207" s="3" t="n">
        <f aca="false">DATE(E3207,D3207,B3207)</f>
        <v>43621</v>
      </c>
      <c r="G3207" s="2" t="n">
        <f aca="false">com.sun.star.sheet.addin.Analysis.getRandbetween(1,7)</f>
        <v>6</v>
      </c>
      <c r="H3207" s="0" t="str">
        <f aca="false">VLOOKUP(G3207,$O$2:$V$8,2,FALSE())</f>
        <v>Site A</v>
      </c>
      <c r="I3207" s="0" t="n">
        <f aca="false">com.sun.star.sheet.addin.Analysis.getRandbetween(1,13)</f>
        <v>12</v>
      </c>
      <c r="J3207" s="0" t="str">
        <f aca="false">VLOOKUP(I3207,$O$12:$S$24,2,FALSE())</f>
        <v>Electricity</v>
      </c>
      <c r="K3207" s="0" t="str">
        <f aca="false">VLOOKUP(I3207,$O$12:$S$24,5,FALSE())</f>
        <v>kWh</v>
      </c>
      <c r="L3207" s="0" t="n">
        <f aca="false">IF(K3207="MMBtu",com.sun.star.sheet.addin.Analysis.getRandbetween(100,500),com.sun.star.sheet.addin.Analysis.getRandbetween(100,10000))</f>
        <v>3579</v>
      </c>
    </row>
    <row r="3208" customFormat="false" ht="15.75" hidden="false" customHeight="false" outlineLevel="0" collapsed="false">
      <c r="A3208" s="0" t="n">
        <f aca="false">com.sun.star.sheet.addin.Analysis.getRandbetween(1,30)</f>
        <v>1</v>
      </c>
      <c r="B3208" s="2" t="str">
        <f aca="false">IF(A3208&lt;10,"0"&amp;A3208,A3208)</f>
        <v>01</v>
      </c>
      <c r="C3208" s="0" t="n">
        <f aca="false">com.sun.star.sheet.addin.Analysis.getRandbetween(1,12)</f>
        <v>5</v>
      </c>
      <c r="D3208" s="2" t="str">
        <f aca="false">IF(C3208&lt;10,"0"&amp;C3208,C3208)</f>
        <v>05</v>
      </c>
      <c r="E3208" s="0" t="n">
        <f aca="false">com.sun.star.sheet.addin.Analysis.getRandbetween(2019,2022)</f>
        <v>2021</v>
      </c>
      <c r="F3208" s="3" t="n">
        <f aca="false">DATE(E3208,D3208,B3208)</f>
        <v>44317</v>
      </c>
      <c r="G3208" s="2" t="n">
        <f aca="false">com.sun.star.sheet.addin.Analysis.getRandbetween(1,7)</f>
        <v>1</v>
      </c>
      <c r="H3208" s="0" t="str">
        <f aca="false">VLOOKUP(G3208,$O$2:$V$8,2,FALSE())</f>
        <v>Factory 1</v>
      </c>
      <c r="I3208" s="0" t="n">
        <f aca="false">com.sun.star.sheet.addin.Analysis.getRandbetween(1,13)</f>
        <v>4</v>
      </c>
      <c r="J3208" s="0" t="str">
        <f aca="false">VLOOKUP(I3208,$O$12:$S$24,2,FALSE())</f>
        <v>Natural gas</v>
      </c>
      <c r="K3208" s="0" t="str">
        <f aca="false">VLOOKUP(I3208,$O$12:$S$24,5,FALSE())</f>
        <v>kWh</v>
      </c>
      <c r="L3208" s="0" t="n">
        <f aca="false">IF(K3208="MMBtu",com.sun.star.sheet.addin.Analysis.getRandbetween(100,500),com.sun.star.sheet.addin.Analysis.getRandbetween(100,10000))</f>
        <v>199</v>
      </c>
    </row>
    <row r="3209" customFormat="false" ht="15.75" hidden="false" customHeight="false" outlineLevel="0" collapsed="false">
      <c r="A3209" s="0" t="n">
        <f aca="false">com.sun.star.sheet.addin.Analysis.getRandbetween(1,30)</f>
        <v>15</v>
      </c>
      <c r="B3209" s="2" t="n">
        <f aca="false">IF(A3209&lt;10,"0"&amp;A3209,A3209)</f>
        <v>15</v>
      </c>
      <c r="C3209" s="0" t="n">
        <f aca="false">com.sun.star.sheet.addin.Analysis.getRandbetween(1,12)</f>
        <v>11</v>
      </c>
      <c r="D3209" s="2" t="n">
        <f aca="false">IF(C3209&lt;10,"0"&amp;C3209,C3209)</f>
        <v>11</v>
      </c>
      <c r="E3209" s="0" t="n">
        <f aca="false">com.sun.star.sheet.addin.Analysis.getRandbetween(2019,2022)</f>
        <v>2019</v>
      </c>
      <c r="F3209" s="3" t="n">
        <f aca="false">DATE(E3209,D3209,B3209)</f>
        <v>43784</v>
      </c>
      <c r="G3209" s="2" t="n">
        <f aca="false">com.sun.star.sheet.addin.Analysis.getRandbetween(1,7)</f>
        <v>4</v>
      </c>
      <c r="H3209" s="0" t="str">
        <f aca="false">VLOOKUP(G3209,$O$2:$V$8,2,FALSE())</f>
        <v>Head Quarter</v>
      </c>
      <c r="I3209" s="0" t="n">
        <f aca="false">com.sun.star.sheet.addin.Analysis.getRandbetween(1,13)</f>
        <v>9</v>
      </c>
      <c r="J3209" s="0" t="str">
        <f aca="false">VLOOKUP(I3209,$O$12:$S$24,2,FALSE())</f>
        <v>Propane</v>
      </c>
      <c r="K3209" s="0" t="str">
        <f aca="false">VLOOKUP(I3209,$O$12:$S$24,5,FALSE())</f>
        <v>Liters</v>
      </c>
      <c r="L3209" s="0" t="n">
        <f aca="false">IF(K3209="MMBtu",com.sun.star.sheet.addin.Analysis.getRandbetween(100,500),com.sun.star.sheet.addin.Analysis.getRandbetween(100,10000))</f>
        <v>2312</v>
      </c>
    </row>
    <row r="3210" customFormat="false" ht="15.75" hidden="false" customHeight="false" outlineLevel="0" collapsed="false">
      <c r="A3210" s="0" t="n">
        <f aca="false">com.sun.star.sheet.addin.Analysis.getRandbetween(1,30)</f>
        <v>4</v>
      </c>
      <c r="B3210" s="2" t="str">
        <f aca="false">IF(A3210&lt;10,"0"&amp;A3210,A3210)</f>
        <v>04</v>
      </c>
      <c r="C3210" s="0" t="n">
        <f aca="false">com.sun.star.sheet.addin.Analysis.getRandbetween(1,12)</f>
        <v>11</v>
      </c>
      <c r="D3210" s="2" t="n">
        <f aca="false">IF(C3210&lt;10,"0"&amp;C3210,C3210)</f>
        <v>11</v>
      </c>
      <c r="E3210" s="0" t="n">
        <f aca="false">com.sun.star.sheet.addin.Analysis.getRandbetween(2019,2022)</f>
        <v>2020</v>
      </c>
      <c r="F3210" s="3" t="n">
        <f aca="false">DATE(E3210,D3210,B3210)</f>
        <v>44139</v>
      </c>
      <c r="G3210" s="2" t="n">
        <f aca="false">com.sun.star.sheet.addin.Analysis.getRandbetween(1,7)</f>
        <v>5</v>
      </c>
      <c r="H3210" s="0" t="str">
        <f aca="false">VLOOKUP(G3210,$O$2:$V$8,2,FALSE())</f>
        <v>Wharehouse</v>
      </c>
      <c r="I3210" s="0" t="n">
        <f aca="false">com.sun.star.sheet.addin.Analysis.getRandbetween(1,13)</f>
        <v>11</v>
      </c>
      <c r="J3210" s="0" t="str">
        <f aca="false">VLOOKUP(I3210,$O$12:$S$24,2,FALSE())</f>
        <v>Propane</v>
      </c>
      <c r="K3210" s="0" t="str">
        <f aca="false">VLOOKUP(I3210,$O$12:$S$24,5,FALSE())</f>
        <v>MMBtu</v>
      </c>
      <c r="L3210" s="0" t="n">
        <f aca="false">IF(K3210="MMBtu",com.sun.star.sheet.addin.Analysis.getRandbetween(100,500),com.sun.star.sheet.addin.Analysis.getRandbetween(100,10000))</f>
        <v>160</v>
      </c>
    </row>
    <row r="3211" customFormat="false" ht="15.75" hidden="false" customHeight="false" outlineLevel="0" collapsed="false">
      <c r="A3211" s="0" t="n">
        <f aca="false">com.sun.star.sheet.addin.Analysis.getRandbetween(1,30)</f>
        <v>4</v>
      </c>
      <c r="B3211" s="2" t="str">
        <f aca="false">IF(A3211&lt;10,"0"&amp;A3211,A3211)</f>
        <v>04</v>
      </c>
      <c r="C3211" s="0" t="n">
        <f aca="false">com.sun.star.sheet.addin.Analysis.getRandbetween(1,12)</f>
        <v>4</v>
      </c>
      <c r="D3211" s="2" t="str">
        <f aca="false">IF(C3211&lt;10,"0"&amp;C3211,C3211)</f>
        <v>04</v>
      </c>
      <c r="E3211" s="0" t="n">
        <f aca="false">com.sun.star.sheet.addin.Analysis.getRandbetween(2019,2022)</f>
        <v>2020</v>
      </c>
      <c r="F3211" s="3" t="n">
        <f aca="false">DATE(E3211,D3211,B3211)</f>
        <v>43925</v>
      </c>
      <c r="G3211" s="2" t="n">
        <f aca="false">com.sun.star.sheet.addin.Analysis.getRandbetween(1,7)</f>
        <v>7</v>
      </c>
      <c r="H3211" s="0" t="str">
        <f aca="false">VLOOKUP(G3211,$O$2:$V$8,2,FALSE())</f>
        <v>Site B</v>
      </c>
      <c r="I3211" s="0" t="n">
        <f aca="false">com.sun.star.sheet.addin.Analysis.getRandbetween(1,13)</f>
        <v>4</v>
      </c>
      <c r="J3211" s="0" t="str">
        <f aca="false">VLOOKUP(I3211,$O$12:$S$24,2,FALSE())</f>
        <v>Natural gas</v>
      </c>
      <c r="K3211" s="0" t="str">
        <f aca="false">VLOOKUP(I3211,$O$12:$S$24,5,FALSE())</f>
        <v>kWh</v>
      </c>
      <c r="L3211" s="0" t="n">
        <f aca="false">IF(K3211="MMBtu",com.sun.star.sheet.addin.Analysis.getRandbetween(100,500),com.sun.star.sheet.addin.Analysis.getRandbetween(100,10000))</f>
        <v>9413</v>
      </c>
    </row>
    <row r="3212" customFormat="false" ht="15.75" hidden="false" customHeight="false" outlineLevel="0" collapsed="false">
      <c r="A3212" s="0" t="n">
        <f aca="false">com.sun.star.sheet.addin.Analysis.getRandbetween(1,30)</f>
        <v>24</v>
      </c>
      <c r="B3212" s="2" t="n">
        <f aca="false">IF(A3212&lt;10,"0"&amp;A3212,A3212)</f>
        <v>24</v>
      </c>
      <c r="C3212" s="0" t="n">
        <f aca="false">com.sun.star.sheet.addin.Analysis.getRandbetween(1,12)</f>
        <v>8</v>
      </c>
      <c r="D3212" s="2" t="str">
        <f aca="false">IF(C3212&lt;10,"0"&amp;C3212,C3212)</f>
        <v>08</v>
      </c>
      <c r="E3212" s="0" t="n">
        <f aca="false">com.sun.star.sheet.addin.Analysis.getRandbetween(2019,2022)</f>
        <v>2019</v>
      </c>
      <c r="F3212" s="3" t="n">
        <f aca="false">DATE(E3212,D3212,B3212)</f>
        <v>43701</v>
      </c>
      <c r="G3212" s="2" t="n">
        <f aca="false">com.sun.star.sheet.addin.Analysis.getRandbetween(1,7)</f>
        <v>1</v>
      </c>
      <c r="H3212" s="0" t="str">
        <f aca="false">VLOOKUP(G3212,$O$2:$V$8,2,FALSE())</f>
        <v>Factory 1</v>
      </c>
      <c r="I3212" s="0" t="n">
        <f aca="false">com.sun.star.sheet.addin.Analysis.getRandbetween(1,13)</f>
        <v>9</v>
      </c>
      <c r="J3212" s="0" t="str">
        <f aca="false">VLOOKUP(I3212,$O$12:$S$24,2,FALSE())</f>
        <v>Propane</v>
      </c>
      <c r="K3212" s="0" t="str">
        <f aca="false">VLOOKUP(I3212,$O$12:$S$24,5,FALSE())</f>
        <v>Liters</v>
      </c>
      <c r="L3212" s="0" t="n">
        <f aca="false">IF(K3212="MMBtu",com.sun.star.sheet.addin.Analysis.getRandbetween(100,500),com.sun.star.sheet.addin.Analysis.getRandbetween(100,10000))</f>
        <v>6623</v>
      </c>
    </row>
    <row r="3213" customFormat="false" ht="15.75" hidden="false" customHeight="false" outlineLevel="0" collapsed="false">
      <c r="A3213" s="0" t="n">
        <f aca="false">com.sun.star.sheet.addin.Analysis.getRandbetween(1,30)</f>
        <v>23</v>
      </c>
      <c r="B3213" s="2" t="n">
        <f aca="false">IF(A3213&lt;10,"0"&amp;A3213,A3213)</f>
        <v>23</v>
      </c>
      <c r="C3213" s="0" t="n">
        <f aca="false">com.sun.star.sheet.addin.Analysis.getRandbetween(1,12)</f>
        <v>3</v>
      </c>
      <c r="D3213" s="2" t="str">
        <f aca="false">IF(C3213&lt;10,"0"&amp;C3213,C3213)</f>
        <v>03</v>
      </c>
      <c r="E3213" s="0" t="n">
        <f aca="false">com.sun.star.sheet.addin.Analysis.getRandbetween(2019,2022)</f>
        <v>2020</v>
      </c>
      <c r="F3213" s="3" t="n">
        <f aca="false">DATE(E3213,D3213,B3213)</f>
        <v>43913</v>
      </c>
      <c r="G3213" s="2" t="n">
        <f aca="false">com.sun.star.sheet.addin.Analysis.getRandbetween(1,7)</f>
        <v>5</v>
      </c>
      <c r="H3213" s="0" t="str">
        <f aca="false">VLOOKUP(G3213,$O$2:$V$8,2,FALSE())</f>
        <v>Wharehouse</v>
      </c>
      <c r="I3213" s="0" t="n">
        <f aca="false">com.sun.star.sheet.addin.Analysis.getRandbetween(1,13)</f>
        <v>11</v>
      </c>
      <c r="J3213" s="0" t="str">
        <f aca="false">VLOOKUP(I3213,$O$12:$S$24,2,FALSE())</f>
        <v>Propane</v>
      </c>
      <c r="K3213" s="0" t="str">
        <f aca="false">VLOOKUP(I3213,$O$12:$S$24,5,FALSE())</f>
        <v>MMBtu</v>
      </c>
      <c r="L3213" s="0" t="n">
        <f aca="false">IF(K3213="MMBtu",com.sun.star.sheet.addin.Analysis.getRandbetween(100,500),com.sun.star.sheet.addin.Analysis.getRandbetween(100,10000))</f>
        <v>139</v>
      </c>
    </row>
    <row r="3214" customFormat="false" ht="15.75" hidden="false" customHeight="false" outlineLevel="0" collapsed="false">
      <c r="A3214" s="0" t="n">
        <f aca="false">com.sun.star.sheet.addin.Analysis.getRandbetween(1,30)</f>
        <v>21</v>
      </c>
      <c r="B3214" s="2" t="n">
        <f aca="false">IF(A3214&lt;10,"0"&amp;A3214,A3214)</f>
        <v>21</v>
      </c>
      <c r="C3214" s="0" t="n">
        <f aca="false">com.sun.star.sheet.addin.Analysis.getRandbetween(1,12)</f>
        <v>10</v>
      </c>
      <c r="D3214" s="2" t="n">
        <f aca="false">IF(C3214&lt;10,"0"&amp;C3214,C3214)</f>
        <v>10</v>
      </c>
      <c r="E3214" s="0" t="n">
        <f aca="false">com.sun.star.sheet.addin.Analysis.getRandbetween(2019,2022)</f>
        <v>2022</v>
      </c>
      <c r="F3214" s="3" t="n">
        <f aca="false">DATE(E3214,D3214,B3214)</f>
        <v>44855</v>
      </c>
      <c r="G3214" s="2" t="n">
        <f aca="false">com.sun.star.sheet.addin.Analysis.getRandbetween(1,7)</f>
        <v>1</v>
      </c>
      <c r="H3214" s="0" t="str">
        <f aca="false">VLOOKUP(G3214,$O$2:$V$8,2,FALSE())</f>
        <v>Factory 1</v>
      </c>
      <c r="I3214" s="0" t="n">
        <f aca="false">com.sun.star.sheet.addin.Analysis.getRandbetween(1,13)</f>
        <v>5</v>
      </c>
      <c r="J3214" s="0" t="str">
        <f aca="false">VLOOKUP(I3214,$O$12:$S$24,2,FALSE())</f>
        <v>Natural gas</v>
      </c>
      <c r="K3214" s="0" t="str">
        <f aca="false">VLOOKUP(I3214,$O$12:$S$24,5,FALSE())</f>
        <v>Liters</v>
      </c>
      <c r="L3214" s="0" t="n">
        <f aca="false">IF(K3214="MMBtu",com.sun.star.sheet.addin.Analysis.getRandbetween(100,500),com.sun.star.sheet.addin.Analysis.getRandbetween(100,10000))</f>
        <v>6259</v>
      </c>
    </row>
    <row r="3215" customFormat="false" ht="15.75" hidden="false" customHeight="false" outlineLevel="0" collapsed="false">
      <c r="A3215" s="0" t="n">
        <f aca="false">com.sun.star.sheet.addin.Analysis.getRandbetween(1,30)</f>
        <v>15</v>
      </c>
      <c r="B3215" s="2" t="n">
        <f aca="false">IF(A3215&lt;10,"0"&amp;A3215,A3215)</f>
        <v>15</v>
      </c>
      <c r="C3215" s="0" t="n">
        <f aca="false">com.sun.star.sheet.addin.Analysis.getRandbetween(1,12)</f>
        <v>6</v>
      </c>
      <c r="D3215" s="2" t="str">
        <f aca="false">IF(C3215&lt;10,"0"&amp;C3215,C3215)</f>
        <v>06</v>
      </c>
      <c r="E3215" s="0" t="n">
        <f aca="false">com.sun.star.sheet.addin.Analysis.getRandbetween(2019,2022)</f>
        <v>2020</v>
      </c>
      <c r="F3215" s="3" t="n">
        <f aca="false">DATE(E3215,D3215,B3215)</f>
        <v>43997</v>
      </c>
      <c r="G3215" s="2" t="n">
        <f aca="false">com.sun.star.sheet.addin.Analysis.getRandbetween(1,7)</f>
        <v>3</v>
      </c>
      <c r="H3215" s="0" t="str">
        <f aca="false">VLOOKUP(G3215,$O$2:$V$8,2,FALSE())</f>
        <v>Factory 3 </v>
      </c>
      <c r="I3215" s="0" t="n">
        <f aca="false">com.sun.star.sheet.addin.Analysis.getRandbetween(1,13)</f>
        <v>8</v>
      </c>
      <c r="J3215" s="0" t="str">
        <f aca="false">VLOOKUP(I3215,$O$12:$S$24,2,FALSE())</f>
        <v>Propane</v>
      </c>
      <c r="K3215" s="0" t="str">
        <f aca="false">VLOOKUP(I3215,$O$12:$S$24,5,FALSE())</f>
        <v>kWh</v>
      </c>
      <c r="L3215" s="0" t="n">
        <f aca="false">IF(K3215="MMBtu",com.sun.star.sheet.addin.Analysis.getRandbetween(100,500),com.sun.star.sheet.addin.Analysis.getRandbetween(100,10000))</f>
        <v>3161</v>
      </c>
    </row>
    <row r="3216" customFormat="false" ht="15.75" hidden="false" customHeight="false" outlineLevel="0" collapsed="false">
      <c r="A3216" s="0" t="n">
        <f aca="false">com.sun.star.sheet.addin.Analysis.getRandbetween(1,30)</f>
        <v>16</v>
      </c>
      <c r="B3216" s="2" t="n">
        <f aca="false">IF(A3216&lt;10,"0"&amp;A3216,A3216)</f>
        <v>16</v>
      </c>
      <c r="C3216" s="0" t="n">
        <f aca="false">com.sun.star.sheet.addin.Analysis.getRandbetween(1,12)</f>
        <v>11</v>
      </c>
      <c r="D3216" s="2" t="n">
        <f aca="false">IF(C3216&lt;10,"0"&amp;C3216,C3216)</f>
        <v>11</v>
      </c>
      <c r="E3216" s="0" t="n">
        <f aca="false">com.sun.star.sheet.addin.Analysis.getRandbetween(2019,2022)</f>
        <v>2020</v>
      </c>
      <c r="F3216" s="3" t="n">
        <f aca="false">DATE(E3216,D3216,B3216)</f>
        <v>44151</v>
      </c>
      <c r="G3216" s="2" t="n">
        <f aca="false">com.sun.star.sheet.addin.Analysis.getRandbetween(1,7)</f>
        <v>5</v>
      </c>
      <c r="H3216" s="0" t="str">
        <f aca="false">VLOOKUP(G3216,$O$2:$V$8,2,FALSE())</f>
        <v>Wharehouse</v>
      </c>
      <c r="I3216" s="0" t="n">
        <f aca="false">com.sun.star.sheet.addin.Analysis.getRandbetween(1,13)</f>
        <v>6</v>
      </c>
      <c r="J3216" s="0" t="str">
        <f aca="false">VLOOKUP(I3216,$O$12:$S$24,2,FALSE())</f>
        <v>Natural gas</v>
      </c>
      <c r="K3216" s="0" t="str">
        <f aca="false">VLOOKUP(I3216,$O$12:$S$24,5,FALSE())</f>
        <v>Gallons</v>
      </c>
      <c r="L3216" s="0" t="n">
        <f aca="false">IF(K3216="MMBtu",com.sun.star.sheet.addin.Analysis.getRandbetween(100,500),com.sun.star.sheet.addin.Analysis.getRandbetween(100,10000))</f>
        <v>2012</v>
      </c>
    </row>
    <row r="3217" customFormat="false" ht="15.75" hidden="false" customHeight="false" outlineLevel="0" collapsed="false">
      <c r="A3217" s="0" t="n">
        <f aca="false">com.sun.star.sheet.addin.Analysis.getRandbetween(1,30)</f>
        <v>2</v>
      </c>
      <c r="B3217" s="2" t="str">
        <f aca="false">IF(A3217&lt;10,"0"&amp;A3217,A3217)</f>
        <v>02</v>
      </c>
      <c r="C3217" s="0" t="n">
        <f aca="false">com.sun.star.sheet.addin.Analysis.getRandbetween(1,12)</f>
        <v>2</v>
      </c>
      <c r="D3217" s="2" t="str">
        <f aca="false">IF(C3217&lt;10,"0"&amp;C3217,C3217)</f>
        <v>02</v>
      </c>
      <c r="E3217" s="0" t="n">
        <f aca="false">com.sun.star.sheet.addin.Analysis.getRandbetween(2019,2022)</f>
        <v>2021</v>
      </c>
      <c r="F3217" s="3" t="n">
        <f aca="false">DATE(E3217,D3217,B3217)</f>
        <v>44229</v>
      </c>
      <c r="G3217" s="2" t="n">
        <f aca="false">com.sun.star.sheet.addin.Analysis.getRandbetween(1,7)</f>
        <v>3</v>
      </c>
      <c r="H3217" s="0" t="str">
        <f aca="false">VLOOKUP(G3217,$O$2:$V$8,2,FALSE())</f>
        <v>Factory 3 </v>
      </c>
      <c r="I3217" s="0" t="n">
        <f aca="false">com.sun.star.sheet.addin.Analysis.getRandbetween(1,13)</f>
        <v>2</v>
      </c>
      <c r="J3217" s="0" t="str">
        <f aca="false">VLOOKUP(I3217,$O$12:$S$24,2,FALSE())</f>
        <v>Diesel</v>
      </c>
      <c r="K3217" s="0" t="str">
        <f aca="false">VLOOKUP(I3217,$O$12:$S$24,5,FALSE())</f>
        <v>Liters</v>
      </c>
      <c r="L3217" s="0" t="n">
        <f aca="false">IF(K3217="MMBtu",com.sun.star.sheet.addin.Analysis.getRandbetween(100,500),com.sun.star.sheet.addin.Analysis.getRandbetween(100,10000))</f>
        <v>6178</v>
      </c>
    </row>
    <row r="3218" customFormat="false" ht="15.75" hidden="false" customHeight="false" outlineLevel="0" collapsed="false">
      <c r="A3218" s="0" t="n">
        <f aca="false">com.sun.star.sheet.addin.Analysis.getRandbetween(1,30)</f>
        <v>8</v>
      </c>
      <c r="B3218" s="2" t="str">
        <f aca="false">IF(A3218&lt;10,"0"&amp;A3218,A3218)</f>
        <v>08</v>
      </c>
      <c r="C3218" s="0" t="n">
        <f aca="false">com.sun.star.sheet.addin.Analysis.getRandbetween(1,12)</f>
        <v>11</v>
      </c>
      <c r="D3218" s="2" t="n">
        <f aca="false">IF(C3218&lt;10,"0"&amp;C3218,C3218)</f>
        <v>11</v>
      </c>
      <c r="E3218" s="0" t="n">
        <f aca="false">com.sun.star.sheet.addin.Analysis.getRandbetween(2019,2022)</f>
        <v>2019</v>
      </c>
      <c r="F3218" s="3" t="n">
        <f aca="false">DATE(E3218,D3218,B3218)</f>
        <v>43777</v>
      </c>
      <c r="G3218" s="2" t="n">
        <f aca="false">com.sun.star.sheet.addin.Analysis.getRandbetween(1,7)</f>
        <v>2</v>
      </c>
      <c r="H3218" s="0" t="str">
        <f aca="false">VLOOKUP(G3218,$O$2:$V$8,2,FALSE())</f>
        <v>Factory 2</v>
      </c>
      <c r="I3218" s="0" t="n">
        <f aca="false">com.sun.star.sheet.addin.Analysis.getRandbetween(1,13)</f>
        <v>1</v>
      </c>
      <c r="J3218" s="0" t="str">
        <f aca="false">VLOOKUP(I3218,$O$12:$S$24,2,FALSE())</f>
        <v>Diesel</v>
      </c>
      <c r="K3218" s="0" t="str">
        <f aca="false">VLOOKUP(I3218,$O$12:$S$24,5,FALSE())</f>
        <v>kWh</v>
      </c>
      <c r="L3218" s="0" t="n">
        <f aca="false">IF(K3218="MMBtu",com.sun.star.sheet.addin.Analysis.getRandbetween(100,500),com.sun.star.sheet.addin.Analysis.getRandbetween(100,10000))</f>
        <v>5373</v>
      </c>
    </row>
    <row r="3219" customFormat="false" ht="15.75" hidden="false" customHeight="false" outlineLevel="0" collapsed="false">
      <c r="A3219" s="0" t="n">
        <f aca="false">com.sun.star.sheet.addin.Analysis.getRandbetween(1,30)</f>
        <v>21</v>
      </c>
      <c r="B3219" s="2" t="n">
        <f aca="false">IF(A3219&lt;10,"0"&amp;A3219,A3219)</f>
        <v>21</v>
      </c>
      <c r="C3219" s="0" t="n">
        <f aca="false">com.sun.star.sheet.addin.Analysis.getRandbetween(1,12)</f>
        <v>1</v>
      </c>
      <c r="D3219" s="2" t="str">
        <f aca="false">IF(C3219&lt;10,"0"&amp;C3219,C3219)</f>
        <v>01</v>
      </c>
      <c r="E3219" s="0" t="n">
        <f aca="false">com.sun.star.sheet.addin.Analysis.getRandbetween(2019,2022)</f>
        <v>2020</v>
      </c>
      <c r="F3219" s="3" t="n">
        <f aca="false">DATE(E3219,D3219,B3219)</f>
        <v>43851</v>
      </c>
      <c r="G3219" s="2" t="n">
        <f aca="false">com.sun.star.sheet.addin.Analysis.getRandbetween(1,7)</f>
        <v>3</v>
      </c>
      <c r="H3219" s="0" t="str">
        <f aca="false">VLOOKUP(G3219,$O$2:$V$8,2,FALSE())</f>
        <v>Factory 3 </v>
      </c>
      <c r="I3219" s="0" t="n">
        <f aca="false">com.sun.star.sheet.addin.Analysis.getRandbetween(1,13)</f>
        <v>1</v>
      </c>
      <c r="J3219" s="0" t="str">
        <f aca="false">VLOOKUP(I3219,$O$12:$S$24,2,FALSE())</f>
        <v>Diesel</v>
      </c>
      <c r="K3219" s="0" t="str">
        <f aca="false">VLOOKUP(I3219,$O$12:$S$24,5,FALSE())</f>
        <v>kWh</v>
      </c>
      <c r="L3219" s="0" t="n">
        <f aca="false">IF(K3219="MMBtu",com.sun.star.sheet.addin.Analysis.getRandbetween(100,500),com.sun.star.sheet.addin.Analysis.getRandbetween(100,10000))</f>
        <v>8503</v>
      </c>
    </row>
    <row r="3220" customFormat="false" ht="15.75" hidden="false" customHeight="false" outlineLevel="0" collapsed="false">
      <c r="A3220" s="0" t="n">
        <f aca="false">com.sun.star.sheet.addin.Analysis.getRandbetween(1,30)</f>
        <v>19</v>
      </c>
      <c r="B3220" s="2" t="n">
        <f aca="false">IF(A3220&lt;10,"0"&amp;A3220,A3220)</f>
        <v>19</v>
      </c>
      <c r="C3220" s="0" t="n">
        <f aca="false">com.sun.star.sheet.addin.Analysis.getRandbetween(1,12)</f>
        <v>10</v>
      </c>
      <c r="D3220" s="2" t="n">
        <f aca="false">IF(C3220&lt;10,"0"&amp;C3220,C3220)</f>
        <v>10</v>
      </c>
      <c r="E3220" s="0" t="n">
        <f aca="false">com.sun.star.sheet.addin.Analysis.getRandbetween(2019,2022)</f>
        <v>2020</v>
      </c>
      <c r="F3220" s="3" t="n">
        <f aca="false">DATE(E3220,D3220,B3220)</f>
        <v>44123</v>
      </c>
      <c r="G3220" s="2" t="n">
        <f aca="false">com.sun.star.sheet.addin.Analysis.getRandbetween(1,7)</f>
        <v>2</v>
      </c>
      <c r="H3220" s="0" t="str">
        <f aca="false">VLOOKUP(G3220,$O$2:$V$8,2,FALSE())</f>
        <v>Factory 2</v>
      </c>
      <c r="I3220" s="0" t="n">
        <f aca="false">com.sun.star.sheet.addin.Analysis.getRandbetween(1,13)</f>
        <v>10</v>
      </c>
      <c r="J3220" s="0" t="str">
        <f aca="false">VLOOKUP(I3220,$O$12:$S$24,2,FALSE())</f>
        <v>Propane</v>
      </c>
      <c r="K3220" s="0" t="str">
        <f aca="false">VLOOKUP(I3220,$O$12:$S$24,5,FALSE())</f>
        <v>Gallons</v>
      </c>
      <c r="L3220" s="0" t="n">
        <f aca="false">IF(K3220="MMBtu",com.sun.star.sheet.addin.Analysis.getRandbetween(100,500),com.sun.star.sheet.addin.Analysis.getRandbetween(100,10000))</f>
        <v>3562</v>
      </c>
    </row>
    <row r="3221" customFormat="false" ht="15.75" hidden="false" customHeight="false" outlineLevel="0" collapsed="false">
      <c r="A3221" s="0" t="n">
        <f aca="false">com.sun.star.sheet.addin.Analysis.getRandbetween(1,30)</f>
        <v>18</v>
      </c>
      <c r="B3221" s="2" t="n">
        <f aca="false">IF(A3221&lt;10,"0"&amp;A3221,A3221)</f>
        <v>18</v>
      </c>
      <c r="C3221" s="0" t="n">
        <f aca="false">com.sun.star.sheet.addin.Analysis.getRandbetween(1,12)</f>
        <v>2</v>
      </c>
      <c r="D3221" s="2" t="str">
        <f aca="false">IF(C3221&lt;10,"0"&amp;C3221,C3221)</f>
        <v>02</v>
      </c>
      <c r="E3221" s="0" t="n">
        <f aca="false">com.sun.star.sheet.addin.Analysis.getRandbetween(2019,2022)</f>
        <v>2021</v>
      </c>
      <c r="F3221" s="3" t="n">
        <f aca="false">DATE(E3221,D3221,B3221)</f>
        <v>44245</v>
      </c>
      <c r="G3221" s="2" t="n">
        <f aca="false">com.sun.star.sheet.addin.Analysis.getRandbetween(1,7)</f>
        <v>2</v>
      </c>
      <c r="H3221" s="0" t="str">
        <f aca="false">VLOOKUP(G3221,$O$2:$V$8,2,FALSE())</f>
        <v>Factory 2</v>
      </c>
      <c r="I3221" s="0" t="n">
        <f aca="false">com.sun.star.sheet.addin.Analysis.getRandbetween(1,13)</f>
        <v>2</v>
      </c>
      <c r="J3221" s="0" t="str">
        <f aca="false">VLOOKUP(I3221,$O$12:$S$24,2,FALSE())</f>
        <v>Diesel</v>
      </c>
      <c r="K3221" s="0" t="str">
        <f aca="false">VLOOKUP(I3221,$O$12:$S$24,5,FALSE())</f>
        <v>Liters</v>
      </c>
      <c r="L3221" s="0" t="n">
        <f aca="false">IF(K3221="MMBtu",com.sun.star.sheet.addin.Analysis.getRandbetween(100,500),com.sun.star.sheet.addin.Analysis.getRandbetween(100,10000))</f>
        <v>5245</v>
      </c>
    </row>
    <row r="3222" customFormat="false" ht="15.75" hidden="false" customHeight="false" outlineLevel="0" collapsed="false">
      <c r="A3222" s="0" t="n">
        <f aca="false">com.sun.star.sheet.addin.Analysis.getRandbetween(1,30)</f>
        <v>14</v>
      </c>
      <c r="B3222" s="2" t="n">
        <f aca="false">IF(A3222&lt;10,"0"&amp;A3222,A3222)</f>
        <v>14</v>
      </c>
      <c r="C3222" s="0" t="n">
        <f aca="false">com.sun.star.sheet.addin.Analysis.getRandbetween(1,12)</f>
        <v>5</v>
      </c>
      <c r="D3222" s="2" t="str">
        <f aca="false">IF(C3222&lt;10,"0"&amp;C3222,C3222)</f>
        <v>05</v>
      </c>
      <c r="E3222" s="0" t="n">
        <f aca="false">com.sun.star.sheet.addin.Analysis.getRandbetween(2019,2022)</f>
        <v>2022</v>
      </c>
      <c r="F3222" s="3" t="n">
        <f aca="false">DATE(E3222,D3222,B3222)</f>
        <v>44695</v>
      </c>
      <c r="G3222" s="2" t="n">
        <f aca="false">com.sun.star.sheet.addin.Analysis.getRandbetween(1,7)</f>
        <v>4</v>
      </c>
      <c r="H3222" s="0" t="str">
        <f aca="false">VLOOKUP(G3222,$O$2:$V$8,2,FALSE())</f>
        <v>Head Quarter</v>
      </c>
      <c r="I3222" s="0" t="n">
        <f aca="false">com.sun.star.sheet.addin.Analysis.getRandbetween(1,13)</f>
        <v>7</v>
      </c>
      <c r="J3222" s="0" t="str">
        <f aca="false">VLOOKUP(I3222,$O$12:$S$24,2,FALSE())</f>
        <v>Natural gas</v>
      </c>
      <c r="K3222" s="0" t="str">
        <f aca="false">VLOOKUP(I3222,$O$12:$S$24,5,FALSE())</f>
        <v>MMBtu</v>
      </c>
      <c r="L3222" s="0" t="n">
        <f aca="false">IF(K3222="MMBtu",com.sun.star.sheet.addin.Analysis.getRandbetween(100,500),com.sun.star.sheet.addin.Analysis.getRandbetween(100,10000))</f>
        <v>308</v>
      </c>
    </row>
    <row r="3223" customFormat="false" ht="15.75" hidden="false" customHeight="false" outlineLevel="0" collapsed="false">
      <c r="A3223" s="0" t="n">
        <f aca="false">com.sun.star.sheet.addin.Analysis.getRandbetween(1,30)</f>
        <v>15</v>
      </c>
      <c r="B3223" s="2" t="n">
        <f aca="false">IF(A3223&lt;10,"0"&amp;A3223,A3223)</f>
        <v>15</v>
      </c>
      <c r="C3223" s="0" t="n">
        <f aca="false">com.sun.star.sheet.addin.Analysis.getRandbetween(1,12)</f>
        <v>6</v>
      </c>
      <c r="D3223" s="2" t="str">
        <f aca="false">IF(C3223&lt;10,"0"&amp;C3223,C3223)</f>
        <v>06</v>
      </c>
      <c r="E3223" s="0" t="n">
        <f aca="false">com.sun.star.sheet.addin.Analysis.getRandbetween(2019,2022)</f>
        <v>2020</v>
      </c>
      <c r="F3223" s="3" t="n">
        <f aca="false">DATE(E3223,D3223,B3223)</f>
        <v>43997</v>
      </c>
      <c r="G3223" s="2" t="n">
        <f aca="false">com.sun.star.sheet.addin.Analysis.getRandbetween(1,7)</f>
        <v>7</v>
      </c>
      <c r="H3223" s="0" t="str">
        <f aca="false">VLOOKUP(G3223,$O$2:$V$8,2,FALSE())</f>
        <v>Site B</v>
      </c>
      <c r="I3223" s="0" t="n">
        <f aca="false">com.sun.star.sheet.addin.Analysis.getRandbetween(1,13)</f>
        <v>13</v>
      </c>
      <c r="J3223" s="0" t="str">
        <f aca="false">VLOOKUP(I3223,$O$12:$S$24,2,FALSE())</f>
        <v>Electricity</v>
      </c>
      <c r="K3223" s="0" t="str">
        <f aca="false">VLOOKUP(I3223,$O$12:$S$24,5,FALSE())</f>
        <v>MWh</v>
      </c>
      <c r="L3223" s="0" t="n">
        <f aca="false">IF(K3223="MMBtu",com.sun.star.sheet.addin.Analysis.getRandbetween(100,500),com.sun.star.sheet.addin.Analysis.getRandbetween(100,10000))</f>
        <v>670</v>
      </c>
    </row>
    <row r="3224" customFormat="false" ht="15.75" hidden="false" customHeight="false" outlineLevel="0" collapsed="false">
      <c r="A3224" s="0" t="n">
        <f aca="false">com.sun.star.sheet.addin.Analysis.getRandbetween(1,30)</f>
        <v>11</v>
      </c>
      <c r="B3224" s="2" t="n">
        <f aca="false">IF(A3224&lt;10,"0"&amp;A3224,A3224)</f>
        <v>11</v>
      </c>
      <c r="C3224" s="0" t="n">
        <f aca="false">com.sun.star.sheet.addin.Analysis.getRandbetween(1,12)</f>
        <v>1</v>
      </c>
      <c r="D3224" s="2" t="str">
        <f aca="false">IF(C3224&lt;10,"0"&amp;C3224,C3224)</f>
        <v>01</v>
      </c>
      <c r="E3224" s="0" t="n">
        <f aca="false">com.sun.star.sheet.addin.Analysis.getRandbetween(2019,2022)</f>
        <v>2022</v>
      </c>
      <c r="F3224" s="3" t="n">
        <f aca="false">DATE(E3224,D3224,B3224)</f>
        <v>44572</v>
      </c>
      <c r="G3224" s="2" t="n">
        <f aca="false">com.sun.star.sheet.addin.Analysis.getRandbetween(1,7)</f>
        <v>4</v>
      </c>
      <c r="H3224" s="0" t="str">
        <f aca="false">VLOOKUP(G3224,$O$2:$V$8,2,FALSE())</f>
        <v>Head Quarter</v>
      </c>
      <c r="I3224" s="0" t="n">
        <f aca="false">com.sun.star.sheet.addin.Analysis.getRandbetween(1,13)</f>
        <v>13</v>
      </c>
      <c r="J3224" s="0" t="str">
        <f aca="false">VLOOKUP(I3224,$O$12:$S$24,2,FALSE())</f>
        <v>Electricity</v>
      </c>
      <c r="K3224" s="0" t="str">
        <f aca="false">VLOOKUP(I3224,$O$12:$S$24,5,FALSE())</f>
        <v>MWh</v>
      </c>
      <c r="L3224" s="0" t="n">
        <f aca="false">IF(K3224="MMBtu",com.sun.star.sheet.addin.Analysis.getRandbetween(100,500),com.sun.star.sheet.addin.Analysis.getRandbetween(100,10000))</f>
        <v>811</v>
      </c>
    </row>
    <row r="3225" customFormat="false" ht="15.75" hidden="false" customHeight="false" outlineLevel="0" collapsed="false">
      <c r="A3225" s="0" t="n">
        <f aca="false">com.sun.star.sheet.addin.Analysis.getRandbetween(1,30)</f>
        <v>12</v>
      </c>
      <c r="B3225" s="2" t="n">
        <f aca="false">IF(A3225&lt;10,"0"&amp;A3225,A3225)</f>
        <v>12</v>
      </c>
      <c r="C3225" s="0" t="n">
        <f aca="false">com.sun.star.sheet.addin.Analysis.getRandbetween(1,12)</f>
        <v>9</v>
      </c>
      <c r="D3225" s="2" t="str">
        <f aca="false">IF(C3225&lt;10,"0"&amp;C3225,C3225)</f>
        <v>09</v>
      </c>
      <c r="E3225" s="0" t="n">
        <f aca="false">com.sun.star.sheet.addin.Analysis.getRandbetween(2019,2022)</f>
        <v>2022</v>
      </c>
      <c r="F3225" s="3" t="n">
        <f aca="false">DATE(E3225,D3225,B3225)</f>
        <v>44816</v>
      </c>
      <c r="G3225" s="2" t="n">
        <f aca="false">com.sun.star.sheet.addin.Analysis.getRandbetween(1,7)</f>
        <v>3</v>
      </c>
      <c r="H3225" s="0" t="str">
        <f aca="false">VLOOKUP(G3225,$O$2:$V$8,2,FALSE())</f>
        <v>Factory 3 </v>
      </c>
      <c r="I3225" s="0" t="n">
        <f aca="false">com.sun.star.sheet.addin.Analysis.getRandbetween(1,13)</f>
        <v>6</v>
      </c>
      <c r="J3225" s="0" t="str">
        <f aca="false">VLOOKUP(I3225,$O$12:$S$24,2,FALSE())</f>
        <v>Natural gas</v>
      </c>
      <c r="K3225" s="0" t="str">
        <f aca="false">VLOOKUP(I3225,$O$12:$S$24,5,FALSE())</f>
        <v>Gallons</v>
      </c>
      <c r="L3225" s="0" t="n">
        <f aca="false">IF(K3225="MMBtu",com.sun.star.sheet.addin.Analysis.getRandbetween(100,500),com.sun.star.sheet.addin.Analysis.getRandbetween(100,10000))</f>
        <v>6227</v>
      </c>
    </row>
    <row r="3226" customFormat="false" ht="15.75" hidden="false" customHeight="false" outlineLevel="0" collapsed="false">
      <c r="A3226" s="0" t="n">
        <f aca="false">com.sun.star.sheet.addin.Analysis.getRandbetween(1,30)</f>
        <v>21</v>
      </c>
      <c r="B3226" s="2" t="n">
        <f aca="false">IF(A3226&lt;10,"0"&amp;A3226,A3226)</f>
        <v>21</v>
      </c>
      <c r="C3226" s="0" t="n">
        <f aca="false">com.sun.star.sheet.addin.Analysis.getRandbetween(1,12)</f>
        <v>2</v>
      </c>
      <c r="D3226" s="2" t="str">
        <f aca="false">IF(C3226&lt;10,"0"&amp;C3226,C3226)</f>
        <v>02</v>
      </c>
      <c r="E3226" s="0" t="n">
        <f aca="false">com.sun.star.sheet.addin.Analysis.getRandbetween(2019,2022)</f>
        <v>2019</v>
      </c>
      <c r="F3226" s="3" t="n">
        <f aca="false">DATE(E3226,D3226,B3226)</f>
        <v>43517</v>
      </c>
      <c r="G3226" s="2" t="n">
        <f aca="false">com.sun.star.sheet.addin.Analysis.getRandbetween(1,7)</f>
        <v>5</v>
      </c>
      <c r="H3226" s="0" t="str">
        <f aca="false">VLOOKUP(G3226,$O$2:$V$8,2,FALSE())</f>
        <v>Wharehouse</v>
      </c>
      <c r="I3226" s="0" t="n">
        <f aca="false">com.sun.star.sheet.addin.Analysis.getRandbetween(1,13)</f>
        <v>8</v>
      </c>
      <c r="J3226" s="0" t="str">
        <f aca="false">VLOOKUP(I3226,$O$12:$S$24,2,FALSE())</f>
        <v>Propane</v>
      </c>
      <c r="K3226" s="0" t="str">
        <f aca="false">VLOOKUP(I3226,$O$12:$S$24,5,FALSE())</f>
        <v>kWh</v>
      </c>
      <c r="L3226" s="0" t="n">
        <f aca="false">IF(K3226="MMBtu",com.sun.star.sheet.addin.Analysis.getRandbetween(100,500),com.sun.star.sheet.addin.Analysis.getRandbetween(100,10000))</f>
        <v>6655</v>
      </c>
    </row>
    <row r="3227" customFormat="false" ht="15.75" hidden="false" customHeight="false" outlineLevel="0" collapsed="false">
      <c r="A3227" s="0" t="n">
        <f aca="false">com.sun.star.sheet.addin.Analysis.getRandbetween(1,30)</f>
        <v>28</v>
      </c>
      <c r="B3227" s="2" t="n">
        <f aca="false">IF(A3227&lt;10,"0"&amp;A3227,A3227)</f>
        <v>28</v>
      </c>
      <c r="C3227" s="0" t="n">
        <f aca="false">com.sun.star.sheet.addin.Analysis.getRandbetween(1,12)</f>
        <v>8</v>
      </c>
      <c r="D3227" s="2" t="str">
        <f aca="false">IF(C3227&lt;10,"0"&amp;C3227,C3227)</f>
        <v>08</v>
      </c>
      <c r="E3227" s="0" t="n">
        <f aca="false">com.sun.star.sheet.addin.Analysis.getRandbetween(2019,2022)</f>
        <v>2020</v>
      </c>
      <c r="F3227" s="3" t="n">
        <f aca="false">DATE(E3227,D3227,B3227)</f>
        <v>44071</v>
      </c>
      <c r="G3227" s="2" t="n">
        <f aca="false">com.sun.star.sheet.addin.Analysis.getRandbetween(1,7)</f>
        <v>1</v>
      </c>
      <c r="H3227" s="0" t="str">
        <f aca="false">VLOOKUP(G3227,$O$2:$V$8,2,FALSE())</f>
        <v>Factory 1</v>
      </c>
      <c r="I3227" s="0" t="n">
        <f aca="false">com.sun.star.sheet.addin.Analysis.getRandbetween(1,13)</f>
        <v>6</v>
      </c>
      <c r="J3227" s="0" t="str">
        <f aca="false">VLOOKUP(I3227,$O$12:$S$24,2,FALSE())</f>
        <v>Natural gas</v>
      </c>
      <c r="K3227" s="0" t="str">
        <f aca="false">VLOOKUP(I3227,$O$12:$S$24,5,FALSE())</f>
        <v>Gallons</v>
      </c>
      <c r="L3227" s="0" t="n">
        <f aca="false">IF(K3227="MMBtu",com.sun.star.sheet.addin.Analysis.getRandbetween(100,500),com.sun.star.sheet.addin.Analysis.getRandbetween(100,10000))</f>
        <v>1889</v>
      </c>
    </row>
    <row r="3228" customFormat="false" ht="15.75" hidden="false" customHeight="false" outlineLevel="0" collapsed="false">
      <c r="A3228" s="0" t="n">
        <f aca="false">com.sun.star.sheet.addin.Analysis.getRandbetween(1,30)</f>
        <v>28</v>
      </c>
      <c r="B3228" s="2" t="n">
        <f aca="false">IF(A3228&lt;10,"0"&amp;A3228,A3228)</f>
        <v>28</v>
      </c>
      <c r="C3228" s="0" t="n">
        <f aca="false">com.sun.star.sheet.addin.Analysis.getRandbetween(1,12)</f>
        <v>11</v>
      </c>
      <c r="D3228" s="2" t="n">
        <f aca="false">IF(C3228&lt;10,"0"&amp;C3228,C3228)</f>
        <v>11</v>
      </c>
      <c r="E3228" s="0" t="n">
        <f aca="false">com.sun.star.sheet.addin.Analysis.getRandbetween(2019,2022)</f>
        <v>2021</v>
      </c>
      <c r="F3228" s="3" t="n">
        <f aca="false">DATE(E3228,D3228,B3228)</f>
        <v>44528</v>
      </c>
      <c r="G3228" s="2" t="n">
        <f aca="false">com.sun.star.sheet.addin.Analysis.getRandbetween(1,7)</f>
        <v>7</v>
      </c>
      <c r="H3228" s="0" t="str">
        <f aca="false">VLOOKUP(G3228,$O$2:$V$8,2,FALSE())</f>
        <v>Site B</v>
      </c>
      <c r="I3228" s="0" t="n">
        <f aca="false">com.sun.star.sheet.addin.Analysis.getRandbetween(1,13)</f>
        <v>2</v>
      </c>
      <c r="J3228" s="0" t="str">
        <f aca="false">VLOOKUP(I3228,$O$12:$S$24,2,FALSE())</f>
        <v>Diesel</v>
      </c>
      <c r="K3228" s="0" t="str">
        <f aca="false">VLOOKUP(I3228,$O$12:$S$24,5,FALSE())</f>
        <v>Liters</v>
      </c>
      <c r="L3228" s="0" t="n">
        <f aca="false">IF(K3228="MMBtu",com.sun.star.sheet.addin.Analysis.getRandbetween(100,500),com.sun.star.sheet.addin.Analysis.getRandbetween(100,10000))</f>
        <v>9739</v>
      </c>
    </row>
    <row r="3229" customFormat="false" ht="15.75" hidden="false" customHeight="false" outlineLevel="0" collapsed="false">
      <c r="A3229" s="0" t="n">
        <f aca="false">com.sun.star.sheet.addin.Analysis.getRandbetween(1,30)</f>
        <v>11</v>
      </c>
      <c r="B3229" s="2" t="n">
        <f aca="false">IF(A3229&lt;10,"0"&amp;A3229,A3229)</f>
        <v>11</v>
      </c>
      <c r="C3229" s="0" t="n">
        <f aca="false">com.sun.star.sheet.addin.Analysis.getRandbetween(1,12)</f>
        <v>11</v>
      </c>
      <c r="D3229" s="2" t="n">
        <f aca="false">IF(C3229&lt;10,"0"&amp;C3229,C3229)</f>
        <v>11</v>
      </c>
      <c r="E3229" s="0" t="n">
        <f aca="false">com.sun.star.sheet.addin.Analysis.getRandbetween(2019,2022)</f>
        <v>2022</v>
      </c>
      <c r="F3229" s="3" t="n">
        <f aca="false">DATE(E3229,D3229,B3229)</f>
        <v>44876</v>
      </c>
      <c r="G3229" s="2" t="n">
        <f aca="false">com.sun.star.sheet.addin.Analysis.getRandbetween(1,7)</f>
        <v>4</v>
      </c>
      <c r="H3229" s="0" t="str">
        <f aca="false">VLOOKUP(G3229,$O$2:$V$8,2,FALSE())</f>
        <v>Head Quarter</v>
      </c>
      <c r="I3229" s="0" t="n">
        <f aca="false">com.sun.star.sheet.addin.Analysis.getRandbetween(1,13)</f>
        <v>7</v>
      </c>
      <c r="J3229" s="0" t="str">
        <f aca="false">VLOOKUP(I3229,$O$12:$S$24,2,FALSE())</f>
        <v>Natural gas</v>
      </c>
      <c r="K3229" s="0" t="str">
        <f aca="false">VLOOKUP(I3229,$O$12:$S$24,5,FALSE())</f>
        <v>MMBtu</v>
      </c>
      <c r="L3229" s="0" t="n">
        <f aca="false">IF(K3229="MMBtu",com.sun.star.sheet.addin.Analysis.getRandbetween(100,500),com.sun.star.sheet.addin.Analysis.getRandbetween(100,10000))</f>
        <v>333</v>
      </c>
    </row>
    <row r="3230" customFormat="false" ht="15.75" hidden="false" customHeight="false" outlineLevel="0" collapsed="false">
      <c r="A3230" s="0" t="n">
        <f aca="false">com.sun.star.sheet.addin.Analysis.getRandbetween(1,30)</f>
        <v>8</v>
      </c>
      <c r="B3230" s="2" t="str">
        <f aca="false">IF(A3230&lt;10,"0"&amp;A3230,A3230)</f>
        <v>08</v>
      </c>
      <c r="C3230" s="0" t="n">
        <f aca="false">com.sun.star.sheet.addin.Analysis.getRandbetween(1,12)</f>
        <v>2</v>
      </c>
      <c r="D3230" s="2" t="str">
        <f aca="false">IF(C3230&lt;10,"0"&amp;C3230,C3230)</f>
        <v>02</v>
      </c>
      <c r="E3230" s="0" t="n">
        <f aca="false">com.sun.star.sheet.addin.Analysis.getRandbetween(2019,2022)</f>
        <v>2022</v>
      </c>
      <c r="F3230" s="3" t="n">
        <f aca="false">DATE(E3230,D3230,B3230)</f>
        <v>44600</v>
      </c>
      <c r="G3230" s="2" t="n">
        <f aca="false">com.sun.star.sheet.addin.Analysis.getRandbetween(1,7)</f>
        <v>4</v>
      </c>
      <c r="H3230" s="0" t="str">
        <f aca="false">VLOOKUP(G3230,$O$2:$V$8,2,FALSE())</f>
        <v>Head Quarter</v>
      </c>
      <c r="I3230" s="0" t="n">
        <f aca="false">com.sun.star.sheet.addin.Analysis.getRandbetween(1,13)</f>
        <v>8</v>
      </c>
      <c r="J3230" s="0" t="str">
        <f aca="false">VLOOKUP(I3230,$O$12:$S$24,2,FALSE())</f>
        <v>Propane</v>
      </c>
      <c r="K3230" s="0" t="str">
        <f aca="false">VLOOKUP(I3230,$O$12:$S$24,5,FALSE())</f>
        <v>kWh</v>
      </c>
      <c r="L3230" s="0" t="n">
        <f aca="false">IF(K3230="MMBtu",com.sun.star.sheet.addin.Analysis.getRandbetween(100,500),com.sun.star.sheet.addin.Analysis.getRandbetween(100,10000))</f>
        <v>245</v>
      </c>
    </row>
    <row r="3231" customFormat="false" ht="15.75" hidden="false" customHeight="false" outlineLevel="0" collapsed="false">
      <c r="A3231" s="0" t="n">
        <f aca="false">com.sun.star.sheet.addin.Analysis.getRandbetween(1,30)</f>
        <v>26</v>
      </c>
      <c r="B3231" s="2" t="n">
        <f aca="false">IF(A3231&lt;10,"0"&amp;A3231,A3231)</f>
        <v>26</v>
      </c>
      <c r="C3231" s="0" t="n">
        <f aca="false">com.sun.star.sheet.addin.Analysis.getRandbetween(1,12)</f>
        <v>3</v>
      </c>
      <c r="D3231" s="2" t="str">
        <f aca="false">IF(C3231&lt;10,"0"&amp;C3231,C3231)</f>
        <v>03</v>
      </c>
      <c r="E3231" s="0" t="n">
        <f aca="false">com.sun.star.sheet.addin.Analysis.getRandbetween(2019,2022)</f>
        <v>2022</v>
      </c>
      <c r="F3231" s="3" t="n">
        <f aca="false">DATE(E3231,D3231,B3231)</f>
        <v>44646</v>
      </c>
      <c r="G3231" s="2" t="n">
        <f aca="false">com.sun.star.sheet.addin.Analysis.getRandbetween(1,7)</f>
        <v>1</v>
      </c>
      <c r="H3231" s="0" t="str">
        <f aca="false">VLOOKUP(G3231,$O$2:$V$8,2,FALSE())</f>
        <v>Factory 1</v>
      </c>
      <c r="I3231" s="0" t="n">
        <f aca="false">com.sun.star.sheet.addin.Analysis.getRandbetween(1,13)</f>
        <v>10</v>
      </c>
      <c r="J3231" s="0" t="str">
        <f aca="false">VLOOKUP(I3231,$O$12:$S$24,2,FALSE())</f>
        <v>Propane</v>
      </c>
      <c r="K3231" s="0" t="str">
        <f aca="false">VLOOKUP(I3231,$O$12:$S$24,5,FALSE())</f>
        <v>Gallons</v>
      </c>
      <c r="L3231" s="0" t="n">
        <f aca="false">IF(K3231="MMBtu",com.sun.star.sheet.addin.Analysis.getRandbetween(100,500),com.sun.star.sheet.addin.Analysis.getRandbetween(100,10000))</f>
        <v>2623</v>
      </c>
    </row>
    <row r="3232" customFormat="false" ht="15.75" hidden="false" customHeight="false" outlineLevel="0" collapsed="false">
      <c r="A3232" s="0" t="n">
        <f aca="false">com.sun.star.sheet.addin.Analysis.getRandbetween(1,30)</f>
        <v>9</v>
      </c>
      <c r="B3232" s="2" t="str">
        <f aca="false">IF(A3232&lt;10,"0"&amp;A3232,A3232)</f>
        <v>09</v>
      </c>
      <c r="C3232" s="0" t="n">
        <f aca="false">com.sun.star.sheet.addin.Analysis.getRandbetween(1,12)</f>
        <v>4</v>
      </c>
      <c r="D3232" s="2" t="str">
        <f aca="false">IF(C3232&lt;10,"0"&amp;C3232,C3232)</f>
        <v>04</v>
      </c>
      <c r="E3232" s="0" t="n">
        <f aca="false">com.sun.star.sheet.addin.Analysis.getRandbetween(2019,2022)</f>
        <v>2020</v>
      </c>
      <c r="F3232" s="3" t="n">
        <f aca="false">DATE(E3232,D3232,B3232)</f>
        <v>43930</v>
      </c>
      <c r="G3232" s="2" t="n">
        <f aca="false">com.sun.star.sheet.addin.Analysis.getRandbetween(1,7)</f>
        <v>2</v>
      </c>
      <c r="H3232" s="0" t="str">
        <f aca="false">VLOOKUP(G3232,$O$2:$V$8,2,FALSE())</f>
        <v>Factory 2</v>
      </c>
      <c r="I3232" s="0" t="n">
        <f aca="false">com.sun.star.sheet.addin.Analysis.getRandbetween(1,13)</f>
        <v>3</v>
      </c>
      <c r="J3232" s="0" t="str">
        <f aca="false">VLOOKUP(I3232,$O$12:$S$24,2,FALSE())</f>
        <v>Diesel</v>
      </c>
      <c r="K3232" s="0" t="str">
        <f aca="false">VLOOKUP(I3232,$O$12:$S$24,5,FALSE())</f>
        <v>Gallons</v>
      </c>
      <c r="L3232" s="0" t="n">
        <f aca="false">IF(K3232="MMBtu",com.sun.star.sheet.addin.Analysis.getRandbetween(100,500),com.sun.star.sheet.addin.Analysis.getRandbetween(100,10000))</f>
        <v>6435</v>
      </c>
    </row>
    <row r="3233" customFormat="false" ht="15.75" hidden="false" customHeight="false" outlineLevel="0" collapsed="false">
      <c r="A3233" s="0" t="n">
        <f aca="false">com.sun.star.sheet.addin.Analysis.getRandbetween(1,30)</f>
        <v>23</v>
      </c>
      <c r="B3233" s="2" t="n">
        <f aca="false">IF(A3233&lt;10,"0"&amp;A3233,A3233)</f>
        <v>23</v>
      </c>
      <c r="C3233" s="0" t="n">
        <f aca="false">com.sun.star.sheet.addin.Analysis.getRandbetween(1,12)</f>
        <v>2</v>
      </c>
      <c r="D3233" s="2" t="str">
        <f aca="false">IF(C3233&lt;10,"0"&amp;C3233,C3233)</f>
        <v>02</v>
      </c>
      <c r="E3233" s="0" t="n">
        <f aca="false">com.sun.star.sheet.addin.Analysis.getRandbetween(2019,2022)</f>
        <v>2019</v>
      </c>
      <c r="F3233" s="3" t="n">
        <f aca="false">DATE(E3233,D3233,B3233)</f>
        <v>43519</v>
      </c>
      <c r="G3233" s="2" t="n">
        <f aca="false">com.sun.star.sheet.addin.Analysis.getRandbetween(1,7)</f>
        <v>3</v>
      </c>
      <c r="H3233" s="0" t="str">
        <f aca="false">VLOOKUP(G3233,$O$2:$V$8,2,FALSE())</f>
        <v>Factory 3 </v>
      </c>
      <c r="I3233" s="0" t="n">
        <f aca="false">com.sun.star.sheet.addin.Analysis.getRandbetween(1,13)</f>
        <v>9</v>
      </c>
      <c r="J3233" s="0" t="str">
        <f aca="false">VLOOKUP(I3233,$O$12:$S$24,2,FALSE())</f>
        <v>Propane</v>
      </c>
      <c r="K3233" s="0" t="str">
        <f aca="false">VLOOKUP(I3233,$O$12:$S$24,5,FALSE())</f>
        <v>Liters</v>
      </c>
      <c r="L3233" s="0" t="n">
        <f aca="false">IF(K3233="MMBtu",com.sun.star.sheet.addin.Analysis.getRandbetween(100,500),com.sun.star.sheet.addin.Analysis.getRandbetween(100,10000))</f>
        <v>870</v>
      </c>
    </row>
    <row r="3234" customFormat="false" ht="15.75" hidden="false" customHeight="false" outlineLevel="0" collapsed="false">
      <c r="A3234" s="0" t="n">
        <f aca="false">com.sun.star.sheet.addin.Analysis.getRandbetween(1,30)</f>
        <v>25</v>
      </c>
      <c r="B3234" s="2" t="n">
        <f aca="false">IF(A3234&lt;10,"0"&amp;A3234,A3234)</f>
        <v>25</v>
      </c>
      <c r="C3234" s="0" t="n">
        <f aca="false">com.sun.star.sheet.addin.Analysis.getRandbetween(1,12)</f>
        <v>10</v>
      </c>
      <c r="D3234" s="2" t="n">
        <f aca="false">IF(C3234&lt;10,"0"&amp;C3234,C3234)</f>
        <v>10</v>
      </c>
      <c r="E3234" s="0" t="n">
        <f aca="false">com.sun.star.sheet.addin.Analysis.getRandbetween(2019,2022)</f>
        <v>2021</v>
      </c>
      <c r="F3234" s="3" t="n">
        <f aca="false">DATE(E3234,D3234,B3234)</f>
        <v>44494</v>
      </c>
      <c r="G3234" s="2" t="n">
        <f aca="false">com.sun.star.sheet.addin.Analysis.getRandbetween(1,7)</f>
        <v>2</v>
      </c>
      <c r="H3234" s="0" t="str">
        <f aca="false">VLOOKUP(G3234,$O$2:$V$8,2,FALSE())</f>
        <v>Factory 2</v>
      </c>
      <c r="I3234" s="0" t="n">
        <f aca="false">com.sun.star.sheet.addin.Analysis.getRandbetween(1,13)</f>
        <v>6</v>
      </c>
      <c r="J3234" s="0" t="str">
        <f aca="false">VLOOKUP(I3234,$O$12:$S$24,2,FALSE())</f>
        <v>Natural gas</v>
      </c>
      <c r="K3234" s="0" t="str">
        <f aca="false">VLOOKUP(I3234,$O$12:$S$24,5,FALSE())</f>
        <v>Gallons</v>
      </c>
      <c r="L3234" s="0" t="n">
        <f aca="false">IF(K3234="MMBtu",com.sun.star.sheet.addin.Analysis.getRandbetween(100,500),com.sun.star.sheet.addin.Analysis.getRandbetween(100,10000))</f>
        <v>7131</v>
      </c>
    </row>
    <row r="3235" customFormat="false" ht="15.75" hidden="false" customHeight="false" outlineLevel="0" collapsed="false">
      <c r="A3235" s="0" t="n">
        <f aca="false">com.sun.star.sheet.addin.Analysis.getRandbetween(1,30)</f>
        <v>5</v>
      </c>
      <c r="B3235" s="2" t="str">
        <f aca="false">IF(A3235&lt;10,"0"&amp;A3235,A3235)</f>
        <v>05</v>
      </c>
      <c r="C3235" s="0" t="n">
        <f aca="false">com.sun.star.sheet.addin.Analysis.getRandbetween(1,12)</f>
        <v>3</v>
      </c>
      <c r="D3235" s="2" t="str">
        <f aca="false">IF(C3235&lt;10,"0"&amp;C3235,C3235)</f>
        <v>03</v>
      </c>
      <c r="E3235" s="0" t="n">
        <f aca="false">com.sun.star.sheet.addin.Analysis.getRandbetween(2019,2022)</f>
        <v>2021</v>
      </c>
      <c r="F3235" s="3" t="n">
        <f aca="false">DATE(E3235,D3235,B3235)</f>
        <v>44260</v>
      </c>
      <c r="G3235" s="2" t="n">
        <f aca="false">com.sun.star.sheet.addin.Analysis.getRandbetween(1,7)</f>
        <v>2</v>
      </c>
      <c r="H3235" s="0" t="str">
        <f aca="false">VLOOKUP(G3235,$O$2:$V$8,2,FALSE())</f>
        <v>Factory 2</v>
      </c>
      <c r="I3235" s="0" t="n">
        <f aca="false">com.sun.star.sheet.addin.Analysis.getRandbetween(1,13)</f>
        <v>10</v>
      </c>
      <c r="J3235" s="0" t="str">
        <f aca="false">VLOOKUP(I3235,$O$12:$S$24,2,FALSE())</f>
        <v>Propane</v>
      </c>
      <c r="K3235" s="0" t="str">
        <f aca="false">VLOOKUP(I3235,$O$12:$S$24,5,FALSE())</f>
        <v>Gallons</v>
      </c>
      <c r="L3235" s="0" t="n">
        <f aca="false">IF(K3235="MMBtu",com.sun.star.sheet.addin.Analysis.getRandbetween(100,500),com.sun.star.sheet.addin.Analysis.getRandbetween(100,10000))</f>
        <v>6747</v>
      </c>
    </row>
    <row r="3236" customFormat="false" ht="15.75" hidden="false" customHeight="false" outlineLevel="0" collapsed="false">
      <c r="A3236" s="0" t="n">
        <f aca="false">com.sun.star.sheet.addin.Analysis.getRandbetween(1,30)</f>
        <v>10</v>
      </c>
      <c r="B3236" s="2" t="n">
        <f aca="false">IF(A3236&lt;10,"0"&amp;A3236,A3236)</f>
        <v>10</v>
      </c>
      <c r="C3236" s="0" t="n">
        <f aca="false">com.sun.star.sheet.addin.Analysis.getRandbetween(1,12)</f>
        <v>6</v>
      </c>
      <c r="D3236" s="2" t="str">
        <f aca="false">IF(C3236&lt;10,"0"&amp;C3236,C3236)</f>
        <v>06</v>
      </c>
      <c r="E3236" s="0" t="n">
        <f aca="false">com.sun.star.sheet.addin.Analysis.getRandbetween(2019,2022)</f>
        <v>2021</v>
      </c>
      <c r="F3236" s="3" t="n">
        <f aca="false">DATE(E3236,D3236,B3236)</f>
        <v>44357</v>
      </c>
      <c r="G3236" s="2" t="n">
        <f aca="false">com.sun.star.sheet.addin.Analysis.getRandbetween(1,7)</f>
        <v>3</v>
      </c>
      <c r="H3236" s="0" t="str">
        <f aca="false">VLOOKUP(G3236,$O$2:$V$8,2,FALSE())</f>
        <v>Factory 3 </v>
      </c>
      <c r="I3236" s="0" t="n">
        <f aca="false">com.sun.star.sheet.addin.Analysis.getRandbetween(1,13)</f>
        <v>7</v>
      </c>
      <c r="J3236" s="0" t="str">
        <f aca="false">VLOOKUP(I3236,$O$12:$S$24,2,FALSE())</f>
        <v>Natural gas</v>
      </c>
      <c r="K3236" s="0" t="str">
        <f aca="false">VLOOKUP(I3236,$O$12:$S$24,5,FALSE())</f>
        <v>MMBtu</v>
      </c>
      <c r="L3236" s="0" t="n">
        <f aca="false">IF(K3236="MMBtu",com.sun.star.sheet.addin.Analysis.getRandbetween(100,500),com.sun.star.sheet.addin.Analysis.getRandbetween(100,10000))</f>
        <v>230</v>
      </c>
    </row>
    <row r="3237" customFormat="false" ht="15.75" hidden="false" customHeight="false" outlineLevel="0" collapsed="false">
      <c r="A3237" s="0" t="n">
        <f aca="false">com.sun.star.sheet.addin.Analysis.getRandbetween(1,30)</f>
        <v>11</v>
      </c>
      <c r="B3237" s="2" t="n">
        <f aca="false">IF(A3237&lt;10,"0"&amp;A3237,A3237)</f>
        <v>11</v>
      </c>
      <c r="C3237" s="0" t="n">
        <f aca="false">com.sun.star.sheet.addin.Analysis.getRandbetween(1,12)</f>
        <v>11</v>
      </c>
      <c r="D3237" s="2" t="n">
        <f aca="false">IF(C3237&lt;10,"0"&amp;C3237,C3237)</f>
        <v>11</v>
      </c>
      <c r="E3237" s="0" t="n">
        <f aca="false">com.sun.star.sheet.addin.Analysis.getRandbetween(2019,2022)</f>
        <v>2022</v>
      </c>
      <c r="F3237" s="3" t="n">
        <f aca="false">DATE(E3237,D3237,B3237)</f>
        <v>44876</v>
      </c>
      <c r="G3237" s="2" t="n">
        <f aca="false">com.sun.star.sheet.addin.Analysis.getRandbetween(1,7)</f>
        <v>2</v>
      </c>
      <c r="H3237" s="0" t="str">
        <f aca="false">VLOOKUP(G3237,$O$2:$V$8,2,FALSE())</f>
        <v>Factory 2</v>
      </c>
      <c r="I3237" s="0" t="n">
        <f aca="false">com.sun.star.sheet.addin.Analysis.getRandbetween(1,13)</f>
        <v>5</v>
      </c>
      <c r="J3237" s="0" t="str">
        <f aca="false">VLOOKUP(I3237,$O$12:$S$24,2,FALSE())</f>
        <v>Natural gas</v>
      </c>
      <c r="K3237" s="0" t="str">
        <f aca="false">VLOOKUP(I3237,$O$12:$S$24,5,FALSE())</f>
        <v>Liters</v>
      </c>
      <c r="L3237" s="0" t="n">
        <f aca="false">IF(K3237="MMBtu",com.sun.star.sheet.addin.Analysis.getRandbetween(100,500),com.sun.star.sheet.addin.Analysis.getRandbetween(100,10000))</f>
        <v>2280</v>
      </c>
    </row>
    <row r="3238" customFormat="false" ht="15.75" hidden="false" customHeight="false" outlineLevel="0" collapsed="false">
      <c r="A3238" s="0" t="n">
        <f aca="false">com.sun.star.sheet.addin.Analysis.getRandbetween(1,30)</f>
        <v>28</v>
      </c>
      <c r="B3238" s="2" t="n">
        <f aca="false">IF(A3238&lt;10,"0"&amp;A3238,A3238)</f>
        <v>28</v>
      </c>
      <c r="C3238" s="0" t="n">
        <f aca="false">com.sun.star.sheet.addin.Analysis.getRandbetween(1,12)</f>
        <v>3</v>
      </c>
      <c r="D3238" s="2" t="str">
        <f aca="false">IF(C3238&lt;10,"0"&amp;C3238,C3238)</f>
        <v>03</v>
      </c>
      <c r="E3238" s="0" t="n">
        <f aca="false">com.sun.star.sheet.addin.Analysis.getRandbetween(2019,2022)</f>
        <v>2022</v>
      </c>
      <c r="F3238" s="3" t="n">
        <f aca="false">DATE(E3238,D3238,B3238)</f>
        <v>44648</v>
      </c>
      <c r="G3238" s="2" t="n">
        <f aca="false">com.sun.star.sheet.addin.Analysis.getRandbetween(1,7)</f>
        <v>6</v>
      </c>
      <c r="H3238" s="0" t="str">
        <f aca="false">VLOOKUP(G3238,$O$2:$V$8,2,FALSE())</f>
        <v>Site A</v>
      </c>
      <c r="I3238" s="0" t="n">
        <f aca="false">com.sun.star.sheet.addin.Analysis.getRandbetween(1,13)</f>
        <v>9</v>
      </c>
      <c r="J3238" s="0" t="str">
        <f aca="false">VLOOKUP(I3238,$O$12:$S$24,2,FALSE())</f>
        <v>Propane</v>
      </c>
      <c r="K3238" s="0" t="str">
        <f aca="false">VLOOKUP(I3238,$O$12:$S$24,5,FALSE())</f>
        <v>Liters</v>
      </c>
      <c r="L3238" s="0" t="n">
        <f aca="false">IF(K3238="MMBtu",com.sun.star.sheet.addin.Analysis.getRandbetween(100,500),com.sun.star.sheet.addin.Analysis.getRandbetween(100,10000))</f>
        <v>4891</v>
      </c>
    </row>
    <row r="3239" customFormat="false" ht="15.75" hidden="false" customHeight="false" outlineLevel="0" collapsed="false">
      <c r="A3239" s="0" t="n">
        <f aca="false">com.sun.star.sheet.addin.Analysis.getRandbetween(1,30)</f>
        <v>19</v>
      </c>
      <c r="B3239" s="2" t="n">
        <f aca="false">IF(A3239&lt;10,"0"&amp;A3239,A3239)</f>
        <v>19</v>
      </c>
      <c r="C3239" s="0" t="n">
        <f aca="false">com.sun.star.sheet.addin.Analysis.getRandbetween(1,12)</f>
        <v>12</v>
      </c>
      <c r="D3239" s="2" t="n">
        <f aca="false">IF(C3239&lt;10,"0"&amp;C3239,C3239)</f>
        <v>12</v>
      </c>
      <c r="E3239" s="0" t="n">
        <f aca="false">com.sun.star.sheet.addin.Analysis.getRandbetween(2019,2022)</f>
        <v>2019</v>
      </c>
      <c r="F3239" s="3" t="n">
        <f aca="false">DATE(E3239,D3239,B3239)</f>
        <v>43818</v>
      </c>
      <c r="G3239" s="2" t="n">
        <f aca="false">com.sun.star.sheet.addin.Analysis.getRandbetween(1,7)</f>
        <v>4</v>
      </c>
      <c r="H3239" s="0" t="str">
        <f aca="false">VLOOKUP(G3239,$O$2:$V$8,2,FALSE())</f>
        <v>Head Quarter</v>
      </c>
      <c r="I3239" s="0" t="n">
        <f aca="false">com.sun.star.sheet.addin.Analysis.getRandbetween(1,13)</f>
        <v>8</v>
      </c>
      <c r="J3239" s="0" t="str">
        <f aca="false">VLOOKUP(I3239,$O$12:$S$24,2,FALSE())</f>
        <v>Propane</v>
      </c>
      <c r="K3239" s="0" t="str">
        <f aca="false">VLOOKUP(I3239,$O$12:$S$24,5,FALSE())</f>
        <v>kWh</v>
      </c>
      <c r="L3239" s="0" t="n">
        <f aca="false">IF(K3239="MMBtu",com.sun.star.sheet.addin.Analysis.getRandbetween(100,500),com.sun.star.sheet.addin.Analysis.getRandbetween(100,10000))</f>
        <v>9024</v>
      </c>
    </row>
    <row r="3240" customFormat="false" ht="15.75" hidden="false" customHeight="false" outlineLevel="0" collapsed="false">
      <c r="A3240" s="0" t="n">
        <f aca="false">com.sun.star.sheet.addin.Analysis.getRandbetween(1,30)</f>
        <v>15</v>
      </c>
      <c r="B3240" s="2" t="n">
        <f aca="false">IF(A3240&lt;10,"0"&amp;A3240,A3240)</f>
        <v>15</v>
      </c>
      <c r="C3240" s="0" t="n">
        <f aca="false">com.sun.star.sheet.addin.Analysis.getRandbetween(1,12)</f>
        <v>12</v>
      </c>
      <c r="D3240" s="2" t="n">
        <f aca="false">IF(C3240&lt;10,"0"&amp;C3240,C3240)</f>
        <v>12</v>
      </c>
      <c r="E3240" s="0" t="n">
        <f aca="false">com.sun.star.sheet.addin.Analysis.getRandbetween(2019,2022)</f>
        <v>2021</v>
      </c>
      <c r="F3240" s="3" t="n">
        <f aca="false">DATE(E3240,D3240,B3240)</f>
        <v>44545</v>
      </c>
      <c r="G3240" s="2" t="n">
        <f aca="false">com.sun.star.sheet.addin.Analysis.getRandbetween(1,7)</f>
        <v>2</v>
      </c>
      <c r="H3240" s="0" t="str">
        <f aca="false">VLOOKUP(G3240,$O$2:$V$8,2,FALSE())</f>
        <v>Factory 2</v>
      </c>
      <c r="I3240" s="0" t="n">
        <f aca="false">com.sun.star.sheet.addin.Analysis.getRandbetween(1,13)</f>
        <v>12</v>
      </c>
      <c r="J3240" s="0" t="str">
        <f aca="false">VLOOKUP(I3240,$O$12:$S$24,2,FALSE())</f>
        <v>Electricity</v>
      </c>
      <c r="K3240" s="0" t="str">
        <f aca="false">VLOOKUP(I3240,$O$12:$S$24,5,FALSE())</f>
        <v>kWh</v>
      </c>
      <c r="L3240" s="0" t="n">
        <f aca="false">IF(K3240="MMBtu",com.sun.star.sheet.addin.Analysis.getRandbetween(100,500),com.sun.star.sheet.addin.Analysis.getRandbetween(100,10000))</f>
        <v>8723</v>
      </c>
    </row>
    <row r="3241" customFormat="false" ht="15.75" hidden="false" customHeight="false" outlineLevel="0" collapsed="false">
      <c r="A3241" s="0" t="n">
        <f aca="false">com.sun.star.sheet.addin.Analysis.getRandbetween(1,30)</f>
        <v>1</v>
      </c>
      <c r="B3241" s="2" t="str">
        <f aca="false">IF(A3241&lt;10,"0"&amp;A3241,A3241)</f>
        <v>01</v>
      </c>
      <c r="C3241" s="0" t="n">
        <f aca="false">com.sun.star.sheet.addin.Analysis.getRandbetween(1,12)</f>
        <v>11</v>
      </c>
      <c r="D3241" s="2" t="n">
        <f aca="false">IF(C3241&lt;10,"0"&amp;C3241,C3241)</f>
        <v>11</v>
      </c>
      <c r="E3241" s="0" t="n">
        <f aca="false">com.sun.star.sheet.addin.Analysis.getRandbetween(2019,2022)</f>
        <v>2021</v>
      </c>
      <c r="F3241" s="3" t="n">
        <f aca="false">DATE(E3241,D3241,B3241)</f>
        <v>44501</v>
      </c>
      <c r="G3241" s="2" t="n">
        <f aca="false">com.sun.star.sheet.addin.Analysis.getRandbetween(1,7)</f>
        <v>5</v>
      </c>
      <c r="H3241" s="0" t="str">
        <f aca="false">VLOOKUP(G3241,$O$2:$V$8,2,FALSE())</f>
        <v>Wharehouse</v>
      </c>
      <c r="I3241" s="0" t="n">
        <f aca="false">com.sun.star.sheet.addin.Analysis.getRandbetween(1,13)</f>
        <v>12</v>
      </c>
      <c r="J3241" s="0" t="str">
        <f aca="false">VLOOKUP(I3241,$O$12:$S$24,2,FALSE())</f>
        <v>Electricity</v>
      </c>
      <c r="K3241" s="0" t="str">
        <f aca="false">VLOOKUP(I3241,$O$12:$S$24,5,FALSE())</f>
        <v>kWh</v>
      </c>
      <c r="L3241" s="0" t="n">
        <f aca="false">IF(K3241="MMBtu",com.sun.star.sheet.addin.Analysis.getRandbetween(100,500),com.sun.star.sheet.addin.Analysis.getRandbetween(100,10000))</f>
        <v>6079</v>
      </c>
    </row>
    <row r="3242" customFormat="false" ht="15.75" hidden="false" customHeight="false" outlineLevel="0" collapsed="false">
      <c r="A3242" s="0" t="n">
        <f aca="false">com.sun.star.sheet.addin.Analysis.getRandbetween(1,30)</f>
        <v>15</v>
      </c>
      <c r="B3242" s="2" t="n">
        <f aca="false">IF(A3242&lt;10,"0"&amp;A3242,A3242)</f>
        <v>15</v>
      </c>
      <c r="C3242" s="0" t="n">
        <f aca="false">com.sun.star.sheet.addin.Analysis.getRandbetween(1,12)</f>
        <v>12</v>
      </c>
      <c r="D3242" s="2" t="n">
        <f aca="false">IF(C3242&lt;10,"0"&amp;C3242,C3242)</f>
        <v>12</v>
      </c>
      <c r="E3242" s="0" t="n">
        <f aca="false">com.sun.star.sheet.addin.Analysis.getRandbetween(2019,2022)</f>
        <v>2019</v>
      </c>
      <c r="F3242" s="3" t="n">
        <f aca="false">DATE(E3242,D3242,B3242)</f>
        <v>43814</v>
      </c>
      <c r="G3242" s="2" t="n">
        <f aca="false">com.sun.star.sheet.addin.Analysis.getRandbetween(1,7)</f>
        <v>5</v>
      </c>
      <c r="H3242" s="0" t="str">
        <f aca="false">VLOOKUP(G3242,$O$2:$V$8,2,FALSE())</f>
        <v>Wharehouse</v>
      </c>
      <c r="I3242" s="0" t="n">
        <f aca="false">com.sun.star.sheet.addin.Analysis.getRandbetween(1,13)</f>
        <v>8</v>
      </c>
      <c r="J3242" s="0" t="str">
        <f aca="false">VLOOKUP(I3242,$O$12:$S$24,2,FALSE())</f>
        <v>Propane</v>
      </c>
      <c r="K3242" s="0" t="str">
        <f aca="false">VLOOKUP(I3242,$O$12:$S$24,5,FALSE())</f>
        <v>kWh</v>
      </c>
      <c r="L3242" s="0" t="n">
        <f aca="false">IF(K3242="MMBtu",com.sun.star.sheet.addin.Analysis.getRandbetween(100,500),com.sun.star.sheet.addin.Analysis.getRandbetween(100,10000))</f>
        <v>6984</v>
      </c>
    </row>
    <row r="3243" customFormat="false" ht="15.75" hidden="false" customHeight="false" outlineLevel="0" collapsed="false">
      <c r="A3243" s="0" t="n">
        <f aca="false">com.sun.star.sheet.addin.Analysis.getRandbetween(1,30)</f>
        <v>8</v>
      </c>
      <c r="B3243" s="2" t="str">
        <f aca="false">IF(A3243&lt;10,"0"&amp;A3243,A3243)</f>
        <v>08</v>
      </c>
      <c r="C3243" s="0" t="n">
        <f aca="false">com.sun.star.sheet.addin.Analysis.getRandbetween(1,12)</f>
        <v>10</v>
      </c>
      <c r="D3243" s="2" t="n">
        <f aca="false">IF(C3243&lt;10,"0"&amp;C3243,C3243)</f>
        <v>10</v>
      </c>
      <c r="E3243" s="0" t="n">
        <f aca="false">com.sun.star.sheet.addin.Analysis.getRandbetween(2019,2022)</f>
        <v>2020</v>
      </c>
      <c r="F3243" s="3" t="n">
        <f aca="false">DATE(E3243,D3243,B3243)</f>
        <v>44112</v>
      </c>
      <c r="G3243" s="2" t="n">
        <f aca="false">com.sun.star.sheet.addin.Analysis.getRandbetween(1,7)</f>
        <v>1</v>
      </c>
      <c r="H3243" s="0" t="str">
        <f aca="false">VLOOKUP(G3243,$O$2:$V$8,2,FALSE())</f>
        <v>Factory 1</v>
      </c>
      <c r="I3243" s="0" t="n">
        <f aca="false">com.sun.star.sheet.addin.Analysis.getRandbetween(1,13)</f>
        <v>7</v>
      </c>
      <c r="J3243" s="0" t="str">
        <f aca="false">VLOOKUP(I3243,$O$12:$S$24,2,FALSE())</f>
        <v>Natural gas</v>
      </c>
      <c r="K3243" s="0" t="str">
        <f aca="false">VLOOKUP(I3243,$O$12:$S$24,5,FALSE())</f>
        <v>MMBtu</v>
      </c>
      <c r="L3243" s="0" t="n">
        <f aca="false">IF(K3243="MMBtu",com.sun.star.sheet.addin.Analysis.getRandbetween(100,500),com.sun.star.sheet.addin.Analysis.getRandbetween(100,10000))</f>
        <v>201</v>
      </c>
    </row>
    <row r="3244" customFormat="false" ht="15.75" hidden="false" customHeight="false" outlineLevel="0" collapsed="false">
      <c r="A3244" s="0" t="n">
        <f aca="false">com.sun.star.sheet.addin.Analysis.getRandbetween(1,30)</f>
        <v>2</v>
      </c>
      <c r="B3244" s="2" t="str">
        <f aca="false">IF(A3244&lt;10,"0"&amp;A3244,A3244)</f>
        <v>02</v>
      </c>
      <c r="C3244" s="0" t="n">
        <f aca="false">com.sun.star.sheet.addin.Analysis.getRandbetween(1,12)</f>
        <v>9</v>
      </c>
      <c r="D3244" s="2" t="str">
        <f aca="false">IF(C3244&lt;10,"0"&amp;C3244,C3244)</f>
        <v>09</v>
      </c>
      <c r="E3244" s="0" t="n">
        <f aca="false">com.sun.star.sheet.addin.Analysis.getRandbetween(2019,2022)</f>
        <v>2021</v>
      </c>
      <c r="F3244" s="3" t="n">
        <f aca="false">DATE(E3244,D3244,B3244)</f>
        <v>44441</v>
      </c>
      <c r="G3244" s="2" t="n">
        <f aca="false">com.sun.star.sheet.addin.Analysis.getRandbetween(1,7)</f>
        <v>4</v>
      </c>
      <c r="H3244" s="0" t="str">
        <f aca="false">VLOOKUP(G3244,$O$2:$V$8,2,FALSE())</f>
        <v>Head Quarter</v>
      </c>
      <c r="I3244" s="0" t="n">
        <f aca="false">com.sun.star.sheet.addin.Analysis.getRandbetween(1,13)</f>
        <v>6</v>
      </c>
      <c r="J3244" s="0" t="str">
        <f aca="false">VLOOKUP(I3244,$O$12:$S$24,2,FALSE())</f>
        <v>Natural gas</v>
      </c>
      <c r="K3244" s="0" t="str">
        <f aca="false">VLOOKUP(I3244,$O$12:$S$24,5,FALSE())</f>
        <v>Gallons</v>
      </c>
      <c r="L3244" s="0" t="n">
        <f aca="false">IF(K3244="MMBtu",com.sun.star.sheet.addin.Analysis.getRandbetween(100,500),com.sun.star.sheet.addin.Analysis.getRandbetween(100,10000))</f>
        <v>5173</v>
      </c>
    </row>
    <row r="3245" customFormat="false" ht="15.75" hidden="false" customHeight="false" outlineLevel="0" collapsed="false">
      <c r="A3245" s="0" t="n">
        <f aca="false">com.sun.star.sheet.addin.Analysis.getRandbetween(1,30)</f>
        <v>18</v>
      </c>
      <c r="B3245" s="2" t="n">
        <f aca="false">IF(A3245&lt;10,"0"&amp;A3245,A3245)</f>
        <v>18</v>
      </c>
      <c r="C3245" s="0" t="n">
        <f aca="false">com.sun.star.sheet.addin.Analysis.getRandbetween(1,12)</f>
        <v>9</v>
      </c>
      <c r="D3245" s="2" t="str">
        <f aca="false">IF(C3245&lt;10,"0"&amp;C3245,C3245)</f>
        <v>09</v>
      </c>
      <c r="E3245" s="0" t="n">
        <f aca="false">com.sun.star.sheet.addin.Analysis.getRandbetween(2019,2022)</f>
        <v>2019</v>
      </c>
      <c r="F3245" s="3" t="n">
        <f aca="false">DATE(E3245,D3245,B3245)</f>
        <v>43726</v>
      </c>
      <c r="G3245" s="2" t="n">
        <f aca="false">com.sun.star.sheet.addin.Analysis.getRandbetween(1,7)</f>
        <v>3</v>
      </c>
      <c r="H3245" s="0" t="str">
        <f aca="false">VLOOKUP(G3245,$O$2:$V$8,2,FALSE())</f>
        <v>Factory 3 </v>
      </c>
      <c r="I3245" s="0" t="n">
        <f aca="false">com.sun.star.sheet.addin.Analysis.getRandbetween(1,13)</f>
        <v>12</v>
      </c>
      <c r="J3245" s="0" t="str">
        <f aca="false">VLOOKUP(I3245,$O$12:$S$24,2,FALSE())</f>
        <v>Electricity</v>
      </c>
      <c r="K3245" s="0" t="str">
        <f aca="false">VLOOKUP(I3245,$O$12:$S$24,5,FALSE())</f>
        <v>kWh</v>
      </c>
      <c r="L3245" s="0" t="n">
        <f aca="false">IF(K3245="MMBtu",com.sun.star.sheet.addin.Analysis.getRandbetween(100,500),com.sun.star.sheet.addin.Analysis.getRandbetween(100,10000))</f>
        <v>4110</v>
      </c>
    </row>
    <row r="3246" customFormat="false" ht="15.75" hidden="false" customHeight="false" outlineLevel="0" collapsed="false">
      <c r="A3246" s="0" t="n">
        <f aca="false">com.sun.star.sheet.addin.Analysis.getRandbetween(1,30)</f>
        <v>6</v>
      </c>
      <c r="B3246" s="2" t="str">
        <f aca="false">IF(A3246&lt;10,"0"&amp;A3246,A3246)</f>
        <v>06</v>
      </c>
      <c r="C3246" s="0" t="n">
        <f aca="false">com.sun.star.sheet.addin.Analysis.getRandbetween(1,12)</f>
        <v>3</v>
      </c>
      <c r="D3246" s="2" t="str">
        <f aca="false">IF(C3246&lt;10,"0"&amp;C3246,C3246)</f>
        <v>03</v>
      </c>
      <c r="E3246" s="0" t="n">
        <f aca="false">com.sun.star.sheet.addin.Analysis.getRandbetween(2019,2022)</f>
        <v>2022</v>
      </c>
      <c r="F3246" s="3" t="n">
        <f aca="false">DATE(E3246,D3246,B3246)</f>
        <v>44626</v>
      </c>
      <c r="G3246" s="2" t="n">
        <f aca="false">com.sun.star.sheet.addin.Analysis.getRandbetween(1,7)</f>
        <v>6</v>
      </c>
      <c r="H3246" s="0" t="str">
        <f aca="false">VLOOKUP(G3246,$O$2:$V$8,2,FALSE())</f>
        <v>Site A</v>
      </c>
      <c r="I3246" s="0" t="n">
        <f aca="false">com.sun.star.sheet.addin.Analysis.getRandbetween(1,13)</f>
        <v>11</v>
      </c>
      <c r="J3246" s="0" t="str">
        <f aca="false">VLOOKUP(I3246,$O$12:$S$24,2,FALSE())</f>
        <v>Propane</v>
      </c>
      <c r="K3246" s="0" t="str">
        <f aca="false">VLOOKUP(I3246,$O$12:$S$24,5,FALSE())</f>
        <v>MMBtu</v>
      </c>
      <c r="L3246" s="0" t="n">
        <f aca="false">IF(K3246="MMBtu",com.sun.star.sheet.addin.Analysis.getRandbetween(100,500),com.sun.star.sheet.addin.Analysis.getRandbetween(100,10000))</f>
        <v>319</v>
      </c>
    </row>
    <row r="3247" customFormat="false" ht="15.75" hidden="false" customHeight="false" outlineLevel="0" collapsed="false">
      <c r="A3247" s="0" t="n">
        <f aca="false">com.sun.star.sheet.addin.Analysis.getRandbetween(1,30)</f>
        <v>24</v>
      </c>
      <c r="B3247" s="2" t="n">
        <f aca="false">IF(A3247&lt;10,"0"&amp;A3247,A3247)</f>
        <v>24</v>
      </c>
      <c r="C3247" s="0" t="n">
        <f aca="false">com.sun.star.sheet.addin.Analysis.getRandbetween(1,12)</f>
        <v>4</v>
      </c>
      <c r="D3247" s="2" t="str">
        <f aca="false">IF(C3247&lt;10,"0"&amp;C3247,C3247)</f>
        <v>04</v>
      </c>
      <c r="E3247" s="0" t="n">
        <f aca="false">com.sun.star.sheet.addin.Analysis.getRandbetween(2019,2022)</f>
        <v>2022</v>
      </c>
      <c r="F3247" s="3" t="n">
        <f aca="false">DATE(E3247,D3247,B3247)</f>
        <v>44675</v>
      </c>
      <c r="G3247" s="2" t="n">
        <f aca="false">com.sun.star.sheet.addin.Analysis.getRandbetween(1,7)</f>
        <v>6</v>
      </c>
      <c r="H3247" s="0" t="str">
        <f aca="false">VLOOKUP(G3247,$O$2:$V$8,2,FALSE())</f>
        <v>Site A</v>
      </c>
      <c r="I3247" s="0" t="n">
        <f aca="false">com.sun.star.sheet.addin.Analysis.getRandbetween(1,13)</f>
        <v>11</v>
      </c>
      <c r="J3247" s="0" t="str">
        <f aca="false">VLOOKUP(I3247,$O$12:$S$24,2,FALSE())</f>
        <v>Propane</v>
      </c>
      <c r="K3247" s="0" t="str">
        <f aca="false">VLOOKUP(I3247,$O$12:$S$24,5,FALSE())</f>
        <v>MMBtu</v>
      </c>
      <c r="L3247" s="0" t="n">
        <f aca="false">IF(K3247="MMBtu",com.sun.star.sheet.addin.Analysis.getRandbetween(100,500),com.sun.star.sheet.addin.Analysis.getRandbetween(100,10000))</f>
        <v>132</v>
      </c>
    </row>
    <row r="3248" customFormat="false" ht="15.75" hidden="false" customHeight="false" outlineLevel="0" collapsed="false">
      <c r="A3248" s="0" t="n">
        <f aca="false">com.sun.star.sheet.addin.Analysis.getRandbetween(1,30)</f>
        <v>20</v>
      </c>
      <c r="B3248" s="2" t="n">
        <f aca="false">IF(A3248&lt;10,"0"&amp;A3248,A3248)</f>
        <v>20</v>
      </c>
      <c r="C3248" s="0" t="n">
        <f aca="false">com.sun.star.sheet.addin.Analysis.getRandbetween(1,12)</f>
        <v>4</v>
      </c>
      <c r="D3248" s="2" t="str">
        <f aca="false">IF(C3248&lt;10,"0"&amp;C3248,C3248)</f>
        <v>04</v>
      </c>
      <c r="E3248" s="0" t="n">
        <f aca="false">com.sun.star.sheet.addin.Analysis.getRandbetween(2019,2022)</f>
        <v>2020</v>
      </c>
      <c r="F3248" s="3" t="n">
        <f aca="false">DATE(E3248,D3248,B3248)</f>
        <v>43941</v>
      </c>
      <c r="G3248" s="2" t="n">
        <f aca="false">com.sun.star.sheet.addin.Analysis.getRandbetween(1,7)</f>
        <v>6</v>
      </c>
      <c r="H3248" s="0" t="str">
        <f aca="false">VLOOKUP(G3248,$O$2:$V$8,2,FALSE())</f>
        <v>Site A</v>
      </c>
      <c r="I3248" s="0" t="n">
        <f aca="false">com.sun.star.sheet.addin.Analysis.getRandbetween(1,13)</f>
        <v>9</v>
      </c>
      <c r="J3248" s="0" t="str">
        <f aca="false">VLOOKUP(I3248,$O$12:$S$24,2,FALSE())</f>
        <v>Propane</v>
      </c>
      <c r="K3248" s="0" t="str">
        <f aca="false">VLOOKUP(I3248,$O$12:$S$24,5,FALSE())</f>
        <v>Liters</v>
      </c>
      <c r="L3248" s="0" t="n">
        <f aca="false">IF(K3248="MMBtu",com.sun.star.sheet.addin.Analysis.getRandbetween(100,500),com.sun.star.sheet.addin.Analysis.getRandbetween(100,10000))</f>
        <v>6634</v>
      </c>
    </row>
    <row r="3249" customFormat="false" ht="15.75" hidden="false" customHeight="false" outlineLevel="0" collapsed="false">
      <c r="A3249" s="0" t="n">
        <f aca="false">com.sun.star.sheet.addin.Analysis.getRandbetween(1,30)</f>
        <v>11</v>
      </c>
      <c r="B3249" s="2" t="n">
        <f aca="false">IF(A3249&lt;10,"0"&amp;A3249,A3249)</f>
        <v>11</v>
      </c>
      <c r="C3249" s="0" t="n">
        <f aca="false">com.sun.star.sheet.addin.Analysis.getRandbetween(1,12)</f>
        <v>11</v>
      </c>
      <c r="D3249" s="2" t="n">
        <f aca="false">IF(C3249&lt;10,"0"&amp;C3249,C3249)</f>
        <v>11</v>
      </c>
      <c r="E3249" s="0" t="n">
        <f aca="false">com.sun.star.sheet.addin.Analysis.getRandbetween(2019,2022)</f>
        <v>2021</v>
      </c>
      <c r="F3249" s="3" t="n">
        <f aca="false">DATE(E3249,D3249,B3249)</f>
        <v>44511</v>
      </c>
      <c r="G3249" s="2" t="n">
        <f aca="false">com.sun.star.sheet.addin.Analysis.getRandbetween(1,7)</f>
        <v>3</v>
      </c>
      <c r="H3249" s="0" t="str">
        <f aca="false">VLOOKUP(G3249,$O$2:$V$8,2,FALSE())</f>
        <v>Factory 3 </v>
      </c>
      <c r="I3249" s="0" t="n">
        <f aca="false">com.sun.star.sheet.addin.Analysis.getRandbetween(1,13)</f>
        <v>4</v>
      </c>
      <c r="J3249" s="0" t="str">
        <f aca="false">VLOOKUP(I3249,$O$12:$S$24,2,FALSE())</f>
        <v>Natural gas</v>
      </c>
      <c r="K3249" s="0" t="str">
        <f aca="false">VLOOKUP(I3249,$O$12:$S$24,5,FALSE())</f>
        <v>kWh</v>
      </c>
      <c r="L3249" s="0" t="n">
        <f aca="false">IF(K3249="MMBtu",com.sun.star.sheet.addin.Analysis.getRandbetween(100,500),com.sun.star.sheet.addin.Analysis.getRandbetween(100,10000))</f>
        <v>6564</v>
      </c>
    </row>
    <row r="3250" customFormat="false" ht="15.75" hidden="false" customHeight="false" outlineLevel="0" collapsed="false">
      <c r="A3250" s="0" t="n">
        <f aca="false">com.sun.star.sheet.addin.Analysis.getRandbetween(1,30)</f>
        <v>29</v>
      </c>
      <c r="B3250" s="2" t="n">
        <f aca="false">IF(A3250&lt;10,"0"&amp;A3250,A3250)</f>
        <v>29</v>
      </c>
      <c r="C3250" s="0" t="n">
        <f aca="false">com.sun.star.sheet.addin.Analysis.getRandbetween(1,12)</f>
        <v>1</v>
      </c>
      <c r="D3250" s="2" t="str">
        <f aca="false">IF(C3250&lt;10,"0"&amp;C3250,C3250)</f>
        <v>01</v>
      </c>
      <c r="E3250" s="0" t="n">
        <f aca="false">com.sun.star.sheet.addin.Analysis.getRandbetween(2019,2022)</f>
        <v>2019</v>
      </c>
      <c r="F3250" s="3" t="n">
        <f aca="false">DATE(E3250,D3250,B3250)</f>
        <v>43494</v>
      </c>
      <c r="G3250" s="2" t="n">
        <f aca="false">com.sun.star.sheet.addin.Analysis.getRandbetween(1,7)</f>
        <v>3</v>
      </c>
      <c r="H3250" s="0" t="str">
        <f aca="false">VLOOKUP(G3250,$O$2:$V$8,2,FALSE())</f>
        <v>Factory 3 </v>
      </c>
      <c r="I3250" s="0" t="n">
        <f aca="false">com.sun.star.sheet.addin.Analysis.getRandbetween(1,13)</f>
        <v>11</v>
      </c>
      <c r="J3250" s="0" t="str">
        <f aca="false">VLOOKUP(I3250,$O$12:$S$24,2,FALSE())</f>
        <v>Propane</v>
      </c>
      <c r="K3250" s="0" t="str">
        <f aca="false">VLOOKUP(I3250,$O$12:$S$24,5,FALSE())</f>
        <v>MMBtu</v>
      </c>
      <c r="L3250" s="0" t="n">
        <f aca="false">IF(K3250="MMBtu",com.sun.star.sheet.addin.Analysis.getRandbetween(100,500),com.sun.star.sheet.addin.Analysis.getRandbetween(100,10000))</f>
        <v>137</v>
      </c>
    </row>
    <row r="3251" customFormat="false" ht="15.75" hidden="false" customHeight="false" outlineLevel="0" collapsed="false">
      <c r="A3251" s="0" t="n">
        <f aca="false">com.sun.star.sheet.addin.Analysis.getRandbetween(1,30)</f>
        <v>23</v>
      </c>
      <c r="B3251" s="2" t="n">
        <f aca="false">IF(A3251&lt;10,"0"&amp;A3251,A3251)</f>
        <v>23</v>
      </c>
      <c r="C3251" s="0" t="n">
        <f aca="false">com.sun.star.sheet.addin.Analysis.getRandbetween(1,12)</f>
        <v>11</v>
      </c>
      <c r="D3251" s="2" t="n">
        <f aca="false">IF(C3251&lt;10,"0"&amp;C3251,C3251)</f>
        <v>11</v>
      </c>
      <c r="E3251" s="0" t="n">
        <f aca="false">com.sun.star.sheet.addin.Analysis.getRandbetween(2019,2022)</f>
        <v>2021</v>
      </c>
      <c r="F3251" s="3" t="n">
        <f aca="false">DATE(E3251,D3251,B3251)</f>
        <v>44523</v>
      </c>
      <c r="G3251" s="2" t="n">
        <f aca="false">com.sun.star.sheet.addin.Analysis.getRandbetween(1,7)</f>
        <v>2</v>
      </c>
      <c r="H3251" s="0" t="str">
        <f aca="false">VLOOKUP(G3251,$O$2:$V$8,2,FALSE())</f>
        <v>Factory 2</v>
      </c>
      <c r="I3251" s="0" t="n">
        <f aca="false">com.sun.star.sheet.addin.Analysis.getRandbetween(1,13)</f>
        <v>9</v>
      </c>
      <c r="J3251" s="0" t="str">
        <f aca="false">VLOOKUP(I3251,$O$12:$S$24,2,FALSE())</f>
        <v>Propane</v>
      </c>
      <c r="K3251" s="0" t="str">
        <f aca="false">VLOOKUP(I3251,$O$12:$S$24,5,FALSE())</f>
        <v>Liters</v>
      </c>
      <c r="L3251" s="0" t="n">
        <f aca="false">IF(K3251="MMBtu",com.sun.star.sheet.addin.Analysis.getRandbetween(100,500),com.sun.star.sheet.addin.Analysis.getRandbetween(100,10000))</f>
        <v>9663</v>
      </c>
    </row>
    <row r="3252" customFormat="false" ht="15.75" hidden="false" customHeight="false" outlineLevel="0" collapsed="false">
      <c r="A3252" s="0" t="n">
        <f aca="false">com.sun.star.sheet.addin.Analysis.getRandbetween(1,30)</f>
        <v>4</v>
      </c>
      <c r="B3252" s="2" t="str">
        <f aca="false">IF(A3252&lt;10,"0"&amp;A3252,A3252)</f>
        <v>04</v>
      </c>
      <c r="C3252" s="0" t="n">
        <f aca="false">com.sun.star.sheet.addin.Analysis.getRandbetween(1,12)</f>
        <v>2</v>
      </c>
      <c r="D3252" s="2" t="str">
        <f aca="false">IF(C3252&lt;10,"0"&amp;C3252,C3252)</f>
        <v>02</v>
      </c>
      <c r="E3252" s="0" t="n">
        <f aca="false">com.sun.star.sheet.addin.Analysis.getRandbetween(2019,2022)</f>
        <v>2021</v>
      </c>
      <c r="F3252" s="3" t="n">
        <f aca="false">DATE(E3252,D3252,B3252)</f>
        <v>44231</v>
      </c>
      <c r="G3252" s="2" t="n">
        <f aca="false">com.sun.star.sheet.addin.Analysis.getRandbetween(1,7)</f>
        <v>2</v>
      </c>
      <c r="H3252" s="0" t="str">
        <f aca="false">VLOOKUP(G3252,$O$2:$V$8,2,FALSE())</f>
        <v>Factory 2</v>
      </c>
      <c r="I3252" s="0" t="n">
        <f aca="false">com.sun.star.sheet.addin.Analysis.getRandbetween(1,13)</f>
        <v>13</v>
      </c>
      <c r="J3252" s="0" t="str">
        <f aca="false">VLOOKUP(I3252,$O$12:$S$24,2,FALSE())</f>
        <v>Electricity</v>
      </c>
      <c r="K3252" s="0" t="str">
        <f aca="false">VLOOKUP(I3252,$O$12:$S$24,5,FALSE())</f>
        <v>MWh</v>
      </c>
      <c r="L3252" s="0" t="n">
        <f aca="false">IF(K3252="MMBtu",com.sun.star.sheet.addin.Analysis.getRandbetween(100,500),com.sun.star.sheet.addin.Analysis.getRandbetween(100,10000))</f>
        <v>4463</v>
      </c>
    </row>
    <row r="3253" customFormat="false" ht="15.75" hidden="false" customHeight="false" outlineLevel="0" collapsed="false">
      <c r="A3253" s="0" t="n">
        <f aca="false">com.sun.star.sheet.addin.Analysis.getRandbetween(1,30)</f>
        <v>3</v>
      </c>
      <c r="B3253" s="2" t="str">
        <f aca="false">IF(A3253&lt;10,"0"&amp;A3253,A3253)</f>
        <v>03</v>
      </c>
      <c r="C3253" s="0" t="n">
        <f aca="false">com.sun.star.sheet.addin.Analysis.getRandbetween(1,12)</f>
        <v>2</v>
      </c>
      <c r="D3253" s="2" t="str">
        <f aca="false">IF(C3253&lt;10,"0"&amp;C3253,C3253)</f>
        <v>02</v>
      </c>
      <c r="E3253" s="0" t="n">
        <f aca="false">com.sun.star.sheet.addin.Analysis.getRandbetween(2019,2022)</f>
        <v>2019</v>
      </c>
      <c r="F3253" s="3" t="n">
        <f aca="false">DATE(E3253,D3253,B3253)</f>
        <v>43499</v>
      </c>
      <c r="G3253" s="2" t="n">
        <f aca="false">com.sun.star.sheet.addin.Analysis.getRandbetween(1,7)</f>
        <v>1</v>
      </c>
      <c r="H3253" s="0" t="str">
        <f aca="false">VLOOKUP(G3253,$O$2:$V$8,2,FALSE())</f>
        <v>Factory 1</v>
      </c>
      <c r="I3253" s="0" t="n">
        <f aca="false">com.sun.star.sheet.addin.Analysis.getRandbetween(1,13)</f>
        <v>12</v>
      </c>
      <c r="J3253" s="0" t="str">
        <f aca="false">VLOOKUP(I3253,$O$12:$S$24,2,FALSE())</f>
        <v>Electricity</v>
      </c>
      <c r="K3253" s="0" t="str">
        <f aca="false">VLOOKUP(I3253,$O$12:$S$24,5,FALSE())</f>
        <v>kWh</v>
      </c>
      <c r="L3253" s="0" t="n">
        <f aca="false">IF(K3253="MMBtu",com.sun.star.sheet.addin.Analysis.getRandbetween(100,500),com.sun.star.sheet.addin.Analysis.getRandbetween(100,10000))</f>
        <v>3272</v>
      </c>
    </row>
    <row r="3254" customFormat="false" ht="15.75" hidden="false" customHeight="false" outlineLevel="0" collapsed="false">
      <c r="A3254" s="0" t="n">
        <f aca="false">com.sun.star.sheet.addin.Analysis.getRandbetween(1,30)</f>
        <v>13</v>
      </c>
      <c r="B3254" s="2" t="n">
        <f aca="false">IF(A3254&lt;10,"0"&amp;A3254,A3254)</f>
        <v>13</v>
      </c>
      <c r="C3254" s="0" t="n">
        <f aca="false">com.sun.star.sheet.addin.Analysis.getRandbetween(1,12)</f>
        <v>2</v>
      </c>
      <c r="D3254" s="2" t="str">
        <f aca="false">IF(C3254&lt;10,"0"&amp;C3254,C3254)</f>
        <v>02</v>
      </c>
      <c r="E3254" s="0" t="n">
        <f aca="false">com.sun.star.sheet.addin.Analysis.getRandbetween(2019,2022)</f>
        <v>2019</v>
      </c>
      <c r="F3254" s="3" t="n">
        <f aca="false">DATE(E3254,D3254,B3254)</f>
        <v>43509</v>
      </c>
      <c r="G3254" s="2" t="n">
        <f aca="false">com.sun.star.sheet.addin.Analysis.getRandbetween(1,7)</f>
        <v>5</v>
      </c>
      <c r="H3254" s="0" t="str">
        <f aca="false">VLOOKUP(G3254,$O$2:$V$8,2,FALSE())</f>
        <v>Wharehouse</v>
      </c>
      <c r="I3254" s="0" t="n">
        <f aca="false">com.sun.star.sheet.addin.Analysis.getRandbetween(1,13)</f>
        <v>7</v>
      </c>
      <c r="J3254" s="0" t="str">
        <f aca="false">VLOOKUP(I3254,$O$12:$S$24,2,FALSE())</f>
        <v>Natural gas</v>
      </c>
      <c r="K3254" s="0" t="str">
        <f aca="false">VLOOKUP(I3254,$O$12:$S$24,5,FALSE())</f>
        <v>MMBtu</v>
      </c>
      <c r="L3254" s="0" t="n">
        <f aca="false">IF(K3254="MMBtu",com.sun.star.sheet.addin.Analysis.getRandbetween(100,500),com.sun.star.sheet.addin.Analysis.getRandbetween(100,10000))</f>
        <v>283</v>
      </c>
    </row>
    <row r="3255" customFormat="false" ht="15.75" hidden="false" customHeight="false" outlineLevel="0" collapsed="false">
      <c r="A3255" s="0" t="n">
        <f aca="false">com.sun.star.sheet.addin.Analysis.getRandbetween(1,30)</f>
        <v>26</v>
      </c>
      <c r="B3255" s="2" t="n">
        <f aca="false">IF(A3255&lt;10,"0"&amp;A3255,A3255)</f>
        <v>26</v>
      </c>
      <c r="C3255" s="0" t="n">
        <f aca="false">com.sun.star.sheet.addin.Analysis.getRandbetween(1,12)</f>
        <v>2</v>
      </c>
      <c r="D3255" s="2" t="str">
        <f aca="false">IF(C3255&lt;10,"0"&amp;C3255,C3255)</f>
        <v>02</v>
      </c>
      <c r="E3255" s="0" t="n">
        <f aca="false">com.sun.star.sheet.addin.Analysis.getRandbetween(2019,2022)</f>
        <v>2022</v>
      </c>
      <c r="F3255" s="3" t="n">
        <f aca="false">DATE(E3255,D3255,B3255)</f>
        <v>44618</v>
      </c>
      <c r="G3255" s="2" t="n">
        <f aca="false">com.sun.star.sheet.addin.Analysis.getRandbetween(1,7)</f>
        <v>5</v>
      </c>
      <c r="H3255" s="0" t="str">
        <f aca="false">VLOOKUP(G3255,$O$2:$V$8,2,FALSE())</f>
        <v>Wharehouse</v>
      </c>
      <c r="I3255" s="0" t="n">
        <f aca="false">com.sun.star.sheet.addin.Analysis.getRandbetween(1,13)</f>
        <v>9</v>
      </c>
      <c r="J3255" s="0" t="str">
        <f aca="false">VLOOKUP(I3255,$O$12:$S$24,2,FALSE())</f>
        <v>Propane</v>
      </c>
      <c r="K3255" s="0" t="str">
        <f aca="false">VLOOKUP(I3255,$O$12:$S$24,5,FALSE())</f>
        <v>Liters</v>
      </c>
      <c r="L3255" s="0" t="n">
        <f aca="false">IF(K3255="MMBtu",com.sun.star.sheet.addin.Analysis.getRandbetween(100,500),com.sun.star.sheet.addin.Analysis.getRandbetween(100,10000))</f>
        <v>2380</v>
      </c>
    </row>
    <row r="3256" customFormat="false" ht="15.75" hidden="false" customHeight="false" outlineLevel="0" collapsed="false">
      <c r="A3256" s="0" t="n">
        <f aca="false">com.sun.star.sheet.addin.Analysis.getRandbetween(1,30)</f>
        <v>29</v>
      </c>
      <c r="B3256" s="2" t="n">
        <f aca="false">IF(A3256&lt;10,"0"&amp;A3256,A3256)</f>
        <v>29</v>
      </c>
      <c r="C3256" s="0" t="n">
        <f aca="false">com.sun.star.sheet.addin.Analysis.getRandbetween(1,12)</f>
        <v>2</v>
      </c>
      <c r="D3256" s="2" t="str">
        <f aca="false">IF(C3256&lt;10,"0"&amp;C3256,C3256)</f>
        <v>02</v>
      </c>
      <c r="E3256" s="0" t="n">
        <f aca="false">com.sun.star.sheet.addin.Analysis.getRandbetween(2019,2022)</f>
        <v>2019</v>
      </c>
      <c r="F3256" s="3" t="n">
        <f aca="false">DATE(E3256,D3256,B3256)</f>
        <v>43525</v>
      </c>
      <c r="G3256" s="2" t="n">
        <f aca="false">com.sun.star.sheet.addin.Analysis.getRandbetween(1,7)</f>
        <v>7</v>
      </c>
      <c r="H3256" s="0" t="str">
        <f aca="false">VLOOKUP(G3256,$O$2:$V$8,2,FALSE())</f>
        <v>Site B</v>
      </c>
      <c r="I3256" s="0" t="n">
        <f aca="false">com.sun.star.sheet.addin.Analysis.getRandbetween(1,13)</f>
        <v>11</v>
      </c>
      <c r="J3256" s="0" t="str">
        <f aca="false">VLOOKUP(I3256,$O$12:$S$24,2,FALSE())</f>
        <v>Propane</v>
      </c>
      <c r="K3256" s="0" t="str">
        <f aca="false">VLOOKUP(I3256,$O$12:$S$24,5,FALSE())</f>
        <v>MMBtu</v>
      </c>
      <c r="L3256" s="0" t="n">
        <f aca="false">IF(K3256="MMBtu",com.sun.star.sheet.addin.Analysis.getRandbetween(100,500),com.sun.star.sheet.addin.Analysis.getRandbetween(100,10000))</f>
        <v>140</v>
      </c>
    </row>
    <row r="3257" customFormat="false" ht="15.75" hidden="false" customHeight="false" outlineLevel="0" collapsed="false">
      <c r="A3257" s="0" t="n">
        <f aca="false">com.sun.star.sheet.addin.Analysis.getRandbetween(1,30)</f>
        <v>6</v>
      </c>
      <c r="B3257" s="2" t="str">
        <f aca="false">IF(A3257&lt;10,"0"&amp;A3257,A3257)</f>
        <v>06</v>
      </c>
      <c r="C3257" s="0" t="n">
        <f aca="false">com.sun.star.sheet.addin.Analysis.getRandbetween(1,12)</f>
        <v>4</v>
      </c>
      <c r="D3257" s="2" t="str">
        <f aca="false">IF(C3257&lt;10,"0"&amp;C3257,C3257)</f>
        <v>04</v>
      </c>
      <c r="E3257" s="0" t="n">
        <f aca="false">com.sun.star.sheet.addin.Analysis.getRandbetween(2019,2022)</f>
        <v>2019</v>
      </c>
      <c r="F3257" s="3" t="n">
        <f aca="false">DATE(E3257,D3257,B3257)</f>
        <v>43561</v>
      </c>
      <c r="G3257" s="2" t="n">
        <f aca="false">com.sun.star.sheet.addin.Analysis.getRandbetween(1,7)</f>
        <v>1</v>
      </c>
      <c r="H3257" s="0" t="str">
        <f aca="false">VLOOKUP(G3257,$O$2:$V$8,2,FALSE())</f>
        <v>Factory 1</v>
      </c>
      <c r="I3257" s="0" t="n">
        <f aca="false">com.sun.star.sheet.addin.Analysis.getRandbetween(1,13)</f>
        <v>12</v>
      </c>
      <c r="J3257" s="0" t="str">
        <f aca="false">VLOOKUP(I3257,$O$12:$S$24,2,FALSE())</f>
        <v>Electricity</v>
      </c>
      <c r="K3257" s="0" t="str">
        <f aca="false">VLOOKUP(I3257,$O$12:$S$24,5,FALSE())</f>
        <v>kWh</v>
      </c>
      <c r="L3257" s="0" t="n">
        <f aca="false">IF(K3257="MMBtu",com.sun.star.sheet.addin.Analysis.getRandbetween(100,500),com.sun.star.sheet.addin.Analysis.getRandbetween(100,10000))</f>
        <v>4425</v>
      </c>
    </row>
    <row r="3258" customFormat="false" ht="15.75" hidden="false" customHeight="false" outlineLevel="0" collapsed="false">
      <c r="A3258" s="0" t="n">
        <f aca="false">com.sun.star.sheet.addin.Analysis.getRandbetween(1,30)</f>
        <v>14</v>
      </c>
      <c r="B3258" s="2" t="n">
        <f aca="false">IF(A3258&lt;10,"0"&amp;A3258,A3258)</f>
        <v>14</v>
      </c>
      <c r="C3258" s="0" t="n">
        <f aca="false">com.sun.star.sheet.addin.Analysis.getRandbetween(1,12)</f>
        <v>12</v>
      </c>
      <c r="D3258" s="2" t="n">
        <f aca="false">IF(C3258&lt;10,"0"&amp;C3258,C3258)</f>
        <v>12</v>
      </c>
      <c r="E3258" s="0" t="n">
        <f aca="false">com.sun.star.sheet.addin.Analysis.getRandbetween(2019,2022)</f>
        <v>2019</v>
      </c>
      <c r="F3258" s="3" t="n">
        <f aca="false">DATE(E3258,D3258,B3258)</f>
        <v>43813</v>
      </c>
      <c r="G3258" s="2" t="n">
        <f aca="false">com.sun.star.sheet.addin.Analysis.getRandbetween(1,7)</f>
        <v>5</v>
      </c>
      <c r="H3258" s="0" t="str">
        <f aca="false">VLOOKUP(G3258,$O$2:$V$8,2,FALSE())</f>
        <v>Wharehouse</v>
      </c>
      <c r="I3258" s="0" t="n">
        <f aca="false">com.sun.star.sheet.addin.Analysis.getRandbetween(1,13)</f>
        <v>3</v>
      </c>
      <c r="J3258" s="0" t="str">
        <f aca="false">VLOOKUP(I3258,$O$12:$S$24,2,FALSE())</f>
        <v>Diesel</v>
      </c>
      <c r="K3258" s="0" t="str">
        <f aca="false">VLOOKUP(I3258,$O$12:$S$24,5,FALSE())</f>
        <v>Gallons</v>
      </c>
      <c r="L3258" s="0" t="n">
        <f aca="false">IF(K3258="MMBtu",com.sun.star.sheet.addin.Analysis.getRandbetween(100,500),com.sun.star.sheet.addin.Analysis.getRandbetween(100,10000))</f>
        <v>2608</v>
      </c>
    </row>
    <row r="3259" customFormat="false" ht="15.75" hidden="false" customHeight="false" outlineLevel="0" collapsed="false">
      <c r="A3259" s="0" t="n">
        <f aca="false">com.sun.star.sheet.addin.Analysis.getRandbetween(1,30)</f>
        <v>6</v>
      </c>
      <c r="B3259" s="2" t="str">
        <f aca="false">IF(A3259&lt;10,"0"&amp;A3259,A3259)</f>
        <v>06</v>
      </c>
      <c r="C3259" s="0" t="n">
        <f aca="false">com.sun.star.sheet.addin.Analysis.getRandbetween(1,12)</f>
        <v>3</v>
      </c>
      <c r="D3259" s="2" t="str">
        <f aca="false">IF(C3259&lt;10,"0"&amp;C3259,C3259)</f>
        <v>03</v>
      </c>
      <c r="E3259" s="0" t="n">
        <f aca="false">com.sun.star.sheet.addin.Analysis.getRandbetween(2019,2022)</f>
        <v>2021</v>
      </c>
      <c r="F3259" s="3" t="n">
        <f aca="false">DATE(E3259,D3259,B3259)</f>
        <v>44261</v>
      </c>
      <c r="G3259" s="2" t="n">
        <f aca="false">com.sun.star.sheet.addin.Analysis.getRandbetween(1,7)</f>
        <v>7</v>
      </c>
      <c r="H3259" s="0" t="str">
        <f aca="false">VLOOKUP(G3259,$O$2:$V$8,2,FALSE())</f>
        <v>Site B</v>
      </c>
      <c r="I3259" s="0" t="n">
        <f aca="false">com.sun.star.sheet.addin.Analysis.getRandbetween(1,13)</f>
        <v>11</v>
      </c>
      <c r="J3259" s="0" t="str">
        <f aca="false">VLOOKUP(I3259,$O$12:$S$24,2,FALSE())</f>
        <v>Propane</v>
      </c>
      <c r="K3259" s="0" t="str">
        <f aca="false">VLOOKUP(I3259,$O$12:$S$24,5,FALSE())</f>
        <v>MMBtu</v>
      </c>
      <c r="L3259" s="0" t="n">
        <f aca="false">IF(K3259="MMBtu",com.sun.star.sheet.addin.Analysis.getRandbetween(100,500),com.sun.star.sheet.addin.Analysis.getRandbetween(100,10000))</f>
        <v>137</v>
      </c>
    </row>
    <row r="3260" customFormat="false" ht="15.75" hidden="false" customHeight="false" outlineLevel="0" collapsed="false">
      <c r="A3260" s="0" t="n">
        <f aca="false">com.sun.star.sheet.addin.Analysis.getRandbetween(1,30)</f>
        <v>5</v>
      </c>
      <c r="B3260" s="2" t="str">
        <f aca="false">IF(A3260&lt;10,"0"&amp;A3260,A3260)</f>
        <v>05</v>
      </c>
      <c r="C3260" s="0" t="n">
        <f aca="false">com.sun.star.sheet.addin.Analysis.getRandbetween(1,12)</f>
        <v>4</v>
      </c>
      <c r="D3260" s="2" t="str">
        <f aca="false">IF(C3260&lt;10,"0"&amp;C3260,C3260)</f>
        <v>04</v>
      </c>
      <c r="E3260" s="0" t="n">
        <f aca="false">com.sun.star.sheet.addin.Analysis.getRandbetween(2019,2022)</f>
        <v>2020</v>
      </c>
      <c r="F3260" s="3" t="n">
        <f aca="false">DATE(E3260,D3260,B3260)</f>
        <v>43926</v>
      </c>
      <c r="G3260" s="2" t="n">
        <f aca="false">com.sun.star.sheet.addin.Analysis.getRandbetween(1,7)</f>
        <v>3</v>
      </c>
      <c r="H3260" s="0" t="str">
        <f aca="false">VLOOKUP(G3260,$O$2:$V$8,2,FALSE())</f>
        <v>Factory 3 </v>
      </c>
      <c r="I3260" s="0" t="n">
        <f aca="false">com.sun.star.sheet.addin.Analysis.getRandbetween(1,13)</f>
        <v>10</v>
      </c>
      <c r="J3260" s="0" t="str">
        <f aca="false">VLOOKUP(I3260,$O$12:$S$24,2,FALSE())</f>
        <v>Propane</v>
      </c>
      <c r="K3260" s="0" t="str">
        <f aca="false">VLOOKUP(I3260,$O$12:$S$24,5,FALSE())</f>
        <v>Gallons</v>
      </c>
      <c r="L3260" s="0" t="n">
        <f aca="false">IF(K3260="MMBtu",com.sun.star.sheet.addin.Analysis.getRandbetween(100,500),com.sun.star.sheet.addin.Analysis.getRandbetween(100,10000))</f>
        <v>8758</v>
      </c>
    </row>
    <row r="3261" customFormat="false" ht="15.75" hidden="false" customHeight="false" outlineLevel="0" collapsed="false">
      <c r="A3261" s="0" t="n">
        <f aca="false">com.sun.star.sheet.addin.Analysis.getRandbetween(1,30)</f>
        <v>2</v>
      </c>
      <c r="B3261" s="2" t="str">
        <f aca="false">IF(A3261&lt;10,"0"&amp;A3261,A3261)</f>
        <v>02</v>
      </c>
      <c r="C3261" s="0" t="n">
        <f aca="false">com.sun.star.sheet.addin.Analysis.getRandbetween(1,12)</f>
        <v>2</v>
      </c>
      <c r="D3261" s="2" t="str">
        <f aca="false">IF(C3261&lt;10,"0"&amp;C3261,C3261)</f>
        <v>02</v>
      </c>
      <c r="E3261" s="0" t="n">
        <f aca="false">com.sun.star.sheet.addin.Analysis.getRandbetween(2019,2022)</f>
        <v>2020</v>
      </c>
      <c r="F3261" s="3" t="n">
        <f aca="false">DATE(E3261,D3261,B3261)</f>
        <v>43863</v>
      </c>
      <c r="G3261" s="2" t="n">
        <f aca="false">com.sun.star.sheet.addin.Analysis.getRandbetween(1,7)</f>
        <v>3</v>
      </c>
      <c r="H3261" s="0" t="str">
        <f aca="false">VLOOKUP(G3261,$O$2:$V$8,2,FALSE())</f>
        <v>Factory 3 </v>
      </c>
      <c r="I3261" s="0" t="n">
        <f aca="false">com.sun.star.sheet.addin.Analysis.getRandbetween(1,13)</f>
        <v>9</v>
      </c>
      <c r="J3261" s="0" t="str">
        <f aca="false">VLOOKUP(I3261,$O$12:$S$24,2,FALSE())</f>
        <v>Propane</v>
      </c>
      <c r="K3261" s="0" t="str">
        <f aca="false">VLOOKUP(I3261,$O$12:$S$24,5,FALSE())</f>
        <v>Liters</v>
      </c>
      <c r="L3261" s="0" t="n">
        <f aca="false">IF(K3261="MMBtu",com.sun.star.sheet.addin.Analysis.getRandbetween(100,500),com.sun.star.sheet.addin.Analysis.getRandbetween(100,10000))</f>
        <v>4767</v>
      </c>
    </row>
    <row r="3262" customFormat="false" ht="15.75" hidden="false" customHeight="false" outlineLevel="0" collapsed="false">
      <c r="A3262" s="0" t="n">
        <f aca="false">com.sun.star.sheet.addin.Analysis.getRandbetween(1,30)</f>
        <v>7</v>
      </c>
      <c r="B3262" s="2" t="str">
        <f aca="false">IF(A3262&lt;10,"0"&amp;A3262,A3262)</f>
        <v>07</v>
      </c>
      <c r="C3262" s="0" t="n">
        <f aca="false">com.sun.star.sheet.addin.Analysis.getRandbetween(1,12)</f>
        <v>6</v>
      </c>
      <c r="D3262" s="2" t="str">
        <f aca="false">IF(C3262&lt;10,"0"&amp;C3262,C3262)</f>
        <v>06</v>
      </c>
      <c r="E3262" s="0" t="n">
        <f aca="false">com.sun.star.sheet.addin.Analysis.getRandbetween(2019,2022)</f>
        <v>2020</v>
      </c>
      <c r="F3262" s="3" t="n">
        <f aca="false">DATE(E3262,D3262,B3262)</f>
        <v>43989</v>
      </c>
      <c r="G3262" s="2" t="n">
        <f aca="false">com.sun.star.sheet.addin.Analysis.getRandbetween(1,7)</f>
        <v>6</v>
      </c>
      <c r="H3262" s="0" t="str">
        <f aca="false">VLOOKUP(G3262,$O$2:$V$8,2,FALSE())</f>
        <v>Site A</v>
      </c>
      <c r="I3262" s="0" t="n">
        <f aca="false">com.sun.star.sheet.addin.Analysis.getRandbetween(1,13)</f>
        <v>6</v>
      </c>
      <c r="J3262" s="0" t="str">
        <f aca="false">VLOOKUP(I3262,$O$12:$S$24,2,FALSE())</f>
        <v>Natural gas</v>
      </c>
      <c r="K3262" s="0" t="str">
        <f aca="false">VLOOKUP(I3262,$O$12:$S$24,5,FALSE())</f>
        <v>Gallons</v>
      </c>
      <c r="L3262" s="0" t="n">
        <f aca="false">IF(K3262="MMBtu",com.sun.star.sheet.addin.Analysis.getRandbetween(100,500),com.sun.star.sheet.addin.Analysis.getRandbetween(100,10000))</f>
        <v>6263</v>
      </c>
    </row>
    <row r="3263" customFormat="false" ht="15.75" hidden="false" customHeight="false" outlineLevel="0" collapsed="false">
      <c r="A3263" s="0" t="n">
        <f aca="false">com.sun.star.sheet.addin.Analysis.getRandbetween(1,30)</f>
        <v>19</v>
      </c>
      <c r="B3263" s="2" t="n">
        <f aca="false">IF(A3263&lt;10,"0"&amp;A3263,A3263)</f>
        <v>19</v>
      </c>
      <c r="C3263" s="0" t="n">
        <f aca="false">com.sun.star.sheet.addin.Analysis.getRandbetween(1,12)</f>
        <v>1</v>
      </c>
      <c r="D3263" s="2" t="str">
        <f aca="false">IF(C3263&lt;10,"0"&amp;C3263,C3263)</f>
        <v>01</v>
      </c>
      <c r="E3263" s="0" t="n">
        <f aca="false">com.sun.star.sheet.addin.Analysis.getRandbetween(2019,2022)</f>
        <v>2022</v>
      </c>
      <c r="F3263" s="3" t="n">
        <f aca="false">DATE(E3263,D3263,B3263)</f>
        <v>44580</v>
      </c>
      <c r="G3263" s="2" t="n">
        <f aca="false">com.sun.star.sheet.addin.Analysis.getRandbetween(1,7)</f>
        <v>7</v>
      </c>
      <c r="H3263" s="0" t="str">
        <f aca="false">VLOOKUP(G3263,$O$2:$V$8,2,FALSE())</f>
        <v>Site B</v>
      </c>
      <c r="I3263" s="0" t="n">
        <f aca="false">com.sun.star.sheet.addin.Analysis.getRandbetween(1,13)</f>
        <v>7</v>
      </c>
      <c r="J3263" s="0" t="str">
        <f aca="false">VLOOKUP(I3263,$O$12:$S$24,2,FALSE())</f>
        <v>Natural gas</v>
      </c>
      <c r="K3263" s="0" t="str">
        <f aca="false">VLOOKUP(I3263,$O$12:$S$24,5,FALSE())</f>
        <v>MMBtu</v>
      </c>
      <c r="L3263" s="0" t="n">
        <f aca="false">IF(K3263="MMBtu",com.sun.star.sheet.addin.Analysis.getRandbetween(100,500),com.sun.star.sheet.addin.Analysis.getRandbetween(100,10000))</f>
        <v>242</v>
      </c>
    </row>
    <row r="3264" customFormat="false" ht="15.75" hidden="false" customHeight="false" outlineLevel="0" collapsed="false">
      <c r="A3264" s="0" t="n">
        <f aca="false">com.sun.star.sheet.addin.Analysis.getRandbetween(1,30)</f>
        <v>1</v>
      </c>
      <c r="B3264" s="2" t="str">
        <f aca="false">IF(A3264&lt;10,"0"&amp;A3264,A3264)</f>
        <v>01</v>
      </c>
      <c r="C3264" s="0" t="n">
        <f aca="false">com.sun.star.sheet.addin.Analysis.getRandbetween(1,12)</f>
        <v>7</v>
      </c>
      <c r="D3264" s="2" t="str">
        <f aca="false">IF(C3264&lt;10,"0"&amp;C3264,C3264)</f>
        <v>07</v>
      </c>
      <c r="E3264" s="0" t="n">
        <f aca="false">com.sun.star.sheet.addin.Analysis.getRandbetween(2019,2022)</f>
        <v>2022</v>
      </c>
      <c r="F3264" s="3" t="n">
        <f aca="false">DATE(E3264,D3264,B3264)</f>
        <v>44743</v>
      </c>
      <c r="G3264" s="2" t="n">
        <f aca="false">com.sun.star.sheet.addin.Analysis.getRandbetween(1,7)</f>
        <v>3</v>
      </c>
      <c r="H3264" s="0" t="str">
        <f aca="false">VLOOKUP(G3264,$O$2:$V$8,2,FALSE())</f>
        <v>Factory 3 </v>
      </c>
      <c r="I3264" s="0" t="n">
        <f aca="false">com.sun.star.sheet.addin.Analysis.getRandbetween(1,13)</f>
        <v>2</v>
      </c>
      <c r="J3264" s="0" t="str">
        <f aca="false">VLOOKUP(I3264,$O$12:$S$24,2,FALSE())</f>
        <v>Diesel</v>
      </c>
      <c r="K3264" s="0" t="str">
        <f aca="false">VLOOKUP(I3264,$O$12:$S$24,5,FALSE())</f>
        <v>Liters</v>
      </c>
      <c r="L3264" s="0" t="n">
        <f aca="false">IF(K3264="MMBtu",com.sun.star.sheet.addin.Analysis.getRandbetween(100,500),com.sun.star.sheet.addin.Analysis.getRandbetween(100,10000))</f>
        <v>3578</v>
      </c>
    </row>
    <row r="3265" customFormat="false" ht="15.75" hidden="false" customHeight="false" outlineLevel="0" collapsed="false">
      <c r="A3265" s="0" t="n">
        <f aca="false">com.sun.star.sheet.addin.Analysis.getRandbetween(1,30)</f>
        <v>1</v>
      </c>
      <c r="B3265" s="2" t="str">
        <f aca="false">IF(A3265&lt;10,"0"&amp;A3265,A3265)</f>
        <v>01</v>
      </c>
      <c r="C3265" s="0" t="n">
        <f aca="false">com.sun.star.sheet.addin.Analysis.getRandbetween(1,12)</f>
        <v>9</v>
      </c>
      <c r="D3265" s="2" t="str">
        <f aca="false">IF(C3265&lt;10,"0"&amp;C3265,C3265)</f>
        <v>09</v>
      </c>
      <c r="E3265" s="0" t="n">
        <f aca="false">com.sun.star.sheet.addin.Analysis.getRandbetween(2019,2022)</f>
        <v>2021</v>
      </c>
      <c r="F3265" s="3" t="n">
        <f aca="false">DATE(E3265,D3265,B3265)</f>
        <v>44440</v>
      </c>
      <c r="G3265" s="2" t="n">
        <f aca="false">com.sun.star.sheet.addin.Analysis.getRandbetween(1,7)</f>
        <v>6</v>
      </c>
      <c r="H3265" s="0" t="str">
        <f aca="false">VLOOKUP(G3265,$O$2:$V$8,2,FALSE())</f>
        <v>Site A</v>
      </c>
      <c r="I3265" s="0" t="n">
        <f aca="false">com.sun.star.sheet.addin.Analysis.getRandbetween(1,13)</f>
        <v>10</v>
      </c>
      <c r="J3265" s="0" t="str">
        <f aca="false">VLOOKUP(I3265,$O$12:$S$24,2,FALSE())</f>
        <v>Propane</v>
      </c>
      <c r="K3265" s="0" t="str">
        <f aca="false">VLOOKUP(I3265,$O$12:$S$24,5,FALSE())</f>
        <v>Gallons</v>
      </c>
      <c r="L3265" s="0" t="n">
        <f aca="false">IF(K3265="MMBtu",com.sun.star.sheet.addin.Analysis.getRandbetween(100,500),com.sun.star.sheet.addin.Analysis.getRandbetween(100,10000))</f>
        <v>9494</v>
      </c>
    </row>
    <row r="3266" customFormat="false" ht="15.75" hidden="false" customHeight="false" outlineLevel="0" collapsed="false">
      <c r="A3266" s="0" t="n">
        <f aca="false">com.sun.star.sheet.addin.Analysis.getRandbetween(1,30)</f>
        <v>3</v>
      </c>
      <c r="B3266" s="2" t="str">
        <f aca="false">IF(A3266&lt;10,"0"&amp;A3266,A3266)</f>
        <v>03</v>
      </c>
      <c r="C3266" s="0" t="n">
        <f aca="false">com.sun.star.sheet.addin.Analysis.getRandbetween(1,12)</f>
        <v>2</v>
      </c>
      <c r="D3266" s="2" t="str">
        <f aca="false">IF(C3266&lt;10,"0"&amp;C3266,C3266)</f>
        <v>02</v>
      </c>
      <c r="E3266" s="0" t="n">
        <f aca="false">com.sun.star.sheet.addin.Analysis.getRandbetween(2019,2022)</f>
        <v>2022</v>
      </c>
      <c r="F3266" s="3" t="n">
        <f aca="false">DATE(E3266,D3266,B3266)</f>
        <v>44595</v>
      </c>
      <c r="G3266" s="2" t="n">
        <f aca="false">com.sun.star.sheet.addin.Analysis.getRandbetween(1,7)</f>
        <v>4</v>
      </c>
      <c r="H3266" s="0" t="str">
        <f aca="false">VLOOKUP(G3266,$O$2:$V$8,2,FALSE())</f>
        <v>Head Quarter</v>
      </c>
      <c r="I3266" s="0" t="n">
        <f aca="false">com.sun.star.sheet.addin.Analysis.getRandbetween(1,13)</f>
        <v>1</v>
      </c>
      <c r="J3266" s="0" t="str">
        <f aca="false">VLOOKUP(I3266,$O$12:$S$24,2,FALSE())</f>
        <v>Diesel</v>
      </c>
      <c r="K3266" s="0" t="str">
        <f aca="false">VLOOKUP(I3266,$O$12:$S$24,5,FALSE())</f>
        <v>kWh</v>
      </c>
      <c r="L3266" s="0" t="n">
        <f aca="false">IF(K3266="MMBtu",com.sun.star.sheet.addin.Analysis.getRandbetween(100,500),com.sun.star.sheet.addin.Analysis.getRandbetween(100,10000))</f>
        <v>6102</v>
      </c>
    </row>
    <row r="3267" customFormat="false" ht="15.75" hidden="false" customHeight="false" outlineLevel="0" collapsed="false">
      <c r="A3267" s="0" t="n">
        <f aca="false">com.sun.star.sheet.addin.Analysis.getRandbetween(1,30)</f>
        <v>5</v>
      </c>
      <c r="B3267" s="2" t="str">
        <f aca="false">IF(A3267&lt;10,"0"&amp;A3267,A3267)</f>
        <v>05</v>
      </c>
      <c r="C3267" s="0" t="n">
        <f aca="false">com.sun.star.sheet.addin.Analysis.getRandbetween(1,12)</f>
        <v>12</v>
      </c>
      <c r="D3267" s="2" t="n">
        <f aca="false">IF(C3267&lt;10,"0"&amp;C3267,C3267)</f>
        <v>12</v>
      </c>
      <c r="E3267" s="0" t="n">
        <f aca="false">com.sun.star.sheet.addin.Analysis.getRandbetween(2019,2022)</f>
        <v>2019</v>
      </c>
      <c r="F3267" s="3" t="n">
        <f aca="false">DATE(E3267,D3267,B3267)</f>
        <v>43804</v>
      </c>
      <c r="G3267" s="2" t="n">
        <f aca="false">com.sun.star.sheet.addin.Analysis.getRandbetween(1,7)</f>
        <v>5</v>
      </c>
      <c r="H3267" s="0" t="str">
        <f aca="false">VLOOKUP(G3267,$O$2:$V$8,2,FALSE())</f>
        <v>Wharehouse</v>
      </c>
      <c r="I3267" s="0" t="n">
        <f aca="false">com.sun.star.sheet.addin.Analysis.getRandbetween(1,13)</f>
        <v>2</v>
      </c>
      <c r="J3267" s="0" t="str">
        <f aca="false">VLOOKUP(I3267,$O$12:$S$24,2,FALSE())</f>
        <v>Diesel</v>
      </c>
      <c r="K3267" s="0" t="str">
        <f aca="false">VLOOKUP(I3267,$O$12:$S$24,5,FALSE())</f>
        <v>Liters</v>
      </c>
      <c r="L3267" s="0" t="n">
        <f aca="false">IF(K3267="MMBtu",com.sun.star.sheet.addin.Analysis.getRandbetween(100,500),com.sun.star.sheet.addin.Analysis.getRandbetween(100,10000))</f>
        <v>7674</v>
      </c>
    </row>
    <row r="3268" customFormat="false" ht="15.75" hidden="false" customHeight="false" outlineLevel="0" collapsed="false">
      <c r="A3268" s="0" t="n">
        <f aca="false">com.sun.star.sheet.addin.Analysis.getRandbetween(1,30)</f>
        <v>9</v>
      </c>
      <c r="B3268" s="2" t="str">
        <f aca="false">IF(A3268&lt;10,"0"&amp;A3268,A3268)</f>
        <v>09</v>
      </c>
      <c r="C3268" s="0" t="n">
        <f aca="false">com.sun.star.sheet.addin.Analysis.getRandbetween(1,12)</f>
        <v>9</v>
      </c>
      <c r="D3268" s="2" t="str">
        <f aca="false">IF(C3268&lt;10,"0"&amp;C3268,C3268)</f>
        <v>09</v>
      </c>
      <c r="E3268" s="0" t="n">
        <f aca="false">com.sun.star.sheet.addin.Analysis.getRandbetween(2019,2022)</f>
        <v>2020</v>
      </c>
      <c r="F3268" s="3" t="n">
        <f aca="false">DATE(E3268,D3268,B3268)</f>
        <v>44083</v>
      </c>
      <c r="G3268" s="2" t="n">
        <f aca="false">com.sun.star.sheet.addin.Analysis.getRandbetween(1,7)</f>
        <v>3</v>
      </c>
      <c r="H3268" s="0" t="str">
        <f aca="false">VLOOKUP(G3268,$O$2:$V$8,2,FALSE())</f>
        <v>Factory 3 </v>
      </c>
      <c r="I3268" s="0" t="n">
        <f aca="false">com.sun.star.sheet.addin.Analysis.getRandbetween(1,13)</f>
        <v>7</v>
      </c>
      <c r="J3268" s="0" t="str">
        <f aca="false">VLOOKUP(I3268,$O$12:$S$24,2,FALSE())</f>
        <v>Natural gas</v>
      </c>
      <c r="K3268" s="0" t="str">
        <f aca="false">VLOOKUP(I3268,$O$12:$S$24,5,FALSE())</f>
        <v>MMBtu</v>
      </c>
      <c r="L3268" s="0" t="n">
        <f aca="false">IF(K3268="MMBtu",com.sun.star.sheet.addin.Analysis.getRandbetween(100,500),com.sun.star.sheet.addin.Analysis.getRandbetween(100,10000))</f>
        <v>399</v>
      </c>
    </row>
    <row r="3269" customFormat="false" ht="15.75" hidden="false" customHeight="false" outlineLevel="0" collapsed="false">
      <c r="A3269" s="0" t="n">
        <f aca="false">com.sun.star.sheet.addin.Analysis.getRandbetween(1,30)</f>
        <v>19</v>
      </c>
      <c r="B3269" s="2" t="n">
        <f aca="false">IF(A3269&lt;10,"0"&amp;A3269,A3269)</f>
        <v>19</v>
      </c>
      <c r="C3269" s="0" t="n">
        <f aca="false">com.sun.star.sheet.addin.Analysis.getRandbetween(1,12)</f>
        <v>5</v>
      </c>
      <c r="D3269" s="2" t="str">
        <f aca="false">IF(C3269&lt;10,"0"&amp;C3269,C3269)</f>
        <v>05</v>
      </c>
      <c r="E3269" s="0" t="n">
        <f aca="false">com.sun.star.sheet.addin.Analysis.getRandbetween(2019,2022)</f>
        <v>2019</v>
      </c>
      <c r="F3269" s="3" t="n">
        <f aca="false">DATE(E3269,D3269,B3269)</f>
        <v>43604</v>
      </c>
      <c r="G3269" s="2" t="n">
        <f aca="false">com.sun.star.sheet.addin.Analysis.getRandbetween(1,7)</f>
        <v>1</v>
      </c>
      <c r="H3269" s="0" t="str">
        <f aca="false">VLOOKUP(G3269,$O$2:$V$8,2,FALSE())</f>
        <v>Factory 1</v>
      </c>
      <c r="I3269" s="0" t="n">
        <f aca="false">com.sun.star.sheet.addin.Analysis.getRandbetween(1,13)</f>
        <v>4</v>
      </c>
      <c r="J3269" s="0" t="str">
        <f aca="false">VLOOKUP(I3269,$O$12:$S$24,2,FALSE())</f>
        <v>Natural gas</v>
      </c>
      <c r="K3269" s="0" t="str">
        <f aca="false">VLOOKUP(I3269,$O$12:$S$24,5,FALSE())</f>
        <v>kWh</v>
      </c>
      <c r="L3269" s="0" t="n">
        <f aca="false">IF(K3269="MMBtu",com.sun.star.sheet.addin.Analysis.getRandbetween(100,500),com.sun.star.sheet.addin.Analysis.getRandbetween(100,10000))</f>
        <v>4364</v>
      </c>
    </row>
    <row r="3270" customFormat="false" ht="15.75" hidden="false" customHeight="false" outlineLevel="0" collapsed="false">
      <c r="A3270" s="0" t="n">
        <f aca="false">com.sun.star.sheet.addin.Analysis.getRandbetween(1,30)</f>
        <v>28</v>
      </c>
      <c r="B3270" s="2" t="n">
        <f aca="false">IF(A3270&lt;10,"0"&amp;A3270,A3270)</f>
        <v>28</v>
      </c>
      <c r="C3270" s="0" t="n">
        <f aca="false">com.sun.star.sheet.addin.Analysis.getRandbetween(1,12)</f>
        <v>1</v>
      </c>
      <c r="D3270" s="2" t="str">
        <f aca="false">IF(C3270&lt;10,"0"&amp;C3270,C3270)</f>
        <v>01</v>
      </c>
      <c r="E3270" s="0" t="n">
        <f aca="false">com.sun.star.sheet.addin.Analysis.getRandbetween(2019,2022)</f>
        <v>2022</v>
      </c>
      <c r="F3270" s="3" t="n">
        <f aca="false">DATE(E3270,D3270,B3270)</f>
        <v>44589</v>
      </c>
      <c r="G3270" s="2" t="n">
        <f aca="false">com.sun.star.sheet.addin.Analysis.getRandbetween(1,7)</f>
        <v>5</v>
      </c>
      <c r="H3270" s="0" t="str">
        <f aca="false">VLOOKUP(G3270,$O$2:$V$8,2,FALSE())</f>
        <v>Wharehouse</v>
      </c>
      <c r="I3270" s="0" t="n">
        <f aca="false">com.sun.star.sheet.addin.Analysis.getRandbetween(1,13)</f>
        <v>6</v>
      </c>
      <c r="J3270" s="0" t="str">
        <f aca="false">VLOOKUP(I3270,$O$12:$S$24,2,FALSE())</f>
        <v>Natural gas</v>
      </c>
      <c r="K3270" s="0" t="str">
        <f aca="false">VLOOKUP(I3270,$O$12:$S$24,5,FALSE())</f>
        <v>Gallons</v>
      </c>
      <c r="L3270" s="0" t="n">
        <f aca="false">IF(K3270="MMBtu",com.sun.star.sheet.addin.Analysis.getRandbetween(100,500),com.sun.star.sheet.addin.Analysis.getRandbetween(100,10000))</f>
        <v>400</v>
      </c>
    </row>
    <row r="3271" customFormat="false" ht="15.75" hidden="false" customHeight="false" outlineLevel="0" collapsed="false">
      <c r="A3271" s="0" t="n">
        <f aca="false">com.sun.star.sheet.addin.Analysis.getRandbetween(1,30)</f>
        <v>17</v>
      </c>
      <c r="B3271" s="2" t="n">
        <f aca="false">IF(A3271&lt;10,"0"&amp;A3271,A3271)</f>
        <v>17</v>
      </c>
      <c r="C3271" s="0" t="n">
        <f aca="false">com.sun.star.sheet.addin.Analysis.getRandbetween(1,12)</f>
        <v>10</v>
      </c>
      <c r="D3271" s="2" t="n">
        <f aca="false">IF(C3271&lt;10,"0"&amp;C3271,C3271)</f>
        <v>10</v>
      </c>
      <c r="E3271" s="0" t="n">
        <f aca="false">com.sun.star.sheet.addin.Analysis.getRandbetween(2019,2022)</f>
        <v>2021</v>
      </c>
      <c r="F3271" s="3" t="n">
        <f aca="false">DATE(E3271,D3271,B3271)</f>
        <v>44486</v>
      </c>
      <c r="G3271" s="2" t="n">
        <f aca="false">com.sun.star.sheet.addin.Analysis.getRandbetween(1,7)</f>
        <v>6</v>
      </c>
      <c r="H3271" s="0" t="str">
        <f aca="false">VLOOKUP(G3271,$O$2:$V$8,2,FALSE())</f>
        <v>Site A</v>
      </c>
      <c r="I3271" s="0" t="n">
        <f aca="false">com.sun.star.sheet.addin.Analysis.getRandbetween(1,13)</f>
        <v>12</v>
      </c>
      <c r="J3271" s="0" t="str">
        <f aca="false">VLOOKUP(I3271,$O$12:$S$24,2,FALSE())</f>
        <v>Electricity</v>
      </c>
      <c r="K3271" s="0" t="str">
        <f aca="false">VLOOKUP(I3271,$O$12:$S$24,5,FALSE())</f>
        <v>kWh</v>
      </c>
      <c r="L3271" s="0" t="n">
        <f aca="false">IF(K3271="MMBtu",com.sun.star.sheet.addin.Analysis.getRandbetween(100,500),com.sun.star.sheet.addin.Analysis.getRandbetween(100,10000))</f>
        <v>8541</v>
      </c>
    </row>
    <row r="3272" customFormat="false" ht="15.75" hidden="false" customHeight="false" outlineLevel="0" collapsed="false">
      <c r="A3272" s="0" t="n">
        <f aca="false">com.sun.star.sheet.addin.Analysis.getRandbetween(1,30)</f>
        <v>6</v>
      </c>
      <c r="B3272" s="2" t="str">
        <f aca="false">IF(A3272&lt;10,"0"&amp;A3272,A3272)</f>
        <v>06</v>
      </c>
      <c r="C3272" s="0" t="n">
        <f aca="false">com.sun.star.sheet.addin.Analysis.getRandbetween(1,12)</f>
        <v>8</v>
      </c>
      <c r="D3272" s="2" t="str">
        <f aca="false">IF(C3272&lt;10,"0"&amp;C3272,C3272)</f>
        <v>08</v>
      </c>
      <c r="E3272" s="0" t="n">
        <f aca="false">com.sun.star.sheet.addin.Analysis.getRandbetween(2019,2022)</f>
        <v>2020</v>
      </c>
      <c r="F3272" s="3" t="n">
        <f aca="false">DATE(E3272,D3272,B3272)</f>
        <v>44049</v>
      </c>
      <c r="G3272" s="2" t="n">
        <f aca="false">com.sun.star.sheet.addin.Analysis.getRandbetween(1,7)</f>
        <v>3</v>
      </c>
      <c r="H3272" s="0" t="str">
        <f aca="false">VLOOKUP(G3272,$O$2:$V$8,2,FALSE())</f>
        <v>Factory 3 </v>
      </c>
      <c r="I3272" s="0" t="n">
        <f aca="false">com.sun.star.sheet.addin.Analysis.getRandbetween(1,13)</f>
        <v>2</v>
      </c>
      <c r="J3272" s="0" t="str">
        <f aca="false">VLOOKUP(I3272,$O$12:$S$24,2,FALSE())</f>
        <v>Diesel</v>
      </c>
      <c r="K3272" s="0" t="str">
        <f aca="false">VLOOKUP(I3272,$O$12:$S$24,5,FALSE())</f>
        <v>Liters</v>
      </c>
      <c r="L3272" s="0" t="n">
        <f aca="false">IF(K3272="MMBtu",com.sun.star.sheet.addin.Analysis.getRandbetween(100,500),com.sun.star.sheet.addin.Analysis.getRandbetween(100,10000))</f>
        <v>9983</v>
      </c>
    </row>
    <row r="3273" customFormat="false" ht="15.75" hidden="false" customHeight="false" outlineLevel="0" collapsed="false">
      <c r="A3273" s="0" t="n">
        <f aca="false">com.sun.star.sheet.addin.Analysis.getRandbetween(1,30)</f>
        <v>21</v>
      </c>
      <c r="B3273" s="2" t="n">
        <f aca="false">IF(A3273&lt;10,"0"&amp;A3273,A3273)</f>
        <v>21</v>
      </c>
      <c r="C3273" s="0" t="n">
        <f aca="false">com.sun.star.sheet.addin.Analysis.getRandbetween(1,12)</f>
        <v>4</v>
      </c>
      <c r="D3273" s="2" t="str">
        <f aca="false">IF(C3273&lt;10,"0"&amp;C3273,C3273)</f>
        <v>04</v>
      </c>
      <c r="E3273" s="0" t="n">
        <f aca="false">com.sun.star.sheet.addin.Analysis.getRandbetween(2019,2022)</f>
        <v>2020</v>
      </c>
      <c r="F3273" s="3" t="n">
        <f aca="false">DATE(E3273,D3273,B3273)</f>
        <v>43942</v>
      </c>
      <c r="G3273" s="2" t="n">
        <f aca="false">com.sun.star.sheet.addin.Analysis.getRandbetween(1,7)</f>
        <v>6</v>
      </c>
      <c r="H3273" s="0" t="str">
        <f aca="false">VLOOKUP(G3273,$O$2:$V$8,2,FALSE())</f>
        <v>Site A</v>
      </c>
      <c r="I3273" s="0" t="n">
        <f aca="false">com.sun.star.sheet.addin.Analysis.getRandbetween(1,13)</f>
        <v>3</v>
      </c>
      <c r="J3273" s="0" t="str">
        <f aca="false">VLOOKUP(I3273,$O$12:$S$24,2,FALSE())</f>
        <v>Diesel</v>
      </c>
      <c r="K3273" s="0" t="str">
        <f aca="false">VLOOKUP(I3273,$O$12:$S$24,5,FALSE())</f>
        <v>Gallons</v>
      </c>
      <c r="L3273" s="0" t="n">
        <f aca="false">IF(K3273="MMBtu",com.sun.star.sheet.addin.Analysis.getRandbetween(100,500),com.sun.star.sheet.addin.Analysis.getRandbetween(100,10000))</f>
        <v>4663</v>
      </c>
    </row>
    <row r="3274" customFormat="false" ht="15.75" hidden="false" customHeight="false" outlineLevel="0" collapsed="false">
      <c r="A3274" s="0" t="n">
        <f aca="false">com.sun.star.sheet.addin.Analysis.getRandbetween(1,30)</f>
        <v>8</v>
      </c>
      <c r="B3274" s="2" t="str">
        <f aca="false">IF(A3274&lt;10,"0"&amp;A3274,A3274)</f>
        <v>08</v>
      </c>
      <c r="C3274" s="0" t="n">
        <f aca="false">com.sun.star.sheet.addin.Analysis.getRandbetween(1,12)</f>
        <v>1</v>
      </c>
      <c r="D3274" s="2" t="str">
        <f aca="false">IF(C3274&lt;10,"0"&amp;C3274,C3274)</f>
        <v>01</v>
      </c>
      <c r="E3274" s="0" t="n">
        <f aca="false">com.sun.star.sheet.addin.Analysis.getRandbetween(2019,2022)</f>
        <v>2020</v>
      </c>
      <c r="F3274" s="3" t="n">
        <f aca="false">DATE(E3274,D3274,B3274)</f>
        <v>43838</v>
      </c>
      <c r="G3274" s="2" t="n">
        <f aca="false">com.sun.star.sheet.addin.Analysis.getRandbetween(1,7)</f>
        <v>6</v>
      </c>
      <c r="H3274" s="0" t="str">
        <f aca="false">VLOOKUP(G3274,$O$2:$V$8,2,FALSE())</f>
        <v>Site A</v>
      </c>
      <c r="I3274" s="0" t="n">
        <f aca="false">com.sun.star.sheet.addin.Analysis.getRandbetween(1,13)</f>
        <v>8</v>
      </c>
      <c r="J3274" s="0" t="str">
        <f aca="false">VLOOKUP(I3274,$O$12:$S$24,2,FALSE())</f>
        <v>Propane</v>
      </c>
      <c r="K3274" s="0" t="str">
        <f aca="false">VLOOKUP(I3274,$O$12:$S$24,5,FALSE())</f>
        <v>kWh</v>
      </c>
      <c r="L3274" s="0" t="n">
        <f aca="false">IF(K3274="MMBtu",com.sun.star.sheet.addin.Analysis.getRandbetween(100,500),com.sun.star.sheet.addin.Analysis.getRandbetween(100,10000))</f>
        <v>1162</v>
      </c>
    </row>
    <row r="3275" customFormat="false" ht="15.75" hidden="false" customHeight="false" outlineLevel="0" collapsed="false">
      <c r="A3275" s="0" t="n">
        <f aca="false">com.sun.star.sheet.addin.Analysis.getRandbetween(1,30)</f>
        <v>14</v>
      </c>
      <c r="B3275" s="2" t="n">
        <f aca="false">IF(A3275&lt;10,"0"&amp;A3275,A3275)</f>
        <v>14</v>
      </c>
      <c r="C3275" s="0" t="n">
        <f aca="false">com.sun.star.sheet.addin.Analysis.getRandbetween(1,12)</f>
        <v>5</v>
      </c>
      <c r="D3275" s="2" t="str">
        <f aca="false">IF(C3275&lt;10,"0"&amp;C3275,C3275)</f>
        <v>05</v>
      </c>
      <c r="E3275" s="0" t="n">
        <f aca="false">com.sun.star.sheet.addin.Analysis.getRandbetween(2019,2022)</f>
        <v>2019</v>
      </c>
      <c r="F3275" s="3" t="n">
        <f aca="false">DATE(E3275,D3275,B3275)</f>
        <v>43599</v>
      </c>
      <c r="G3275" s="2" t="n">
        <f aca="false">com.sun.star.sheet.addin.Analysis.getRandbetween(1,7)</f>
        <v>4</v>
      </c>
      <c r="H3275" s="0" t="str">
        <f aca="false">VLOOKUP(G3275,$O$2:$V$8,2,FALSE())</f>
        <v>Head Quarter</v>
      </c>
      <c r="I3275" s="0" t="n">
        <f aca="false">com.sun.star.sheet.addin.Analysis.getRandbetween(1,13)</f>
        <v>2</v>
      </c>
      <c r="J3275" s="0" t="str">
        <f aca="false">VLOOKUP(I3275,$O$12:$S$24,2,FALSE())</f>
        <v>Diesel</v>
      </c>
      <c r="K3275" s="0" t="str">
        <f aca="false">VLOOKUP(I3275,$O$12:$S$24,5,FALSE())</f>
        <v>Liters</v>
      </c>
      <c r="L3275" s="0" t="n">
        <f aca="false">IF(K3275="MMBtu",com.sun.star.sheet.addin.Analysis.getRandbetween(100,500),com.sun.star.sheet.addin.Analysis.getRandbetween(100,10000))</f>
        <v>5265</v>
      </c>
    </row>
    <row r="3276" customFormat="false" ht="15.75" hidden="false" customHeight="false" outlineLevel="0" collapsed="false">
      <c r="A3276" s="0" t="n">
        <f aca="false">com.sun.star.sheet.addin.Analysis.getRandbetween(1,30)</f>
        <v>24</v>
      </c>
      <c r="B3276" s="2" t="n">
        <f aca="false">IF(A3276&lt;10,"0"&amp;A3276,A3276)</f>
        <v>24</v>
      </c>
      <c r="C3276" s="0" t="n">
        <f aca="false">com.sun.star.sheet.addin.Analysis.getRandbetween(1,12)</f>
        <v>5</v>
      </c>
      <c r="D3276" s="2" t="str">
        <f aca="false">IF(C3276&lt;10,"0"&amp;C3276,C3276)</f>
        <v>05</v>
      </c>
      <c r="E3276" s="0" t="n">
        <f aca="false">com.sun.star.sheet.addin.Analysis.getRandbetween(2019,2022)</f>
        <v>2022</v>
      </c>
      <c r="F3276" s="3" t="n">
        <f aca="false">DATE(E3276,D3276,B3276)</f>
        <v>44705</v>
      </c>
      <c r="G3276" s="2" t="n">
        <f aca="false">com.sun.star.sheet.addin.Analysis.getRandbetween(1,7)</f>
        <v>4</v>
      </c>
      <c r="H3276" s="0" t="str">
        <f aca="false">VLOOKUP(G3276,$O$2:$V$8,2,FALSE())</f>
        <v>Head Quarter</v>
      </c>
      <c r="I3276" s="0" t="n">
        <f aca="false">com.sun.star.sheet.addin.Analysis.getRandbetween(1,13)</f>
        <v>6</v>
      </c>
      <c r="J3276" s="0" t="str">
        <f aca="false">VLOOKUP(I3276,$O$12:$S$24,2,FALSE())</f>
        <v>Natural gas</v>
      </c>
      <c r="K3276" s="0" t="str">
        <f aca="false">VLOOKUP(I3276,$O$12:$S$24,5,FALSE())</f>
        <v>Gallons</v>
      </c>
      <c r="L3276" s="0" t="n">
        <f aca="false">IF(K3276="MMBtu",com.sun.star.sheet.addin.Analysis.getRandbetween(100,500),com.sun.star.sheet.addin.Analysis.getRandbetween(100,10000))</f>
        <v>5201</v>
      </c>
    </row>
    <row r="3277" customFormat="false" ht="15.75" hidden="false" customHeight="false" outlineLevel="0" collapsed="false">
      <c r="A3277" s="0" t="n">
        <f aca="false">com.sun.star.sheet.addin.Analysis.getRandbetween(1,30)</f>
        <v>16</v>
      </c>
      <c r="B3277" s="2" t="n">
        <f aca="false">IF(A3277&lt;10,"0"&amp;A3277,A3277)</f>
        <v>16</v>
      </c>
      <c r="C3277" s="0" t="n">
        <f aca="false">com.sun.star.sheet.addin.Analysis.getRandbetween(1,12)</f>
        <v>3</v>
      </c>
      <c r="D3277" s="2" t="str">
        <f aca="false">IF(C3277&lt;10,"0"&amp;C3277,C3277)</f>
        <v>03</v>
      </c>
      <c r="E3277" s="0" t="n">
        <f aca="false">com.sun.star.sheet.addin.Analysis.getRandbetween(2019,2022)</f>
        <v>2019</v>
      </c>
      <c r="F3277" s="3" t="n">
        <f aca="false">DATE(E3277,D3277,B3277)</f>
        <v>43540</v>
      </c>
      <c r="G3277" s="2" t="n">
        <f aca="false">com.sun.star.sheet.addin.Analysis.getRandbetween(1,7)</f>
        <v>5</v>
      </c>
      <c r="H3277" s="0" t="str">
        <f aca="false">VLOOKUP(G3277,$O$2:$V$8,2,FALSE())</f>
        <v>Wharehouse</v>
      </c>
      <c r="I3277" s="0" t="n">
        <f aca="false">com.sun.star.sheet.addin.Analysis.getRandbetween(1,13)</f>
        <v>3</v>
      </c>
      <c r="J3277" s="0" t="str">
        <f aca="false">VLOOKUP(I3277,$O$12:$S$24,2,FALSE())</f>
        <v>Diesel</v>
      </c>
      <c r="K3277" s="0" t="str">
        <f aca="false">VLOOKUP(I3277,$O$12:$S$24,5,FALSE())</f>
        <v>Gallons</v>
      </c>
      <c r="L3277" s="0" t="n">
        <f aca="false">IF(K3277="MMBtu",com.sun.star.sheet.addin.Analysis.getRandbetween(100,500),com.sun.star.sheet.addin.Analysis.getRandbetween(100,10000))</f>
        <v>6857</v>
      </c>
    </row>
    <row r="3278" customFormat="false" ht="15.75" hidden="false" customHeight="false" outlineLevel="0" collapsed="false">
      <c r="A3278" s="0" t="n">
        <f aca="false">com.sun.star.sheet.addin.Analysis.getRandbetween(1,30)</f>
        <v>22</v>
      </c>
      <c r="B3278" s="2" t="n">
        <f aca="false">IF(A3278&lt;10,"0"&amp;A3278,A3278)</f>
        <v>22</v>
      </c>
      <c r="C3278" s="0" t="n">
        <f aca="false">com.sun.star.sheet.addin.Analysis.getRandbetween(1,12)</f>
        <v>12</v>
      </c>
      <c r="D3278" s="2" t="n">
        <f aca="false">IF(C3278&lt;10,"0"&amp;C3278,C3278)</f>
        <v>12</v>
      </c>
      <c r="E3278" s="0" t="n">
        <f aca="false">com.sun.star.sheet.addin.Analysis.getRandbetween(2019,2022)</f>
        <v>2019</v>
      </c>
      <c r="F3278" s="3" t="n">
        <f aca="false">DATE(E3278,D3278,B3278)</f>
        <v>43821</v>
      </c>
      <c r="G3278" s="2" t="n">
        <f aca="false">com.sun.star.sheet.addin.Analysis.getRandbetween(1,7)</f>
        <v>5</v>
      </c>
      <c r="H3278" s="0" t="str">
        <f aca="false">VLOOKUP(G3278,$O$2:$V$8,2,FALSE())</f>
        <v>Wharehouse</v>
      </c>
      <c r="I3278" s="0" t="n">
        <f aca="false">com.sun.star.sheet.addin.Analysis.getRandbetween(1,13)</f>
        <v>1</v>
      </c>
      <c r="J3278" s="0" t="str">
        <f aca="false">VLOOKUP(I3278,$O$12:$S$24,2,FALSE())</f>
        <v>Diesel</v>
      </c>
      <c r="K3278" s="0" t="str">
        <f aca="false">VLOOKUP(I3278,$O$12:$S$24,5,FALSE())</f>
        <v>kWh</v>
      </c>
      <c r="L3278" s="0" t="n">
        <f aca="false">IF(K3278="MMBtu",com.sun.star.sheet.addin.Analysis.getRandbetween(100,500),com.sun.star.sheet.addin.Analysis.getRandbetween(100,10000))</f>
        <v>8287</v>
      </c>
    </row>
    <row r="3279" customFormat="false" ht="15.75" hidden="false" customHeight="false" outlineLevel="0" collapsed="false">
      <c r="A3279" s="0" t="n">
        <f aca="false">com.sun.star.sheet.addin.Analysis.getRandbetween(1,30)</f>
        <v>20</v>
      </c>
      <c r="B3279" s="2" t="n">
        <f aca="false">IF(A3279&lt;10,"0"&amp;A3279,A3279)</f>
        <v>20</v>
      </c>
      <c r="C3279" s="0" t="n">
        <f aca="false">com.sun.star.sheet.addin.Analysis.getRandbetween(1,12)</f>
        <v>7</v>
      </c>
      <c r="D3279" s="2" t="str">
        <f aca="false">IF(C3279&lt;10,"0"&amp;C3279,C3279)</f>
        <v>07</v>
      </c>
      <c r="E3279" s="0" t="n">
        <f aca="false">com.sun.star.sheet.addin.Analysis.getRandbetween(2019,2022)</f>
        <v>2021</v>
      </c>
      <c r="F3279" s="3" t="n">
        <f aca="false">DATE(E3279,D3279,B3279)</f>
        <v>44397</v>
      </c>
      <c r="G3279" s="2" t="n">
        <f aca="false">com.sun.star.sheet.addin.Analysis.getRandbetween(1,7)</f>
        <v>1</v>
      </c>
      <c r="H3279" s="0" t="str">
        <f aca="false">VLOOKUP(G3279,$O$2:$V$8,2,FALSE())</f>
        <v>Factory 1</v>
      </c>
      <c r="I3279" s="0" t="n">
        <f aca="false">com.sun.star.sheet.addin.Analysis.getRandbetween(1,13)</f>
        <v>3</v>
      </c>
      <c r="J3279" s="0" t="str">
        <f aca="false">VLOOKUP(I3279,$O$12:$S$24,2,FALSE())</f>
        <v>Diesel</v>
      </c>
      <c r="K3279" s="0" t="str">
        <f aca="false">VLOOKUP(I3279,$O$12:$S$24,5,FALSE())</f>
        <v>Gallons</v>
      </c>
      <c r="L3279" s="0" t="n">
        <f aca="false">IF(K3279="MMBtu",com.sun.star.sheet.addin.Analysis.getRandbetween(100,500),com.sun.star.sheet.addin.Analysis.getRandbetween(100,10000))</f>
        <v>8219</v>
      </c>
    </row>
    <row r="3280" customFormat="false" ht="15.75" hidden="false" customHeight="false" outlineLevel="0" collapsed="false">
      <c r="A3280" s="0" t="n">
        <f aca="false">com.sun.star.sheet.addin.Analysis.getRandbetween(1,30)</f>
        <v>7</v>
      </c>
      <c r="B3280" s="2" t="str">
        <f aca="false">IF(A3280&lt;10,"0"&amp;A3280,A3280)</f>
        <v>07</v>
      </c>
      <c r="C3280" s="0" t="n">
        <f aca="false">com.sun.star.sheet.addin.Analysis.getRandbetween(1,12)</f>
        <v>10</v>
      </c>
      <c r="D3280" s="2" t="n">
        <f aca="false">IF(C3280&lt;10,"0"&amp;C3280,C3280)</f>
        <v>10</v>
      </c>
      <c r="E3280" s="0" t="n">
        <f aca="false">com.sun.star.sheet.addin.Analysis.getRandbetween(2019,2022)</f>
        <v>2020</v>
      </c>
      <c r="F3280" s="3" t="n">
        <f aca="false">DATE(E3280,D3280,B3280)</f>
        <v>44111</v>
      </c>
      <c r="G3280" s="2" t="n">
        <f aca="false">com.sun.star.sheet.addin.Analysis.getRandbetween(1,7)</f>
        <v>4</v>
      </c>
      <c r="H3280" s="0" t="str">
        <f aca="false">VLOOKUP(G3280,$O$2:$V$8,2,FALSE())</f>
        <v>Head Quarter</v>
      </c>
      <c r="I3280" s="0" t="n">
        <f aca="false">com.sun.star.sheet.addin.Analysis.getRandbetween(1,13)</f>
        <v>8</v>
      </c>
      <c r="J3280" s="0" t="str">
        <f aca="false">VLOOKUP(I3280,$O$12:$S$24,2,FALSE())</f>
        <v>Propane</v>
      </c>
      <c r="K3280" s="0" t="str">
        <f aca="false">VLOOKUP(I3280,$O$12:$S$24,5,FALSE())</f>
        <v>kWh</v>
      </c>
      <c r="L3280" s="0" t="n">
        <f aca="false">IF(K3280="MMBtu",com.sun.star.sheet.addin.Analysis.getRandbetween(100,500),com.sun.star.sheet.addin.Analysis.getRandbetween(100,10000))</f>
        <v>8959</v>
      </c>
    </row>
    <row r="3281" customFormat="false" ht="15.75" hidden="false" customHeight="false" outlineLevel="0" collapsed="false">
      <c r="A3281" s="0" t="n">
        <f aca="false">com.sun.star.sheet.addin.Analysis.getRandbetween(1,30)</f>
        <v>14</v>
      </c>
      <c r="B3281" s="2" t="n">
        <f aca="false">IF(A3281&lt;10,"0"&amp;A3281,A3281)</f>
        <v>14</v>
      </c>
      <c r="C3281" s="0" t="n">
        <f aca="false">com.sun.star.sheet.addin.Analysis.getRandbetween(1,12)</f>
        <v>9</v>
      </c>
      <c r="D3281" s="2" t="str">
        <f aca="false">IF(C3281&lt;10,"0"&amp;C3281,C3281)</f>
        <v>09</v>
      </c>
      <c r="E3281" s="0" t="n">
        <f aca="false">com.sun.star.sheet.addin.Analysis.getRandbetween(2019,2022)</f>
        <v>2019</v>
      </c>
      <c r="F3281" s="3" t="n">
        <f aca="false">DATE(E3281,D3281,B3281)</f>
        <v>43722</v>
      </c>
      <c r="G3281" s="2" t="n">
        <f aca="false">com.sun.star.sheet.addin.Analysis.getRandbetween(1,7)</f>
        <v>2</v>
      </c>
      <c r="H3281" s="0" t="str">
        <f aca="false">VLOOKUP(G3281,$O$2:$V$8,2,FALSE())</f>
        <v>Factory 2</v>
      </c>
      <c r="I3281" s="0" t="n">
        <f aca="false">com.sun.star.sheet.addin.Analysis.getRandbetween(1,13)</f>
        <v>12</v>
      </c>
      <c r="J3281" s="0" t="str">
        <f aca="false">VLOOKUP(I3281,$O$12:$S$24,2,FALSE())</f>
        <v>Electricity</v>
      </c>
      <c r="K3281" s="0" t="str">
        <f aca="false">VLOOKUP(I3281,$O$12:$S$24,5,FALSE())</f>
        <v>kWh</v>
      </c>
      <c r="L3281" s="0" t="n">
        <f aca="false">IF(K3281="MMBtu",com.sun.star.sheet.addin.Analysis.getRandbetween(100,500),com.sun.star.sheet.addin.Analysis.getRandbetween(100,10000))</f>
        <v>5372</v>
      </c>
    </row>
    <row r="3282" customFormat="false" ht="15.75" hidden="false" customHeight="false" outlineLevel="0" collapsed="false">
      <c r="A3282" s="0" t="n">
        <f aca="false">com.sun.star.sheet.addin.Analysis.getRandbetween(1,30)</f>
        <v>22</v>
      </c>
      <c r="B3282" s="2" t="n">
        <f aca="false">IF(A3282&lt;10,"0"&amp;A3282,A3282)</f>
        <v>22</v>
      </c>
      <c r="C3282" s="0" t="n">
        <f aca="false">com.sun.star.sheet.addin.Analysis.getRandbetween(1,12)</f>
        <v>11</v>
      </c>
      <c r="D3282" s="2" t="n">
        <f aca="false">IF(C3282&lt;10,"0"&amp;C3282,C3282)</f>
        <v>11</v>
      </c>
      <c r="E3282" s="0" t="n">
        <f aca="false">com.sun.star.sheet.addin.Analysis.getRandbetween(2019,2022)</f>
        <v>2020</v>
      </c>
      <c r="F3282" s="3" t="n">
        <f aca="false">DATE(E3282,D3282,B3282)</f>
        <v>44157</v>
      </c>
      <c r="G3282" s="2" t="n">
        <f aca="false">com.sun.star.sheet.addin.Analysis.getRandbetween(1,7)</f>
        <v>4</v>
      </c>
      <c r="H3282" s="0" t="str">
        <f aca="false">VLOOKUP(G3282,$O$2:$V$8,2,FALSE())</f>
        <v>Head Quarter</v>
      </c>
      <c r="I3282" s="0" t="n">
        <f aca="false">com.sun.star.sheet.addin.Analysis.getRandbetween(1,13)</f>
        <v>8</v>
      </c>
      <c r="J3282" s="0" t="str">
        <f aca="false">VLOOKUP(I3282,$O$12:$S$24,2,FALSE())</f>
        <v>Propane</v>
      </c>
      <c r="K3282" s="0" t="str">
        <f aca="false">VLOOKUP(I3282,$O$12:$S$24,5,FALSE())</f>
        <v>kWh</v>
      </c>
      <c r="L3282" s="0" t="n">
        <f aca="false">IF(K3282="MMBtu",com.sun.star.sheet.addin.Analysis.getRandbetween(100,500),com.sun.star.sheet.addin.Analysis.getRandbetween(100,10000))</f>
        <v>7560</v>
      </c>
    </row>
    <row r="3283" customFormat="false" ht="15.75" hidden="false" customHeight="false" outlineLevel="0" collapsed="false">
      <c r="A3283" s="0" t="n">
        <f aca="false">com.sun.star.sheet.addin.Analysis.getRandbetween(1,30)</f>
        <v>19</v>
      </c>
      <c r="B3283" s="2" t="n">
        <f aca="false">IF(A3283&lt;10,"0"&amp;A3283,A3283)</f>
        <v>19</v>
      </c>
      <c r="C3283" s="0" t="n">
        <f aca="false">com.sun.star.sheet.addin.Analysis.getRandbetween(1,12)</f>
        <v>6</v>
      </c>
      <c r="D3283" s="2" t="str">
        <f aca="false">IF(C3283&lt;10,"0"&amp;C3283,C3283)</f>
        <v>06</v>
      </c>
      <c r="E3283" s="0" t="n">
        <f aca="false">com.sun.star.sheet.addin.Analysis.getRandbetween(2019,2022)</f>
        <v>2021</v>
      </c>
      <c r="F3283" s="3" t="n">
        <f aca="false">DATE(E3283,D3283,B3283)</f>
        <v>44366</v>
      </c>
      <c r="G3283" s="2" t="n">
        <f aca="false">com.sun.star.sheet.addin.Analysis.getRandbetween(1,7)</f>
        <v>4</v>
      </c>
      <c r="H3283" s="0" t="str">
        <f aca="false">VLOOKUP(G3283,$O$2:$V$8,2,FALSE())</f>
        <v>Head Quarter</v>
      </c>
      <c r="I3283" s="0" t="n">
        <f aca="false">com.sun.star.sheet.addin.Analysis.getRandbetween(1,13)</f>
        <v>8</v>
      </c>
      <c r="J3283" s="0" t="str">
        <f aca="false">VLOOKUP(I3283,$O$12:$S$24,2,FALSE())</f>
        <v>Propane</v>
      </c>
      <c r="K3283" s="0" t="str">
        <f aca="false">VLOOKUP(I3283,$O$12:$S$24,5,FALSE())</f>
        <v>kWh</v>
      </c>
      <c r="L3283" s="0" t="n">
        <f aca="false">IF(K3283="MMBtu",com.sun.star.sheet.addin.Analysis.getRandbetween(100,500),com.sun.star.sheet.addin.Analysis.getRandbetween(100,10000))</f>
        <v>7880</v>
      </c>
    </row>
    <row r="3284" customFormat="false" ht="15.75" hidden="false" customHeight="false" outlineLevel="0" collapsed="false">
      <c r="A3284" s="0" t="n">
        <f aca="false">com.sun.star.sheet.addin.Analysis.getRandbetween(1,30)</f>
        <v>20</v>
      </c>
      <c r="B3284" s="2" t="n">
        <f aca="false">IF(A3284&lt;10,"0"&amp;A3284,A3284)</f>
        <v>20</v>
      </c>
      <c r="C3284" s="0" t="n">
        <f aca="false">com.sun.star.sheet.addin.Analysis.getRandbetween(1,12)</f>
        <v>8</v>
      </c>
      <c r="D3284" s="2" t="str">
        <f aca="false">IF(C3284&lt;10,"0"&amp;C3284,C3284)</f>
        <v>08</v>
      </c>
      <c r="E3284" s="0" t="n">
        <f aca="false">com.sun.star.sheet.addin.Analysis.getRandbetween(2019,2022)</f>
        <v>2021</v>
      </c>
      <c r="F3284" s="3" t="n">
        <f aca="false">DATE(E3284,D3284,B3284)</f>
        <v>44428</v>
      </c>
      <c r="G3284" s="2" t="n">
        <f aca="false">com.sun.star.sheet.addin.Analysis.getRandbetween(1,7)</f>
        <v>7</v>
      </c>
      <c r="H3284" s="0" t="str">
        <f aca="false">VLOOKUP(G3284,$O$2:$V$8,2,FALSE())</f>
        <v>Site B</v>
      </c>
      <c r="I3284" s="0" t="n">
        <f aca="false">com.sun.star.sheet.addin.Analysis.getRandbetween(1,13)</f>
        <v>8</v>
      </c>
      <c r="J3284" s="0" t="str">
        <f aca="false">VLOOKUP(I3284,$O$12:$S$24,2,FALSE())</f>
        <v>Propane</v>
      </c>
      <c r="K3284" s="0" t="str">
        <f aca="false">VLOOKUP(I3284,$O$12:$S$24,5,FALSE())</f>
        <v>kWh</v>
      </c>
      <c r="L3284" s="0" t="n">
        <f aca="false">IF(K3284="MMBtu",com.sun.star.sheet.addin.Analysis.getRandbetween(100,500),com.sun.star.sheet.addin.Analysis.getRandbetween(100,10000))</f>
        <v>5591</v>
      </c>
    </row>
    <row r="3285" customFormat="false" ht="15.75" hidden="false" customHeight="false" outlineLevel="0" collapsed="false">
      <c r="A3285" s="0" t="n">
        <f aca="false">com.sun.star.sheet.addin.Analysis.getRandbetween(1,30)</f>
        <v>28</v>
      </c>
      <c r="B3285" s="2" t="n">
        <f aca="false">IF(A3285&lt;10,"0"&amp;A3285,A3285)</f>
        <v>28</v>
      </c>
      <c r="C3285" s="0" t="n">
        <f aca="false">com.sun.star.sheet.addin.Analysis.getRandbetween(1,12)</f>
        <v>5</v>
      </c>
      <c r="D3285" s="2" t="str">
        <f aca="false">IF(C3285&lt;10,"0"&amp;C3285,C3285)</f>
        <v>05</v>
      </c>
      <c r="E3285" s="0" t="n">
        <f aca="false">com.sun.star.sheet.addin.Analysis.getRandbetween(2019,2022)</f>
        <v>2020</v>
      </c>
      <c r="F3285" s="3" t="n">
        <f aca="false">DATE(E3285,D3285,B3285)</f>
        <v>43979</v>
      </c>
      <c r="G3285" s="2" t="n">
        <f aca="false">com.sun.star.sheet.addin.Analysis.getRandbetween(1,7)</f>
        <v>3</v>
      </c>
      <c r="H3285" s="0" t="str">
        <f aca="false">VLOOKUP(G3285,$O$2:$V$8,2,FALSE())</f>
        <v>Factory 3 </v>
      </c>
      <c r="I3285" s="0" t="n">
        <f aca="false">com.sun.star.sheet.addin.Analysis.getRandbetween(1,13)</f>
        <v>7</v>
      </c>
      <c r="J3285" s="0" t="str">
        <f aca="false">VLOOKUP(I3285,$O$12:$S$24,2,FALSE())</f>
        <v>Natural gas</v>
      </c>
      <c r="K3285" s="0" t="str">
        <f aca="false">VLOOKUP(I3285,$O$12:$S$24,5,FALSE())</f>
        <v>MMBtu</v>
      </c>
      <c r="L3285" s="0" t="n">
        <f aca="false">IF(K3285="MMBtu",com.sun.star.sheet.addin.Analysis.getRandbetween(100,500),com.sun.star.sheet.addin.Analysis.getRandbetween(100,10000))</f>
        <v>184</v>
      </c>
    </row>
    <row r="3286" customFormat="false" ht="15.75" hidden="false" customHeight="false" outlineLevel="0" collapsed="false">
      <c r="A3286" s="0" t="n">
        <f aca="false">com.sun.star.sheet.addin.Analysis.getRandbetween(1,30)</f>
        <v>20</v>
      </c>
      <c r="B3286" s="2" t="n">
        <f aca="false">IF(A3286&lt;10,"0"&amp;A3286,A3286)</f>
        <v>20</v>
      </c>
      <c r="C3286" s="0" t="n">
        <f aca="false">com.sun.star.sheet.addin.Analysis.getRandbetween(1,12)</f>
        <v>6</v>
      </c>
      <c r="D3286" s="2" t="str">
        <f aca="false">IF(C3286&lt;10,"0"&amp;C3286,C3286)</f>
        <v>06</v>
      </c>
      <c r="E3286" s="0" t="n">
        <f aca="false">com.sun.star.sheet.addin.Analysis.getRandbetween(2019,2022)</f>
        <v>2020</v>
      </c>
      <c r="F3286" s="3" t="n">
        <f aca="false">DATE(E3286,D3286,B3286)</f>
        <v>44002</v>
      </c>
      <c r="G3286" s="2" t="n">
        <f aca="false">com.sun.star.sheet.addin.Analysis.getRandbetween(1,7)</f>
        <v>5</v>
      </c>
      <c r="H3286" s="0" t="str">
        <f aca="false">VLOOKUP(G3286,$O$2:$V$8,2,FALSE())</f>
        <v>Wharehouse</v>
      </c>
      <c r="I3286" s="0" t="n">
        <f aca="false">com.sun.star.sheet.addin.Analysis.getRandbetween(1,13)</f>
        <v>9</v>
      </c>
      <c r="J3286" s="0" t="str">
        <f aca="false">VLOOKUP(I3286,$O$12:$S$24,2,FALSE())</f>
        <v>Propane</v>
      </c>
      <c r="K3286" s="0" t="str">
        <f aca="false">VLOOKUP(I3286,$O$12:$S$24,5,FALSE())</f>
        <v>Liters</v>
      </c>
      <c r="L3286" s="0" t="n">
        <f aca="false">IF(K3286="MMBtu",com.sun.star.sheet.addin.Analysis.getRandbetween(100,500),com.sun.star.sheet.addin.Analysis.getRandbetween(100,10000))</f>
        <v>754</v>
      </c>
    </row>
    <row r="3287" customFormat="false" ht="15.75" hidden="false" customHeight="false" outlineLevel="0" collapsed="false">
      <c r="A3287" s="0" t="n">
        <f aca="false">com.sun.star.sheet.addin.Analysis.getRandbetween(1,30)</f>
        <v>25</v>
      </c>
      <c r="B3287" s="2" t="n">
        <f aca="false">IF(A3287&lt;10,"0"&amp;A3287,A3287)</f>
        <v>25</v>
      </c>
      <c r="C3287" s="0" t="n">
        <f aca="false">com.sun.star.sheet.addin.Analysis.getRandbetween(1,12)</f>
        <v>8</v>
      </c>
      <c r="D3287" s="2" t="str">
        <f aca="false">IF(C3287&lt;10,"0"&amp;C3287,C3287)</f>
        <v>08</v>
      </c>
      <c r="E3287" s="0" t="n">
        <f aca="false">com.sun.star.sheet.addin.Analysis.getRandbetween(2019,2022)</f>
        <v>2019</v>
      </c>
      <c r="F3287" s="3" t="n">
        <f aca="false">DATE(E3287,D3287,B3287)</f>
        <v>43702</v>
      </c>
      <c r="G3287" s="2" t="n">
        <f aca="false">com.sun.star.sheet.addin.Analysis.getRandbetween(1,7)</f>
        <v>5</v>
      </c>
      <c r="H3287" s="0" t="str">
        <f aca="false">VLOOKUP(G3287,$O$2:$V$8,2,FALSE())</f>
        <v>Wharehouse</v>
      </c>
      <c r="I3287" s="0" t="n">
        <f aca="false">com.sun.star.sheet.addin.Analysis.getRandbetween(1,13)</f>
        <v>7</v>
      </c>
      <c r="J3287" s="0" t="str">
        <f aca="false">VLOOKUP(I3287,$O$12:$S$24,2,FALSE())</f>
        <v>Natural gas</v>
      </c>
      <c r="K3287" s="0" t="str">
        <f aca="false">VLOOKUP(I3287,$O$12:$S$24,5,FALSE())</f>
        <v>MMBtu</v>
      </c>
      <c r="L3287" s="0" t="n">
        <f aca="false">IF(K3287="MMBtu",com.sun.star.sheet.addin.Analysis.getRandbetween(100,500),com.sun.star.sheet.addin.Analysis.getRandbetween(100,10000))</f>
        <v>270</v>
      </c>
    </row>
    <row r="3288" customFormat="false" ht="15.75" hidden="false" customHeight="false" outlineLevel="0" collapsed="false">
      <c r="A3288" s="0" t="n">
        <f aca="false">com.sun.star.sheet.addin.Analysis.getRandbetween(1,30)</f>
        <v>20</v>
      </c>
      <c r="B3288" s="2" t="n">
        <f aca="false">IF(A3288&lt;10,"0"&amp;A3288,A3288)</f>
        <v>20</v>
      </c>
      <c r="C3288" s="0" t="n">
        <f aca="false">com.sun.star.sheet.addin.Analysis.getRandbetween(1,12)</f>
        <v>2</v>
      </c>
      <c r="D3288" s="2" t="str">
        <f aca="false">IF(C3288&lt;10,"0"&amp;C3288,C3288)</f>
        <v>02</v>
      </c>
      <c r="E3288" s="0" t="n">
        <f aca="false">com.sun.star.sheet.addin.Analysis.getRandbetween(2019,2022)</f>
        <v>2019</v>
      </c>
      <c r="F3288" s="3" t="n">
        <f aca="false">DATE(E3288,D3288,B3288)</f>
        <v>43516</v>
      </c>
      <c r="G3288" s="2" t="n">
        <f aca="false">com.sun.star.sheet.addin.Analysis.getRandbetween(1,7)</f>
        <v>4</v>
      </c>
      <c r="H3288" s="0" t="str">
        <f aca="false">VLOOKUP(G3288,$O$2:$V$8,2,FALSE())</f>
        <v>Head Quarter</v>
      </c>
      <c r="I3288" s="0" t="n">
        <f aca="false">com.sun.star.sheet.addin.Analysis.getRandbetween(1,13)</f>
        <v>5</v>
      </c>
      <c r="J3288" s="0" t="str">
        <f aca="false">VLOOKUP(I3288,$O$12:$S$24,2,FALSE())</f>
        <v>Natural gas</v>
      </c>
      <c r="K3288" s="0" t="str">
        <f aca="false">VLOOKUP(I3288,$O$12:$S$24,5,FALSE())</f>
        <v>Liters</v>
      </c>
      <c r="L3288" s="0" t="n">
        <f aca="false">IF(K3288="MMBtu",com.sun.star.sheet.addin.Analysis.getRandbetween(100,500),com.sun.star.sheet.addin.Analysis.getRandbetween(100,10000))</f>
        <v>6891</v>
      </c>
    </row>
    <row r="3289" customFormat="false" ht="15.75" hidden="false" customHeight="false" outlineLevel="0" collapsed="false">
      <c r="A3289" s="0" t="n">
        <f aca="false">com.sun.star.sheet.addin.Analysis.getRandbetween(1,30)</f>
        <v>21</v>
      </c>
      <c r="B3289" s="2" t="n">
        <f aca="false">IF(A3289&lt;10,"0"&amp;A3289,A3289)</f>
        <v>21</v>
      </c>
      <c r="C3289" s="0" t="n">
        <f aca="false">com.sun.star.sheet.addin.Analysis.getRandbetween(1,12)</f>
        <v>9</v>
      </c>
      <c r="D3289" s="2" t="str">
        <f aca="false">IF(C3289&lt;10,"0"&amp;C3289,C3289)</f>
        <v>09</v>
      </c>
      <c r="E3289" s="0" t="n">
        <f aca="false">com.sun.star.sheet.addin.Analysis.getRandbetween(2019,2022)</f>
        <v>2020</v>
      </c>
      <c r="F3289" s="3" t="n">
        <f aca="false">DATE(E3289,D3289,B3289)</f>
        <v>44095</v>
      </c>
      <c r="G3289" s="2" t="n">
        <f aca="false">com.sun.star.sheet.addin.Analysis.getRandbetween(1,7)</f>
        <v>6</v>
      </c>
      <c r="H3289" s="0" t="str">
        <f aca="false">VLOOKUP(G3289,$O$2:$V$8,2,FALSE())</f>
        <v>Site A</v>
      </c>
      <c r="I3289" s="0" t="n">
        <f aca="false">com.sun.star.sheet.addin.Analysis.getRandbetween(1,13)</f>
        <v>10</v>
      </c>
      <c r="J3289" s="0" t="str">
        <f aca="false">VLOOKUP(I3289,$O$12:$S$24,2,FALSE())</f>
        <v>Propane</v>
      </c>
      <c r="K3289" s="0" t="str">
        <f aca="false">VLOOKUP(I3289,$O$12:$S$24,5,FALSE())</f>
        <v>Gallons</v>
      </c>
      <c r="L3289" s="0" t="n">
        <f aca="false">IF(K3289="MMBtu",com.sun.star.sheet.addin.Analysis.getRandbetween(100,500),com.sun.star.sheet.addin.Analysis.getRandbetween(100,10000))</f>
        <v>1324</v>
      </c>
    </row>
    <row r="3290" customFormat="false" ht="15.75" hidden="false" customHeight="false" outlineLevel="0" collapsed="false">
      <c r="A3290" s="0" t="n">
        <f aca="false">com.sun.star.sheet.addin.Analysis.getRandbetween(1,30)</f>
        <v>8</v>
      </c>
      <c r="B3290" s="2" t="str">
        <f aca="false">IF(A3290&lt;10,"0"&amp;A3290,A3290)</f>
        <v>08</v>
      </c>
      <c r="C3290" s="0" t="n">
        <f aca="false">com.sun.star.sheet.addin.Analysis.getRandbetween(1,12)</f>
        <v>9</v>
      </c>
      <c r="D3290" s="2" t="str">
        <f aca="false">IF(C3290&lt;10,"0"&amp;C3290,C3290)</f>
        <v>09</v>
      </c>
      <c r="E3290" s="0" t="n">
        <f aca="false">com.sun.star.sheet.addin.Analysis.getRandbetween(2019,2022)</f>
        <v>2021</v>
      </c>
      <c r="F3290" s="3" t="n">
        <f aca="false">DATE(E3290,D3290,B3290)</f>
        <v>44447</v>
      </c>
      <c r="G3290" s="2" t="n">
        <f aca="false">com.sun.star.sheet.addin.Analysis.getRandbetween(1,7)</f>
        <v>2</v>
      </c>
      <c r="H3290" s="0" t="str">
        <f aca="false">VLOOKUP(G3290,$O$2:$V$8,2,FALSE())</f>
        <v>Factory 2</v>
      </c>
      <c r="I3290" s="0" t="n">
        <f aca="false">com.sun.star.sheet.addin.Analysis.getRandbetween(1,13)</f>
        <v>1</v>
      </c>
      <c r="J3290" s="0" t="str">
        <f aca="false">VLOOKUP(I3290,$O$12:$S$24,2,FALSE())</f>
        <v>Diesel</v>
      </c>
      <c r="K3290" s="0" t="str">
        <f aca="false">VLOOKUP(I3290,$O$12:$S$24,5,FALSE())</f>
        <v>kWh</v>
      </c>
      <c r="L3290" s="0" t="n">
        <f aca="false">IF(K3290="MMBtu",com.sun.star.sheet.addin.Analysis.getRandbetween(100,500),com.sun.star.sheet.addin.Analysis.getRandbetween(100,10000))</f>
        <v>9873</v>
      </c>
    </row>
    <row r="3291" customFormat="false" ht="15.75" hidden="false" customHeight="false" outlineLevel="0" collapsed="false">
      <c r="A3291" s="0" t="n">
        <f aca="false">com.sun.star.sheet.addin.Analysis.getRandbetween(1,30)</f>
        <v>21</v>
      </c>
      <c r="B3291" s="2" t="n">
        <f aca="false">IF(A3291&lt;10,"0"&amp;A3291,A3291)</f>
        <v>21</v>
      </c>
      <c r="C3291" s="0" t="n">
        <f aca="false">com.sun.star.sheet.addin.Analysis.getRandbetween(1,12)</f>
        <v>10</v>
      </c>
      <c r="D3291" s="2" t="n">
        <f aca="false">IF(C3291&lt;10,"0"&amp;C3291,C3291)</f>
        <v>10</v>
      </c>
      <c r="E3291" s="0" t="n">
        <f aca="false">com.sun.star.sheet.addin.Analysis.getRandbetween(2019,2022)</f>
        <v>2022</v>
      </c>
      <c r="F3291" s="3" t="n">
        <f aca="false">DATE(E3291,D3291,B3291)</f>
        <v>44855</v>
      </c>
      <c r="G3291" s="2" t="n">
        <f aca="false">com.sun.star.sheet.addin.Analysis.getRandbetween(1,7)</f>
        <v>5</v>
      </c>
      <c r="H3291" s="0" t="str">
        <f aca="false">VLOOKUP(G3291,$O$2:$V$8,2,FALSE())</f>
        <v>Wharehouse</v>
      </c>
      <c r="I3291" s="0" t="n">
        <f aca="false">com.sun.star.sheet.addin.Analysis.getRandbetween(1,13)</f>
        <v>4</v>
      </c>
      <c r="J3291" s="0" t="str">
        <f aca="false">VLOOKUP(I3291,$O$12:$S$24,2,FALSE())</f>
        <v>Natural gas</v>
      </c>
      <c r="K3291" s="0" t="str">
        <f aca="false">VLOOKUP(I3291,$O$12:$S$24,5,FALSE())</f>
        <v>kWh</v>
      </c>
      <c r="L3291" s="0" t="n">
        <f aca="false">IF(K3291="MMBtu",com.sun.star.sheet.addin.Analysis.getRandbetween(100,500),com.sun.star.sheet.addin.Analysis.getRandbetween(100,10000))</f>
        <v>236</v>
      </c>
    </row>
    <row r="3292" customFormat="false" ht="15.75" hidden="false" customHeight="false" outlineLevel="0" collapsed="false">
      <c r="A3292" s="0" t="n">
        <f aca="false">com.sun.star.sheet.addin.Analysis.getRandbetween(1,30)</f>
        <v>7</v>
      </c>
      <c r="B3292" s="2" t="str">
        <f aca="false">IF(A3292&lt;10,"0"&amp;A3292,A3292)</f>
        <v>07</v>
      </c>
      <c r="C3292" s="0" t="n">
        <f aca="false">com.sun.star.sheet.addin.Analysis.getRandbetween(1,12)</f>
        <v>4</v>
      </c>
      <c r="D3292" s="2" t="str">
        <f aca="false">IF(C3292&lt;10,"0"&amp;C3292,C3292)</f>
        <v>04</v>
      </c>
      <c r="E3292" s="0" t="n">
        <f aca="false">com.sun.star.sheet.addin.Analysis.getRandbetween(2019,2022)</f>
        <v>2019</v>
      </c>
      <c r="F3292" s="3" t="n">
        <f aca="false">DATE(E3292,D3292,B3292)</f>
        <v>43562</v>
      </c>
      <c r="G3292" s="2" t="n">
        <f aca="false">com.sun.star.sheet.addin.Analysis.getRandbetween(1,7)</f>
        <v>6</v>
      </c>
      <c r="H3292" s="0" t="str">
        <f aca="false">VLOOKUP(G3292,$O$2:$V$8,2,FALSE())</f>
        <v>Site A</v>
      </c>
      <c r="I3292" s="0" t="n">
        <f aca="false">com.sun.star.sheet.addin.Analysis.getRandbetween(1,13)</f>
        <v>4</v>
      </c>
      <c r="J3292" s="0" t="str">
        <f aca="false">VLOOKUP(I3292,$O$12:$S$24,2,FALSE())</f>
        <v>Natural gas</v>
      </c>
      <c r="K3292" s="0" t="str">
        <f aca="false">VLOOKUP(I3292,$O$12:$S$24,5,FALSE())</f>
        <v>kWh</v>
      </c>
      <c r="L3292" s="0" t="n">
        <f aca="false">IF(K3292="MMBtu",com.sun.star.sheet.addin.Analysis.getRandbetween(100,500),com.sun.star.sheet.addin.Analysis.getRandbetween(100,10000))</f>
        <v>3589</v>
      </c>
    </row>
    <row r="3293" customFormat="false" ht="15.75" hidden="false" customHeight="false" outlineLevel="0" collapsed="false">
      <c r="A3293" s="0" t="n">
        <f aca="false">com.sun.star.sheet.addin.Analysis.getRandbetween(1,30)</f>
        <v>21</v>
      </c>
      <c r="B3293" s="2" t="n">
        <f aca="false">IF(A3293&lt;10,"0"&amp;A3293,A3293)</f>
        <v>21</v>
      </c>
      <c r="C3293" s="0" t="n">
        <f aca="false">com.sun.star.sheet.addin.Analysis.getRandbetween(1,12)</f>
        <v>2</v>
      </c>
      <c r="D3293" s="2" t="str">
        <f aca="false">IF(C3293&lt;10,"0"&amp;C3293,C3293)</f>
        <v>02</v>
      </c>
      <c r="E3293" s="0" t="n">
        <f aca="false">com.sun.star.sheet.addin.Analysis.getRandbetween(2019,2022)</f>
        <v>2020</v>
      </c>
      <c r="F3293" s="3" t="n">
        <f aca="false">DATE(E3293,D3293,B3293)</f>
        <v>43882</v>
      </c>
      <c r="G3293" s="2" t="n">
        <f aca="false">com.sun.star.sheet.addin.Analysis.getRandbetween(1,7)</f>
        <v>2</v>
      </c>
      <c r="H3293" s="0" t="str">
        <f aca="false">VLOOKUP(G3293,$O$2:$V$8,2,FALSE())</f>
        <v>Factory 2</v>
      </c>
      <c r="I3293" s="0" t="n">
        <f aca="false">com.sun.star.sheet.addin.Analysis.getRandbetween(1,13)</f>
        <v>10</v>
      </c>
      <c r="J3293" s="0" t="str">
        <f aca="false">VLOOKUP(I3293,$O$12:$S$24,2,FALSE())</f>
        <v>Propane</v>
      </c>
      <c r="K3293" s="0" t="str">
        <f aca="false">VLOOKUP(I3293,$O$12:$S$24,5,FALSE())</f>
        <v>Gallons</v>
      </c>
      <c r="L3293" s="0" t="n">
        <f aca="false">IF(K3293="MMBtu",com.sun.star.sheet.addin.Analysis.getRandbetween(100,500),com.sun.star.sheet.addin.Analysis.getRandbetween(100,10000))</f>
        <v>951</v>
      </c>
    </row>
    <row r="3294" customFormat="false" ht="15.75" hidden="false" customHeight="false" outlineLevel="0" collapsed="false">
      <c r="A3294" s="0" t="n">
        <f aca="false">com.sun.star.sheet.addin.Analysis.getRandbetween(1,30)</f>
        <v>28</v>
      </c>
      <c r="B3294" s="2" t="n">
        <f aca="false">IF(A3294&lt;10,"0"&amp;A3294,A3294)</f>
        <v>28</v>
      </c>
      <c r="C3294" s="0" t="n">
        <f aca="false">com.sun.star.sheet.addin.Analysis.getRandbetween(1,12)</f>
        <v>4</v>
      </c>
      <c r="D3294" s="2" t="str">
        <f aca="false">IF(C3294&lt;10,"0"&amp;C3294,C3294)</f>
        <v>04</v>
      </c>
      <c r="E3294" s="0" t="n">
        <f aca="false">com.sun.star.sheet.addin.Analysis.getRandbetween(2019,2022)</f>
        <v>2022</v>
      </c>
      <c r="F3294" s="3" t="n">
        <f aca="false">DATE(E3294,D3294,B3294)</f>
        <v>44679</v>
      </c>
      <c r="G3294" s="2" t="n">
        <f aca="false">com.sun.star.sheet.addin.Analysis.getRandbetween(1,7)</f>
        <v>6</v>
      </c>
      <c r="H3294" s="0" t="str">
        <f aca="false">VLOOKUP(G3294,$O$2:$V$8,2,FALSE())</f>
        <v>Site A</v>
      </c>
      <c r="I3294" s="0" t="n">
        <f aca="false">com.sun.star.sheet.addin.Analysis.getRandbetween(1,13)</f>
        <v>2</v>
      </c>
      <c r="J3294" s="0" t="str">
        <f aca="false">VLOOKUP(I3294,$O$12:$S$24,2,FALSE())</f>
        <v>Diesel</v>
      </c>
      <c r="K3294" s="0" t="str">
        <f aca="false">VLOOKUP(I3294,$O$12:$S$24,5,FALSE())</f>
        <v>Liters</v>
      </c>
      <c r="L3294" s="0" t="n">
        <f aca="false">IF(K3294="MMBtu",com.sun.star.sheet.addin.Analysis.getRandbetween(100,500),com.sun.star.sheet.addin.Analysis.getRandbetween(100,10000))</f>
        <v>9609</v>
      </c>
    </row>
    <row r="3295" customFormat="false" ht="15.75" hidden="false" customHeight="false" outlineLevel="0" collapsed="false">
      <c r="A3295" s="0" t="n">
        <f aca="false">com.sun.star.sheet.addin.Analysis.getRandbetween(1,30)</f>
        <v>15</v>
      </c>
      <c r="B3295" s="2" t="n">
        <f aca="false">IF(A3295&lt;10,"0"&amp;A3295,A3295)</f>
        <v>15</v>
      </c>
      <c r="C3295" s="0" t="n">
        <f aca="false">com.sun.star.sheet.addin.Analysis.getRandbetween(1,12)</f>
        <v>6</v>
      </c>
      <c r="D3295" s="2" t="str">
        <f aca="false">IF(C3295&lt;10,"0"&amp;C3295,C3295)</f>
        <v>06</v>
      </c>
      <c r="E3295" s="0" t="n">
        <f aca="false">com.sun.star.sheet.addin.Analysis.getRandbetween(2019,2022)</f>
        <v>2019</v>
      </c>
      <c r="F3295" s="3" t="n">
        <f aca="false">DATE(E3295,D3295,B3295)</f>
        <v>43631</v>
      </c>
      <c r="G3295" s="2" t="n">
        <f aca="false">com.sun.star.sheet.addin.Analysis.getRandbetween(1,7)</f>
        <v>6</v>
      </c>
      <c r="H3295" s="0" t="str">
        <f aca="false">VLOOKUP(G3295,$O$2:$V$8,2,FALSE())</f>
        <v>Site A</v>
      </c>
      <c r="I3295" s="0" t="n">
        <f aca="false">com.sun.star.sheet.addin.Analysis.getRandbetween(1,13)</f>
        <v>13</v>
      </c>
      <c r="J3295" s="0" t="str">
        <f aca="false">VLOOKUP(I3295,$O$12:$S$24,2,FALSE())</f>
        <v>Electricity</v>
      </c>
      <c r="K3295" s="0" t="str">
        <f aca="false">VLOOKUP(I3295,$O$12:$S$24,5,FALSE())</f>
        <v>MWh</v>
      </c>
      <c r="L3295" s="0" t="n">
        <f aca="false">IF(K3295="MMBtu",com.sun.star.sheet.addin.Analysis.getRandbetween(100,500),com.sun.star.sheet.addin.Analysis.getRandbetween(100,10000))</f>
        <v>294</v>
      </c>
    </row>
    <row r="3296" customFormat="false" ht="15.75" hidden="false" customHeight="false" outlineLevel="0" collapsed="false">
      <c r="A3296" s="0" t="n">
        <f aca="false">com.sun.star.sheet.addin.Analysis.getRandbetween(1,30)</f>
        <v>13</v>
      </c>
      <c r="B3296" s="2" t="n">
        <f aca="false">IF(A3296&lt;10,"0"&amp;A3296,A3296)</f>
        <v>13</v>
      </c>
      <c r="C3296" s="0" t="n">
        <f aca="false">com.sun.star.sheet.addin.Analysis.getRandbetween(1,12)</f>
        <v>4</v>
      </c>
      <c r="D3296" s="2" t="str">
        <f aca="false">IF(C3296&lt;10,"0"&amp;C3296,C3296)</f>
        <v>04</v>
      </c>
      <c r="E3296" s="0" t="n">
        <f aca="false">com.sun.star.sheet.addin.Analysis.getRandbetween(2019,2022)</f>
        <v>2019</v>
      </c>
      <c r="F3296" s="3" t="n">
        <f aca="false">DATE(E3296,D3296,B3296)</f>
        <v>43568</v>
      </c>
      <c r="G3296" s="2" t="n">
        <f aca="false">com.sun.star.sheet.addin.Analysis.getRandbetween(1,7)</f>
        <v>7</v>
      </c>
      <c r="H3296" s="0" t="str">
        <f aca="false">VLOOKUP(G3296,$O$2:$V$8,2,FALSE())</f>
        <v>Site B</v>
      </c>
      <c r="I3296" s="0" t="n">
        <f aca="false">com.sun.star.sheet.addin.Analysis.getRandbetween(1,13)</f>
        <v>7</v>
      </c>
      <c r="J3296" s="0" t="str">
        <f aca="false">VLOOKUP(I3296,$O$12:$S$24,2,FALSE())</f>
        <v>Natural gas</v>
      </c>
      <c r="K3296" s="0" t="str">
        <f aca="false">VLOOKUP(I3296,$O$12:$S$24,5,FALSE())</f>
        <v>MMBtu</v>
      </c>
      <c r="L3296" s="0" t="n">
        <f aca="false">IF(K3296="MMBtu",com.sun.star.sheet.addin.Analysis.getRandbetween(100,500),com.sun.star.sheet.addin.Analysis.getRandbetween(100,10000))</f>
        <v>202</v>
      </c>
    </row>
    <row r="3297" customFormat="false" ht="15.75" hidden="false" customHeight="false" outlineLevel="0" collapsed="false">
      <c r="A3297" s="0" t="n">
        <f aca="false">com.sun.star.sheet.addin.Analysis.getRandbetween(1,30)</f>
        <v>17</v>
      </c>
      <c r="B3297" s="2" t="n">
        <f aca="false">IF(A3297&lt;10,"0"&amp;A3297,A3297)</f>
        <v>17</v>
      </c>
      <c r="C3297" s="0" t="n">
        <f aca="false">com.sun.star.sheet.addin.Analysis.getRandbetween(1,12)</f>
        <v>10</v>
      </c>
      <c r="D3297" s="2" t="n">
        <f aca="false">IF(C3297&lt;10,"0"&amp;C3297,C3297)</f>
        <v>10</v>
      </c>
      <c r="E3297" s="0" t="n">
        <f aca="false">com.sun.star.sheet.addin.Analysis.getRandbetween(2019,2022)</f>
        <v>2020</v>
      </c>
      <c r="F3297" s="3" t="n">
        <f aca="false">DATE(E3297,D3297,B3297)</f>
        <v>44121</v>
      </c>
      <c r="G3297" s="2" t="n">
        <f aca="false">com.sun.star.sheet.addin.Analysis.getRandbetween(1,7)</f>
        <v>1</v>
      </c>
      <c r="H3297" s="0" t="str">
        <f aca="false">VLOOKUP(G3297,$O$2:$V$8,2,FALSE())</f>
        <v>Factory 1</v>
      </c>
      <c r="I3297" s="0" t="n">
        <f aca="false">com.sun.star.sheet.addin.Analysis.getRandbetween(1,13)</f>
        <v>7</v>
      </c>
      <c r="J3297" s="0" t="str">
        <f aca="false">VLOOKUP(I3297,$O$12:$S$24,2,FALSE())</f>
        <v>Natural gas</v>
      </c>
      <c r="K3297" s="0" t="str">
        <f aca="false">VLOOKUP(I3297,$O$12:$S$24,5,FALSE())</f>
        <v>MMBtu</v>
      </c>
      <c r="L3297" s="0" t="n">
        <f aca="false">IF(K3297="MMBtu",com.sun.star.sheet.addin.Analysis.getRandbetween(100,500),com.sun.star.sheet.addin.Analysis.getRandbetween(100,10000))</f>
        <v>271</v>
      </c>
    </row>
    <row r="3298" customFormat="false" ht="15.75" hidden="false" customHeight="false" outlineLevel="0" collapsed="false">
      <c r="A3298" s="0" t="n">
        <f aca="false">com.sun.star.sheet.addin.Analysis.getRandbetween(1,30)</f>
        <v>14</v>
      </c>
      <c r="B3298" s="2" t="n">
        <f aca="false">IF(A3298&lt;10,"0"&amp;A3298,A3298)</f>
        <v>14</v>
      </c>
      <c r="C3298" s="0" t="n">
        <f aca="false">com.sun.star.sheet.addin.Analysis.getRandbetween(1,12)</f>
        <v>3</v>
      </c>
      <c r="D3298" s="2" t="str">
        <f aca="false">IF(C3298&lt;10,"0"&amp;C3298,C3298)</f>
        <v>03</v>
      </c>
      <c r="E3298" s="0" t="n">
        <f aca="false">com.sun.star.sheet.addin.Analysis.getRandbetween(2019,2022)</f>
        <v>2019</v>
      </c>
      <c r="F3298" s="3" t="n">
        <f aca="false">DATE(E3298,D3298,B3298)</f>
        <v>43538</v>
      </c>
      <c r="G3298" s="2" t="n">
        <f aca="false">com.sun.star.sheet.addin.Analysis.getRandbetween(1,7)</f>
        <v>5</v>
      </c>
      <c r="H3298" s="0" t="str">
        <f aca="false">VLOOKUP(G3298,$O$2:$V$8,2,FALSE())</f>
        <v>Wharehouse</v>
      </c>
      <c r="I3298" s="0" t="n">
        <f aca="false">com.sun.star.sheet.addin.Analysis.getRandbetween(1,13)</f>
        <v>12</v>
      </c>
      <c r="J3298" s="0" t="str">
        <f aca="false">VLOOKUP(I3298,$O$12:$S$24,2,FALSE())</f>
        <v>Electricity</v>
      </c>
      <c r="K3298" s="0" t="str">
        <f aca="false">VLOOKUP(I3298,$O$12:$S$24,5,FALSE())</f>
        <v>kWh</v>
      </c>
      <c r="L3298" s="0" t="n">
        <f aca="false">IF(K3298="MMBtu",com.sun.star.sheet.addin.Analysis.getRandbetween(100,500),com.sun.star.sheet.addin.Analysis.getRandbetween(100,10000))</f>
        <v>1670</v>
      </c>
    </row>
    <row r="3299" customFormat="false" ht="15.75" hidden="false" customHeight="false" outlineLevel="0" collapsed="false">
      <c r="A3299" s="0" t="n">
        <f aca="false">com.sun.star.sheet.addin.Analysis.getRandbetween(1,30)</f>
        <v>29</v>
      </c>
      <c r="B3299" s="2" t="n">
        <f aca="false">IF(A3299&lt;10,"0"&amp;A3299,A3299)</f>
        <v>29</v>
      </c>
      <c r="C3299" s="0" t="n">
        <f aca="false">com.sun.star.sheet.addin.Analysis.getRandbetween(1,12)</f>
        <v>12</v>
      </c>
      <c r="D3299" s="2" t="n">
        <f aca="false">IF(C3299&lt;10,"0"&amp;C3299,C3299)</f>
        <v>12</v>
      </c>
      <c r="E3299" s="0" t="n">
        <f aca="false">com.sun.star.sheet.addin.Analysis.getRandbetween(2019,2022)</f>
        <v>2020</v>
      </c>
      <c r="F3299" s="3" t="n">
        <f aca="false">DATE(E3299,D3299,B3299)</f>
        <v>44194</v>
      </c>
      <c r="G3299" s="2" t="n">
        <f aca="false">com.sun.star.sheet.addin.Analysis.getRandbetween(1,7)</f>
        <v>5</v>
      </c>
      <c r="H3299" s="0" t="str">
        <f aca="false">VLOOKUP(G3299,$O$2:$V$8,2,FALSE())</f>
        <v>Wharehouse</v>
      </c>
      <c r="I3299" s="0" t="n">
        <f aca="false">com.sun.star.sheet.addin.Analysis.getRandbetween(1,13)</f>
        <v>7</v>
      </c>
      <c r="J3299" s="0" t="str">
        <f aca="false">VLOOKUP(I3299,$O$12:$S$24,2,FALSE())</f>
        <v>Natural gas</v>
      </c>
      <c r="K3299" s="0" t="str">
        <f aca="false">VLOOKUP(I3299,$O$12:$S$24,5,FALSE())</f>
        <v>MMBtu</v>
      </c>
      <c r="L3299" s="0" t="n">
        <f aca="false">IF(K3299="MMBtu",com.sun.star.sheet.addin.Analysis.getRandbetween(100,500),com.sun.star.sheet.addin.Analysis.getRandbetween(100,10000))</f>
        <v>499</v>
      </c>
    </row>
    <row r="3300" customFormat="false" ht="15.75" hidden="false" customHeight="false" outlineLevel="0" collapsed="false">
      <c r="A3300" s="0" t="n">
        <f aca="false">com.sun.star.sheet.addin.Analysis.getRandbetween(1,30)</f>
        <v>17</v>
      </c>
      <c r="B3300" s="2" t="n">
        <f aca="false">IF(A3300&lt;10,"0"&amp;A3300,A3300)</f>
        <v>17</v>
      </c>
      <c r="C3300" s="0" t="n">
        <f aca="false">com.sun.star.sheet.addin.Analysis.getRandbetween(1,12)</f>
        <v>9</v>
      </c>
      <c r="D3300" s="2" t="str">
        <f aca="false">IF(C3300&lt;10,"0"&amp;C3300,C3300)</f>
        <v>09</v>
      </c>
      <c r="E3300" s="0" t="n">
        <f aca="false">com.sun.star.sheet.addin.Analysis.getRandbetween(2019,2022)</f>
        <v>2021</v>
      </c>
      <c r="F3300" s="3" t="n">
        <f aca="false">DATE(E3300,D3300,B3300)</f>
        <v>44456</v>
      </c>
      <c r="G3300" s="2" t="n">
        <f aca="false">com.sun.star.sheet.addin.Analysis.getRandbetween(1,7)</f>
        <v>7</v>
      </c>
      <c r="H3300" s="0" t="str">
        <f aca="false">VLOOKUP(G3300,$O$2:$V$8,2,FALSE())</f>
        <v>Site B</v>
      </c>
      <c r="I3300" s="0" t="n">
        <f aca="false">com.sun.star.sheet.addin.Analysis.getRandbetween(1,13)</f>
        <v>13</v>
      </c>
      <c r="J3300" s="0" t="str">
        <f aca="false">VLOOKUP(I3300,$O$12:$S$24,2,FALSE())</f>
        <v>Electricity</v>
      </c>
      <c r="K3300" s="0" t="str">
        <f aca="false">VLOOKUP(I3300,$O$12:$S$24,5,FALSE())</f>
        <v>MWh</v>
      </c>
      <c r="L3300" s="0" t="n">
        <f aca="false">IF(K3300="MMBtu",com.sun.star.sheet.addin.Analysis.getRandbetween(100,500),com.sun.star.sheet.addin.Analysis.getRandbetween(100,10000))</f>
        <v>3906</v>
      </c>
    </row>
    <row r="3301" customFormat="false" ht="15.75" hidden="false" customHeight="false" outlineLevel="0" collapsed="false">
      <c r="A3301" s="0" t="n">
        <f aca="false">com.sun.star.sheet.addin.Analysis.getRandbetween(1,30)</f>
        <v>25</v>
      </c>
      <c r="B3301" s="2" t="n">
        <f aca="false">IF(A3301&lt;10,"0"&amp;A3301,A3301)</f>
        <v>25</v>
      </c>
      <c r="C3301" s="0" t="n">
        <f aca="false">com.sun.star.sheet.addin.Analysis.getRandbetween(1,12)</f>
        <v>8</v>
      </c>
      <c r="D3301" s="2" t="str">
        <f aca="false">IF(C3301&lt;10,"0"&amp;C3301,C3301)</f>
        <v>08</v>
      </c>
      <c r="E3301" s="0" t="n">
        <f aca="false">com.sun.star.sheet.addin.Analysis.getRandbetween(2019,2022)</f>
        <v>2020</v>
      </c>
      <c r="F3301" s="3" t="n">
        <f aca="false">DATE(E3301,D3301,B3301)</f>
        <v>44068</v>
      </c>
      <c r="G3301" s="2" t="n">
        <f aca="false">com.sun.star.sheet.addin.Analysis.getRandbetween(1,7)</f>
        <v>6</v>
      </c>
      <c r="H3301" s="0" t="str">
        <f aca="false">VLOOKUP(G3301,$O$2:$V$8,2,FALSE())</f>
        <v>Site A</v>
      </c>
      <c r="I3301" s="0" t="n">
        <f aca="false">com.sun.star.sheet.addin.Analysis.getRandbetween(1,13)</f>
        <v>2</v>
      </c>
      <c r="J3301" s="0" t="str">
        <f aca="false">VLOOKUP(I3301,$O$12:$S$24,2,FALSE())</f>
        <v>Diesel</v>
      </c>
      <c r="K3301" s="0" t="str">
        <f aca="false">VLOOKUP(I3301,$O$12:$S$24,5,FALSE())</f>
        <v>Liters</v>
      </c>
      <c r="L3301" s="0" t="n">
        <f aca="false">IF(K3301="MMBtu",com.sun.star.sheet.addin.Analysis.getRandbetween(100,500),com.sun.star.sheet.addin.Analysis.getRandbetween(100,10000))</f>
        <v>2623</v>
      </c>
    </row>
    <row r="3302" customFormat="false" ht="15.75" hidden="false" customHeight="false" outlineLevel="0" collapsed="false">
      <c r="A3302" s="0" t="n">
        <f aca="false">com.sun.star.sheet.addin.Analysis.getRandbetween(1,30)</f>
        <v>18</v>
      </c>
      <c r="B3302" s="2" t="n">
        <f aca="false">IF(A3302&lt;10,"0"&amp;A3302,A3302)</f>
        <v>18</v>
      </c>
      <c r="C3302" s="0" t="n">
        <f aca="false">com.sun.star.sheet.addin.Analysis.getRandbetween(1,12)</f>
        <v>6</v>
      </c>
      <c r="D3302" s="2" t="str">
        <f aca="false">IF(C3302&lt;10,"0"&amp;C3302,C3302)</f>
        <v>06</v>
      </c>
      <c r="E3302" s="0" t="n">
        <f aca="false">com.sun.star.sheet.addin.Analysis.getRandbetween(2019,2022)</f>
        <v>2021</v>
      </c>
      <c r="F3302" s="3" t="n">
        <f aca="false">DATE(E3302,D3302,B3302)</f>
        <v>44365</v>
      </c>
      <c r="G3302" s="2" t="n">
        <f aca="false">com.sun.star.sheet.addin.Analysis.getRandbetween(1,7)</f>
        <v>5</v>
      </c>
      <c r="H3302" s="0" t="str">
        <f aca="false">VLOOKUP(G3302,$O$2:$V$8,2,FALSE())</f>
        <v>Wharehouse</v>
      </c>
      <c r="I3302" s="0" t="n">
        <f aca="false">com.sun.star.sheet.addin.Analysis.getRandbetween(1,13)</f>
        <v>7</v>
      </c>
      <c r="J3302" s="0" t="str">
        <f aca="false">VLOOKUP(I3302,$O$12:$S$24,2,FALSE())</f>
        <v>Natural gas</v>
      </c>
      <c r="K3302" s="0" t="str">
        <f aca="false">VLOOKUP(I3302,$O$12:$S$24,5,FALSE())</f>
        <v>MMBtu</v>
      </c>
      <c r="L3302" s="0" t="n">
        <f aca="false">IF(K3302="MMBtu",com.sun.star.sheet.addin.Analysis.getRandbetween(100,500),com.sun.star.sheet.addin.Analysis.getRandbetween(100,10000))</f>
        <v>309</v>
      </c>
    </row>
    <row r="3303" customFormat="false" ht="15.75" hidden="false" customHeight="false" outlineLevel="0" collapsed="false">
      <c r="A3303" s="0" t="n">
        <f aca="false">com.sun.star.sheet.addin.Analysis.getRandbetween(1,30)</f>
        <v>12</v>
      </c>
      <c r="B3303" s="2" t="n">
        <f aca="false">IF(A3303&lt;10,"0"&amp;A3303,A3303)</f>
        <v>12</v>
      </c>
      <c r="C3303" s="0" t="n">
        <f aca="false">com.sun.star.sheet.addin.Analysis.getRandbetween(1,12)</f>
        <v>5</v>
      </c>
      <c r="D3303" s="2" t="str">
        <f aca="false">IF(C3303&lt;10,"0"&amp;C3303,C3303)</f>
        <v>05</v>
      </c>
      <c r="E3303" s="0" t="n">
        <f aca="false">com.sun.star.sheet.addin.Analysis.getRandbetween(2019,2022)</f>
        <v>2019</v>
      </c>
      <c r="F3303" s="3" t="n">
        <f aca="false">DATE(E3303,D3303,B3303)</f>
        <v>43597</v>
      </c>
      <c r="G3303" s="2" t="n">
        <f aca="false">com.sun.star.sheet.addin.Analysis.getRandbetween(1,7)</f>
        <v>5</v>
      </c>
      <c r="H3303" s="0" t="str">
        <f aca="false">VLOOKUP(G3303,$O$2:$V$8,2,FALSE())</f>
        <v>Wharehouse</v>
      </c>
      <c r="I3303" s="0" t="n">
        <f aca="false">com.sun.star.sheet.addin.Analysis.getRandbetween(1,13)</f>
        <v>12</v>
      </c>
      <c r="J3303" s="0" t="str">
        <f aca="false">VLOOKUP(I3303,$O$12:$S$24,2,FALSE())</f>
        <v>Electricity</v>
      </c>
      <c r="K3303" s="0" t="str">
        <f aca="false">VLOOKUP(I3303,$O$12:$S$24,5,FALSE())</f>
        <v>kWh</v>
      </c>
      <c r="L3303" s="0" t="n">
        <f aca="false">IF(K3303="MMBtu",com.sun.star.sheet.addin.Analysis.getRandbetween(100,500),com.sun.star.sheet.addin.Analysis.getRandbetween(100,10000))</f>
        <v>5607</v>
      </c>
    </row>
    <row r="3304" customFormat="false" ht="15.75" hidden="false" customHeight="false" outlineLevel="0" collapsed="false">
      <c r="A3304" s="0" t="n">
        <f aca="false">com.sun.star.sheet.addin.Analysis.getRandbetween(1,30)</f>
        <v>24</v>
      </c>
      <c r="B3304" s="2" t="n">
        <f aca="false">IF(A3304&lt;10,"0"&amp;A3304,A3304)</f>
        <v>24</v>
      </c>
      <c r="C3304" s="0" t="n">
        <f aca="false">com.sun.star.sheet.addin.Analysis.getRandbetween(1,12)</f>
        <v>12</v>
      </c>
      <c r="D3304" s="2" t="n">
        <f aca="false">IF(C3304&lt;10,"0"&amp;C3304,C3304)</f>
        <v>12</v>
      </c>
      <c r="E3304" s="0" t="n">
        <f aca="false">com.sun.star.sheet.addin.Analysis.getRandbetween(2019,2022)</f>
        <v>2020</v>
      </c>
      <c r="F3304" s="3" t="n">
        <f aca="false">DATE(E3304,D3304,B3304)</f>
        <v>44189</v>
      </c>
      <c r="G3304" s="2" t="n">
        <f aca="false">com.sun.star.sheet.addin.Analysis.getRandbetween(1,7)</f>
        <v>4</v>
      </c>
      <c r="H3304" s="0" t="str">
        <f aca="false">VLOOKUP(G3304,$O$2:$V$8,2,FALSE())</f>
        <v>Head Quarter</v>
      </c>
      <c r="I3304" s="0" t="n">
        <f aca="false">com.sun.star.sheet.addin.Analysis.getRandbetween(1,13)</f>
        <v>2</v>
      </c>
      <c r="J3304" s="0" t="str">
        <f aca="false">VLOOKUP(I3304,$O$12:$S$24,2,FALSE())</f>
        <v>Diesel</v>
      </c>
      <c r="K3304" s="0" t="str">
        <f aca="false">VLOOKUP(I3304,$O$12:$S$24,5,FALSE())</f>
        <v>Liters</v>
      </c>
      <c r="L3304" s="0" t="n">
        <f aca="false">IF(K3304="MMBtu",com.sun.star.sheet.addin.Analysis.getRandbetween(100,500),com.sun.star.sheet.addin.Analysis.getRandbetween(100,10000))</f>
        <v>9718</v>
      </c>
    </row>
    <row r="3305" customFormat="false" ht="15.75" hidden="false" customHeight="false" outlineLevel="0" collapsed="false">
      <c r="A3305" s="0" t="n">
        <f aca="false">com.sun.star.sheet.addin.Analysis.getRandbetween(1,30)</f>
        <v>15</v>
      </c>
      <c r="B3305" s="2" t="n">
        <f aca="false">IF(A3305&lt;10,"0"&amp;A3305,A3305)</f>
        <v>15</v>
      </c>
      <c r="C3305" s="0" t="n">
        <f aca="false">com.sun.star.sheet.addin.Analysis.getRandbetween(1,12)</f>
        <v>1</v>
      </c>
      <c r="D3305" s="2" t="str">
        <f aca="false">IF(C3305&lt;10,"0"&amp;C3305,C3305)</f>
        <v>01</v>
      </c>
      <c r="E3305" s="0" t="n">
        <f aca="false">com.sun.star.sheet.addin.Analysis.getRandbetween(2019,2022)</f>
        <v>2019</v>
      </c>
      <c r="F3305" s="3" t="n">
        <f aca="false">DATE(E3305,D3305,B3305)</f>
        <v>43480</v>
      </c>
      <c r="G3305" s="2" t="n">
        <f aca="false">com.sun.star.sheet.addin.Analysis.getRandbetween(1,7)</f>
        <v>4</v>
      </c>
      <c r="H3305" s="0" t="str">
        <f aca="false">VLOOKUP(G3305,$O$2:$V$8,2,FALSE())</f>
        <v>Head Quarter</v>
      </c>
      <c r="I3305" s="0" t="n">
        <f aca="false">com.sun.star.sheet.addin.Analysis.getRandbetween(1,13)</f>
        <v>13</v>
      </c>
      <c r="J3305" s="0" t="str">
        <f aca="false">VLOOKUP(I3305,$O$12:$S$24,2,FALSE())</f>
        <v>Electricity</v>
      </c>
      <c r="K3305" s="0" t="str">
        <f aca="false">VLOOKUP(I3305,$O$12:$S$24,5,FALSE())</f>
        <v>MWh</v>
      </c>
      <c r="L3305" s="0" t="n">
        <f aca="false">IF(K3305="MMBtu",com.sun.star.sheet.addin.Analysis.getRandbetween(100,500),com.sun.star.sheet.addin.Analysis.getRandbetween(100,10000))</f>
        <v>3084</v>
      </c>
    </row>
    <row r="3306" customFormat="false" ht="15.75" hidden="false" customHeight="false" outlineLevel="0" collapsed="false">
      <c r="A3306" s="0" t="n">
        <f aca="false">com.sun.star.sheet.addin.Analysis.getRandbetween(1,30)</f>
        <v>25</v>
      </c>
      <c r="B3306" s="2" t="n">
        <f aca="false">IF(A3306&lt;10,"0"&amp;A3306,A3306)</f>
        <v>25</v>
      </c>
      <c r="C3306" s="0" t="n">
        <f aca="false">com.sun.star.sheet.addin.Analysis.getRandbetween(1,12)</f>
        <v>11</v>
      </c>
      <c r="D3306" s="2" t="n">
        <f aca="false">IF(C3306&lt;10,"0"&amp;C3306,C3306)</f>
        <v>11</v>
      </c>
      <c r="E3306" s="0" t="n">
        <f aca="false">com.sun.star.sheet.addin.Analysis.getRandbetween(2019,2022)</f>
        <v>2020</v>
      </c>
      <c r="F3306" s="3" t="n">
        <f aca="false">DATE(E3306,D3306,B3306)</f>
        <v>44160</v>
      </c>
      <c r="G3306" s="2" t="n">
        <f aca="false">com.sun.star.sheet.addin.Analysis.getRandbetween(1,7)</f>
        <v>6</v>
      </c>
      <c r="H3306" s="0" t="str">
        <f aca="false">VLOOKUP(G3306,$O$2:$V$8,2,FALSE())</f>
        <v>Site A</v>
      </c>
      <c r="I3306" s="0" t="n">
        <f aca="false">com.sun.star.sheet.addin.Analysis.getRandbetween(1,13)</f>
        <v>6</v>
      </c>
      <c r="J3306" s="0" t="str">
        <f aca="false">VLOOKUP(I3306,$O$12:$S$24,2,FALSE())</f>
        <v>Natural gas</v>
      </c>
      <c r="K3306" s="0" t="str">
        <f aca="false">VLOOKUP(I3306,$O$12:$S$24,5,FALSE())</f>
        <v>Gallons</v>
      </c>
      <c r="L3306" s="0" t="n">
        <f aca="false">IF(K3306="MMBtu",com.sun.star.sheet.addin.Analysis.getRandbetween(100,500),com.sun.star.sheet.addin.Analysis.getRandbetween(100,10000))</f>
        <v>811</v>
      </c>
    </row>
    <row r="3307" customFormat="false" ht="15.75" hidden="false" customHeight="false" outlineLevel="0" collapsed="false">
      <c r="A3307" s="0" t="n">
        <f aca="false">com.sun.star.sheet.addin.Analysis.getRandbetween(1,30)</f>
        <v>10</v>
      </c>
      <c r="B3307" s="2" t="n">
        <f aca="false">IF(A3307&lt;10,"0"&amp;A3307,A3307)</f>
        <v>10</v>
      </c>
      <c r="C3307" s="0" t="n">
        <f aca="false">com.sun.star.sheet.addin.Analysis.getRandbetween(1,12)</f>
        <v>5</v>
      </c>
      <c r="D3307" s="2" t="str">
        <f aca="false">IF(C3307&lt;10,"0"&amp;C3307,C3307)</f>
        <v>05</v>
      </c>
      <c r="E3307" s="0" t="n">
        <f aca="false">com.sun.star.sheet.addin.Analysis.getRandbetween(2019,2022)</f>
        <v>2019</v>
      </c>
      <c r="F3307" s="3" t="n">
        <f aca="false">DATE(E3307,D3307,B3307)</f>
        <v>43595</v>
      </c>
      <c r="G3307" s="2" t="n">
        <f aca="false">com.sun.star.sheet.addin.Analysis.getRandbetween(1,7)</f>
        <v>2</v>
      </c>
      <c r="H3307" s="0" t="str">
        <f aca="false">VLOOKUP(G3307,$O$2:$V$8,2,FALSE())</f>
        <v>Factory 2</v>
      </c>
      <c r="I3307" s="0" t="n">
        <f aca="false">com.sun.star.sheet.addin.Analysis.getRandbetween(1,13)</f>
        <v>9</v>
      </c>
      <c r="J3307" s="0" t="str">
        <f aca="false">VLOOKUP(I3307,$O$12:$S$24,2,FALSE())</f>
        <v>Propane</v>
      </c>
      <c r="K3307" s="0" t="str">
        <f aca="false">VLOOKUP(I3307,$O$12:$S$24,5,FALSE())</f>
        <v>Liters</v>
      </c>
      <c r="L3307" s="0" t="n">
        <f aca="false">IF(K3307="MMBtu",com.sun.star.sheet.addin.Analysis.getRandbetween(100,500),com.sun.star.sheet.addin.Analysis.getRandbetween(100,10000))</f>
        <v>6638</v>
      </c>
    </row>
    <row r="3308" customFormat="false" ht="15.75" hidden="false" customHeight="false" outlineLevel="0" collapsed="false">
      <c r="A3308" s="0" t="n">
        <f aca="false">com.sun.star.sheet.addin.Analysis.getRandbetween(1,30)</f>
        <v>26</v>
      </c>
      <c r="B3308" s="2" t="n">
        <f aca="false">IF(A3308&lt;10,"0"&amp;A3308,A3308)</f>
        <v>26</v>
      </c>
      <c r="C3308" s="0" t="n">
        <f aca="false">com.sun.star.sheet.addin.Analysis.getRandbetween(1,12)</f>
        <v>3</v>
      </c>
      <c r="D3308" s="2" t="str">
        <f aca="false">IF(C3308&lt;10,"0"&amp;C3308,C3308)</f>
        <v>03</v>
      </c>
      <c r="E3308" s="0" t="n">
        <f aca="false">com.sun.star.sheet.addin.Analysis.getRandbetween(2019,2022)</f>
        <v>2020</v>
      </c>
      <c r="F3308" s="3" t="n">
        <f aca="false">DATE(E3308,D3308,B3308)</f>
        <v>43916</v>
      </c>
      <c r="G3308" s="2" t="n">
        <f aca="false">com.sun.star.sheet.addin.Analysis.getRandbetween(1,7)</f>
        <v>7</v>
      </c>
      <c r="H3308" s="0" t="str">
        <f aca="false">VLOOKUP(G3308,$O$2:$V$8,2,FALSE())</f>
        <v>Site B</v>
      </c>
      <c r="I3308" s="0" t="n">
        <f aca="false">com.sun.star.sheet.addin.Analysis.getRandbetween(1,13)</f>
        <v>2</v>
      </c>
      <c r="J3308" s="0" t="str">
        <f aca="false">VLOOKUP(I3308,$O$12:$S$24,2,FALSE())</f>
        <v>Diesel</v>
      </c>
      <c r="K3308" s="0" t="str">
        <f aca="false">VLOOKUP(I3308,$O$12:$S$24,5,FALSE())</f>
        <v>Liters</v>
      </c>
      <c r="L3308" s="0" t="n">
        <f aca="false">IF(K3308="MMBtu",com.sun.star.sheet.addin.Analysis.getRandbetween(100,500),com.sun.star.sheet.addin.Analysis.getRandbetween(100,10000))</f>
        <v>1024</v>
      </c>
    </row>
    <row r="3309" customFormat="false" ht="15.75" hidden="false" customHeight="false" outlineLevel="0" collapsed="false">
      <c r="A3309" s="0" t="n">
        <f aca="false">com.sun.star.sheet.addin.Analysis.getRandbetween(1,30)</f>
        <v>28</v>
      </c>
      <c r="B3309" s="2" t="n">
        <f aca="false">IF(A3309&lt;10,"0"&amp;A3309,A3309)</f>
        <v>28</v>
      </c>
      <c r="C3309" s="0" t="n">
        <f aca="false">com.sun.star.sheet.addin.Analysis.getRandbetween(1,12)</f>
        <v>4</v>
      </c>
      <c r="D3309" s="2" t="str">
        <f aca="false">IF(C3309&lt;10,"0"&amp;C3309,C3309)</f>
        <v>04</v>
      </c>
      <c r="E3309" s="0" t="n">
        <f aca="false">com.sun.star.sheet.addin.Analysis.getRandbetween(2019,2022)</f>
        <v>2021</v>
      </c>
      <c r="F3309" s="3" t="n">
        <f aca="false">DATE(E3309,D3309,B3309)</f>
        <v>44314</v>
      </c>
      <c r="G3309" s="2" t="n">
        <f aca="false">com.sun.star.sheet.addin.Analysis.getRandbetween(1,7)</f>
        <v>5</v>
      </c>
      <c r="H3309" s="0" t="str">
        <f aca="false">VLOOKUP(G3309,$O$2:$V$8,2,FALSE())</f>
        <v>Wharehouse</v>
      </c>
      <c r="I3309" s="0" t="n">
        <f aca="false">com.sun.star.sheet.addin.Analysis.getRandbetween(1,13)</f>
        <v>4</v>
      </c>
      <c r="J3309" s="0" t="str">
        <f aca="false">VLOOKUP(I3309,$O$12:$S$24,2,FALSE())</f>
        <v>Natural gas</v>
      </c>
      <c r="K3309" s="0" t="str">
        <f aca="false">VLOOKUP(I3309,$O$12:$S$24,5,FALSE())</f>
        <v>kWh</v>
      </c>
      <c r="L3309" s="0" t="n">
        <f aca="false">IF(K3309="MMBtu",com.sun.star.sheet.addin.Analysis.getRandbetween(100,500),com.sun.star.sheet.addin.Analysis.getRandbetween(100,10000))</f>
        <v>6936</v>
      </c>
    </row>
    <row r="3310" customFormat="false" ht="15.75" hidden="false" customHeight="false" outlineLevel="0" collapsed="false">
      <c r="A3310" s="0" t="n">
        <f aca="false">com.sun.star.sheet.addin.Analysis.getRandbetween(1,30)</f>
        <v>15</v>
      </c>
      <c r="B3310" s="2" t="n">
        <f aca="false">IF(A3310&lt;10,"0"&amp;A3310,A3310)</f>
        <v>15</v>
      </c>
      <c r="C3310" s="0" t="n">
        <f aca="false">com.sun.star.sheet.addin.Analysis.getRandbetween(1,12)</f>
        <v>6</v>
      </c>
      <c r="D3310" s="2" t="str">
        <f aca="false">IF(C3310&lt;10,"0"&amp;C3310,C3310)</f>
        <v>06</v>
      </c>
      <c r="E3310" s="0" t="n">
        <f aca="false">com.sun.star.sheet.addin.Analysis.getRandbetween(2019,2022)</f>
        <v>2021</v>
      </c>
      <c r="F3310" s="3" t="n">
        <f aca="false">DATE(E3310,D3310,B3310)</f>
        <v>44362</v>
      </c>
      <c r="G3310" s="2" t="n">
        <f aca="false">com.sun.star.sheet.addin.Analysis.getRandbetween(1,7)</f>
        <v>1</v>
      </c>
      <c r="H3310" s="0" t="str">
        <f aca="false">VLOOKUP(G3310,$O$2:$V$8,2,FALSE())</f>
        <v>Factory 1</v>
      </c>
      <c r="I3310" s="0" t="n">
        <f aca="false">com.sun.star.sheet.addin.Analysis.getRandbetween(1,13)</f>
        <v>6</v>
      </c>
      <c r="J3310" s="0" t="str">
        <f aca="false">VLOOKUP(I3310,$O$12:$S$24,2,FALSE())</f>
        <v>Natural gas</v>
      </c>
      <c r="K3310" s="0" t="str">
        <f aca="false">VLOOKUP(I3310,$O$12:$S$24,5,FALSE())</f>
        <v>Gallons</v>
      </c>
      <c r="L3310" s="0" t="n">
        <f aca="false">IF(K3310="MMBtu",com.sun.star.sheet.addin.Analysis.getRandbetween(100,500),com.sun.star.sheet.addin.Analysis.getRandbetween(100,10000))</f>
        <v>2096</v>
      </c>
    </row>
    <row r="3311" customFormat="false" ht="15.75" hidden="false" customHeight="false" outlineLevel="0" collapsed="false">
      <c r="A3311" s="0" t="n">
        <f aca="false">com.sun.star.sheet.addin.Analysis.getRandbetween(1,30)</f>
        <v>6</v>
      </c>
      <c r="B3311" s="2" t="str">
        <f aca="false">IF(A3311&lt;10,"0"&amp;A3311,A3311)</f>
        <v>06</v>
      </c>
      <c r="C3311" s="0" t="n">
        <f aca="false">com.sun.star.sheet.addin.Analysis.getRandbetween(1,12)</f>
        <v>3</v>
      </c>
      <c r="D3311" s="2" t="str">
        <f aca="false">IF(C3311&lt;10,"0"&amp;C3311,C3311)</f>
        <v>03</v>
      </c>
      <c r="E3311" s="0" t="n">
        <f aca="false">com.sun.star.sheet.addin.Analysis.getRandbetween(2019,2022)</f>
        <v>2020</v>
      </c>
      <c r="F3311" s="3" t="n">
        <f aca="false">DATE(E3311,D3311,B3311)</f>
        <v>43896</v>
      </c>
      <c r="G3311" s="2" t="n">
        <f aca="false">com.sun.star.sheet.addin.Analysis.getRandbetween(1,7)</f>
        <v>2</v>
      </c>
      <c r="H3311" s="0" t="str">
        <f aca="false">VLOOKUP(G3311,$O$2:$V$8,2,FALSE())</f>
        <v>Factory 2</v>
      </c>
      <c r="I3311" s="0" t="n">
        <f aca="false">com.sun.star.sheet.addin.Analysis.getRandbetween(1,13)</f>
        <v>10</v>
      </c>
      <c r="J3311" s="0" t="str">
        <f aca="false">VLOOKUP(I3311,$O$12:$S$24,2,FALSE())</f>
        <v>Propane</v>
      </c>
      <c r="K3311" s="0" t="str">
        <f aca="false">VLOOKUP(I3311,$O$12:$S$24,5,FALSE())</f>
        <v>Gallons</v>
      </c>
      <c r="L3311" s="0" t="n">
        <f aca="false">IF(K3311="MMBtu",com.sun.star.sheet.addin.Analysis.getRandbetween(100,500),com.sun.star.sheet.addin.Analysis.getRandbetween(100,10000))</f>
        <v>6877</v>
      </c>
    </row>
    <row r="3312" customFormat="false" ht="15.75" hidden="false" customHeight="false" outlineLevel="0" collapsed="false">
      <c r="A3312" s="0" t="n">
        <f aca="false">com.sun.star.sheet.addin.Analysis.getRandbetween(1,30)</f>
        <v>21</v>
      </c>
      <c r="B3312" s="2" t="n">
        <f aca="false">IF(A3312&lt;10,"0"&amp;A3312,A3312)</f>
        <v>21</v>
      </c>
      <c r="C3312" s="0" t="n">
        <f aca="false">com.sun.star.sheet.addin.Analysis.getRandbetween(1,12)</f>
        <v>8</v>
      </c>
      <c r="D3312" s="2" t="str">
        <f aca="false">IF(C3312&lt;10,"0"&amp;C3312,C3312)</f>
        <v>08</v>
      </c>
      <c r="E3312" s="0" t="n">
        <f aca="false">com.sun.star.sheet.addin.Analysis.getRandbetween(2019,2022)</f>
        <v>2019</v>
      </c>
      <c r="F3312" s="3" t="n">
        <f aca="false">DATE(E3312,D3312,B3312)</f>
        <v>43698</v>
      </c>
      <c r="G3312" s="2" t="n">
        <f aca="false">com.sun.star.sheet.addin.Analysis.getRandbetween(1,7)</f>
        <v>4</v>
      </c>
      <c r="H3312" s="0" t="str">
        <f aca="false">VLOOKUP(G3312,$O$2:$V$8,2,FALSE())</f>
        <v>Head Quarter</v>
      </c>
      <c r="I3312" s="0" t="n">
        <f aca="false">com.sun.star.sheet.addin.Analysis.getRandbetween(1,13)</f>
        <v>10</v>
      </c>
      <c r="J3312" s="0" t="str">
        <f aca="false">VLOOKUP(I3312,$O$12:$S$24,2,FALSE())</f>
        <v>Propane</v>
      </c>
      <c r="K3312" s="0" t="str">
        <f aca="false">VLOOKUP(I3312,$O$12:$S$24,5,FALSE())</f>
        <v>Gallons</v>
      </c>
      <c r="L3312" s="0" t="n">
        <f aca="false">IF(K3312="MMBtu",com.sun.star.sheet.addin.Analysis.getRandbetween(100,500),com.sun.star.sheet.addin.Analysis.getRandbetween(100,10000))</f>
        <v>4705</v>
      </c>
    </row>
    <row r="3313" customFormat="false" ht="15.75" hidden="false" customHeight="false" outlineLevel="0" collapsed="false">
      <c r="A3313" s="0" t="n">
        <f aca="false">com.sun.star.sheet.addin.Analysis.getRandbetween(1,30)</f>
        <v>19</v>
      </c>
      <c r="B3313" s="2" t="n">
        <f aca="false">IF(A3313&lt;10,"0"&amp;A3313,A3313)</f>
        <v>19</v>
      </c>
      <c r="C3313" s="0" t="n">
        <f aca="false">com.sun.star.sheet.addin.Analysis.getRandbetween(1,12)</f>
        <v>11</v>
      </c>
      <c r="D3313" s="2" t="n">
        <f aca="false">IF(C3313&lt;10,"0"&amp;C3313,C3313)</f>
        <v>11</v>
      </c>
      <c r="E3313" s="0" t="n">
        <f aca="false">com.sun.star.sheet.addin.Analysis.getRandbetween(2019,2022)</f>
        <v>2021</v>
      </c>
      <c r="F3313" s="3" t="n">
        <f aca="false">DATE(E3313,D3313,B3313)</f>
        <v>44519</v>
      </c>
      <c r="G3313" s="2" t="n">
        <f aca="false">com.sun.star.sheet.addin.Analysis.getRandbetween(1,7)</f>
        <v>1</v>
      </c>
      <c r="H3313" s="0" t="str">
        <f aca="false">VLOOKUP(G3313,$O$2:$V$8,2,FALSE())</f>
        <v>Factory 1</v>
      </c>
      <c r="I3313" s="0" t="n">
        <f aca="false">com.sun.star.sheet.addin.Analysis.getRandbetween(1,13)</f>
        <v>11</v>
      </c>
      <c r="J3313" s="0" t="str">
        <f aca="false">VLOOKUP(I3313,$O$12:$S$24,2,FALSE())</f>
        <v>Propane</v>
      </c>
      <c r="K3313" s="0" t="str">
        <f aca="false">VLOOKUP(I3313,$O$12:$S$24,5,FALSE())</f>
        <v>MMBtu</v>
      </c>
      <c r="L3313" s="0" t="n">
        <f aca="false">IF(K3313="MMBtu",com.sun.star.sheet.addin.Analysis.getRandbetween(100,500),com.sun.star.sheet.addin.Analysis.getRandbetween(100,10000))</f>
        <v>483</v>
      </c>
    </row>
    <row r="3314" customFormat="false" ht="15.75" hidden="false" customHeight="false" outlineLevel="0" collapsed="false">
      <c r="A3314" s="0" t="n">
        <f aca="false">com.sun.star.sheet.addin.Analysis.getRandbetween(1,30)</f>
        <v>9</v>
      </c>
      <c r="B3314" s="2" t="str">
        <f aca="false">IF(A3314&lt;10,"0"&amp;A3314,A3314)</f>
        <v>09</v>
      </c>
      <c r="C3314" s="0" t="n">
        <f aca="false">com.sun.star.sheet.addin.Analysis.getRandbetween(1,12)</f>
        <v>3</v>
      </c>
      <c r="D3314" s="2" t="str">
        <f aca="false">IF(C3314&lt;10,"0"&amp;C3314,C3314)</f>
        <v>03</v>
      </c>
      <c r="E3314" s="0" t="n">
        <f aca="false">com.sun.star.sheet.addin.Analysis.getRandbetween(2019,2022)</f>
        <v>2019</v>
      </c>
      <c r="F3314" s="3" t="n">
        <f aca="false">DATE(E3314,D3314,B3314)</f>
        <v>43533</v>
      </c>
      <c r="G3314" s="2" t="n">
        <f aca="false">com.sun.star.sheet.addin.Analysis.getRandbetween(1,7)</f>
        <v>5</v>
      </c>
      <c r="H3314" s="0" t="str">
        <f aca="false">VLOOKUP(G3314,$O$2:$V$8,2,FALSE())</f>
        <v>Wharehouse</v>
      </c>
      <c r="I3314" s="0" t="n">
        <f aca="false">com.sun.star.sheet.addin.Analysis.getRandbetween(1,13)</f>
        <v>13</v>
      </c>
      <c r="J3314" s="0" t="str">
        <f aca="false">VLOOKUP(I3314,$O$12:$S$24,2,FALSE())</f>
        <v>Electricity</v>
      </c>
      <c r="K3314" s="0" t="str">
        <f aca="false">VLOOKUP(I3314,$O$12:$S$24,5,FALSE())</f>
        <v>MWh</v>
      </c>
      <c r="L3314" s="0" t="n">
        <f aca="false">IF(K3314="MMBtu",com.sun.star.sheet.addin.Analysis.getRandbetween(100,500),com.sun.star.sheet.addin.Analysis.getRandbetween(100,10000))</f>
        <v>8990</v>
      </c>
    </row>
    <row r="3315" customFormat="false" ht="15.75" hidden="false" customHeight="false" outlineLevel="0" collapsed="false">
      <c r="A3315" s="0" t="n">
        <f aca="false">com.sun.star.sheet.addin.Analysis.getRandbetween(1,30)</f>
        <v>25</v>
      </c>
      <c r="B3315" s="2" t="n">
        <f aca="false">IF(A3315&lt;10,"0"&amp;A3315,A3315)</f>
        <v>25</v>
      </c>
      <c r="C3315" s="0" t="n">
        <f aca="false">com.sun.star.sheet.addin.Analysis.getRandbetween(1,12)</f>
        <v>7</v>
      </c>
      <c r="D3315" s="2" t="str">
        <f aca="false">IF(C3315&lt;10,"0"&amp;C3315,C3315)</f>
        <v>07</v>
      </c>
      <c r="E3315" s="0" t="n">
        <f aca="false">com.sun.star.sheet.addin.Analysis.getRandbetween(2019,2022)</f>
        <v>2022</v>
      </c>
      <c r="F3315" s="3" t="n">
        <f aca="false">DATE(E3315,D3315,B3315)</f>
        <v>44767</v>
      </c>
      <c r="G3315" s="2" t="n">
        <f aca="false">com.sun.star.sheet.addin.Analysis.getRandbetween(1,7)</f>
        <v>2</v>
      </c>
      <c r="H3315" s="0" t="str">
        <f aca="false">VLOOKUP(G3315,$O$2:$V$8,2,FALSE())</f>
        <v>Factory 2</v>
      </c>
      <c r="I3315" s="0" t="n">
        <f aca="false">com.sun.star.sheet.addin.Analysis.getRandbetween(1,13)</f>
        <v>2</v>
      </c>
      <c r="J3315" s="0" t="str">
        <f aca="false">VLOOKUP(I3315,$O$12:$S$24,2,FALSE())</f>
        <v>Diesel</v>
      </c>
      <c r="K3315" s="0" t="str">
        <f aca="false">VLOOKUP(I3315,$O$12:$S$24,5,FALSE())</f>
        <v>Liters</v>
      </c>
      <c r="L3315" s="0" t="n">
        <f aca="false">IF(K3315="MMBtu",com.sun.star.sheet.addin.Analysis.getRandbetween(100,500),com.sun.star.sheet.addin.Analysis.getRandbetween(100,10000))</f>
        <v>7820</v>
      </c>
    </row>
    <row r="3316" customFormat="false" ht="15.75" hidden="false" customHeight="false" outlineLevel="0" collapsed="false">
      <c r="A3316" s="0" t="n">
        <f aca="false">com.sun.star.sheet.addin.Analysis.getRandbetween(1,30)</f>
        <v>28</v>
      </c>
      <c r="B3316" s="2" t="n">
        <f aca="false">IF(A3316&lt;10,"0"&amp;A3316,A3316)</f>
        <v>28</v>
      </c>
      <c r="C3316" s="0" t="n">
        <f aca="false">com.sun.star.sheet.addin.Analysis.getRandbetween(1,12)</f>
        <v>2</v>
      </c>
      <c r="D3316" s="2" t="str">
        <f aca="false">IF(C3316&lt;10,"0"&amp;C3316,C3316)</f>
        <v>02</v>
      </c>
      <c r="E3316" s="0" t="n">
        <f aca="false">com.sun.star.sheet.addin.Analysis.getRandbetween(2019,2022)</f>
        <v>2019</v>
      </c>
      <c r="F3316" s="3" t="n">
        <f aca="false">DATE(E3316,D3316,B3316)</f>
        <v>43524</v>
      </c>
      <c r="G3316" s="2" t="n">
        <f aca="false">com.sun.star.sheet.addin.Analysis.getRandbetween(1,7)</f>
        <v>5</v>
      </c>
      <c r="H3316" s="0" t="str">
        <f aca="false">VLOOKUP(G3316,$O$2:$V$8,2,FALSE())</f>
        <v>Wharehouse</v>
      </c>
      <c r="I3316" s="0" t="n">
        <f aca="false">com.sun.star.sheet.addin.Analysis.getRandbetween(1,13)</f>
        <v>4</v>
      </c>
      <c r="J3316" s="0" t="str">
        <f aca="false">VLOOKUP(I3316,$O$12:$S$24,2,FALSE())</f>
        <v>Natural gas</v>
      </c>
      <c r="K3316" s="0" t="str">
        <f aca="false">VLOOKUP(I3316,$O$12:$S$24,5,FALSE())</f>
        <v>kWh</v>
      </c>
      <c r="L3316" s="0" t="n">
        <f aca="false">IF(K3316="MMBtu",com.sun.star.sheet.addin.Analysis.getRandbetween(100,500),com.sun.star.sheet.addin.Analysis.getRandbetween(100,10000))</f>
        <v>9866</v>
      </c>
    </row>
    <row r="3317" customFormat="false" ht="15.75" hidden="false" customHeight="false" outlineLevel="0" collapsed="false">
      <c r="A3317" s="0" t="n">
        <f aca="false">com.sun.star.sheet.addin.Analysis.getRandbetween(1,30)</f>
        <v>7</v>
      </c>
      <c r="B3317" s="2" t="str">
        <f aca="false">IF(A3317&lt;10,"0"&amp;A3317,A3317)</f>
        <v>07</v>
      </c>
      <c r="C3317" s="0" t="n">
        <f aca="false">com.sun.star.sheet.addin.Analysis.getRandbetween(1,12)</f>
        <v>1</v>
      </c>
      <c r="D3317" s="2" t="str">
        <f aca="false">IF(C3317&lt;10,"0"&amp;C3317,C3317)</f>
        <v>01</v>
      </c>
      <c r="E3317" s="0" t="n">
        <f aca="false">com.sun.star.sheet.addin.Analysis.getRandbetween(2019,2022)</f>
        <v>2021</v>
      </c>
      <c r="F3317" s="3" t="n">
        <f aca="false">DATE(E3317,D3317,B3317)</f>
        <v>44203</v>
      </c>
      <c r="G3317" s="2" t="n">
        <f aca="false">com.sun.star.sheet.addin.Analysis.getRandbetween(1,7)</f>
        <v>2</v>
      </c>
      <c r="H3317" s="0" t="str">
        <f aca="false">VLOOKUP(G3317,$O$2:$V$8,2,FALSE())</f>
        <v>Factory 2</v>
      </c>
      <c r="I3317" s="0" t="n">
        <f aca="false">com.sun.star.sheet.addin.Analysis.getRandbetween(1,13)</f>
        <v>1</v>
      </c>
      <c r="J3317" s="0" t="str">
        <f aca="false">VLOOKUP(I3317,$O$12:$S$24,2,FALSE())</f>
        <v>Diesel</v>
      </c>
      <c r="K3317" s="0" t="str">
        <f aca="false">VLOOKUP(I3317,$O$12:$S$24,5,FALSE())</f>
        <v>kWh</v>
      </c>
      <c r="L3317" s="0" t="n">
        <f aca="false">IF(K3317="MMBtu",com.sun.star.sheet.addin.Analysis.getRandbetween(100,500),com.sun.star.sheet.addin.Analysis.getRandbetween(100,10000))</f>
        <v>8850</v>
      </c>
    </row>
    <row r="3318" customFormat="false" ht="15.75" hidden="false" customHeight="false" outlineLevel="0" collapsed="false">
      <c r="A3318" s="0" t="n">
        <f aca="false">com.sun.star.sheet.addin.Analysis.getRandbetween(1,30)</f>
        <v>22</v>
      </c>
      <c r="B3318" s="2" t="n">
        <f aca="false">IF(A3318&lt;10,"0"&amp;A3318,A3318)</f>
        <v>22</v>
      </c>
      <c r="C3318" s="0" t="n">
        <f aca="false">com.sun.star.sheet.addin.Analysis.getRandbetween(1,12)</f>
        <v>9</v>
      </c>
      <c r="D3318" s="2" t="str">
        <f aca="false">IF(C3318&lt;10,"0"&amp;C3318,C3318)</f>
        <v>09</v>
      </c>
      <c r="E3318" s="0" t="n">
        <f aca="false">com.sun.star.sheet.addin.Analysis.getRandbetween(2019,2022)</f>
        <v>2019</v>
      </c>
      <c r="F3318" s="3" t="n">
        <f aca="false">DATE(E3318,D3318,B3318)</f>
        <v>43730</v>
      </c>
      <c r="G3318" s="2" t="n">
        <f aca="false">com.sun.star.sheet.addin.Analysis.getRandbetween(1,7)</f>
        <v>4</v>
      </c>
      <c r="H3318" s="0" t="str">
        <f aca="false">VLOOKUP(G3318,$O$2:$V$8,2,FALSE())</f>
        <v>Head Quarter</v>
      </c>
      <c r="I3318" s="0" t="n">
        <f aca="false">com.sun.star.sheet.addin.Analysis.getRandbetween(1,13)</f>
        <v>13</v>
      </c>
      <c r="J3318" s="0" t="str">
        <f aca="false">VLOOKUP(I3318,$O$12:$S$24,2,FALSE())</f>
        <v>Electricity</v>
      </c>
      <c r="K3318" s="0" t="str">
        <f aca="false">VLOOKUP(I3318,$O$12:$S$24,5,FALSE())</f>
        <v>MWh</v>
      </c>
      <c r="L3318" s="0" t="n">
        <f aca="false">IF(K3318="MMBtu",com.sun.star.sheet.addin.Analysis.getRandbetween(100,500),com.sun.star.sheet.addin.Analysis.getRandbetween(100,10000))</f>
        <v>3365</v>
      </c>
    </row>
    <row r="3319" customFormat="false" ht="15.75" hidden="false" customHeight="false" outlineLevel="0" collapsed="false">
      <c r="A3319" s="0" t="n">
        <f aca="false">com.sun.star.sheet.addin.Analysis.getRandbetween(1,30)</f>
        <v>27</v>
      </c>
      <c r="B3319" s="2" t="n">
        <f aca="false">IF(A3319&lt;10,"0"&amp;A3319,A3319)</f>
        <v>27</v>
      </c>
      <c r="C3319" s="0" t="n">
        <f aca="false">com.sun.star.sheet.addin.Analysis.getRandbetween(1,12)</f>
        <v>2</v>
      </c>
      <c r="D3319" s="2" t="str">
        <f aca="false">IF(C3319&lt;10,"0"&amp;C3319,C3319)</f>
        <v>02</v>
      </c>
      <c r="E3319" s="0" t="n">
        <f aca="false">com.sun.star.sheet.addin.Analysis.getRandbetween(2019,2022)</f>
        <v>2020</v>
      </c>
      <c r="F3319" s="3" t="n">
        <f aca="false">DATE(E3319,D3319,B3319)</f>
        <v>43888</v>
      </c>
      <c r="G3319" s="2" t="n">
        <f aca="false">com.sun.star.sheet.addin.Analysis.getRandbetween(1,7)</f>
        <v>3</v>
      </c>
      <c r="H3319" s="0" t="str">
        <f aca="false">VLOOKUP(G3319,$O$2:$V$8,2,FALSE())</f>
        <v>Factory 3 </v>
      </c>
      <c r="I3319" s="0" t="n">
        <f aca="false">com.sun.star.sheet.addin.Analysis.getRandbetween(1,13)</f>
        <v>2</v>
      </c>
      <c r="J3319" s="0" t="str">
        <f aca="false">VLOOKUP(I3319,$O$12:$S$24,2,FALSE())</f>
        <v>Diesel</v>
      </c>
      <c r="K3319" s="0" t="str">
        <f aca="false">VLOOKUP(I3319,$O$12:$S$24,5,FALSE())</f>
        <v>Liters</v>
      </c>
      <c r="L3319" s="0" t="n">
        <f aca="false">IF(K3319="MMBtu",com.sun.star.sheet.addin.Analysis.getRandbetween(100,500),com.sun.star.sheet.addin.Analysis.getRandbetween(100,10000))</f>
        <v>7107</v>
      </c>
    </row>
    <row r="3320" customFormat="false" ht="15.75" hidden="false" customHeight="false" outlineLevel="0" collapsed="false">
      <c r="A3320" s="0" t="n">
        <f aca="false">com.sun.star.sheet.addin.Analysis.getRandbetween(1,30)</f>
        <v>20</v>
      </c>
      <c r="B3320" s="2" t="n">
        <f aca="false">IF(A3320&lt;10,"0"&amp;A3320,A3320)</f>
        <v>20</v>
      </c>
      <c r="C3320" s="0" t="n">
        <f aca="false">com.sun.star.sheet.addin.Analysis.getRandbetween(1,12)</f>
        <v>5</v>
      </c>
      <c r="D3320" s="2" t="str">
        <f aca="false">IF(C3320&lt;10,"0"&amp;C3320,C3320)</f>
        <v>05</v>
      </c>
      <c r="E3320" s="0" t="n">
        <f aca="false">com.sun.star.sheet.addin.Analysis.getRandbetween(2019,2022)</f>
        <v>2021</v>
      </c>
      <c r="F3320" s="3" t="n">
        <f aca="false">DATE(E3320,D3320,B3320)</f>
        <v>44336</v>
      </c>
      <c r="G3320" s="2" t="n">
        <f aca="false">com.sun.star.sheet.addin.Analysis.getRandbetween(1,7)</f>
        <v>7</v>
      </c>
      <c r="H3320" s="0" t="str">
        <f aca="false">VLOOKUP(G3320,$O$2:$V$8,2,FALSE())</f>
        <v>Site B</v>
      </c>
      <c r="I3320" s="0" t="n">
        <f aca="false">com.sun.star.sheet.addin.Analysis.getRandbetween(1,13)</f>
        <v>4</v>
      </c>
      <c r="J3320" s="0" t="str">
        <f aca="false">VLOOKUP(I3320,$O$12:$S$24,2,FALSE())</f>
        <v>Natural gas</v>
      </c>
      <c r="K3320" s="0" t="str">
        <f aca="false">VLOOKUP(I3320,$O$12:$S$24,5,FALSE())</f>
        <v>kWh</v>
      </c>
      <c r="L3320" s="0" t="n">
        <f aca="false">IF(K3320="MMBtu",com.sun.star.sheet.addin.Analysis.getRandbetween(100,500),com.sun.star.sheet.addin.Analysis.getRandbetween(100,10000))</f>
        <v>6843</v>
      </c>
    </row>
    <row r="3321" customFormat="false" ht="15.75" hidden="false" customHeight="false" outlineLevel="0" collapsed="false">
      <c r="A3321" s="0" t="n">
        <f aca="false">com.sun.star.sheet.addin.Analysis.getRandbetween(1,30)</f>
        <v>16</v>
      </c>
      <c r="B3321" s="2" t="n">
        <f aca="false">IF(A3321&lt;10,"0"&amp;A3321,A3321)</f>
        <v>16</v>
      </c>
      <c r="C3321" s="0" t="n">
        <f aca="false">com.sun.star.sheet.addin.Analysis.getRandbetween(1,12)</f>
        <v>7</v>
      </c>
      <c r="D3321" s="2" t="str">
        <f aca="false">IF(C3321&lt;10,"0"&amp;C3321,C3321)</f>
        <v>07</v>
      </c>
      <c r="E3321" s="0" t="n">
        <f aca="false">com.sun.star.sheet.addin.Analysis.getRandbetween(2019,2022)</f>
        <v>2019</v>
      </c>
      <c r="F3321" s="3" t="n">
        <f aca="false">DATE(E3321,D3321,B3321)</f>
        <v>43662</v>
      </c>
      <c r="G3321" s="2" t="n">
        <f aca="false">com.sun.star.sheet.addin.Analysis.getRandbetween(1,7)</f>
        <v>2</v>
      </c>
      <c r="H3321" s="0" t="str">
        <f aca="false">VLOOKUP(G3321,$O$2:$V$8,2,FALSE())</f>
        <v>Factory 2</v>
      </c>
      <c r="I3321" s="0" t="n">
        <f aca="false">com.sun.star.sheet.addin.Analysis.getRandbetween(1,13)</f>
        <v>5</v>
      </c>
      <c r="J3321" s="0" t="str">
        <f aca="false">VLOOKUP(I3321,$O$12:$S$24,2,FALSE())</f>
        <v>Natural gas</v>
      </c>
      <c r="K3321" s="0" t="str">
        <f aca="false">VLOOKUP(I3321,$O$12:$S$24,5,FALSE())</f>
        <v>Liters</v>
      </c>
      <c r="L3321" s="0" t="n">
        <f aca="false">IF(K3321="MMBtu",com.sun.star.sheet.addin.Analysis.getRandbetween(100,500),com.sun.star.sheet.addin.Analysis.getRandbetween(100,10000))</f>
        <v>8917</v>
      </c>
    </row>
    <row r="3322" customFormat="false" ht="15.75" hidden="false" customHeight="false" outlineLevel="0" collapsed="false">
      <c r="A3322" s="0" t="n">
        <f aca="false">com.sun.star.sheet.addin.Analysis.getRandbetween(1,30)</f>
        <v>5</v>
      </c>
      <c r="B3322" s="2" t="str">
        <f aca="false">IF(A3322&lt;10,"0"&amp;A3322,A3322)</f>
        <v>05</v>
      </c>
      <c r="C3322" s="0" t="n">
        <f aca="false">com.sun.star.sheet.addin.Analysis.getRandbetween(1,12)</f>
        <v>3</v>
      </c>
      <c r="D3322" s="2" t="str">
        <f aca="false">IF(C3322&lt;10,"0"&amp;C3322,C3322)</f>
        <v>03</v>
      </c>
      <c r="E3322" s="0" t="n">
        <f aca="false">com.sun.star.sheet.addin.Analysis.getRandbetween(2019,2022)</f>
        <v>2019</v>
      </c>
      <c r="F3322" s="3" t="n">
        <f aca="false">DATE(E3322,D3322,B3322)</f>
        <v>43529</v>
      </c>
      <c r="G3322" s="2" t="n">
        <f aca="false">com.sun.star.sheet.addin.Analysis.getRandbetween(1,7)</f>
        <v>2</v>
      </c>
      <c r="H3322" s="0" t="str">
        <f aca="false">VLOOKUP(G3322,$O$2:$V$8,2,FALSE())</f>
        <v>Factory 2</v>
      </c>
      <c r="I3322" s="0" t="n">
        <f aca="false">com.sun.star.sheet.addin.Analysis.getRandbetween(1,13)</f>
        <v>10</v>
      </c>
      <c r="J3322" s="0" t="str">
        <f aca="false">VLOOKUP(I3322,$O$12:$S$24,2,FALSE())</f>
        <v>Propane</v>
      </c>
      <c r="K3322" s="0" t="str">
        <f aca="false">VLOOKUP(I3322,$O$12:$S$24,5,FALSE())</f>
        <v>Gallons</v>
      </c>
      <c r="L3322" s="0" t="n">
        <f aca="false">IF(K3322="MMBtu",com.sun.star.sheet.addin.Analysis.getRandbetween(100,500),com.sun.star.sheet.addin.Analysis.getRandbetween(100,10000))</f>
        <v>5030</v>
      </c>
    </row>
    <row r="3323" customFormat="false" ht="15.75" hidden="false" customHeight="false" outlineLevel="0" collapsed="false">
      <c r="A3323" s="0" t="n">
        <f aca="false">com.sun.star.sheet.addin.Analysis.getRandbetween(1,30)</f>
        <v>9</v>
      </c>
      <c r="B3323" s="2" t="str">
        <f aca="false">IF(A3323&lt;10,"0"&amp;A3323,A3323)</f>
        <v>09</v>
      </c>
      <c r="C3323" s="0" t="n">
        <f aca="false">com.sun.star.sheet.addin.Analysis.getRandbetween(1,12)</f>
        <v>2</v>
      </c>
      <c r="D3323" s="2" t="str">
        <f aca="false">IF(C3323&lt;10,"0"&amp;C3323,C3323)</f>
        <v>02</v>
      </c>
      <c r="E3323" s="0" t="n">
        <f aca="false">com.sun.star.sheet.addin.Analysis.getRandbetween(2019,2022)</f>
        <v>2020</v>
      </c>
      <c r="F3323" s="3" t="n">
        <f aca="false">DATE(E3323,D3323,B3323)</f>
        <v>43870</v>
      </c>
      <c r="G3323" s="2" t="n">
        <f aca="false">com.sun.star.sheet.addin.Analysis.getRandbetween(1,7)</f>
        <v>5</v>
      </c>
      <c r="H3323" s="0" t="str">
        <f aca="false">VLOOKUP(G3323,$O$2:$V$8,2,FALSE())</f>
        <v>Wharehouse</v>
      </c>
      <c r="I3323" s="0" t="n">
        <f aca="false">com.sun.star.sheet.addin.Analysis.getRandbetween(1,13)</f>
        <v>5</v>
      </c>
      <c r="J3323" s="0" t="str">
        <f aca="false">VLOOKUP(I3323,$O$12:$S$24,2,FALSE())</f>
        <v>Natural gas</v>
      </c>
      <c r="K3323" s="0" t="str">
        <f aca="false">VLOOKUP(I3323,$O$12:$S$24,5,FALSE())</f>
        <v>Liters</v>
      </c>
      <c r="L3323" s="0" t="n">
        <f aca="false">IF(K3323="MMBtu",com.sun.star.sheet.addin.Analysis.getRandbetween(100,500),com.sun.star.sheet.addin.Analysis.getRandbetween(100,10000))</f>
        <v>3474</v>
      </c>
    </row>
    <row r="3324" customFormat="false" ht="15.75" hidden="false" customHeight="false" outlineLevel="0" collapsed="false">
      <c r="A3324" s="0" t="n">
        <f aca="false">com.sun.star.sheet.addin.Analysis.getRandbetween(1,30)</f>
        <v>2</v>
      </c>
      <c r="B3324" s="2" t="str">
        <f aca="false">IF(A3324&lt;10,"0"&amp;A3324,A3324)</f>
        <v>02</v>
      </c>
      <c r="C3324" s="0" t="n">
        <f aca="false">com.sun.star.sheet.addin.Analysis.getRandbetween(1,12)</f>
        <v>10</v>
      </c>
      <c r="D3324" s="2" t="n">
        <f aca="false">IF(C3324&lt;10,"0"&amp;C3324,C3324)</f>
        <v>10</v>
      </c>
      <c r="E3324" s="0" t="n">
        <f aca="false">com.sun.star.sheet.addin.Analysis.getRandbetween(2019,2022)</f>
        <v>2019</v>
      </c>
      <c r="F3324" s="3" t="n">
        <f aca="false">DATE(E3324,D3324,B3324)</f>
        <v>43740</v>
      </c>
      <c r="G3324" s="2" t="n">
        <f aca="false">com.sun.star.sheet.addin.Analysis.getRandbetween(1,7)</f>
        <v>6</v>
      </c>
      <c r="H3324" s="0" t="str">
        <f aca="false">VLOOKUP(G3324,$O$2:$V$8,2,FALSE())</f>
        <v>Site A</v>
      </c>
      <c r="I3324" s="0" t="n">
        <f aca="false">com.sun.star.sheet.addin.Analysis.getRandbetween(1,13)</f>
        <v>2</v>
      </c>
      <c r="J3324" s="0" t="str">
        <f aca="false">VLOOKUP(I3324,$O$12:$S$24,2,FALSE())</f>
        <v>Diesel</v>
      </c>
      <c r="K3324" s="0" t="str">
        <f aca="false">VLOOKUP(I3324,$O$12:$S$24,5,FALSE())</f>
        <v>Liters</v>
      </c>
      <c r="L3324" s="0" t="n">
        <f aca="false">IF(K3324="MMBtu",com.sun.star.sheet.addin.Analysis.getRandbetween(100,500),com.sun.star.sheet.addin.Analysis.getRandbetween(100,10000))</f>
        <v>3953</v>
      </c>
    </row>
    <row r="3325" customFormat="false" ht="15.75" hidden="false" customHeight="false" outlineLevel="0" collapsed="false">
      <c r="A3325" s="0" t="n">
        <f aca="false">com.sun.star.sheet.addin.Analysis.getRandbetween(1,30)</f>
        <v>28</v>
      </c>
      <c r="B3325" s="2" t="n">
        <f aca="false">IF(A3325&lt;10,"0"&amp;A3325,A3325)</f>
        <v>28</v>
      </c>
      <c r="C3325" s="0" t="n">
        <f aca="false">com.sun.star.sheet.addin.Analysis.getRandbetween(1,12)</f>
        <v>8</v>
      </c>
      <c r="D3325" s="2" t="str">
        <f aca="false">IF(C3325&lt;10,"0"&amp;C3325,C3325)</f>
        <v>08</v>
      </c>
      <c r="E3325" s="0" t="n">
        <f aca="false">com.sun.star.sheet.addin.Analysis.getRandbetween(2019,2022)</f>
        <v>2019</v>
      </c>
      <c r="F3325" s="3" t="n">
        <f aca="false">DATE(E3325,D3325,B3325)</f>
        <v>43705</v>
      </c>
      <c r="G3325" s="2" t="n">
        <f aca="false">com.sun.star.sheet.addin.Analysis.getRandbetween(1,7)</f>
        <v>7</v>
      </c>
      <c r="H3325" s="0" t="str">
        <f aca="false">VLOOKUP(G3325,$O$2:$V$8,2,FALSE())</f>
        <v>Site B</v>
      </c>
      <c r="I3325" s="0" t="n">
        <f aca="false">com.sun.star.sheet.addin.Analysis.getRandbetween(1,13)</f>
        <v>5</v>
      </c>
      <c r="J3325" s="0" t="str">
        <f aca="false">VLOOKUP(I3325,$O$12:$S$24,2,FALSE())</f>
        <v>Natural gas</v>
      </c>
      <c r="K3325" s="0" t="str">
        <f aca="false">VLOOKUP(I3325,$O$12:$S$24,5,FALSE())</f>
        <v>Liters</v>
      </c>
      <c r="L3325" s="0" t="n">
        <f aca="false">IF(K3325="MMBtu",com.sun.star.sheet.addin.Analysis.getRandbetween(100,500),com.sun.star.sheet.addin.Analysis.getRandbetween(100,10000))</f>
        <v>8886</v>
      </c>
    </row>
    <row r="3326" customFormat="false" ht="15.75" hidden="false" customHeight="false" outlineLevel="0" collapsed="false">
      <c r="A3326" s="0" t="n">
        <f aca="false">com.sun.star.sheet.addin.Analysis.getRandbetween(1,30)</f>
        <v>4</v>
      </c>
      <c r="B3326" s="2" t="str">
        <f aca="false">IF(A3326&lt;10,"0"&amp;A3326,A3326)</f>
        <v>04</v>
      </c>
      <c r="C3326" s="0" t="n">
        <f aca="false">com.sun.star.sheet.addin.Analysis.getRandbetween(1,12)</f>
        <v>1</v>
      </c>
      <c r="D3326" s="2" t="str">
        <f aca="false">IF(C3326&lt;10,"0"&amp;C3326,C3326)</f>
        <v>01</v>
      </c>
      <c r="E3326" s="0" t="n">
        <f aca="false">com.sun.star.sheet.addin.Analysis.getRandbetween(2019,2022)</f>
        <v>2022</v>
      </c>
      <c r="F3326" s="3" t="n">
        <f aca="false">DATE(E3326,D3326,B3326)</f>
        <v>44565</v>
      </c>
      <c r="G3326" s="2" t="n">
        <f aca="false">com.sun.star.sheet.addin.Analysis.getRandbetween(1,7)</f>
        <v>3</v>
      </c>
      <c r="H3326" s="0" t="str">
        <f aca="false">VLOOKUP(G3326,$O$2:$V$8,2,FALSE())</f>
        <v>Factory 3 </v>
      </c>
      <c r="I3326" s="0" t="n">
        <f aca="false">com.sun.star.sheet.addin.Analysis.getRandbetween(1,13)</f>
        <v>2</v>
      </c>
      <c r="J3326" s="0" t="str">
        <f aca="false">VLOOKUP(I3326,$O$12:$S$24,2,FALSE())</f>
        <v>Diesel</v>
      </c>
      <c r="K3326" s="0" t="str">
        <f aca="false">VLOOKUP(I3326,$O$12:$S$24,5,FALSE())</f>
        <v>Liters</v>
      </c>
      <c r="L3326" s="0" t="n">
        <f aca="false">IF(K3326="MMBtu",com.sun.star.sheet.addin.Analysis.getRandbetween(100,500),com.sun.star.sheet.addin.Analysis.getRandbetween(100,10000))</f>
        <v>9909</v>
      </c>
    </row>
    <row r="3327" customFormat="false" ht="15.75" hidden="false" customHeight="false" outlineLevel="0" collapsed="false">
      <c r="A3327" s="0" t="n">
        <f aca="false">com.sun.star.sheet.addin.Analysis.getRandbetween(1,30)</f>
        <v>28</v>
      </c>
      <c r="B3327" s="2" t="n">
        <f aca="false">IF(A3327&lt;10,"0"&amp;A3327,A3327)</f>
        <v>28</v>
      </c>
      <c r="C3327" s="0" t="n">
        <f aca="false">com.sun.star.sheet.addin.Analysis.getRandbetween(1,12)</f>
        <v>3</v>
      </c>
      <c r="D3327" s="2" t="str">
        <f aca="false">IF(C3327&lt;10,"0"&amp;C3327,C3327)</f>
        <v>03</v>
      </c>
      <c r="E3327" s="0" t="n">
        <f aca="false">com.sun.star.sheet.addin.Analysis.getRandbetween(2019,2022)</f>
        <v>2019</v>
      </c>
      <c r="F3327" s="3" t="n">
        <f aca="false">DATE(E3327,D3327,B3327)</f>
        <v>43552</v>
      </c>
      <c r="G3327" s="2" t="n">
        <f aca="false">com.sun.star.sheet.addin.Analysis.getRandbetween(1,7)</f>
        <v>7</v>
      </c>
      <c r="H3327" s="0" t="str">
        <f aca="false">VLOOKUP(G3327,$O$2:$V$8,2,FALSE())</f>
        <v>Site B</v>
      </c>
      <c r="I3327" s="0" t="n">
        <f aca="false">com.sun.star.sheet.addin.Analysis.getRandbetween(1,13)</f>
        <v>9</v>
      </c>
      <c r="J3327" s="0" t="str">
        <f aca="false">VLOOKUP(I3327,$O$12:$S$24,2,FALSE())</f>
        <v>Propane</v>
      </c>
      <c r="K3327" s="0" t="str">
        <f aca="false">VLOOKUP(I3327,$O$12:$S$24,5,FALSE())</f>
        <v>Liters</v>
      </c>
      <c r="L3327" s="0" t="n">
        <f aca="false">IF(K3327="MMBtu",com.sun.star.sheet.addin.Analysis.getRandbetween(100,500),com.sun.star.sheet.addin.Analysis.getRandbetween(100,10000))</f>
        <v>5034</v>
      </c>
    </row>
    <row r="3328" customFormat="false" ht="15.75" hidden="false" customHeight="false" outlineLevel="0" collapsed="false">
      <c r="A3328" s="0" t="n">
        <f aca="false">com.sun.star.sheet.addin.Analysis.getRandbetween(1,30)</f>
        <v>12</v>
      </c>
      <c r="B3328" s="2" t="n">
        <f aca="false">IF(A3328&lt;10,"0"&amp;A3328,A3328)</f>
        <v>12</v>
      </c>
      <c r="C3328" s="0" t="n">
        <f aca="false">com.sun.star.sheet.addin.Analysis.getRandbetween(1,12)</f>
        <v>7</v>
      </c>
      <c r="D3328" s="2" t="str">
        <f aca="false">IF(C3328&lt;10,"0"&amp;C3328,C3328)</f>
        <v>07</v>
      </c>
      <c r="E3328" s="0" t="n">
        <f aca="false">com.sun.star.sheet.addin.Analysis.getRandbetween(2019,2022)</f>
        <v>2021</v>
      </c>
      <c r="F3328" s="3" t="n">
        <f aca="false">DATE(E3328,D3328,B3328)</f>
        <v>44389</v>
      </c>
      <c r="G3328" s="2" t="n">
        <f aca="false">com.sun.star.sheet.addin.Analysis.getRandbetween(1,7)</f>
        <v>6</v>
      </c>
      <c r="H3328" s="0" t="str">
        <f aca="false">VLOOKUP(G3328,$O$2:$V$8,2,FALSE())</f>
        <v>Site A</v>
      </c>
      <c r="I3328" s="0" t="n">
        <f aca="false">com.sun.star.sheet.addin.Analysis.getRandbetween(1,13)</f>
        <v>10</v>
      </c>
      <c r="J3328" s="0" t="str">
        <f aca="false">VLOOKUP(I3328,$O$12:$S$24,2,FALSE())</f>
        <v>Propane</v>
      </c>
      <c r="K3328" s="0" t="str">
        <f aca="false">VLOOKUP(I3328,$O$12:$S$24,5,FALSE())</f>
        <v>Gallons</v>
      </c>
      <c r="L3328" s="0" t="n">
        <f aca="false">IF(K3328="MMBtu",com.sun.star.sheet.addin.Analysis.getRandbetween(100,500),com.sun.star.sheet.addin.Analysis.getRandbetween(100,10000))</f>
        <v>4177</v>
      </c>
    </row>
    <row r="3329" customFormat="false" ht="15.75" hidden="false" customHeight="false" outlineLevel="0" collapsed="false">
      <c r="A3329" s="0" t="n">
        <f aca="false">com.sun.star.sheet.addin.Analysis.getRandbetween(1,30)</f>
        <v>26</v>
      </c>
      <c r="B3329" s="2" t="n">
        <f aca="false">IF(A3329&lt;10,"0"&amp;A3329,A3329)</f>
        <v>26</v>
      </c>
      <c r="C3329" s="0" t="n">
        <f aca="false">com.sun.star.sheet.addin.Analysis.getRandbetween(1,12)</f>
        <v>1</v>
      </c>
      <c r="D3329" s="2" t="str">
        <f aca="false">IF(C3329&lt;10,"0"&amp;C3329,C3329)</f>
        <v>01</v>
      </c>
      <c r="E3329" s="0" t="n">
        <f aca="false">com.sun.star.sheet.addin.Analysis.getRandbetween(2019,2022)</f>
        <v>2019</v>
      </c>
      <c r="F3329" s="3" t="n">
        <f aca="false">DATE(E3329,D3329,B3329)</f>
        <v>43491</v>
      </c>
      <c r="G3329" s="2" t="n">
        <f aca="false">com.sun.star.sheet.addin.Analysis.getRandbetween(1,7)</f>
        <v>1</v>
      </c>
      <c r="H3329" s="0" t="str">
        <f aca="false">VLOOKUP(G3329,$O$2:$V$8,2,FALSE())</f>
        <v>Factory 1</v>
      </c>
      <c r="I3329" s="0" t="n">
        <f aca="false">com.sun.star.sheet.addin.Analysis.getRandbetween(1,13)</f>
        <v>3</v>
      </c>
      <c r="J3329" s="0" t="str">
        <f aca="false">VLOOKUP(I3329,$O$12:$S$24,2,FALSE())</f>
        <v>Diesel</v>
      </c>
      <c r="K3329" s="0" t="str">
        <f aca="false">VLOOKUP(I3329,$O$12:$S$24,5,FALSE())</f>
        <v>Gallons</v>
      </c>
      <c r="L3329" s="0" t="n">
        <f aca="false">IF(K3329="MMBtu",com.sun.star.sheet.addin.Analysis.getRandbetween(100,500),com.sun.star.sheet.addin.Analysis.getRandbetween(100,10000))</f>
        <v>6547</v>
      </c>
    </row>
    <row r="3330" customFormat="false" ht="15.75" hidden="false" customHeight="false" outlineLevel="0" collapsed="false">
      <c r="A3330" s="0" t="n">
        <f aca="false">com.sun.star.sheet.addin.Analysis.getRandbetween(1,30)</f>
        <v>21</v>
      </c>
      <c r="B3330" s="2" t="n">
        <f aca="false">IF(A3330&lt;10,"0"&amp;A3330,A3330)</f>
        <v>21</v>
      </c>
      <c r="C3330" s="0" t="n">
        <f aca="false">com.sun.star.sheet.addin.Analysis.getRandbetween(1,12)</f>
        <v>10</v>
      </c>
      <c r="D3330" s="2" t="n">
        <f aca="false">IF(C3330&lt;10,"0"&amp;C3330,C3330)</f>
        <v>10</v>
      </c>
      <c r="E3330" s="0" t="n">
        <f aca="false">com.sun.star.sheet.addin.Analysis.getRandbetween(2019,2022)</f>
        <v>2022</v>
      </c>
      <c r="F3330" s="3" t="n">
        <f aca="false">DATE(E3330,D3330,B3330)</f>
        <v>44855</v>
      </c>
      <c r="G3330" s="2" t="n">
        <f aca="false">com.sun.star.sheet.addin.Analysis.getRandbetween(1,7)</f>
        <v>3</v>
      </c>
      <c r="H3330" s="0" t="str">
        <f aca="false">VLOOKUP(G3330,$O$2:$V$8,2,FALSE())</f>
        <v>Factory 3 </v>
      </c>
      <c r="I3330" s="0" t="n">
        <f aca="false">com.sun.star.sheet.addin.Analysis.getRandbetween(1,13)</f>
        <v>5</v>
      </c>
      <c r="J3330" s="0" t="str">
        <f aca="false">VLOOKUP(I3330,$O$12:$S$24,2,FALSE())</f>
        <v>Natural gas</v>
      </c>
      <c r="K3330" s="0" t="str">
        <f aca="false">VLOOKUP(I3330,$O$12:$S$24,5,FALSE())</f>
        <v>Liters</v>
      </c>
      <c r="L3330" s="0" t="n">
        <f aca="false">IF(K3330="MMBtu",com.sun.star.sheet.addin.Analysis.getRandbetween(100,500),com.sun.star.sheet.addin.Analysis.getRandbetween(100,10000))</f>
        <v>4145</v>
      </c>
    </row>
    <row r="3331" customFormat="false" ht="15.75" hidden="false" customHeight="false" outlineLevel="0" collapsed="false">
      <c r="A3331" s="0" t="n">
        <f aca="false">com.sun.star.sheet.addin.Analysis.getRandbetween(1,30)</f>
        <v>28</v>
      </c>
      <c r="B3331" s="2" t="n">
        <f aca="false">IF(A3331&lt;10,"0"&amp;A3331,A3331)</f>
        <v>28</v>
      </c>
      <c r="C3331" s="0" t="n">
        <f aca="false">com.sun.star.sheet.addin.Analysis.getRandbetween(1,12)</f>
        <v>6</v>
      </c>
      <c r="D3331" s="2" t="str">
        <f aca="false">IF(C3331&lt;10,"0"&amp;C3331,C3331)</f>
        <v>06</v>
      </c>
      <c r="E3331" s="0" t="n">
        <f aca="false">com.sun.star.sheet.addin.Analysis.getRandbetween(2019,2022)</f>
        <v>2020</v>
      </c>
      <c r="F3331" s="3" t="n">
        <f aca="false">DATE(E3331,D3331,B3331)</f>
        <v>44010</v>
      </c>
      <c r="G3331" s="2" t="n">
        <f aca="false">com.sun.star.sheet.addin.Analysis.getRandbetween(1,7)</f>
        <v>4</v>
      </c>
      <c r="H3331" s="0" t="str">
        <f aca="false">VLOOKUP(G3331,$O$2:$V$8,2,FALSE())</f>
        <v>Head Quarter</v>
      </c>
      <c r="I3331" s="0" t="n">
        <f aca="false">com.sun.star.sheet.addin.Analysis.getRandbetween(1,13)</f>
        <v>7</v>
      </c>
      <c r="J3331" s="0" t="str">
        <f aca="false">VLOOKUP(I3331,$O$12:$S$24,2,FALSE())</f>
        <v>Natural gas</v>
      </c>
      <c r="K3331" s="0" t="str">
        <f aca="false">VLOOKUP(I3331,$O$12:$S$24,5,FALSE())</f>
        <v>MMBtu</v>
      </c>
      <c r="L3331" s="0" t="n">
        <f aca="false">IF(K3331="MMBtu",com.sun.star.sheet.addin.Analysis.getRandbetween(100,500),com.sun.star.sheet.addin.Analysis.getRandbetween(100,10000))</f>
        <v>206</v>
      </c>
    </row>
    <row r="3332" customFormat="false" ht="15.75" hidden="false" customHeight="false" outlineLevel="0" collapsed="false">
      <c r="A3332" s="0" t="n">
        <f aca="false">com.sun.star.sheet.addin.Analysis.getRandbetween(1,30)</f>
        <v>5</v>
      </c>
      <c r="B3332" s="2" t="str">
        <f aca="false">IF(A3332&lt;10,"0"&amp;A3332,A3332)</f>
        <v>05</v>
      </c>
      <c r="C3332" s="0" t="n">
        <f aca="false">com.sun.star.sheet.addin.Analysis.getRandbetween(1,12)</f>
        <v>8</v>
      </c>
      <c r="D3332" s="2" t="str">
        <f aca="false">IF(C3332&lt;10,"0"&amp;C3332,C3332)</f>
        <v>08</v>
      </c>
      <c r="E3332" s="0" t="n">
        <f aca="false">com.sun.star.sheet.addin.Analysis.getRandbetween(2019,2022)</f>
        <v>2020</v>
      </c>
      <c r="F3332" s="3" t="n">
        <f aca="false">DATE(E3332,D3332,B3332)</f>
        <v>44048</v>
      </c>
      <c r="G3332" s="2" t="n">
        <f aca="false">com.sun.star.sheet.addin.Analysis.getRandbetween(1,7)</f>
        <v>7</v>
      </c>
      <c r="H3332" s="0" t="str">
        <f aca="false">VLOOKUP(G3332,$O$2:$V$8,2,FALSE())</f>
        <v>Site B</v>
      </c>
      <c r="I3332" s="0" t="n">
        <f aca="false">com.sun.star.sheet.addin.Analysis.getRandbetween(1,13)</f>
        <v>13</v>
      </c>
      <c r="J3332" s="0" t="str">
        <f aca="false">VLOOKUP(I3332,$O$12:$S$24,2,FALSE())</f>
        <v>Electricity</v>
      </c>
      <c r="K3332" s="0" t="str">
        <f aca="false">VLOOKUP(I3332,$O$12:$S$24,5,FALSE())</f>
        <v>MWh</v>
      </c>
      <c r="L3332" s="0" t="n">
        <f aca="false">IF(K3332="MMBtu",com.sun.star.sheet.addin.Analysis.getRandbetween(100,500),com.sun.star.sheet.addin.Analysis.getRandbetween(100,10000))</f>
        <v>3214</v>
      </c>
    </row>
    <row r="3333" customFormat="false" ht="15.75" hidden="false" customHeight="false" outlineLevel="0" collapsed="false">
      <c r="A3333" s="0" t="n">
        <f aca="false">com.sun.star.sheet.addin.Analysis.getRandbetween(1,30)</f>
        <v>6</v>
      </c>
      <c r="B3333" s="2" t="str">
        <f aca="false">IF(A3333&lt;10,"0"&amp;A3333,A3333)</f>
        <v>06</v>
      </c>
      <c r="C3333" s="0" t="n">
        <f aca="false">com.sun.star.sheet.addin.Analysis.getRandbetween(1,12)</f>
        <v>6</v>
      </c>
      <c r="D3333" s="2" t="str">
        <f aca="false">IF(C3333&lt;10,"0"&amp;C3333,C3333)</f>
        <v>06</v>
      </c>
      <c r="E3333" s="0" t="n">
        <f aca="false">com.sun.star.sheet.addin.Analysis.getRandbetween(2019,2022)</f>
        <v>2021</v>
      </c>
      <c r="F3333" s="3" t="n">
        <f aca="false">DATE(E3333,D3333,B3333)</f>
        <v>44353</v>
      </c>
      <c r="G3333" s="2" t="n">
        <f aca="false">com.sun.star.sheet.addin.Analysis.getRandbetween(1,7)</f>
        <v>4</v>
      </c>
      <c r="H3333" s="0" t="str">
        <f aca="false">VLOOKUP(G3333,$O$2:$V$8,2,FALSE())</f>
        <v>Head Quarter</v>
      </c>
      <c r="I3333" s="0" t="n">
        <f aca="false">com.sun.star.sheet.addin.Analysis.getRandbetween(1,13)</f>
        <v>13</v>
      </c>
      <c r="J3333" s="0" t="str">
        <f aca="false">VLOOKUP(I3333,$O$12:$S$24,2,FALSE())</f>
        <v>Electricity</v>
      </c>
      <c r="K3333" s="0" t="str">
        <f aca="false">VLOOKUP(I3333,$O$12:$S$24,5,FALSE())</f>
        <v>MWh</v>
      </c>
      <c r="L3333" s="0" t="n">
        <f aca="false">IF(K3333="MMBtu",com.sun.star.sheet.addin.Analysis.getRandbetween(100,500),com.sun.star.sheet.addin.Analysis.getRandbetween(100,10000))</f>
        <v>9138</v>
      </c>
    </row>
    <row r="3334" customFormat="false" ht="15.75" hidden="false" customHeight="false" outlineLevel="0" collapsed="false">
      <c r="A3334" s="0" t="n">
        <f aca="false">com.sun.star.sheet.addin.Analysis.getRandbetween(1,30)</f>
        <v>7</v>
      </c>
      <c r="B3334" s="2" t="str">
        <f aca="false">IF(A3334&lt;10,"0"&amp;A3334,A3334)</f>
        <v>07</v>
      </c>
      <c r="C3334" s="0" t="n">
        <f aca="false">com.sun.star.sheet.addin.Analysis.getRandbetween(1,12)</f>
        <v>7</v>
      </c>
      <c r="D3334" s="2" t="str">
        <f aca="false">IF(C3334&lt;10,"0"&amp;C3334,C3334)</f>
        <v>07</v>
      </c>
      <c r="E3334" s="0" t="n">
        <f aca="false">com.sun.star.sheet.addin.Analysis.getRandbetween(2019,2022)</f>
        <v>2021</v>
      </c>
      <c r="F3334" s="3" t="n">
        <f aca="false">DATE(E3334,D3334,B3334)</f>
        <v>44384</v>
      </c>
      <c r="G3334" s="2" t="n">
        <f aca="false">com.sun.star.sheet.addin.Analysis.getRandbetween(1,7)</f>
        <v>6</v>
      </c>
      <c r="H3334" s="0" t="str">
        <f aca="false">VLOOKUP(G3334,$O$2:$V$8,2,FALSE())</f>
        <v>Site A</v>
      </c>
      <c r="I3334" s="0" t="n">
        <f aca="false">com.sun.star.sheet.addin.Analysis.getRandbetween(1,13)</f>
        <v>12</v>
      </c>
      <c r="J3334" s="0" t="str">
        <f aca="false">VLOOKUP(I3334,$O$12:$S$24,2,FALSE())</f>
        <v>Electricity</v>
      </c>
      <c r="K3334" s="0" t="str">
        <f aca="false">VLOOKUP(I3334,$O$12:$S$24,5,FALSE())</f>
        <v>kWh</v>
      </c>
      <c r="L3334" s="0" t="n">
        <f aca="false">IF(K3334="MMBtu",com.sun.star.sheet.addin.Analysis.getRandbetween(100,500),com.sun.star.sheet.addin.Analysis.getRandbetween(100,10000))</f>
        <v>3301</v>
      </c>
    </row>
    <row r="3335" customFormat="false" ht="15.75" hidden="false" customHeight="false" outlineLevel="0" collapsed="false">
      <c r="A3335" s="0" t="n">
        <f aca="false">com.sun.star.sheet.addin.Analysis.getRandbetween(1,30)</f>
        <v>5</v>
      </c>
      <c r="B3335" s="2" t="str">
        <f aca="false">IF(A3335&lt;10,"0"&amp;A3335,A3335)</f>
        <v>05</v>
      </c>
      <c r="C3335" s="0" t="n">
        <f aca="false">com.sun.star.sheet.addin.Analysis.getRandbetween(1,12)</f>
        <v>4</v>
      </c>
      <c r="D3335" s="2" t="str">
        <f aca="false">IF(C3335&lt;10,"0"&amp;C3335,C3335)</f>
        <v>04</v>
      </c>
      <c r="E3335" s="0" t="n">
        <f aca="false">com.sun.star.sheet.addin.Analysis.getRandbetween(2019,2022)</f>
        <v>2020</v>
      </c>
      <c r="F3335" s="3" t="n">
        <f aca="false">DATE(E3335,D3335,B3335)</f>
        <v>43926</v>
      </c>
      <c r="G3335" s="2" t="n">
        <f aca="false">com.sun.star.sheet.addin.Analysis.getRandbetween(1,7)</f>
        <v>2</v>
      </c>
      <c r="H3335" s="0" t="str">
        <f aca="false">VLOOKUP(G3335,$O$2:$V$8,2,FALSE())</f>
        <v>Factory 2</v>
      </c>
      <c r="I3335" s="0" t="n">
        <f aca="false">com.sun.star.sheet.addin.Analysis.getRandbetween(1,13)</f>
        <v>5</v>
      </c>
      <c r="J3335" s="0" t="str">
        <f aca="false">VLOOKUP(I3335,$O$12:$S$24,2,FALSE())</f>
        <v>Natural gas</v>
      </c>
      <c r="K3335" s="0" t="str">
        <f aca="false">VLOOKUP(I3335,$O$12:$S$24,5,FALSE())</f>
        <v>Liters</v>
      </c>
      <c r="L3335" s="0" t="n">
        <f aca="false">IF(K3335="MMBtu",com.sun.star.sheet.addin.Analysis.getRandbetween(100,500),com.sun.star.sheet.addin.Analysis.getRandbetween(100,10000))</f>
        <v>8811</v>
      </c>
    </row>
    <row r="3336" customFormat="false" ht="15.75" hidden="false" customHeight="false" outlineLevel="0" collapsed="false">
      <c r="A3336" s="0" t="n">
        <f aca="false">com.sun.star.sheet.addin.Analysis.getRandbetween(1,30)</f>
        <v>7</v>
      </c>
      <c r="B3336" s="2" t="str">
        <f aca="false">IF(A3336&lt;10,"0"&amp;A3336,A3336)</f>
        <v>07</v>
      </c>
      <c r="C3336" s="0" t="n">
        <f aca="false">com.sun.star.sheet.addin.Analysis.getRandbetween(1,12)</f>
        <v>3</v>
      </c>
      <c r="D3336" s="2" t="str">
        <f aca="false">IF(C3336&lt;10,"0"&amp;C3336,C3336)</f>
        <v>03</v>
      </c>
      <c r="E3336" s="0" t="n">
        <f aca="false">com.sun.star.sheet.addin.Analysis.getRandbetween(2019,2022)</f>
        <v>2020</v>
      </c>
      <c r="F3336" s="3" t="n">
        <f aca="false">DATE(E3336,D3336,B3336)</f>
        <v>43897</v>
      </c>
      <c r="G3336" s="2" t="n">
        <f aca="false">com.sun.star.sheet.addin.Analysis.getRandbetween(1,7)</f>
        <v>7</v>
      </c>
      <c r="H3336" s="0" t="str">
        <f aca="false">VLOOKUP(G3336,$O$2:$V$8,2,FALSE())</f>
        <v>Site B</v>
      </c>
      <c r="I3336" s="0" t="n">
        <f aca="false">com.sun.star.sheet.addin.Analysis.getRandbetween(1,13)</f>
        <v>11</v>
      </c>
      <c r="J3336" s="0" t="str">
        <f aca="false">VLOOKUP(I3336,$O$12:$S$24,2,FALSE())</f>
        <v>Propane</v>
      </c>
      <c r="K3336" s="0" t="str">
        <f aca="false">VLOOKUP(I3336,$O$12:$S$24,5,FALSE())</f>
        <v>MMBtu</v>
      </c>
      <c r="L3336" s="0" t="n">
        <f aca="false">IF(K3336="MMBtu",com.sun.star.sheet.addin.Analysis.getRandbetween(100,500),com.sun.star.sheet.addin.Analysis.getRandbetween(100,10000))</f>
        <v>281</v>
      </c>
    </row>
    <row r="3337" customFormat="false" ht="15.75" hidden="false" customHeight="false" outlineLevel="0" collapsed="false">
      <c r="A3337" s="0" t="n">
        <f aca="false">com.sun.star.sheet.addin.Analysis.getRandbetween(1,30)</f>
        <v>4</v>
      </c>
      <c r="B3337" s="2" t="str">
        <f aca="false">IF(A3337&lt;10,"0"&amp;A3337,A3337)</f>
        <v>04</v>
      </c>
      <c r="C3337" s="0" t="n">
        <f aca="false">com.sun.star.sheet.addin.Analysis.getRandbetween(1,12)</f>
        <v>6</v>
      </c>
      <c r="D3337" s="2" t="str">
        <f aca="false">IF(C3337&lt;10,"0"&amp;C3337,C3337)</f>
        <v>06</v>
      </c>
      <c r="E3337" s="0" t="n">
        <f aca="false">com.sun.star.sheet.addin.Analysis.getRandbetween(2019,2022)</f>
        <v>2020</v>
      </c>
      <c r="F3337" s="3" t="n">
        <f aca="false">DATE(E3337,D3337,B3337)</f>
        <v>43986</v>
      </c>
      <c r="G3337" s="2" t="n">
        <f aca="false">com.sun.star.sheet.addin.Analysis.getRandbetween(1,7)</f>
        <v>5</v>
      </c>
      <c r="H3337" s="0" t="str">
        <f aca="false">VLOOKUP(G3337,$O$2:$V$8,2,FALSE())</f>
        <v>Wharehouse</v>
      </c>
      <c r="I3337" s="0" t="n">
        <f aca="false">com.sun.star.sheet.addin.Analysis.getRandbetween(1,13)</f>
        <v>13</v>
      </c>
      <c r="J3337" s="0" t="str">
        <f aca="false">VLOOKUP(I3337,$O$12:$S$24,2,FALSE())</f>
        <v>Electricity</v>
      </c>
      <c r="K3337" s="0" t="str">
        <f aca="false">VLOOKUP(I3337,$O$12:$S$24,5,FALSE())</f>
        <v>MWh</v>
      </c>
      <c r="L3337" s="0" t="n">
        <f aca="false">IF(K3337="MMBtu",com.sun.star.sheet.addin.Analysis.getRandbetween(100,500),com.sun.star.sheet.addin.Analysis.getRandbetween(100,10000))</f>
        <v>7746</v>
      </c>
    </row>
    <row r="3338" customFormat="false" ht="15.75" hidden="false" customHeight="false" outlineLevel="0" collapsed="false">
      <c r="A3338" s="0" t="n">
        <f aca="false">com.sun.star.sheet.addin.Analysis.getRandbetween(1,30)</f>
        <v>3</v>
      </c>
      <c r="B3338" s="2" t="str">
        <f aca="false">IF(A3338&lt;10,"0"&amp;A3338,A3338)</f>
        <v>03</v>
      </c>
      <c r="C3338" s="0" t="n">
        <f aca="false">com.sun.star.sheet.addin.Analysis.getRandbetween(1,12)</f>
        <v>8</v>
      </c>
      <c r="D3338" s="2" t="str">
        <f aca="false">IF(C3338&lt;10,"0"&amp;C3338,C3338)</f>
        <v>08</v>
      </c>
      <c r="E3338" s="0" t="n">
        <f aca="false">com.sun.star.sheet.addin.Analysis.getRandbetween(2019,2022)</f>
        <v>2020</v>
      </c>
      <c r="F3338" s="3" t="n">
        <f aca="false">DATE(E3338,D3338,B3338)</f>
        <v>44046</v>
      </c>
      <c r="G3338" s="2" t="n">
        <f aca="false">com.sun.star.sheet.addin.Analysis.getRandbetween(1,7)</f>
        <v>4</v>
      </c>
      <c r="H3338" s="0" t="str">
        <f aca="false">VLOOKUP(G3338,$O$2:$V$8,2,FALSE())</f>
        <v>Head Quarter</v>
      </c>
      <c r="I3338" s="0" t="n">
        <f aca="false">com.sun.star.sheet.addin.Analysis.getRandbetween(1,13)</f>
        <v>3</v>
      </c>
      <c r="J3338" s="0" t="str">
        <f aca="false">VLOOKUP(I3338,$O$12:$S$24,2,FALSE())</f>
        <v>Diesel</v>
      </c>
      <c r="K3338" s="0" t="str">
        <f aca="false">VLOOKUP(I3338,$O$12:$S$24,5,FALSE())</f>
        <v>Gallons</v>
      </c>
      <c r="L3338" s="0" t="n">
        <f aca="false">IF(K3338="MMBtu",com.sun.star.sheet.addin.Analysis.getRandbetween(100,500),com.sun.star.sheet.addin.Analysis.getRandbetween(100,10000))</f>
        <v>9247</v>
      </c>
    </row>
    <row r="3339" customFormat="false" ht="15.75" hidden="false" customHeight="false" outlineLevel="0" collapsed="false">
      <c r="A3339" s="0" t="n">
        <f aca="false">com.sun.star.sheet.addin.Analysis.getRandbetween(1,30)</f>
        <v>18</v>
      </c>
      <c r="B3339" s="2" t="n">
        <f aca="false">IF(A3339&lt;10,"0"&amp;A3339,A3339)</f>
        <v>18</v>
      </c>
      <c r="C3339" s="0" t="n">
        <f aca="false">com.sun.star.sheet.addin.Analysis.getRandbetween(1,12)</f>
        <v>12</v>
      </c>
      <c r="D3339" s="2" t="n">
        <f aca="false">IF(C3339&lt;10,"0"&amp;C3339,C3339)</f>
        <v>12</v>
      </c>
      <c r="E3339" s="0" t="n">
        <f aca="false">com.sun.star.sheet.addin.Analysis.getRandbetween(2019,2022)</f>
        <v>2022</v>
      </c>
      <c r="F3339" s="3" t="n">
        <f aca="false">DATE(E3339,D3339,B3339)</f>
        <v>44913</v>
      </c>
      <c r="G3339" s="2" t="n">
        <f aca="false">com.sun.star.sheet.addin.Analysis.getRandbetween(1,7)</f>
        <v>3</v>
      </c>
      <c r="H3339" s="0" t="str">
        <f aca="false">VLOOKUP(G3339,$O$2:$V$8,2,FALSE())</f>
        <v>Factory 3 </v>
      </c>
      <c r="I3339" s="0" t="n">
        <f aca="false">com.sun.star.sheet.addin.Analysis.getRandbetween(1,13)</f>
        <v>11</v>
      </c>
      <c r="J3339" s="0" t="str">
        <f aca="false">VLOOKUP(I3339,$O$12:$S$24,2,FALSE())</f>
        <v>Propane</v>
      </c>
      <c r="K3339" s="0" t="str">
        <f aca="false">VLOOKUP(I3339,$O$12:$S$24,5,FALSE())</f>
        <v>MMBtu</v>
      </c>
      <c r="L3339" s="0" t="n">
        <f aca="false">IF(K3339="MMBtu",com.sun.star.sheet.addin.Analysis.getRandbetween(100,500),com.sun.star.sheet.addin.Analysis.getRandbetween(100,10000))</f>
        <v>425</v>
      </c>
    </row>
    <row r="3340" customFormat="false" ht="15.75" hidden="false" customHeight="false" outlineLevel="0" collapsed="false">
      <c r="A3340" s="0" t="n">
        <f aca="false">com.sun.star.sheet.addin.Analysis.getRandbetween(1,30)</f>
        <v>16</v>
      </c>
      <c r="B3340" s="2" t="n">
        <f aca="false">IF(A3340&lt;10,"0"&amp;A3340,A3340)</f>
        <v>16</v>
      </c>
      <c r="C3340" s="0" t="n">
        <f aca="false">com.sun.star.sheet.addin.Analysis.getRandbetween(1,12)</f>
        <v>10</v>
      </c>
      <c r="D3340" s="2" t="n">
        <f aca="false">IF(C3340&lt;10,"0"&amp;C3340,C3340)</f>
        <v>10</v>
      </c>
      <c r="E3340" s="0" t="n">
        <f aca="false">com.sun.star.sheet.addin.Analysis.getRandbetween(2019,2022)</f>
        <v>2019</v>
      </c>
      <c r="F3340" s="3" t="n">
        <f aca="false">DATE(E3340,D3340,B3340)</f>
        <v>43754</v>
      </c>
      <c r="G3340" s="2" t="n">
        <f aca="false">com.sun.star.sheet.addin.Analysis.getRandbetween(1,7)</f>
        <v>3</v>
      </c>
      <c r="H3340" s="0" t="str">
        <f aca="false">VLOOKUP(G3340,$O$2:$V$8,2,FALSE())</f>
        <v>Factory 3 </v>
      </c>
      <c r="I3340" s="0" t="n">
        <f aca="false">com.sun.star.sheet.addin.Analysis.getRandbetween(1,13)</f>
        <v>9</v>
      </c>
      <c r="J3340" s="0" t="str">
        <f aca="false">VLOOKUP(I3340,$O$12:$S$24,2,FALSE())</f>
        <v>Propane</v>
      </c>
      <c r="K3340" s="0" t="str">
        <f aca="false">VLOOKUP(I3340,$O$12:$S$24,5,FALSE())</f>
        <v>Liters</v>
      </c>
      <c r="L3340" s="0" t="n">
        <f aca="false">IF(K3340="MMBtu",com.sun.star.sheet.addin.Analysis.getRandbetween(100,500),com.sun.star.sheet.addin.Analysis.getRandbetween(100,10000))</f>
        <v>9525</v>
      </c>
    </row>
    <row r="3341" customFormat="false" ht="15.75" hidden="false" customHeight="false" outlineLevel="0" collapsed="false">
      <c r="A3341" s="0" t="n">
        <f aca="false">com.sun.star.sheet.addin.Analysis.getRandbetween(1,30)</f>
        <v>25</v>
      </c>
      <c r="B3341" s="2" t="n">
        <f aca="false">IF(A3341&lt;10,"0"&amp;A3341,A3341)</f>
        <v>25</v>
      </c>
      <c r="C3341" s="0" t="n">
        <f aca="false">com.sun.star.sheet.addin.Analysis.getRandbetween(1,12)</f>
        <v>5</v>
      </c>
      <c r="D3341" s="2" t="str">
        <f aca="false">IF(C3341&lt;10,"0"&amp;C3341,C3341)</f>
        <v>05</v>
      </c>
      <c r="E3341" s="0" t="n">
        <f aca="false">com.sun.star.sheet.addin.Analysis.getRandbetween(2019,2022)</f>
        <v>2020</v>
      </c>
      <c r="F3341" s="3" t="n">
        <f aca="false">DATE(E3341,D3341,B3341)</f>
        <v>43976</v>
      </c>
      <c r="G3341" s="2" t="n">
        <f aca="false">com.sun.star.sheet.addin.Analysis.getRandbetween(1,7)</f>
        <v>6</v>
      </c>
      <c r="H3341" s="0" t="str">
        <f aca="false">VLOOKUP(G3341,$O$2:$V$8,2,FALSE())</f>
        <v>Site A</v>
      </c>
      <c r="I3341" s="0" t="n">
        <f aca="false">com.sun.star.sheet.addin.Analysis.getRandbetween(1,13)</f>
        <v>3</v>
      </c>
      <c r="J3341" s="0" t="str">
        <f aca="false">VLOOKUP(I3341,$O$12:$S$24,2,FALSE())</f>
        <v>Diesel</v>
      </c>
      <c r="K3341" s="0" t="str">
        <f aca="false">VLOOKUP(I3341,$O$12:$S$24,5,FALSE())</f>
        <v>Gallons</v>
      </c>
      <c r="L3341" s="0" t="n">
        <f aca="false">IF(K3341="MMBtu",com.sun.star.sheet.addin.Analysis.getRandbetween(100,500),com.sun.star.sheet.addin.Analysis.getRandbetween(100,10000))</f>
        <v>499</v>
      </c>
    </row>
    <row r="3342" customFormat="false" ht="15.75" hidden="false" customHeight="false" outlineLevel="0" collapsed="false">
      <c r="A3342" s="0" t="n">
        <f aca="false">com.sun.star.sheet.addin.Analysis.getRandbetween(1,30)</f>
        <v>17</v>
      </c>
      <c r="B3342" s="2" t="n">
        <f aca="false">IF(A3342&lt;10,"0"&amp;A3342,A3342)</f>
        <v>17</v>
      </c>
      <c r="C3342" s="0" t="n">
        <f aca="false">com.sun.star.sheet.addin.Analysis.getRandbetween(1,12)</f>
        <v>1</v>
      </c>
      <c r="D3342" s="2" t="str">
        <f aca="false">IF(C3342&lt;10,"0"&amp;C3342,C3342)</f>
        <v>01</v>
      </c>
      <c r="E3342" s="0" t="n">
        <f aca="false">com.sun.star.sheet.addin.Analysis.getRandbetween(2019,2022)</f>
        <v>2019</v>
      </c>
      <c r="F3342" s="3" t="n">
        <f aca="false">DATE(E3342,D3342,B3342)</f>
        <v>43482</v>
      </c>
      <c r="G3342" s="2" t="n">
        <f aca="false">com.sun.star.sheet.addin.Analysis.getRandbetween(1,7)</f>
        <v>3</v>
      </c>
      <c r="H3342" s="0" t="str">
        <f aca="false">VLOOKUP(G3342,$O$2:$V$8,2,FALSE())</f>
        <v>Factory 3 </v>
      </c>
      <c r="I3342" s="0" t="n">
        <f aca="false">com.sun.star.sheet.addin.Analysis.getRandbetween(1,13)</f>
        <v>10</v>
      </c>
      <c r="J3342" s="0" t="str">
        <f aca="false">VLOOKUP(I3342,$O$12:$S$24,2,FALSE())</f>
        <v>Propane</v>
      </c>
      <c r="K3342" s="0" t="str">
        <f aca="false">VLOOKUP(I3342,$O$12:$S$24,5,FALSE())</f>
        <v>Gallons</v>
      </c>
      <c r="L3342" s="0" t="n">
        <f aca="false">IF(K3342="MMBtu",com.sun.star.sheet.addin.Analysis.getRandbetween(100,500),com.sun.star.sheet.addin.Analysis.getRandbetween(100,10000))</f>
        <v>2920</v>
      </c>
    </row>
    <row r="3343" customFormat="false" ht="15.75" hidden="false" customHeight="false" outlineLevel="0" collapsed="false">
      <c r="A3343" s="0" t="n">
        <f aca="false">com.sun.star.sheet.addin.Analysis.getRandbetween(1,30)</f>
        <v>17</v>
      </c>
      <c r="B3343" s="2" t="n">
        <f aca="false">IF(A3343&lt;10,"0"&amp;A3343,A3343)</f>
        <v>17</v>
      </c>
      <c r="C3343" s="0" t="n">
        <f aca="false">com.sun.star.sheet.addin.Analysis.getRandbetween(1,12)</f>
        <v>1</v>
      </c>
      <c r="D3343" s="2" t="str">
        <f aca="false">IF(C3343&lt;10,"0"&amp;C3343,C3343)</f>
        <v>01</v>
      </c>
      <c r="E3343" s="0" t="n">
        <f aca="false">com.sun.star.sheet.addin.Analysis.getRandbetween(2019,2022)</f>
        <v>2020</v>
      </c>
      <c r="F3343" s="3" t="n">
        <f aca="false">DATE(E3343,D3343,B3343)</f>
        <v>43847</v>
      </c>
      <c r="G3343" s="2" t="n">
        <f aca="false">com.sun.star.sheet.addin.Analysis.getRandbetween(1,7)</f>
        <v>2</v>
      </c>
      <c r="H3343" s="0" t="str">
        <f aca="false">VLOOKUP(G3343,$O$2:$V$8,2,FALSE())</f>
        <v>Factory 2</v>
      </c>
      <c r="I3343" s="0" t="n">
        <f aca="false">com.sun.star.sheet.addin.Analysis.getRandbetween(1,13)</f>
        <v>6</v>
      </c>
      <c r="J3343" s="0" t="str">
        <f aca="false">VLOOKUP(I3343,$O$12:$S$24,2,FALSE())</f>
        <v>Natural gas</v>
      </c>
      <c r="K3343" s="0" t="str">
        <f aca="false">VLOOKUP(I3343,$O$12:$S$24,5,FALSE())</f>
        <v>Gallons</v>
      </c>
      <c r="L3343" s="0" t="n">
        <f aca="false">IF(K3343="MMBtu",com.sun.star.sheet.addin.Analysis.getRandbetween(100,500),com.sun.star.sheet.addin.Analysis.getRandbetween(100,10000))</f>
        <v>773</v>
      </c>
    </row>
    <row r="3344" customFormat="false" ht="15.75" hidden="false" customHeight="false" outlineLevel="0" collapsed="false">
      <c r="A3344" s="0" t="n">
        <f aca="false">com.sun.star.sheet.addin.Analysis.getRandbetween(1,30)</f>
        <v>9</v>
      </c>
      <c r="B3344" s="2" t="str">
        <f aca="false">IF(A3344&lt;10,"0"&amp;A3344,A3344)</f>
        <v>09</v>
      </c>
      <c r="C3344" s="0" t="n">
        <f aca="false">com.sun.star.sheet.addin.Analysis.getRandbetween(1,12)</f>
        <v>7</v>
      </c>
      <c r="D3344" s="2" t="str">
        <f aca="false">IF(C3344&lt;10,"0"&amp;C3344,C3344)</f>
        <v>07</v>
      </c>
      <c r="E3344" s="0" t="n">
        <f aca="false">com.sun.star.sheet.addin.Analysis.getRandbetween(2019,2022)</f>
        <v>2022</v>
      </c>
      <c r="F3344" s="3" t="n">
        <f aca="false">DATE(E3344,D3344,B3344)</f>
        <v>44751</v>
      </c>
      <c r="G3344" s="2" t="n">
        <f aca="false">com.sun.star.sheet.addin.Analysis.getRandbetween(1,7)</f>
        <v>2</v>
      </c>
      <c r="H3344" s="0" t="str">
        <f aca="false">VLOOKUP(G3344,$O$2:$V$8,2,FALSE())</f>
        <v>Factory 2</v>
      </c>
      <c r="I3344" s="0" t="n">
        <f aca="false">com.sun.star.sheet.addin.Analysis.getRandbetween(1,13)</f>
        <v>4</v>
      </c>
      <c r="J3344" s="0" t="str">
        <f aca="false">VLOOKUP(I3344,$O$12:$S$24,2,FALSE())</f>
        <v>Natural gas</v>
      </c>
      <c r="K3344" s="0" t="str">
        <f aca="false">VLOOKUP(I3344,$O$12:$S$24,5,FALSE())</f>
        <v>kWh</v>
      </c>
      <c r="L3344" s="0" t="n">
        <f aca="false">IF(K3344="MMBtu",com.sun.star.sheet.addin.Analysis.getRandbetween(100,500),com.sun.star.sheet.addin.Analysis.getRandbetween(100,10000))</f>
        <v>7248</v>
      </c>
    </row>
    <row r="3345" customFormat="false" ht="15.75" hidden="false" customHeight="false" outlineLevel="0" collapsed="false">
      <c r="A3345" s="0" t="n">
        <f aca="false">com.sun.star.sheet.addin.Analysis.getRandbetween(1,30)</f>
        <v>29</v>
      </c>
      <c r="B3345" s="2" t="n">
        <f aca="false">IF(A3345&lt;10,"0"&amp;A3345,A3345)</f>
        <v>29</v>
      </c>
      <c r="C3345" s="0" t="n">
        <f aca="false">com.sun.star.sheet.addin.Analysis.getRandbetween(1,12)</f>
        <v>7</v>
      </c>
      <c r="D3345" s="2" t="str">
        <f aca="false">IF(C3345&lt;10,"0"&amp;C3345,C3345)</f>
        <v>07</v>
      </c>
      <c r="E3345" s="0" t="n">
        <f aca="false">com.sun.star.sheet.addin.Analysis.getRandbetween(2019,2022)</f>
        <v>2020</v>
      </c>
      <c r="F3345" s="3" t="n">
        <f aca="false">DATE(E3345,D3345,B3345)</f>
        <v>44041</v>
      </c>
      <c r="G3345" s="2" t="n">
        <f aca="false">com.sun.star.sheet.addin.Analysis.getRandbetween(1,7)</f>
        <v>7</v>
      </c>
      <c r="H3345" s="0" t="str">
        <f aca="false">VLOOKUP(G3345,$O$2:$V$8,2,FALSE())</f>
        <v>Site B</v>
      </c>
      <c r="I3345" s="0" t="n">
        <f aca="false">com.sun.star.sheet.addin.Analysis.getRandbetween(1,13)</f>
        <v>1</v>
      </c>
      <c r="J3345" s="0" t="str">
        <f aca="false">VLOOKUP(I3345,$O$12:$S$24,2,FALSE())</f>
        <v>Diesel</v>
      </c>
      <c r="K3345" s="0" t="str">
        <f aca="false">VLOOKUP(I3345,$O$12:$S$24,5,FALSE())</f>
        <v>kWh</v>
      </c>
      <c r="L3345" s="0" t="n">
        <f aca="false">IF(K3345="MMBtu",com.sun.star.sheet.addin.Analysis.getRandbetween(100,500),com.sun.star.sheet.addin.Analysis.getRandbetween(100,10000))</f>
        <v>2920</v>
      </c>
    </row>
    <row r="3346" customFormat="false" ht="15.75" hidden="false" customHeight="false" outlineLevel="0" collapsed="false">
      <c r="A3346" s="0" t="n">
        <f aca="false">com.sun.star.sheet.addin.Analysis.getRandbetween(1,30)</f>
        <v>1</v>
      </c>
      <c r="B3346" s="2" t="str">
        <f aca="false">IF(A3346&lt;10,"0"&amp;A3346,A3346)</f>
        <v>01</v>
      </c>
      <c r="C3346" s="0" t="n">
        <f aca="false">com.sun.star.sheet.addin.Analysis.getRandbetween(1,12)</f>
        <v>7</v>
      </c>
      <c r="D3346" s="2" t="str">
        <f aca="false">IF(C3346&lt;10,"0"&amp;C3346,C3346)</f>
        <v>07</v>
      </c>
      <c r="E3346" s="0" t="n">
        <f aca="false">com.sun.star.sheet.addin.Analysis.getRandbetween(2019,2022)</f>
        <v>2022</v>
      </c>
      <c r="F3346" s="3" t="n">
        <f aca="false">DATE(E3346,D3346,B3346)</f>
        <v>44743</v>
      </c>
      <c r="G3346" s="2" t="n">
        <f aca="false">com.sun.star.sheet.addin.Analysis.getRandbetween(1,7)</f>
        <v>1</v>
      </c>
      <c r="H3346" s="0" t="str">
        <f aca="false">VLOOKUP(G3346,$O$2:$V$8,2,FALSE())</f>
        <v>Factory 1</v>
      </c>
      <c r="I3346" s="0" t="n">
        <f aca="false">com.sun.star.sheet.addin.Analysis.getRandbetween(1,13)</f>
        <v>12</v>
      </c>
      <c r="J3346" s="0" t="str">
        <f aca="false">VLOOKUP(I3346,$O$12:$S$24,2,FALSE())</f>
        <v>Electricity</v>
      </c>
      <c r="K3346" s="0" t="str">
        <f aca="false">VLOOKUP(I3346,$O$12:$S$24,5,FALSE())</f>
        <v>kWh</v>
      </c>
      <c r="L3346" s="0" t="n">
        <f aca="false">IF(K3346="MMBtu",com.sun.star.sheet.addin.Analysis.getRandbetween(100,500),com.sun.star.sheet.addin.Analysis.getRandbetween(100,10000))</f>
        <v>4489</v>
      </c>
    </row>
    <row r="3347" customFormat="false" ht="15.75" hidden="false" customHeight="false" outlineLevel="0" collapsed="false">
      <c r="A3347" s="0" t="n">
        <f aca="false">com.sun.star.sheet.addin.Analysis.getRandbetween(1,30)</f>
        <v>3</v>
      </c>
      <c r="B3347" s="2" t="str">
        <f aca="false">IF(A3347&lt;10,"0"&amp;A3347,A3347)</f>
        <v>03</v>
      </c>
      <c r="C3347" s="0" t="n">
        <f aca="false">com.sun.star.sheet.addin.Analysis.getRandbetween(1,12)</f>
        <v>3</v>
      </c>
      <c r="D3347" s="2" t="str">
        <f aca="false">IF(C3347&lt;10,"0"&amp;C3347,C3347)</f>
        <v>03</v>
      </c>
      <c r="E3347" s="0" t="n">
        <f aca="false">com.sun.star.sheet.addin.Analysis.getRandbetween(2019,2022)</f>
        <v>2020</v>
      </c>
      <c r="F3347" s="3" t="n">
        <f aca="false">DATE(E3347,D3347,B3347)</f>
        <v>43893</v>
      </c>
      <c r="G3347" s="2" t="n">
        <f aca="false">com.sun.star.sheet.addin.Analysis.getRandbetween(1,7)</f>
        <v>7</v>
      </c>
      <c r="H3347" s="0" t="str">
        <f aca="false">VLOOKUP(G3347,$O$2:$V$8,2,FALSE())</f>
        <v>Site B</v>
      </c>
      <c r="I3347" s="0" t="n">
        <f aca="false">com.sun.star.sheet.addin.Analysis.getRandbetween(1,13)</f>
        <v>9</v>
      </c>
      <c r="J3347" s="0" t="str">
        <f aca="false">VLOOKUP(I3347,$O$12:$S$24,2,FALSE())</f>
        <v>Propane</v>
      </c>
      <c r="K3347" s="0" t="str">
        <f aca="false">VLOOKUP(I3347,$O$12:$S$24,5,FALSE())</f>
        <v>Liters</v>
      </c>
      <c r="L3347" s="0" t="n">
        <f aca="false">IF(K3347="MMBtu",com.sun.star.sheet.addin.Analysis.getRandbetween(100,500),com.sun.star.sheet.addin.Analysis.getRandbetween(100,10000))</f>
        <v>3162</v>
      </c>
    </row>
    <row r="3348" customFormat="false" ht="15.75" hidden="false" customHeight="false" outlineLevel="0" collapsed="false">
      <c r="A3348" s="0" t="n">
        <f aca="false">com.sun.star.sheet.addin.Analysis.getRandbetween(1,30)</f>
        <v>17</v>
      </c>
      <c r="B3348" s="2" t="n">
        <f aca="false">IF(A3348&lt;10,"0"&amp;A3348,A3348)</f>
        <v>17</v>
      </c>
      <c r="C3348" s="0" t="n">
        <f aca="false">com.sun.star.sheet.addin.Analysis.getRandbetween(1,12)</f>
        <v>5</v>
      </c>
      <c r="D3348" s="2" t="str">
        <f aca="false">IF(C3348&lt;10,"0"&amp;C3348,C3348)</f>
        <v>05</v>
      </c>
      <c r="E3348" s="0" t="n">
        <f aca="false">com.sun.star.sheet.addin.Analysis.getRandbetween(2019,2022)</f>
        <v>2021</v>
      </c>
      <c r="F3348" s="3" t="n">
        <f aca="false">DATE(E3348,D3348,B3348)</f>
        <v>44333</v>
      </c>
      <c r="G3348" s="2" t="n">
        <f aca="false">com.sun.star.sheet.addin.Analysis.getRandbetween(1,7)</f>
        <v>3</v>
      </c>
      <c r="H3348" s="0" t="str">
        <f aca="false">VLOOKUP(G3348,$O$2:$V$8,2,FALSE())</f>
        <v>Factory 3 </v>
      </c>
      <c r="I3348" s="0" t="n">
        <f aca="false">com.sun.star.sheet.addin.Analysis.getRandbetween(1,13)</f>
        <v>5</v>
      </c>
      <c r="J3348" s="0" t="str">
        <f aca="false">VLOOKUP(I3348,$O$12:$S$24,2,FALSE())</f>
        <v>Natural gas</v>
      </c>
      <c r="K3348" s="0" t="str">
        <f aca="false">VLOOKUP(I3348,$O$12:$S$24,5,FALSE())</f>
        <v>Liters</v>
      </c>
      <c r="L3348" s="0" t="n">
        <f aca="false">IF(K3348="MMBtu",com.sun.star.sheet.addin.Analysis.getRandbetween(100,500),com.sun.star.sheet.addin.Analysis.getRandbetween(100,10000))</f>
        <v>8231</v>
      </c>
    </row>
    <row r="3349" customFormat="false" ht="15.75" hidden="false" customHeight="false" outlineLevel="0" collapsed="false">
      <c r="A3349" s="0" t="n">
        <f aca="false">com.sun.star.sheet.addin.Analysis.getRandbetween(1,30)</f>
        <v>17</v>
      </c>
      <c r="B3349" s="2" t="n">
        <f aca="false">IF(A3349&lt;10,"0"&amp;A3349,A3349)</f>
        <v>17</v>
      </c>
      <c r="C3349" s="0" t="n">
        <f aca="false">com.sun.star.sheet.addin.Analysis.getRandbetween(1,12)</f>
        <v>2</v>
      </c>
      <c r="D3349" s="2" t="str">
        <f aca="false">IF(C3349&lt;10,"0"&amp;C3349,C3349)</f>
        <v>02</v>
      </c>
      <c r="E3349" s="0" t="n">
        <f aca="false">com.sun.star.sheet.addin.Analysis.getRandbetween(2019,2022)</f>
        <v>2019</v>
      </c>
      <c r="F3349" s="3" t="n">
        <f aca="false">DATE(E3349,D3349,B3349)</f>
        <v>43513</v>
      </c>
      <c r="G3349" s="2" t="n">
        <f aca="false">com.sun.star.sheet.addin.Analysis.getRandbetween(1,7)</f>
        <v>7</v>
      </c>
      <c r="H3349" s="0" t="str">
        <f aca="false">VLOOKUP(G3349,$O$2:$V$8,2,FALSE())</f>
        <v>Site B</v>
      </c>
      <c r="I3349" s="0" t="n">
        <f aca="false">com.sun.star.sheet.addin.Analysis.getRandbetween(1,13)</f>
        <v>2</v>
      </c>
      <c r="J3349" s="0" t="str">
        <f aca="false">VLOOKUP(I3349,$O$12:$S$24,2,FALSE())</f>
        <v>Diesel</v>
      </c>
      <c r="K3349" s="0" t="str">
        <f aca="false">VLOOKUP(I3349,$O$12:$S$24,5,FALSE())</f>
        <v>Liters</v>
      </c>
      <c r="L3349" s="0" t="n">
        <f aca="false">IF(K3349="MMBtu",com.sun.star.sheet.addin.Analysis.getRandbetween(100,500),com.sun.star.sheet.addin.Analysis.getRandbetween(100,10000))</f>
        <v>4195</v>
      </c>
    </row>
    <row r="3350" customFormat="false" ht="15.75" hidden="false" customHeight="false" outlineLevel="0" collapsed="false">
      <c r="A3350" s="0" t="n">
        <f aca="false">com.sun.star.sheet.addin.Analysis.getRandbetween(1,30)</f>
        <v>24</v>
      </c>
      <c r="B3350" s="2" t="n">
        <f aca="false">IF(A3350&lt;10,"0"&amp;A3350,A3350)</f>
        <v>24</v>
      </c>
      <c r="C3350" s="0" t="n">
        <f aca="false">com.sun.star.sheet.addin.Analysis.getRandbetween(1,12)</f>
        <v>5</v>
      </c>
      <c r="D3350" s="2" t="str">
        <f aca="false">IF(C3350&lt;10,"0"&amp;C3350,C3350)</f>
        <v>05</v>
      </c>
      <c r="E3350" s="0" t="n">
        <f aca="false">com.sun.star.sheet.addin.Analysis.getRandbetween(2019,2022)</f>
        <v>2019</v>
      </c>
      <c r="F3350" s="3" t="n">
        <f aca="false">DATE(E3350,D3350,B3350)</f>
        <v>43609</v>
      </c>
      <c r="G3350" s="2" t="n">
        <f aca="false">com.sun.star.sheet.addin.Analysis.getRandbetween(1,7)</f>
        <v>4</v>
      </c>
      <c r="H3350" s="0" t="str">
        <f aca="false">VLOOKUP(G3350,$O$2:$V$8,2,FALSE())</f>
        <v>Head Quarter</v>
      </c>
      <c r="I3350" s="0" t="n">
        <f aca="false">com.sun.star.sheet.addin.Analysis.getRandbetween(1,13)</f>
        <v>2</v>
      </c>
      <c r="J3350" s="0" t="str">
        <f aca="false">VLOOKUP(I3350,$O$12:$S$24,2,FALSE())</f>
        <v>Diesel</v>
      </c>
      <c r="K3350" s="0" t="str">
        <f aca="false">VLOOKUP(I3350,$O$12:$S$24,5,FALSE())</f>
        <v>Liters</v>
      </c>
      <c r="L3350" s="0" t="n">
        <f aca="false">IF(K3350="MMBtu",com.sun.star.sheet.addin.Analysis.getRandbetween(100,500),com.sun.star.sheet.addin.Analysis.getRandbetween(100,10000))</f>
        <v>4340</v>
      </c>
    </row>
    <row r="3351" customFormat="false" ht="15.75" hidden="false" customHeight="false" outlineLevel="0" collapsed="false">
      <c r="A3351" s="0" t="n">
        <f aca="false">com.sun.star.sheet.addin.Analysis.getRandbetween(1,30)</f>
        <v>22</v>
      </c>
      <c r="B3351" s="2" t="n">
        <f aca="false">IF(A3351&lt;10,"0"&amp;A3351,A3351)</f>
        <v>22</v>
      </c>
      <c r="C3351" s="0" t="n">
        <f aca="false">com.sun.star.sheet.addin.Analysis.getRandbetween(1,12)</f>
        <v>10</v>
      </c>
      <c r="D3351" s="2" t="n">
        <f aca="false">IF(C3351&lt;10,"0"&amp;C3351,C3351)</f>
        <v>10</v>
      </c>
      <c r="E3351" s="0" t="n">
        <f aca="false">com.sun.star.sheet.addin.Analysis.getRandbetween(2019,2022)</f>
        <v>2020</v>
      </c>
      <c r="F3351" s="3" t="n">
        <f aca="false">DATE(E3351,D3351,B3351)</f>
        <v>44126</v>
      </c>
      <c r="G3351" s="2" t="n">
        <f aca="false">com.sun.star.sheet.addin.Analysis.getRandbetween(1,7)</f>
        <v>3</v>
      </c>
      <c r="H3351" s="0" t="str">
        <f aca="false">VLOOKUP(G3351,$O$2:$V$8,2,FALSE())</f>
        <v>Factory 3 </v>
      </c>
      <c r="I3351" s="0" t="n">
        <f aca="false">com.sun.star.sheet.addin.Analysis.getRandbetween(1,13)</f>
        <v>7</v>
      </c>
      <c r="J3351" s="0" t="str">
        <f aca="false">VLOOKUP(I3351,$O$12:$S$24,2,FALSE())</f>
        <v>Natural gas</v>
      </c>
      <c r="K3351" s="0" t="str">
        <f aca="false">VLOOKUP(I3351,$O$12:$S$24,5,FALSE())</f>
        <v>MMBtu</v>
      </c>
      <c r="L3351" s="0" t="n">
        <f aca="false">IF(K3351="MMBtu",com.sun.star.sheet.addin.Analysis.getRandbetween(100,500),com.sun.star.sheet.addin.Analysis.getRandbetween(100,10000))</f>
        <v>185</v>
      </c>
    </row>
    <row r="3352" customFormat="false" ht="15.75" hidden="false" customHeight="false" outlineLevel="0" collapsed="false">
      <c r="A3352" s="0" t="n">
        <f aca="false">com.sun.star.sheet.addin.Analysis.getRandbetween(1,30)</f>
        <v>23</v>
      </c>
      <c r="B3352" s="2" t="n">
        <f aca="false">IF(A3352&lt;10,"0"&amp;A3352,A3352)</f>
        <v>23</v>
      </c>
      <c r="C3352" s="0" t="n">
        <f aca="false">com.sun.star.sheet.addin.Analysis.getRandbetween(1,12)</f>
        <v>6</v>
      </c>
      <c r="D3352" s="2" t="str">
        <f aca="false">IF(C3352&lt;10,"0"&amp;C3352,C3352)</f>
        <v>06</v>
      </c>
      <c r="E3352" s="0" t="n">
        <f aca="false">com.sun.star.sheet.addin.Analysis.getRandbetween(2019,2022)</f>
        <v>2019</v>
      </c>
      <c r="F3352" s="3" t="n">
        <f aca="false">DATE(E3352,D3352,B3352)</f>
        <v>43639</v>
      </c>
      <c r="G3352" s="2" t="n">
        <f aca="false">com.sun.star.sheet.addin.Analysis.getRandbetween(1,7)</f>
        <v>7</v>
      </c>
      <c r="H3352" s="0" t="str">
        <f aca="false">VLOOKUP(G3352,$O$2:$V$8,2,FALSE())</f>
        <v>Site B</v>
      </c>
      <c r="I3352" s="0" t="n">
        <f aca="false">com.sun.star.sheet.addin.Analysis.getRandbetween(1,13)</f>
        <v>3</v>
      </c>
      <c r="J3352" s="0" t="str">
        <f aca="false">VLOOKUP(I3352,$O$12:$S$24,2,FALSE())</f>
        <v>Diesel</v>
      </c>
      <c r="K3352" s="0" t="str">
        <f aca="false">VLOOKUP(I3352,$O$12:$S$24,5,FALSE())</f>
        <v>Gallons</v>
      </c>
      <c r="L3352" s="0" t="n">
        <f aca="false">IF(K3352="MMBtu",com.sun.star.sheet.addin.Analysis.getRandbetween(100,500),com.sun.star.sheet.addin.Analysis.getRandbetween(100,10000))</f>
        <v>5781</v>
      </c>
    </row>
    <row r="3353" customFormat="false" ht="15.75" hidden="false" customHeight="false" outlineLevel="0" collapsed="false">
      <c r="A3353" s="0" t="n">
        <f aca="false">com.sun.star.sheet.addin.Analysis.getRandbetween(1,30)</f>
        <v>24</v>
      </c>
      <c r="B3353" s="2" t="n">
        <f aca="false">IF(A3353&lt;10,"0"&amp;A3353,A3353)</f>
        <v>24</v>
      </c>
      <c r="C3353" s="0" t="n">
        <f aca="false">com.sun.star.sheet.addin.Analysis.getRandbetween(1,12)</f>
        <v>11</v>
      </c>
      <c r="D3353" s="2" t="n">
        <f aca="false">IF(C3353&lt;10,"0"&amp;C3353,C3353)</f>
        <v>11</v>
      </c>
      <c r="E3353" s="0" t="n">
        <f aca="false">com.sun.star.sheet.addin.Analysis.getRandbetween(2019,2022)</f>
        <v>2021</v>
      </c>
      <c r="F3353" s="3" t="n">
        <f aca="false">DATE(E3353,D3353,B3353)</f>
        <v>44524</v>
      </c>
      <c r="G3353" s="2" t="n">
        <f aca="false">com.sun.star.sheet.addin.Analysis.getRandbetween(1,7)</f>
        <v>4</v>
      </c>
      <c r="H3353" s="0" t="str">
        <f aca="false">VLOOKUP(G3353,$O$2:$V$8,2,FALSE())</f>
        <v>Head Quarter</v>
      </c>
      <c r="I3353" s="0" t="n">
        <f aca="false">com.sun.star.sheet.addin.Analysis.getRandbetween(1,13)</f>
        <v>4</v>
      </c>
      <c r="J3353" s="0" t="str">
        <f aca="false">VLOOKUP(I3353,$O$12:$S$24,2,FALSE())</f>
        <v>Natural gas</v>
      </c>
      <c r="K3353" s="0" t="str">
        <f aca="false">VLOOKUP(I3353,$O$12:$S$24,5,FALSE())</f>
        <v>kWh</v>
      </c>
      <c r="L3353" s="0" t="n">
        <f aca="false">IF(K3353="MMBtu",com.sun.star.sheet.addin.Analysis.getRandbetween(100,500),com.sun.star.sheet.addin.Analysis.getRandbetween(100,10000))</f>
        <v>4344</v>
      </c>
    </row>
    <row r="3354" customFormat="false" ht="15.75" hidden="false" customHeight="false" outlineLevel="0" collapsed="false">
      <c r="A3354" s="0" t="n">
        <f aca="false">com.sun.star.sheet.addin.Analysis.getRandbetween(1,30)</f>
        <v>22</v>
      </c>
      <c r="B3354" s="2" t="n">
        <f aca="false">IF(A3354&lt;10,"0"&amp;A3354,A3354)</f>
        <v>22</v>
      </c>
      <c r="C3354" s="0" t="n">
        <f aca="false">com.sun.star.sheet.addin.Analysis.getRandbetween(1,12)</f>
        <v>7</v>
      </c>
      <c r="D3354" s="2" t="str">
        <f aca="false">IF(C3354&lt;10,"0"&amp;C3354,C3354)</f>
        <v>07</v>
      </c>
      <c r="E3354" s="0" t="n">
        <f aca="false">com.sun.star.sheet.addin.Analysis.getRandbetween(2019,2022)</f>
        <v>2019</v>
      </c>
      <c r="F3354" s="3" t="n">
        <f aca="false">DATE(E3354,D3354,B3354)</f>
        <v>43668</v>
      </c>
      <c r="G3354" s="2" t="n">
        <f aca="false">com.sun.star.sheet.addin.Analysis.getRandbetween(1,7)</f>
        <v>5</v>
      </c>
      <c r="H3354" s="0" t="str">
        <f aca="false">VLOOKUP(G3354,$O$2:$V$8,2,FALSE())</f>
        <v>Wharehouse</v>
      </c>
      <c r="I3354" s="0" t="n">
        <f aca="false">com.sun.star.sheet.addin.Analysis.getRandbetween(1,13)</f>
        <v>3</v>
      </c>
      <c r="J3354" s="0" t="str">
        <f aca="false">VLOOKUP(I3354,$O$12:$S$24,2,FALSE())</f>
        <v>Diesel</v>
      </c>
      <c r="K3354" s="0" t="str">
        <f aca="false">VLOOKUP(I3354,$O$12:$S$24,5,FALSE())</f>
        <v>Gallons</v>
      </c>
      <c r="L3354" s="0" t="n">
        <f aca="false">IF(K3354="MMBtu",com.sun.star.sheet.addin.Analysis.getRandbetween(100,500),com.sun.star.sheet.addin.Analysis.getRandbetween(100,10000))</f>
        <v>4851</v>
      </c>
    </row>
    <row r="3355" customFormat="false" ht="15.75" hidden="false" customHeight="false" outlineLevel="0" collapsed="false">
      <c r="A3355" s="0" t="n">
        <f aca="false">com.sun.star.sheet.addin.Analysis.getRandbetween(1,30)</f>
        <v>16</v>
      </c>
      <c r="B3355" s="2" t="n">
        <f aca="false">IF(A3355&lt;10,"0"&amp;A3355,A3355)</f>
        <v>16</v>
      </c>
      <c r="C3355" s="0" t="n">
        <f aca="false">com.sun.star.sheet.addin.Analysis.getRandbetween(1,12)</f>
        <v>12</v>
      </c>
      <c r="D3355" s="2" t="n">
        <f aca="false">IF(C3355&lt;10,"0"&amp;C3355,C3355)</f>
        <v>12</v>
      </c>
      <c r="E3355" s="0" t="n">
        <f aca="false">com.sun.star.sheet.addin.Analysis.getRandbetween(2019,2022)</f>
        <v>2021</v>
      </c>
      <c r="F3355" s="3" t="n">
        <f aca="false">DATE(E3355,D3355,B3355)</f>
        <v>44546</v>
      </c>
      <c r="G3355" s="2" t="n">
        <f aca="false">com.sun.star.sheet.addin.Analysis.getRandbetween(1,7)</f>
        <v>7</v>
      </c>
      <c r="H3355" s="0" t="str">
        <f aca="false">VLOOKUP(G3355,$O$2:$V$8,2,FALSE())</f>
        <v>Site B</v>
      </c>
      <c r="I3355" s="0" t="n">
        <f aca="false">com.sun.star.sheet.addin.Analysis.getRandbetween(1,13)</f>
        <v>1</v>
      </c>
      <c r="J3355" s="0" t="str">
        <f aca="false">VLOOKUP(I3355,$O$12:$S$24,2,FALSE())</f>
        <v>Diesel</v>
      </c>
      <c r="K3355" s="0" t="str">
        <f aca="false">VLOOKUP(I3355,$O$12:$S$24,5,FALSE())</f>
        <v>kWh</v>
      </c>
      <c r="L3355" s="0" t="n">
        <f aca="false">IF(K3355="MMBtu",com.sun.star.sheet.addin.Analysis.getRandbetween(100,500),com.sun.star.sheet.addin.Analysis.getRandbetween(100,10000))</f>
        <v>3158</v>
      </c>
    </row>
    <row r="3356" customFormat="false" ht="15.75" hidden="false" customHeight="false" outlineLevel="0" collapsed="false">
      <c r="A3356" s="0" t="n">
        <f aca="false">com.sun.star.sheet.addin.Analysis.getRandbetween(1,30)</f>
        <v>28</v>
      </c>
      <c r="B3356" s="2" t="n">
        <f aca="false">IF(A3356&lt;10,"0"&amp;A3356,A3356)</f>
        <v>28</v>
      </c>
      <c r="C3356" s="0" t="n">
        <f aca="false">com.sun.star.sheet.addin.Analysis.getRandbetween(1,12)</f>
        <v>10</v>
      </c>
      <c r="D3356" s="2" t="n">
        <f aca="false">IF(C3356&lt;10,"0"&amp;C3356,C3356)</f>
        <v>10</v>
      </c>
      <c r="E3356" s="0" t="n">
        <f aca="false">com.sun.star.sheet.addin.Analysis.getRandbetween(2019,2022)</f>
        <v>2021</v>
      </c>
      <c r="F3356" s="3" t="n">
        <f aca="false">DATE(E3356,D3356,B3356)</f>
        <v>44497</v>
      </c>
      <c r="G3356" s="2" t="n">
        <f aca="false">com.sun.star.sheet.addin.Analysis.getRandbetween(1,7)</f>
        <v>3</v>
      </c>
      <c r="H3356" s="0" t="str">
        <f aca="false">VLOOKUP(G3356,$O$2:$V$8,2,FALSE())</f>
        <v>Factory 3 </v>
      </c>
      <c r="I3356" s="0" t="n">
        <f aca="false">com.sun.star.sheet.addin.Analysis.getRandbetween(1,13)</f>
        <v>12</v>
      </c>
      <c r="J3356" s="0" t="str">
        <f aca="false">VLOOKUP(I3356,$O$12:$S$24,2,FALSE())</f>
        <v>Electricity</v>
      </c>
      <c r="K3356" s="0" t="str">
        <f aca="false">VLOOKUP(I3356,$O$12:$S$24,5,FALSE())</f>
        <v>kWh</v>
      </c>
      <c r="L3356" s="0" t="n">
        <f aca="false">IF(K3356="MMBtu",com.sun.star.sheet.addin.Analysis.getRandbetween(100,500),com.sun.star.sheet.addin.Analysis.getRandbetween(100,10000))</f>
        <v>5171</v>
      </c>
    </row>
    <row r="3357" customFormat="false" ht="15.75" hidden="false" customHeight="false" outlineLevel="0" collapsed="false">
      <c r="A3357" s="0" t="n">
        <f aca="false">com.sun.star.sheet.addin.Analysis.getRandbetween(1,30)</f>
        <v>5</v>
      </c>
      <c r="B3357" s="2" t="str">
        <f aca="false">IF(A3357&lt;10,"0"&amp;A3357,A3357)</f>
        <v>05</v>
      </c>
      <c r="C3357" s="0" t="n">
        <f aca="false">com.sun.star.sheet.addin.Analysis.getRandbetween(1,12)</f>
        <v>7</v>
      </c>
      <c r="D3357" s="2" t="str">
        <f aca="false">IF(C3357&lt;10,"0"&amp;C3357,C3357)</f>
        <v>07</v>
      </c>
      <c r="E3357" s="0" t="n">
        <f aca="false">com.sun.star.sheet.addin.Analysis.getRandbetween(2019,2022)</f>
        <v>2019</v>
      </c>
      <c r="F3357" s="3" t="n">
        <f aca="false">DATE(E3357,D3357,B3357)</f>
        <v>43651</v>
      </c>
      <c r="G3357" s="2" t="n">
        <f aca="false">com.sun.star.sheet.addin.Analysis.getRandbetween(1,7)</f>
        <v>4</v>
      </c>
      <c r="H3357" s="0" t="str">
        <f aca="false">VLOOKUP(G3357,$O$2:$V$8,2,FALSE())</f>
        <v>Head Quarter</v>
      </c>
      <c r="I3357" s="0" t="n">
        <f aca="false">com.sun.star.sheet.addin.Analysis.getRandbetween(1,13)</f>
        <v>6</v>
      </c>
      <c r="J3357" s="0" t="str">
        <f aca="false">VLOOKUP(I3357,$O$12:$S$24,2,FALSE())</f>
        <v>Natural gas</v>
      </c>
      <c r="K3357" s="0" t="str">
        <f aca="false">VLOOKUP(I3357,$O$12:$S$24,5,FALSE())</f>
        <v>Gallons</v>
      </c>
      <c r="L3357" s="0" t="n">
        <f aca="false">IF(K3357="MMBtu",com.sun.star.sheet.addin.Analysis.getRandbetween(100,500),com.sun.star.sheet.addin.Analysis.getRandbetween(100,10000))</f>
        <v>643</v>
      </c>
    </row>
    <row r="3358" customFormat="false" ht="15.75" hidden="false" customHeight="false" outlineLevel="0" collapsed="false">
      <c r="A3358" s="0" t="n">
        <f aca="false">com.sun.star.sheet.addin.Analysis.getRandbetween(1,30)</f>
        <v>6</v>
      </c>
      <c r="B3358" s="2" t="str">
        <f aca="false">IF(A3358&lt;10,"0"&amp;A3358,A3358)</f>
        <v>06</v>
      </c>
      <c r="C3358" s="0" t="n">
        <f aca="false">com.sun.star.sheet.addin.Analysis.getRandbetween(1,12)</f>
        <v>2</v>
      </c>
      <c r="D3358" s="2" t="str">
        <f aca="false">IF(C3358&lt;10,"0"&amp;C3358,C3358)</f>
        <v>02</v>
      </c>
      <c r="E3358" s="0" t="n">
        <f aca="false">com.sun.star.sheet.addin.Analysis.getRandbetween(2019,2022)</f>
        <v>2021</v>
      </c>
      <c r="F3358" s="3" t="n">
        <f aca="false">DATE(E3358,D3358,B3358)</f>
        <v>44233</v>
      </c>
      <c r="G3358" s="2" t="n">
        <f aca="false">com.sun.star.sheet.addin.Analysis.getRandbetween(1,7)</f>
        <v>6</v>
      </c>
      <c r="H3358" s="0" t="str">
        <f aca="false">VLOOKUP(G3358,$O$2:$V$8,2,FALSE())</f>
        <v>Site A</v>
      </c>
      <c r="I3358" s="0" t="n">
        <f aca="false">com.sun.star.sheet.addin.Analysis.getRandbetween(1,13)</f>
        <v>9</v>
      </c>
      <c r="J3358" s="0" t="str">
        <f aca="false">VLOOKUP(I3358,$O$12:$S$24,2,FALSE())</f>
        <v>Propane</v>
      </c>
      <c r="K3358" s="0" t="str">
        <f aca="false">VLOOKUP(I3358,$O$12:$S$24,5,FALSE())</f>
        <v>Liters</v>
      </c>
      <c r="L3358" s="0" t="n">
        <f aca="false">IF(K3358="MMBtu",com.sun.star.sheet.addin.Analysis.getRandbetween(100,500),com.sun.star.sheet.addin.Analysis.getRandbetween(100,10000))</f>
        <v>6756</v>
      </c>
    </row>
    <row r="3359" customFormat="false" ht="15.75" hidden="false" customHeight="false" outlineLevel="0" collapsed="false">
      <c r="A3359" s="0" t="n">
        <f aca="false">com.sun.star.sheet.addin.Analysis.getRandbetween(1,30)</f>
        <v>10</v>
      </c>
      <c r="B3359" s="2" t="n">
        <f aca="false">IF(A3359&lt;10,"0"&amp;A3359,A3359)</f>
        <v>10</v>
      </c>
      <c r="C3359" s="0" t="n">
        <f aca="false">com.sun.star.sheet.addin.Analysis.getRandbetween(1,12)</f>
        <v>7</v>
      </c>
      <c r="D3359" s="2" t="str">
        <f aca="false">IF(C3359&lt;10,"0"&amp;C3359,C3359)</f>
        <v>07</v>
      </c>
      <c r="E3359" s="0" t="n">
        <f aca="false">com.sun.star.sheet.addin.Analysis.getRandbetween(2019,2022)</f>
        <v>2022</v>
      </c>
      <c r="F3359" s="3" t="n">
        <f aca="false">DATE(E3359,D3359,B3359)</f>
        <v>44752</v>
      </c>
      <c r="G3359" s="2" t="n">
        <f aca="false">com.sun.star.sheet.addin.Analysis.getRandbetween(1,7)</f>
        <v>7</v>
      </c>
      <c r="H3359" s="0" t="str">
        <f aca="false">VLOOKUP(G3359,$O$2:$V$8,2,FALSE())</f>
        <v>Site B</v>
      </c>
      <c r="I3359" s="0" t="n">
        <f aca="false">com.sun.star.sheet.addin.Analysis.getRandbetween(1,13)</f>
        <v>10</v>
      </c>
      <c r="J3359" s="0" t="str">
        <f aca="false">VLOOKUP(I3359,$O$12:$S$24,2,FALSE())</f>
        <v>Propane</v>
      </c>
      <c r="K3359" s="0" t="str">
        <f aca="false">VLOOKUP(I3359,$O$12:$S$24,5,FALSE())</f>
        <v>Gallons</v>
      </c>
      <c r="L3359" s="0" t="n">
        <f aca="false">IF(K3359="MMBtu",com.sun.star.sheet.addin.Analysis.getRandbetween(100,500),com.sun.star.sheet.addin.Analysis.getRandbetween(100,10000))</f>
        <v>9388</v>
      </c>
    </row>
    <row r="3360" customFormat="false" ht="15.75" hidden="false" customHeight="false" outlineLevel="0" collapsed="false">
      <c r="A3360" s="0" t="n">
        <f aca="false">com.sun.star.sheet.addin.Analysis.getRandbetween(1,30)</f>
        <v>29</v>
      </c>
      <c r="B3360" s="2" t="n">
        <f aca="false">IF(A3360&lt;10,"0"&amp;A3360,A3360)</f>
        <v>29</v>
      </c>
      <c r="C3360" s="0" t="n">
        <f aca="false">com.sun.star.sheet.addin.Analysis.getRandbetween(1,12)</f>
        <v>1</v>
      </c>
      <c r="D3360" s="2" t="str">
        <f aca="false">IF(C3360&lt;10,"0"&amp;C3360,C3360)</f>
        <v>01</v>
      </c>
      <c r="E3360" s="0" t="n">
        <f aca="false">com.sun.star.sheet.addin.Analysis.getRandbetween(2019,2022)</f>
        <v>2021</v>
      </c>
      <c r="F3360" s="3" t="n">
        <f aca="false">DATE(E3360,D3360,B3360)</f>
        <v>44225</v>
      </c>
      <c r="G3360" s="2" t="n">
        <f aca="false">com.sun.star.sheet.addin.Analysis.getRandbetween(1,7)</f>
        <v>2</v>
      </c>
      <c r="H3360" s="0" t="str">
        <f aca="false">VLOOKUP(G3360,$O$2:$V$8,2,FALSE())</f>
        <v>Factory 2</v>
      </c>
      <c r="I3360" s="0" t="n">
        <f aca="false">com.sun.star.sheet.addin.Analysis.getRandbetween(1,13)</f>
        <v>2</v>
      </c>
      <c r="J3360" s="0" t="str">
        <f aca="false">VLOOKUP(I3360,$O$12:$S$24,2,FALSE())</f>
        <v>Diesel</v>
      </c>
      <c r="K3360" s="0" t="str">
        <f aca="false">VLOOKUP(I3360,$O$12:$S$24,5,FALSE())</f>
        <v>Liters</v>
      </c>
      <c r="L3360" s="0" t="n">
        <f aca="false">IF(K3360="MMBtu",com.sun.star.sheet.addin.Analysis.getRandbetween(100,500),com.sun.star.sheet.addin.Analysis.getRandbetween(100,10000))</f>
        <v>9633</v>
      </c>
    </row>
    <row r="3361" customFormat="false" ht="15.75" hidden="false" customHeight="false" outlineLevel="0" collapsed="false">
      <c r="A3361" s="0" t="n">
        <f aca="false">com.sun.star.sheet.addin.Analysis.getRandbetween(1,30)</f>
        <v>1</v>
      </c>
      <c r="B3361" s="2" t="str">
        <f aca="false">IF(A3361&lt;10,"0"&amp;A3361,A3361)</f>
        <v>01</v>
      </c>
      <c r="C3361" s="0" t="n">
        <f aca="false">com.sun.star.sheet.addin.Analysis.getRandbetween(1,12)</f>
        <v>10</v>
      </c>
      <c r="D3361" s="2" t="n">
        <f aca="false">IF(C3361&lt;10,"0"&amp;C3361,C3361)</f>
        <v>10</v>
      </c>
      <c r="E3361" s="0" t="n">
        <f aca="false">com.sun.star.sheet.addin.Analysis.getRandbetween(2019,2022)</f>
        <v>2019</v>
      </c>
      <c r="F3361" s="3" t="n">
        <f aca="false">DATE(E3361,D3361,B3361)</f>
        <v>43739</v>
      </c>
      <c r="G3361" s="2" t="n">
        <f aca="false">com.sun.star.sheet.addin.Analysis.getRandbetween(1,7)</f>
        <v>1</v>
      </c>
      <c r="H3361" s="0" t="str">
        <f aca="false">VLOOKUP(G3361,$O$2:$V$8,2,FALSE())</f>
        <v>Factory 1</v>
      </c>
      <c r="I3361" s="0" t="n">
        <f aca="false">com.sun.star.sheet.addin.Analysis.getRandbetween(1,13)</f>
        <v>3</v>
      </c>
      <c r="J3361" s="0" t="str">
        <f aca="false">VLOOKUP(I3361,$O$12:$S$24,2,FALSE())</f>
        <v>Diesel</v>
      </c>
      <c r="K3361" s="0" t="str">
        <f aca="false">VLOOKUP(I3361,$O$12:$S$24,5,FALSE())</f>
        <v>Gallons</v>
      </c>
      <c r="L3361" s="0" t="n">
        <f aca="false">IF(K3361="MMBtu",com.sun.star.sheet.addin.Analysis.getRandbetween(100,500),com.sun.star.sheet.addin.Analysis.getRandbetween(100,10000))</f>
        <v>4439</v>
      </c>
    </row>
    <row r="3362" customFormat="false" ht="15.75" hidden="false" customHeight="false" outlineLevel="0" collapsed="false">
      <c r="A3362" s="0" t="n">
        <f aca="false">com.sun.star.sheet.addin.Analysis.getRandbetween(1,30)</f>
        <v>23</v>
      </c>
      <c r="B3362" s="2" t="n">
        <f aca="false">IF(A3362&lt;10,"0"&amp;A3362,A3362)</f>
        <v>23</v>
      </c>
      <c r="C3362" s="0" t="n">
        <f aca="false">com.sun.star.sheet.addin.Analysis.getRandbetween(1,12)</f>
        <v>8</v>
      </c>
      <c r="D3362" s="2" t="str">
        <f aca="false">IF(C3362&lt;10,"0"&amp;C3362,C3362)</f>
        <v>08</v>
      </c>
      <c r="E3362" s="0" t="n">
        <f aca="false">com.sun.star.sheet.addin.Analysis.getRandbetween(2019,2022)</f>
        <v>2019</v>
      </c>
      <c r="F3362" s="3" t="n">
        <f aca="false">DATE(E3362,D3362,B3362)</f>
        <v>43700</v>
      </c>
      <c r="G3362" s="2" t="n">
        <f aca="false">com.sun.star.sheet.addin.Analysis.getRandbetween(1,7)</f>
        <v>3</v>
      </c>
      <c r="H3362" s="0" t="str">
        <f aca="false">VLOOKUP(G3362,$O$2:$V$8,2,FALSE())</f>
        <v>Factory 3 </v>
      </c>
      <c r="I3362" s="0" t="n">
        <f aca="false">com.sun.star.sheet.addin.Analysis.getRandbetween(1,13)</f>
        <v>1</v>
      </c>
      <c r="J3362" s="0" t="str">
        <f aca="false">VLOOKUP(I3362,$O$12:$S$24,2,FALSE())</f>
        <v>Diesel</v>
      </c>
      <c r="K3362" s="0" t="str">
        <f aca="false">VLOOKUP(I3362,$O$12:$S$24,5,FALSE())</f>
        <v>kWh</v>
      </c>
      <c r="L3362" s="0" t="n">
        <f aca="false">IF(K3362="MMBtu",com.sun.star.sheet.addin.Analysis.getRandbetween(100,500),com.sun.star.sheet.addin.Analysis.getRandbetween(100,10000))</f>
        <v>2587</v>
      </c>
    </row>
    <row r="3363" customFormat="false" ht="15.75" hidden="false" customHeight="false" outlineLevel="0" collapsed="false">
      <c r="A3363" s="0" t="n">
        <f aca="false">com.sun.star.sheet.addin.Analysis.getRandbetween(1,30)</f>
        <v>19</v>
      </c>
      <c r="B3363" s="2" t="n">
        <f aca="false">IF(A3363&lt;10,"0"&amp;A3363,A3363)</f>
        <v>19</v>
      </c>
      <c r="C3363" s="0" t="n">
        <f aca="false">com.sun.star.sheet.addin.Analysis.getRandbetween(1,12)</f>
        <v>4</v>
      </c>
      <c r="D3363" s="2" t="str">
        <f aca="false">IF(C3363&lt;10,"0"&amp;C3363,C3363)</f>
        <v>04</v>
      </c>
      <c r="E3363" s="0" t="n">
        <f aca="false">com.sun.star.sheet.addin.Analysis.getRandbetween(2019,2022)</f>
        <v>2021</v>
      </c>
      <c r="F3363" s="3" t="n">
        <f aca="false">DATE(E3363,D3363,B3363)</f>
        <v>44305</v>
      </c>
      <c r="G3363" s="2" t="n">
        <f aca="false">com.sun.star.sheet.addin.Analysis.getRandbetween(1,7)</f>
        <v>2</v>
      </c>
      <c r="H3363" s="0" t="str">
        <f aca="false">VLOOKUP(G3363,$O$2:$V$8,2,FALSE())</f>
        <v>Factory 2</v>
      </c>
      <c r="I3363" s="0" t="n">
        <f aca="false">com.sun.star.sheet.addin.Analysis.getRandbetween(1,13)</f>
        <v>2</v>
      </c>
      <c r="J3363" s="0" t="str">
        <f aca="false">VLOOKUP(I3363,$O$12:$S$24,2,FALSE())</f>
        <v>Diesel</v>
      </c>
      <c r="K3363" s="0" t="str">
        <f aca="false">VLOOKUP(I3363,$O$12:$S$24,5,FALSE())</f>
        <v>Liters</v>
      </c>
      <c r="L3363" s="0" t="n">
        <f aca="false">IF(K3363="MMBtu",com.sun.star.sheet.addin.Analysis.getRandbetween(100,500),com.sun.star.sheet.addin.Analysis.getRandbetween(100,10000))</f>
        <v>3328</v>
      </c>
    </row>
    <row r="3364" customFormat="false" ht="15.75" hidden="false" customHeight="false" outlineLevel="0" collapsed="false">
      <c r="A3364" s="0" t="n">
        <f aca="false">com.sun.star.sheet.addin.Analysis.getRandbetween(1,30)</f>
        <v>11</v>
      </c>
      <c r="B3364" s="2" t="n">
        <f aca="false">IF(A3364&lt;10,"0"&amp;A3364,A3364)</f>
        <v>11</v>
      </c>
      <c r="C3364" s="0" t="n">
        <f aca="false">com.sun.star.sheet.addin.Analysis.getRandbetween(1,12)</f>
        <v>12</v>
      </c>
      <c r="D3364" s="2" t="n">
        <f aca="false">IF(C3364&lt;10,"0"&amp;C3364,C3364)</f>
        <v>12</v>
      </c>
      <c r="E3364" s="0" t="n">
        <f aca="false">com.sun.star.sheet.addin.Analysis.getRandbetween(2019,2022)</f>
        <v>2021</v>
      </c>
      <c r="F3364" s="3" t="n">
        <f aca="false">DATE(E3364,D3364,B3364)</f>
        <v>44541</v>
      </c>
      <c r="G3364" s="2" t="n">
        <f aca="false">com.sun.star.sheet.addin.Analysis.getRandbetween(1,7)</f>
        <v>2</v>
      </c>
      <c r="H3364" s="0" t="str">
        <f aca="false">VLOOKUP(G3364,$O$2:$V$8,2,FALSE())</f>
        <v>Factory 2</v>
      </c>
      <c r="I3364" s="0" t="n">
        <f aca="false">com.sun.star.sheet.addin.Analysis.getRandbetween(1,13)</f>
        <v>3</v>
      </c>
      <c r="J3364" s="0" t="str">
        <f aca="false">VLOOKUP(I3364,$O$12:$S$24,2,FALSE())</f>
        <v>Diesel</v>
      </c>
      <c r="K3364" s="0" t="str">
        <f aca="false">VLOOKUP(I3364,$O$12:$S$24,5,FALSE())</f>
        <v>Gallons</v>
      </c>
      <c r="L3364" s="0" t="n">
        <f aca="false">IF(K3364="MMBtu",com.sun.star.sheet.addin.Analysis.getRandbetween(100,500),com.sun.star.sheet.addin.Analysis.getRandbetween(100,10000))</f>
        <v>7046</v>
      </c>
    </row>
    <row r="3365" customFormat="false" ht="15.75" hidden="false" customHeight="false" outlineLevel="0" collapsed="false">
      <c r="A3365" s="0" t="n">
        <f aca="false">com.sun.star.sheet.addin.Analysis.getRandbetween(1,30)</f>
        <v>4</v>
      </c>
      <c r="B3365" s="2" t="str">
        <f aca="false">IF(A3365&lt;10,"0"&amp;A3365,A3365)</f>
        <v>04</v>
      </c>
      <c r="C3365" s="0" t="n">
        <f aca="false">com.sun.star.sheet.addin.Analysis.getRandbetween(1,12)</f>
        <v>6</v>
      </c>
      <c r="D3365" s="2" t="str">
        <f aca="false">IF(C3365&lt;10,"0"&amp;C3365,C3365)</f>
        <v>06</v>
      </c>
      <c r="E3365" s="0" t="n">
        <f aca="false">com.sun.star.sheet.addin.Analysis.getRandbetween(2019,2022)</f>
        <v>2021</v>
      </c>
      <c r="F3365" s="3" t="n">
        <f aca="false">DATE(E3365,D3365,B3365)</f>
        <v>44351</v>
      </c>
      <c r="G3365" s="2" t="n">
        <f aca="false">com.sun.star.sheet.addin.Analysis.getRandbetween(1,7)</f>
        <v>5</v>
      </c>
      <c r="H3365" s="0" t="str">
        <f aca="false">VLOOKUP(G3365,$O$2:$V$8,2,FALSE())</f>
        <v>Wharehouse</v>
      </c>
      <c r="I3365" s="0" t="n">
        <f aca="false">com.sun.star.sheet.addin.Analysis.getRandbetween(1,13)</f>
        <v>9</v>
      </c>
      <c r="J3365" s="0" t="str">
        <f aca="false">VLOOKUP(I3365,$O$12:$S$24,2,FALSE())</f>
        <v>Propane</v>
      </c>
      <c r="K3365" s="0" t="str">
        <f aca="false">VLOOKUP(I3365,$O$12:$S$24,5,FALSE())</f>
        <v>Liters</v>
      </c>
      <c r="L3365" s="0" t="n">
        <f aca="false">IF(K3365="MMBtu",com.sun.star.sheet.addin.Analysis.getRandbetween(100,500),com.sun.star.sheet.addin.Analysis.getRandbetween(100,10000))</f>
        <v>2565</v>
      </c>
    </row>
    <row r="3366" customFormat="false" ht="15.75" hidden="false" customHeight="false" outlineLevel="0" collapsed="false">
      <c r="A3366" s="0" t="n">
        <f aca="false">com.sun.star.sheet.addin.Analysis.getRandbetween(1,30)</f>
        <v>16</v>
      </c>
      <c r="B3366" s="2" t="n">
        <f aca="false">IF(A3366&lt;10,"0"&amp;A3366,A3366)</f>
        <v>16</v>
      </c>
      <c r="C3366" s="0" t="n">
        <f aca="false">com.sun.star.sheet.addin.Analysis.getRandbetween(1,12)</f>
        <v>2</v>
      </c>
      <c r="D3366" s="2" t="str">
        <f aca="false">IF(C3366&lt;10,"0"&amp;C3366,C3366)</f>
        <v>02</v>
      </c>
      <c r="E3366" s="0" t="n">
        <f aca="false">com.sun.star.sheet.addin.Analysis.getRandbetween(2019,2022)</f>
        <v>2022</v>
      </c>
      <c r="F3366" s="3" t="n">
        <f aca="false">DATE(E3366,D3366,B3366)</f>
        <v>44608</v>
      </c>
      <c r="G3366" s="2" t="n">
        <f aca="false">com.sun.star.sheet.addin.Analysis.getRandbetween(1,7)</f>
        <v>6</v>
      </c>
      <c r="H3366" s="0" t="str">
        <f aca="false">VLOOKUP(G3366,$O$2:$V$8,2,FALSE())</f>
        <v>Site A</v>
      </c>
      <c r="I3366" s="0" t="n">
        <f aca="false">com.sun.star.sheet.addin.Analysis.getRandbetween(1,13)</f>
        <v>5</v>
      </c>
      <c r="J3366" s="0" t="str">
        <f aca="false">VLOOKUP(I3366,$O$12:$S$24,2,FALSE())</f>
        <v>Natural gas</v>
      </c>
      <c r="K3366" s="0" t="str">
        <f aca="false">VLOOKUP(I3366,$O$12:$S$24,5,FALSE())</f>
        <v>Liters</v>
      </c>
      <c r="L3366" s="0" t="n">
        <f aca="false">IF(K3366="MMBtu",com.sun.star.sheet.addin.Analysis.getRandbetween(100,500),com.sun.star.sheet.addin.Analysis.getRandbetween(100,10000))</f>
        <v>2867</v>
      </c>
    </row>
    <row r="3367" customFormat="false" ht="15.75" hidden="false" customHeight="false" outlineLevel="0" collapsed="false">
      <c r="A3367" s="0" t="n">
        <f aca="false">com.sun.star.sheet.addin.Analysis.getRandbetween(1,30)</f>
        <v>17</v>
      </c>
      <c r="B3367" s="2" t="n">
        <f aca="false">IF(A3367&lt;10,"0"&amp;A3367,A3367)</f>
        <v>17</v>
      </c>
      <c r="C3367" s="0" t="n">
        <f aca="false">com.sun.star.sheet.addin.Analysis.getRandbetween(1,12)</f>
        <v>11</v>
      </c>
      <c r="D3367" s="2" t="n">
        <f aca="false">IF(C3367&lt;10,"0"&amp;C3367,C3367)</f>
        <v>11</v>
      </c>
      <c r="E3367" s="0" t="n">
        <f aca="false">com.sun.star.sheet.addin.Analysis.getRandbetween(2019,2022)</f>
        <v>2020</v>
      </c>
      <c r="F3367" s="3" t="n">
        <f aca="false">DATE(E3367,D3367,B3367)</f>
        <v>44152</v>
      </c>
      <c r="G3367" s="2" t="n">
        <f aca="false">com.sun.star.sheet.addin.Analysis.getRandbetween(1,7)</f>
        <v>5</v>
      </c>
      <c r="H3367" s="0" t="str">
        <f aca="false">VLOOKUP(G3367,$O$2:$V$8,2,FALSE())</f>
        <v>Wharehouse</v>
      </c>
      <c r="I3367" s="0" t="n">
        <f aca="false">com.sun.star.sheet.addin.Analysis.getRandbetween(1,13)</f>
        <v>1</v>
      </c>
      <c r="J3367" s="0" t="str">
        <f aca="false">VLOOKUP(I3367,$O$12:$S$24,2,FALSE())</f>
        <v>Diesel</v>
      </c>
      <c r="K3367" s="0" t="str">
        <f aca="false">VLOOKUP(I3367,$O$12:$S$24,5,FALSE())</f>
        <v>kWh</v>
      </c>
      <c r="L3367" s="0" t="n">
        <f aca="false">IF(K3367="MMBtu",com.sun.star.sheet.addin.Analysis.getRandbetween(100,500),com.sun.star.sheet.addin.Analysis.getRandbetween(100,10000))</f>
        <v>7245</v>
      </c>
    </row>
    <row r="3368" customFormat="false" ht="15.75" hidden="false" customHeight="false" outlineLevel="0" collapsed="false">
      <c r="A3368" s="0" t="n">
        <f aca="false">com.sun.star.sheet.addin.Analysis.getRandbetween(1,30)</f>
        <v>1</v>
      </c>
      <c r="B3368" s="2" t="str">
        <f aca="false">IF(A3368&lt;10,"0"&amp;A3368,A3368)</f>
        <v>01</v>
      </c>
      <c r="C3368" s="0" t="n">
        <f aca="false">com.sun.star.sheet.addin.Analysis.getRandbetween(1,12)</f>
        <v>10</v>
      </c>
      <c r="D3368" s="2" t="n">
        <f aca="false">IF(C3368&lt;10,"0"&amp;C3368,C3368)</f>
        <v>10</v>
      </c>
      <c r="E3368" s="0" t="n">
        <f aca="false">com.sun.star.sheet.addin.Analysis.getRandbetween(2019,2022)</f>
        <v>2020</v>
      </c>
      <c r="F3368" s="3" t="n">
        <f aca="false">DATE(E3368,D3368,B3368)</f>
        <v>44105</v>
      </c>
      <c r="G3368" s="2" t="n">
        <f aca="false">com.sun.star.sheet.addin.Analysis.getRandbetween(1,7)</f>
        <v>1</v>
      </c>
      <c r="H3368" s="0" t="str">
        <f aca="false">VLOOKUP(G3368,$O$2:$V$8,2,FALSE())</f>
        <v>Factory 1</v>
      </c>
      <c r="I3368" s="0" t="n">
        <f aca="false">com.sun.star.sheet.addin.Analysis.getRandbetween(1,13)</f>
        <v>10</v>
      </c>
      <c r="J3368" s="0" t="str">
        <f aca="false">VLOOKUP(I3368,$O$12:$S$24,2,FALSE())</f>
        <v>Propane</v>
      </c>
      <c r="K3368" s="0" t="str">
        <f aca="false">VLOOKUP(I3368,$O$12:$S$24,5,FALSE())</f>
        <v>Gallons</v>
      </c>
      <c r="L3368" s="0" t="n">
        <f aca="false">IF(K3368="MMBtu",com.sun.star.sheet.addin.Analysis.getRandbetween(100,500),com.sun.star.sheet.addin.Analysis.getRandbetween(100,10000))</f>
        <v>8708</v>
      </c>
    </row>
    <row r="3369" customFormat="false" ht="15.75" hidden="false" customHeight="false" outlineLevel="0" collapsed="false">
      <c r="A3369" s="0" t="n">
        <f aca="false">com.sun.star.sheet.addin.Analysis.getRandbetween(1,30)</f>
        <v>2</v>
      </c>
      <c r="B3369" s="2" t="str">
        <f aca="false">IF(A3369&lt;10,"0"&amp;A3369,A3369)</f>
        <v>02</v>
      </c>
      <c r="C3369" s="0" t="n">
        <f aca="false">com.sun.star.sheet.addin.Analysis.getRandbetween(1,12)</f>
        <v>8</v>
      </c>
      <c r="D3369" s="2" t="str">
        <f aca="false">IF(C3369&lt;10,"0"&amp;C3369,C3369)</f>
        <v>08</v>
      </c>
      <c r="E3369" s="0" t="n">
        <f aca="false">com.sun.star.sheet.addin.Analysis.getRandbetween(2019,2022)</f>
        <v>2022</v>
      </c>
      <c r="F3369" s="3" t="n">
        <f aca="false">DATE(E3369,D3369,B3369)</f>
        <v>44775</v>
      </c>
      <c r="G3369" s="2" t="n">
        <f aca="false">com.sun.star.sheet.addin.Analysis.getRandbetween(1,7)</f>
        <v>2</v>
      </c>
      <c r="H3369" s="0" t="str">
        <f aca="false">VLOOKUP(G3369,$O$2:$V$8,2,FALSE())</f>
        <v>Factory 2</v>
      </c>
      <c r="I3369" s="0" t="n">
        <f aca="false">com.sun.star.sheet.addin.Analysis.getRandbetween(1,13)</f>
        <v>13</v>
      </c>
      <c r="J3369" s="0" t="str">
        <f aca="false">VLOOKUP(I3369,$O$12:$S$24,2,FALSE())</f>
        <v>Electricity</v>
      </c>
      <c r="K3369" s="0" t="str">
        <f aca="false">VLOOKUP(I3369,$O$12:$S$24,5,FALSE())</f>
        <v>MWh</v>
      </c>
      <c r="L3369" s="0" t="n">
        <f aca="false">IF(K3369="MMBtu",com.sun.star.sheet.addin.Analysis.getRandbetween(100,500),com.sun.star.sheet.addin.Analysis.getRandbetween(100,10000))</f>
        <v>7918</v>
      </c>
    </row>
    <row r="3370" customFormat="false" ht="15.75" hidden="false" customHeight="false" outlineLevel="0" collapsed="false">
      <c r="A3370" s="0" t="n">
        <f aca="false">com.sun.star.sheet.addin.Analysis.getRandbetween(1,30)</f>
        <v>11</v>
      </c>
      <c r="B3370" s="2" t="n">
        <f aca="false">IF(A3370&lt;10,"0"&amp;A3370,A3370)</f>
        <v>11</v>
      </c>
      <c r="C3370" s="0" t="n">
        <f aca="false">com.sun.star.sheet.addin.Analysis.getRandbetween(1,12)</f>
        <v>5</v>
      </c>
      <c r="D3370" s="2" t="str">
        <f aca="false">IF(C3370&lt;10,"0"&amp;C3370,C3370)</f>
        <v>05</v>
      </c>
      <c r="E3370" s="0" t="n">
        <f aca="false">com.sun.star.sheet.addin.Analysis.getRandbetween(2019,2022)</f>
        <v>2019</v>
      </c>
      <c r="F3370" s="3" t="n">
        <f aca="false">DATE(E3370,D3370,B3370)</f>
        <v>43596</v>
      </c>
      <c r="G3370" s="2" t="n">
        <f aca="false">com.sun.star.sheet.addin.Analysis.getRandbetween(1,7)</f>
        <v>5</v>
      </c>
      <c r="H3370" s="0" t="str">
        <f aca="false">VLOOKUP(G3370,$O$2:$V$8,2,FALSE())</f>
        <v>Wharehouse</v>
      </c>
      <c r="I3370" s="0" t="n">
        <f aca="false">com.sun.star.sheet.addin.Analysis.getRandbetween(1,13)</f>
        <v>4</v>
      </c>
      <c r="J3370" s="0" t="str">
        <f aca="false">VLOOKUP(I3370,$O$12:$S$24,2,FALSE())</f>
        <v>Natural gas</v>
      </c>
      <c r="K3370" s="0" t="str">
        <f aca="false">VLOOKUP(I3370,$O$12:$S$24,5,FALSE())</f>
        <v>kWh</v>
      </c>
      <c r="L3370" s="0" t="n">
        <f aca="false">IF(K3370="MMBtu",com.sun.star.sheet.addin.Analysis.getRandbetween(100,500),com.sun.star.sheet.addin.Analysis.getRandbetween(100,10000))</f>
        <v>6955</v>
      </c>
    </row>
    <row r="3371" customFormat="false" ht="15.75" hidden="false" customHeight="false" outlineLevel="0" collapsed="false">
      <c r="A3371" s="0" t="n">
        <f aca="false">com.sun.star.sheet.addin.Analysis.getRandbetween(1,30)</f>
        <v>27</v>
      </c>
      <c r="B3371" s="2" t="n">
        <f aca="false">IF(A3371&lt;10,"0"&amp;A3371,A3371)</f>
        <v>27</v>
      </c>
      <c r="C3371" s="0" t="n">
        <f aca="false">com.sun.star.sheet.addin.Analysis.getRandbetween(1,12)</f>
        <v>5</v>
      </c>
      <c r="D3371" s="2" t="str">
        <f aca="false">IF(C3371&lt;10,"0"&amp;C3371,C3371)</f>
        <v>05</v>
      </c>
      <c r="E3371" s="0" t="n">
        <f aca="false">com.sun.star.sheet.addin.Analysis.getRandbetween(2019,2022)</f>
        <v>2019</v>
      </c>
      <c r="F3371" s="3" t="n">
        <f aca="false">DATE(E3371,D3371,B3371)</f>
        <v>43612</v>
      </c>
      <c r="G3371" s="2" t="n">
        <f aca="false">com.sun.star.sheet.addin.Analysis.getRandbetween(1,7)</f>
        <v>7</v>
      </c>
      <c r="H3371" s="0" t="str">
        <f aca="false">VLOOKUP(G3371,$O$2:$V$8,2,FALSE())</f>
        <v>Site B</v>
      </c>
      <c r="I3371" s="0" t="n">
        <f aca="false">com.sun.star.sheet.addin.Analysis.getRandbetween(1,13)</f>
        <v>6</v>
      </c>
      <c r="J3371" s="0" t="str">
        <f aca="false">VLOOKUP(I3371,$O$12:$S$24,2,FALSE())</f>
        <v>Natural gas</v>
      </c>
      <c r="K3371" s="0" t="str">
        <f aca="false">VLOOKUP(I3371,$O$12:$S$24,5,FALSE())</f>
        <v>Gallons</v>
      </c>
      <c r="L3371" s="0" t="n">
        <f aca="false">IF(K3371="MMBtu",com.sun.star.sheet.addin.Analysis.getRandbetween(100,500),com.sun.star.sheet.addin.Analysis.getRandbetween(100,10000))</f>
        <v>8323</v>
      </c>
    </row>
    <row r="3372" customFormat="false" ht="15.75" hidden="false" customHeight="false" outlineLevel="0" collapsed="false">
      <c r="A3372" s="0" t="n">
        <f aca="false">com.sun.star.sheet.addin.Analysis.getRandbetween(1,30)</f>
        <v>19</v>
      </c>
      <c r="B3372" s="2" t="n">
        <f aca="false">IF(A3372&lt;10,"0"&amp;A3372,A3372)</f>
        <v>19</v>
      </c>
      <c r="C3372" s="0" t="n">
        <f aca="false">com.sun.star.sheet.addin.Analysis.getRandbetween(1,12)</f>
        <v>5</v>
      </c>
      <c r="D3372" s="2" t="str">
        <f aca="false">IF(C3372&lt;10,"0"&amp;C3372,C3372)</f>
        <v>05</v>
      </c>
      <c r="E3372" s="0" t="n">
        <f aca="false">com.sun.star.sheet.addin.Analysis.getRandbetween(2019,2022)</f>
        <v>2022</v>
      </c>
      <c r="F3372" s="3" t="n">
        <f aca="false">DATE(E3372,D3372,B3372)</f>
        <v>44700</v>
      </c>
      <c r="G3372" s="2" t="n">
        <f aca="false">com.sun.star.sheet.addin.Analysis.getRandbetween(1,7)</f>
        <v>1</v>
      </c>
      <c r="H3372" s="0" t="str">
        <f aca="false">VLOOKUP(G3372,$O$2:$V$8,2,FALSE())</f>
        <v>Factory 1</v>
      </c>
      <c r="I3372" s="0" t="n">
        <f aca="false">com.sun.star.sheet.addin.Analysis.getRandbetween(1,13)</f>
        <v>9</v>
      </c>
      <c r="J3372" s="0" t="str">
        <f aca="false">VLOOKUP(I3372,$O$12:$S$24,2,FALSE())</f>
        <v>Propane</v>
      </c>
      <c r="K3372" s="0" t="str">
        <f aca="false">VLOOKUP(I3372,$O$12:$S$24,5,FALSE())</f>
        <v>Liters</v>
      </c>
      <c r="L3372" s="0" t="n">
        <f aca="false">IF(K3372="MMBtu",com.sun.star.sheet.addin.Analysis.getRandbetween(100,500),com.sun.star.sheet.addin.Analysis.getRandbetween(100,10000))</f>
        <v>1462</v>
      </c>
    </row>
    <row r="3373" customFormat="false" ht="15.75" hidden="false" customHeight="false" outlineLevel="0" collapsed="false">
      <c r="A3373" s="0" t="n">
        <f aca="false">com.sun.star.sheet.addin.Analysis.getRandbetween(1,30)</f>
        <v>30</v>
      </c>
      <c r="B3373" s="2" t="n">
        <f aca="false">IF(A3373&lt;10,"0"&amp;A3373,A3373)</f>
        <v>30</v>
      </c>
      <c r="C3373" s="0" t="n">
        <f aca="false">com.sun.star.sheet.addin.Analysis.getRandbetween(1,12)</f>
        <v>12</v>
      </c>
      <c r="D3373" s="2" t="n">
        <f aca="false">IF(C3373&lt;10,"0"&amp;C3373,C3373)</f>
        <v>12</v>
      </c>
      <c r="E3373" s="0" t="n">
        <f aca="false">com.sun.star.sheet.addin.Analysis.getRandbetween(2019,2022)</f>
        <v>2020</v>
      </c>
      <c r="F3373" s="3" t="n">
        <f aca="false">DATE(E3373,D3373,B3373)</f>
        <v>44195</v>
      </c>
      <c r="G3373" s="2" t="n">
        <f aca="false">com.sun.star.sheet.addin.Analysis.getRandbetween(1,7)</f>
        <v>6</v>
      </c>
      <c r="H3373" s="0" t="str">
        <f aca="false">VLOOKUP(G3373,$O$2:$V$8,2,FALSE())</f>
        <v>Site A</v>
      </c>
      <c r="I3373" s="0" t="n">
        <f aca="false">com.sun.star.sheet.addin.Analysis.getRandbetween(1,13)</f>
        <v>8</v>
      </c>
      <c r="J3373" s="0" t="str">
        <f aca="false">VLOOKUP(I3373,$O$12:$S$24,2,FALSE())</f>
        <v>Propane</v>
      </c>
      <c r="K3373" s="0" t="str">
        <f aca="false">VLOOKUP(I3373,$O$12:$S$24,5,FALSE())</f>
        <v>kWh</v>
      </c>
      <c r="L3373" s="0" t="n">
        <f aca="false">IF(K3373="MMBtu",com.sun.star.sheet.addin.Analysis.getRandbetween(100,500),com.sun.star.sheet.addin.Analysis.getRandbetween(100,10000))</f>
        <v>9950</v>
      </c>
    </row>
    <row r="3374" customFormat="false" ht="15.75" hidden="false" customHeight="false" outlineLevel="0" collapsed="false">
      <c r="A3374" s="0" t="n">
        <f aca="false">com.sun.star.sheet.addin.Analysis.getRandbetween(1,30)</f>
        <v>8</v>
      </c>
      <c r="B3374" s="2" t="str">
        <f aca="false">IF(A3374&lt;10,"0"&amp;A3374,A3374)</f>
        <v>08</v>
      </c>
      <c r="C3374" s="0" t="n">
        <f aca="false">com.sun.star.sheet.addin.Analysis.getRandbetween(1,12)</f>
        <v>9</v>
      </c>
      <c r="D3374" s="2" t="str">
        <f aca="false">IF(C3374&lt;10,"0"&amp;C3374,C3374)</f>
        <v>09</v>
      </c>
      <c r="E3374" s="0" t="n">
        <f aca="false">com.sun.star.sheet.addin.Analysis.getRandbetween(2019,2022)</f>
        <v>2019</v>
      </c>
      <c r="F3374" s="3" t="n">
        <f aca="false">DATE(E3374,D3374,B3374)</f>
        <v>43716</v>
      </c>
      <c r="G3374" s="2" t="n">
        <f aca="false">com.sun.star.sheet.addin.Analysis.getRandbetween(1,7)</f>
        <v>1</v>
      </c>
      <c r="H3374" s="0" t="str">
        <f aca="false">VLOOKUP(G3374,$O$2:$V$8,2,FALSE())</f>
        <v>Factory 1</v>
      </c>
      <c r="I3374" s="0" t="n">
        <f aca="false">com.sun.star.sheet.addin.Analysis.getRandbetween(1,13)</f>
        <v>2</v>
      </c>
      <c r="J3374" s="0" t="str">
        <f aca="false">VLOOKUP(I3374,$O$12:$S$24,2,FALSE())</f>
        <v>Diesel</v>
      </c>
      <c r="K3374" s="0" t="str">
        <f aca="false">VLOOKUP(I3374,$O$12:$S$24,5,FALSE())</f>
        <v>Liters</v>
      </c>
      <c r="L3374" s="0" t="n">
        <f aca="false">IF(K3374="MMBtu",com.sun.star.sheet.addin.Analysis.getRandbetween(100,500),com.sun.star.sheet.addin.Analysis.getRandbetween(100,10000))</f>
        <v>164</v>
      </c>
    </row>
    <row r="3375" customFormat="false" ht="15.75" hidden="false" customHeight="false" outlineLevel="0" collapsed="false">
      <c r="A3375" s="0" t="n">
        <f aca="false">com.sun.star.sheet.addin.Analysis.getRandbetween(1,30)</f>
        <v>10</v>
      </c>
      <c r="B3375" s="2" t="n">
        <f aca="false">IF(A3375&lt;10,"0"&amp;A3375,A3375)</f>
        <v>10</v>
      </c>
      <c r="C3375" s="0" t="n">
        <f aca="false">com.sun.star.sheet.addin.Analysis.getRandbetween(1,12)</f>
        <v>1</v>
      </c>
      <c r="D3375" s="2" t="str">
        <f aca="false">IF(C3375&lt;10,"0"&amp;C3375,C3375)</f>
        <v>01</v>
      </c>
      <c r="E3375" s="0" t="n">
        <f aca="false">com.sun.star.sheet.addin.Analysis.getRandbetween(2019,2022)</f>
        <v>2022</v>
      </c>
      <c r="F3375" s="3" t="n">
        <f aca="false">DATE(E3375,D3375,B3375)</f>
        <v>44571</v>
      </c>
      <c r="G3375" s="2" t="n">
        <f aca="false">com.sun.star.sheet.addin.Analysis.getRandbetween(1,7)</f>
        <v>1</v>
      </c>
      <c r="H3375" s="0" t="str">
        <f aca="false">VLOOKUP(G3375,$O$2:$V$8,2,FALSE())</f>
        <v>Factory 1</v>
      </c>
      <c r="I3375" s="0" t="n">
        <f aca="false">com.sun.star.sheet.addin.Analysis.getRandbetween(1,13)</f>
        <v>13</v>
      </c>
      <c r="J3375" s="0" t="str">
        <f aca="false">VLOOKUP(I3375,$O$12:$S$24,2,FALSE())</f>
        <v>Electricity</v>
      </c>
      <c r="K3375" s="0" t="str">
        <f aca="false">VLOOKUP(I3375,$O$12:$S$24,5,FALSE())</f>
        <v>MWh</v>
      </c>
      <c r="L3375" s="0" t="n">
        <f aca="false">IF(K3375="MMBtu",com.sun.star.sheet.addin.Analysis.getRandbetween(100,500),com.sun.star.sheet.addin.Analysis.getRandbetween(100,10000))</f>
        <v>7751</v>
      </c>
    </row>
    <row r="3376" customFormat="false" ht="15.75" hidden="false" customHeight="false" outlineLevel="0" collapsed="false">
      <c r="A3376" s="0" t="n">
        <f aca="false">com.sun.star.sheet.addin.Analysis.getRandbetween(1,30)</f>
        <v>23</v>
      </c>
      <c r="B3376" s="2" t="n">
        <f aca="false">IF(A3376&lt;10,"0"&amp;A3376,A3376)</f>
        <v>23</v>
      </c>
      <c r="C3376" s="0" t="n">
        <f aca="false">com.sun.star.sheet.addin.Analysis.getRandbetween(1,12)</f>
        <v>1</v>
      </c>
      <c r="D3376" s="2" t="str">
        <f aca="false">IF(C3376&lt;10,"0"&amp;C3376,C3376)</f>
        <v>01</v>
      </c>
      <c r="E3376" s="0" t="n">
        <f aca="false">com.sun.star.sheet.addin.Analysis.getRandbetween(2019,2022)</f>
        <v>2019</v>
      </c>
      <c r="F3376" s="3" t="n">
        <f aca="false">DATE(E3376,D3376,B3376)</f>
        <v>43488</v>
      </c>
      <c r="G3376" s="2" t="n">
        <f aca="false">com.sun.star.sheet.addin.Analysis.getRandbetween(1,7)</f>
        <v>6</v>
      </c>
      <c r="H3376" s="0" t="str">
        <f aca="false">VLOOKUP(G3376,$O$2:$V$8,2,FALSE())</f>
        <v>Site A</v>
      </c>
      <c r="I3376" s="0" t="n">
        <f aca="false">com.sun.star.sheet.addin.Analysis.getRandbetween(1,13)</f>
        <v>2</v>
      </c>
      <c r="J3376" s="0" t="str">
        <f aca="false">VLOOKUP(I3376,$O$12:$S$24,2,FALSE())</f>
        <v>Diesel</v>
      </c>
      <c r="K3376" s="0" t="str">
        <f aca="false">VLOOKUP(I3376,$O$12:$S$24,5,FALSE())</f>
        <v>Liters</v>
      </c>
      <c r="L3376" s="0" t="n">
        <f aca="false">IF(K3376="MMBtu",com.sun.star.sheet.addin.Analysis.getRandbetween(100,500),com.sun.star.sheet.addin.Analysis.getRandbetween(100,10000))</f>
        <v>8704</v>
      </c>
    </row>
    <row r="3377" customFormat="false" ht="15.75" hidden="false" customHeight="false" outlineLevel="0" collapsed="false">
      <c r="A3377" s="0" t="n">
        <f aca="false">com.sun.star.sheet.addin.Analysis.getRandbetween(1,30)</f>
        <v>3</v>
      </c>
      <c r="B3377" s="2" t="str">
        <f aca="false">IF(A3377&lt;10,"0"&amp;A3377,A3377)</f>
        <v>03</v>
      </c>
      <c r="C3377" s="0" t="n">
        <f aca="false">com.sun.star.sheet.addin.Analysis.getRandbetween(1,12)</f>
        <v>10</v>
      </c>
      <c r="D3377" s="2" t="n">
        <f aca="false">IF(C3377&lt;10,"0"&amp;C3377,C3377)</f>
        <v>10</v>
      </c>
      <c r="E3377" s="0" t="n">
        <f aca="false">com.sun.star.sheet.addin.Analysis.getRandbetween(2019,2022)</f>
        <v>2020</v>
      </c>
      <c r="F3377" s="3" t="n">
        <f aca="false">DATE(E3377,D3377,B3377)</f>
        <v>44107</v>
      </c>
      <c r="G3377" s="2" t="n">
        <f aca="false">com.sun.star.sheet.addin.Analysis.getRandbetween(1,7)</f>
        <v>7</v>
      </c>
      <c r="H3377" s="0" t="str">
        <f aca="false">VLOOKUP(G3377,$O$2:$V$8,2,FALSE())</f>
        <v>Site B</v>
      </c>
      <c r="I3377" s="0" t="n">
        <f aca="false">com.sun.star.sheet.addin.Analysis.getRandbetween(1,13)</f>
        <v>4</v>
      </c>
      <c r="J3377" s="0" t="str">
        <f aca="false">VLOOKUP(I3377,$O$12:$S$24,2,FALSE())</f>
        <v>Natural gas</v>
      </c>
      <c r="K3377" s="0" t="str">
        <f aca="false">VLOOKUP(I3377,$O$12:$S$24,5,FALSE())</f>
        <v>kWh</v>
      </c>
      <c r="L3377" s="0" t="n">
        <f aca="false">IF(K3377="MMBtu",com.sun.star.sheet.addin.Analysis.getRandbetween(100,500),com.sun.star.sheet.addin.Analysis.getRandbetween(100,10000))</f>
        <v>5239</v>
      </c>
    </row>
    <row r="3378" customFormat="false" ht="15.75" hidden="false" customHeight="false" outlineLevel="0" collapsed="false">
      <c r="A3378" s="0" t="n">
        <f aca="false">com.sun.star.sheet.addin.Analysis.getRandbetween(1,30)</f>
        <v>20</v>
      </c>
      <c r="B3378" s="2" t="n">
        <f aca="false">IF(A3378&lt;10,"0"&amp;A3378,A3378)</f>
        <v>20</v>
      </c>
      <c r="C3378" s="0" t="n">
        <f aca="false">com.sun.star.sheet.addin.Analysis.getRandbetween(1,12)</f>
        <v>2</v>
      </c>
      <c r="D3378" s="2" t="str">
        <f aca="false">IF(C3378&lt;10,"0"&amp;C3378,C3378)</f>
        <v>02</v>
      </c>
      <c r="E3378" s="0" t="n">
        <f aca="false">com.sun.star.sheet.addin.Analysis.getRandbetween(2019,2022)</f>
        <v>2021</v>
      </c>
      <c r="F3378" s="3" t="n">
        <f aca="false">DATE(E3378,D3378,B3378)</f>
        <v>44247</v>
      </c>
      <c r="G3378" s="2" t="n">
        <f aca="false">com.sun.star.sheet.addin.Analysis.getRandbetween(1,7)</f>
        <v>6</v>
      </c>
      <c r="H3378" s="0" t="str">
        <f aca="false">VLOOKUP(G3378,$O$2:$V$8,2,FALSE())</f>
        <v>Site A</v>
      </c>
      <c r="I3378" s="0" t="n">
        <f aca="false">com.sun.star.sheet.addin.Analysis.getRandbetween(1,13)</f>
        <v>8</v>
      </c>
      <c r="J3378" s="0" t="str">
        <f aca="false">VLOOKUP(I3378,$O$12:$S$24,2,FALSE())</f>
        <v>Propane</v>
      </c>
      <c r="K3378" s="0" t="str">
        <f aca="false">VLOOKUP(I3378,$O$12:$S$24,5,FALSE())</f>
        <v>kWh</v>
      </c>
      <c r="L3378" s="0" t="n">
        <f aca="false">IF(K3378="MMBtu",com.sun.star.sheet.addin.Analysis.getRandbetween(100,500),com.sun.star.sheet.addin.Analysis.getRandbetween(100,10000))</f>
        <v>5951</v>
      </c>
    </row>
    <row r="3379" customFormat="false" ht="15.75" hidden="false" customHeight="false" outlineLevel="0" collapsed="false">
      <c r="A3379" s="0" t="n">
        <f aca="false">com.sun.star.sheet.addin.Analysis.getRandbetween(1,30)</f>
        <v>4</v>
      </c>
      <c r="B3379" s="2" t="str">
        <f aca="false">IF(A3379&lt;10,"0"&amp;A3379,A3379)</f>
        <v>04</v>
      </c>
      <c r="C3379" s="0" t="n">
        <f aca="false">com.sun.star.sheet.addin.Analysis.getRandbetween(1,12)</f>
        <v>11</v>
      </c>
      <c r="D3379" s="2" t="n">
        <f aca="false">IF(C3379&lt;10,"0"&amp;C3379,C3379)</f>
        <v>11</v>
      </c>
      <c r="E3379" s="0" t="n">
        <f aca="false">com.sun.star.sheet.addin.Analysis.getRandbetween(2019,2022)</f>
        <v>2020</v>
      </c>
      <c r="F3379" s="3" t="n">
        <f aca="false">DATE(E3379,D3379,B3379)</f>
        <v>44139</v>
      </c>
      <c r="G3379" s="2" t="n">
        <f aca="false">com.sun.star.sheet.addin.Analysis.getRandbetween(1,7)</f>
        <v>7</v>
      </c>
      <c r="H3379" s="0" t="str">
        <f aca="false">VLOOKUP(G3379,$O$2:$V$8,2,FALSE())</f>
        <v>Site B</v>
      </c>
      <c r="I3379" s="0" t="n">
        <f aca="false">com.sun.star.sheet.addin.Analysis.getRandbetween(1,13)</f>
        <v>12</v>
      </c>
      <c r="J3379" s="0" t="str">
        <f aca="false">VLOOKUP(I3379,$O$12:$S$24,2,FALSE())</f>
        <v>Electricity</v>
      </c>
      <c r="K3379" s="0" t="str">
        <f aca="false">VLOOKUP(I3379,$O$12:$S$24,5,FALSE())</f>
        <v>kWh</v>
      </c>
      <c r="L3379" s="0" t="n">
        <f aca="false">IF(K3379="MMBtu",com.sun.star.sheet.addin.Analysis.getRandbetween(100,500),com.sun.star.sheet.addin.Analysis.getRandbetween(100,10000))</f>
        <v>9172</v>
      </c>
    </row>
    <row r="3380" customFormat="false" ht="15.75" hidden="false" customHeight="false" outlineLevel="0" collapsed="false">
      <c r="A3380" s="0" t="n">
        <f aca="false">com.sun.star.sheet.addin.Analysis.getRandbetween(1,30)</f>
        <v>7</v>
      </c>
      <c r="B3380" s="2" t="str">
        <f aca="false">IF(A3380&lt;10,"0"&amp;A3380,A3380)</f>
        <v>07</v>
      </c>
      <c r="C3380" s="0" t="n">
        <f aca="false">com.sun.star.sheet.addin.Analysis.getRandbetween(1,12)</f>
        <v>1</v>
      </c>
      <c r="D3380" s="2" t="str">
        <f aca="false">IF(C3380&lt;10,"0"&amp;C3380,C3380)</f>
        <v>01</v>
      </c>
      <c r="E3380" s="0" t="n">
        <f aca="false">com.sun.star.sheet.addin.Analysis.getRandbetween(2019,2022)</f>
        <v>2021</v>
      </c>
      <c r="F3380" s="3" t="n">
        <f aca="false">DATE(E3380,D3380,B3380)</f>
        <v>44203</v>
      </c>
      <c r="G3380" s="2" t="n">
        <f aca="false">com.sun.star.sheet.addin.Analysis.getRandbetween(1,7)</f>
        <v>5</v>
      </c>
      <c r="H3380" s="0" t="str">
        <f aca="false">VLOOKUP(G3380,$O$2:$V$8,2,FALSE())</f>
        <v>Wharehouse</v>
      </c>
      <c r="I3380" s="0" t="n">
        <f aca="false">com.sun.star.sheet.addin.Analysis.getRandbetween(1,13)</f>
        <v>13</v>
      </c>
      <c r="J3380" s="0" t="str">
        <f aca="false">VLOOKUP(I3380,$O$12:$S$24,2,FALSE())</f>
        <v>Electricity</v>
      </c>
      <c r="K3380" s="0" t="str">
        <f aca="false">VLOOKUP(I3380,$O$12:$S$24,5,FALSE())</f>
        <v>MWh</v>
      </c>
      <c r="L3380" s="0" t="n">
        <f aca="false">IF(K3380="MMBtu",com.sun.star.sheet.addin.Analysis.getRandbetween(100,500),com.sun.star.sheet.addin.Analysis.getRandbetween(100,10000))</f>
        <v>6938</v>
      </c>
    </row>
    <row r="3381" customFormat="false" ht="15.75" hidden="false" customHeight="false" outlineLevel="0" collapsed="false">
      <c r="A3381" s="0" t="n">
        <f aca="false">com.sun.star.sheet.addin.Analysis.getRandbetween(1,30)</f>
        <v>14</v>
      </c>
      <c r="B3381" s="2" t="n">
        <f aca="false">IF(A3381&lt;10,"0"&amp;A3381,A3381)</f>
        <v>14</v>
      </c>
      <c r="C3381" s="0" t="n">
        <f aca="false">com.sun.star.sheet.addin.Analysis.getRandbetween(1,12)</f>
        <v>6</v>
      </c>
      <c r="D3381" s="2" t="str">
        <f aca="false">IF(C3381&lt;10,"0"&amp;C3381,C3381)</f>
        <v>06</v>
      </c>
      <c r="E3381" s="0" t="n">
        <f aca="false">com.sun.star.sheet.addin.Analysis.getRandbetween(2019,2022)</f>
        <v>2021</v>
      </c>
      <c r="F3381" s="3" t="n">
        <f aca="false">DATE(E3381,D3381,B3381)</f>
        <v>44361</v>
      </c>
      <c r="G3381" s="2" t="n">
        <f aca="false">com.sun.star.sheet.addin.Analysis.getRandbetween(1,7)</f>
        <v>1</v>
      </c>
      <c r="H3381" s="0" t="str">
        <f aca="false">VLOOKUP(G3381,$O$2:$V$8,2,FALSE())</f>
        <v>Factory 1</v>
      </c>
      <c r="I3381" s="0" t="n">
        <f aca="false">com.sun.star.sheet.addin.Analysis.getRandbetween(1,13)</f>
        <v>10</v>
      </c>
      <c r="J3381" s="0" t="str">
        <f aca="false">VLOOKUP(I3381,$O$12:$S$24,2,FALSE())</f>
        <v>Propane</v>
      </c>
      <c r="K3381" s="0" t="str">
        <f aca="false">VLOOKUP(I3381,$O$12:$S$24,5,FALSE())</f>
        <v>Gallons</v>
      </c>
      <c r="L3381" s="0" t="n">
        <f aca="false">IF(K3381="MMBtu",com.sun.star.sheet.addin.Analysis.getRandbetween(100,500),com.sun.star.sheet.addin.Analysis.getRandbetween(100,10000))</f>
        <v>3654</v>
      </c>
    </row>
    <row r="3382" customFormat="false" ht="15.75" hidden="false" customHeight="false" outlineLevel="0" collapsed="false">
      <c r="A3382" s="0" t="n">
        <f aca="false">com.sun.star.sheet.addin.Analysis.getRandbetween(1,30)</f>
        <v>19</v>
      </c>
      <c r="B3382" s="2" t="n">
        <f aca="false">IF(A3382&lt;10,"0"&amp;A3382,A3382)</f>
        <v>19</v>
      </c>
      <c r="C3382" s="0" t="n">
        <f aca="false">com.sun.star.sheet.addin.Analysis.getRandbetween(1,12)</f>
        <v>9</v>
      </c>
      <c r="D3382" s="2" t="str">
        <f aca="false">IF(C3382&lt;10,"0"&amp;C3382,C3382)</f>
        <v>09</v>
      </c>
      <c r="E3382" s="0" t="n">
        <f aca="false">com.sun.star.sheet.addin.Analysis.getRandbetween(2019,2022)</f>
        <v>2020</v>
      </c>
      <c r="F3382" s="3" t="n">
        <f aca="false">DATE(E3382,D3382,B3382)</f>
        <v>44093</v>
      </c>
      <c r="G3382" s="2" t="n">
        <f aca="false">com.sun.star.sheet.addin.Analysis.getRandbetween(1,7)</f>
        <v>1</v>
      </c>
      <c r="H3382" s="0" t="str">
        <f aca="false">VLOOKUP(G3382,$O$2:$V$8,2,FALSE())</f>
        <v>Factory 1</v>
      </c>
      <c r="I3382" s="0" t="n">
        <f aca="false">com.sun.star.sheet.addin.Analysis.getRandbetween(1,13)</f>
        <v>10</v>
      </c>
      <c r="J3382" s="0" t="str">
        <f aca="false">VLOOKUP(I3382,$O$12:$S$24,2,FALSE())</f>
        <v>Propane</v>
      </c>
      <c r="K3382" s="0" t="str">
        <f aca="false">VLOOKUP(I3382,$O$12:$S$24,5,FALSE())</f>
        <v>Gallons</v>
      </c>
      <c r="L3382" s="0" t="n">
        <f aca="false">IF(K3382="MMBtu",com.sun.star.sheet.addin.Analysis.getRandbetween(100,500),com.sun.star.sheet.addin.Analysis.getRandbetween(100,10000))</f>
        <v>4596</v>
      </c>
    </row>
    <row r="3383" customFormat="false" ht="15.75" hidden="false" customHeight="false" outlineLevel="0" collapsed="false">
      <c r="A3383" s="0" t="n">
        <f aca="false">com.sun.star.sheet.addin.Analysis.getRandbetween(1,30)</f>
        <v>12</v>
      </c>
      <c r="B3383" s="2" t="n">
        <f aca="false">IF(A3383&lt;10,"0"&amp;A3383,A3383)</f>
        <v>12</v>
      </c>
      <c r="C3383" s="0" t="n">
        <f aca="false">com.sun.star.sheet.addin.Analysis.getRandbetween(1,12)</f>
        <v>3</v>
      </c>
      <c r="D3383" s="2" t="str">
        <f aca="false">IF(C3383&lt;10,"0"&amp;C3383,C3383)</f>
        <v>03</v>
      </c>
      <c r="E3383" s="0" t="n">
        <f aca="false">com.sun.star.sheet.addin.Analysis.getRandbetween(2019,2022)</f>
        <v>2019</v>
      </c>
      <c r="F3383" s="3" t="n">
        <f aca="false">DATE(E3383,D3383,B3383)</f>
        <v>43536</v>
      </c>
      <c r="G3383" s="2" t="n">
        <f aca="false">com.sun.star.sheet.addin.Analysis.getRandbetween(1,7)</f>
        <v>2</v>
      </c>
      <c r="H3383" s="0" t="str">
        <f aca="false">VLOOKUP(G3383,$O$2:$V$8,2,FALSE())</f>
        <v>Factory 2</v>
      </c>
      <c r="I3383" s="0" t="n">
        <f aca="false">com.sun.star.sheet.addin.Analysis.getRandbetween(1,13)</f>
        <v>1</v>
      </c>
      <c r="J3383" s="0" t="str">
        <f aca="false">VLOOKUP(I3383,$O$12:$S$24,2,FALSE())</f>
        <v>Diesel</v>
      </c>
      <c r="K3383" s="0" t="str">
        <f aca="false">VLOOKUP(I3383,$O$12:$S$24,5,FALSE())</f>
        <v>kWh</v>
      </c>
      <c r="L3383" s="0" t="n">
        <f aca="false">IF(K3383="MMBtu",com.sun.star.sheet.addin.Analysis.getRandbetween(100,500),com.sun.star.sheet.addin.Analysis.getRandbetween(100,10000))</f>
        <v>1917</v>
      </c>
    </row>
    <row r="3384" customFormat="false" ht="15.75" hidden="false" customHeight="false" outlineLevel="0" collapsed="false">
      <c r="A3384" s="0" t="n">
        <f aca="false">com.sun.star.sheet.addin.Analysis.getRandbetween(1,30)</f>
        <v>24</v>
      </c>
      <c r="B3384" s="2" t="n">
        <f aca="false">IF(A3384&lt;10,"0"&amp;A3384,A3384)</f>
        <v>24</v>
      </c>
      <c r="C3384" s="0" t="n">
        <f aca="false">com.sun.star.sheet.addin.Analysis.getRandbetween(1,12)</f>
        <v>3</v>
      </c>
      <c r="D3384" s="2" t="str">
        <f aca="false">IF(C3384&lt;10,"0"&amp;C3384,C3384)</f>
        <v>03</v>
      </c>
      <c r="E3384" s="0" t="n">
        <f aca="false">com.sun.star.sheet.addin.Analysis.getRandbetween(2019,2022)</f>
        <v>2020</v>
      </c>
      <c r="F3384" s="3" t="n">
        <f aca="false">DATE(E3384,D3384,B3384)</f>
        <v>43914</v>
      </c>
      <c r="G3384" s="2" t="n">
        <f aca="false">com.sun.star.sheet.addin.Analysis.getRandbetween(1,7)</f>
        <v>1</v>
      </c>
      <c r="H3384" s="0" t="str">
        <f aca="false">VLOOKUP(G3384,$O$2:$V$8,2,FALSE())</f>
        <v>Factory 1</v>
      </c>
      <c r="I3384" s="0" t="n">
        <f aca="false">com.sun.star.sheet.addin.Analysis.getRandbetween(1,13)</f>
        <v>8</v>
      </c>
      <c r="J3384" s="0" t="str">
        <f aca="false">VLOOKUP(I3384,$O$12:$S$24,2,FALSE())</f>
        <v>Propane</v>
      </c>
      <c r="K3384" s="0" t="str">
        <f aca="false">VLOOKUP(I3384,$O$12:$S$24,5,FALSE())</f>
        <v>kWh</v>
      </c>
      <c r="L3384" s="0" t="n">
        <f aca="false">IF(K3384="MMBtu",com.sun.star.sheet.addin.Analysis.getRandbetween(100,500),com.sun.star.sheet.addin.Analysis.getRandbetween(100,10000))</f>
        <v>7130</v>
      </c>
    </row>
    <row r="3385" customFormat="false" ht="15.75" hidden="false" customHeight="false" outlineLevel="0" collapsed="false">
      <c r="A3385" s="0" t="n">
        <f aca="false">com.sun.star.sheet.addin.Analysis.getRandbetween(1,30)</f>
        <v>5</v>
      </c>
      <c r="B3385" s="2" t="str">
        <f aca="false">IF(A3385&lt;10,"0"&amp;A3385,A3385)</f>
        <v>05</v>
      </c>
      <c r="C3385" s="0" t="n">
        <f aca="false">com.sun.star.sheet.addin.Analysis.getRandbetween(1,12)</f>
        <v>10</v>
      </c>
      <c r="D3385" s="2" t="n">
        <f aca="false">IF(C3385&lt;10,"0"&amp;C3385,C3385)</f>
        <v>10</v>
      </c>
      <c r="E3385" s="0" t="n">
        <f aca="false">com.sun.star.sheet.addin.Analysis.getRandbetween(2019,2022)</f>
        <v>2019</v>
      </c>
      <c r="F3385" s="3" t="n">
        <f aca="false">DATE(E3385,D3385,B3385)</f>
        <v>43743</v>
      </c>
      <c r="G3385" s="2" t="n">
        <f aca="false">com.sun.star.sheet.addin.Analysis.getRandbetween(1,7)</f>
        <v>2</v>
      </c>
      <c r="H3385" s="0" t="str">
        <f aca="false">VLOOKUP(G3385,$O$2:$V$8,2,FALSE())</f>
        <v>Factory 2</v>
      </c>
      <c r="I3385" s="0" t="n">
        <f aca="false">com.sun.star.sheet.addin.Analysis.getRandbetween(1,13)</f>
        <v>2</v>
      </c>
      <c r="J3385" s="0" t="str">
        <f aca="false">VLOOKUP(I3385,$O$12:$S$24,2,FALSE())</f>
        <v>Diesel</v>
      </c>
      <c r="K3385" s="0" t="str">
        <f aca="false">VLOOKUP(I3385,$O$12:$S$24,5,FALSE())</f>
        <v>Liters</v>
      </c>
      <c r="L3385" s="0" t="n">
        <f aca="false">IF(K3385="MMBtu",com.sun.star.sheet.addin.Analysis.getRandbetween(100,500),com.sun.star.sheet.addin.Analysis.getRandbetween(100,10000))</f>
        <v>4752</v>
      </c>
    </row>
    <row r="3386" customFormat="false" ht="15.75" hidden="false" customHeight="false" outlineLevel="0" collapsed="false">
      <c r="A3386" s="0" t="n">
        <f aca="false">com.sun.star.sheet.addin.Analysis.getRandbetween(1,30)</f>
        <v>5</v>
      </c>
      <c r="B3386" s="2" t="str">
        <f aca="false">IF(A3386&lt;10,"0"&amp;A3386,A3386)</f>
        <v>05</v>
      </c>
      <c r="C3386" s="0" t="n">
        <f aca="false">com.sun.star.sheet.addin.Analysis.getRandbetween(1,12)</f>
        <v>5</v>
      </c>
      <c r="D3386" s="2" t="str">
        <f aca="false">IF(C3386&lt;10,"0"&amp;C3386,C3386)</f>
        <v>05</v>
      </c>
      <c r="E3386" s="0" t="n">
        <f aca="false">com.sun.star.sheet.addin.Analysis.getRandbetween(2019,2022)</f>
        <v>2020</v>
      </c>
      <c r="F3386" s="3" t="n">
        <f aca="false">DATE(E3386,D3386,B3386)</f>
        <v>43956</v>
      </c>
      <c r="G3386" s="2" t="n">
        <f aca="false">com.sun.star.sheet.addin.Analysis.getRandbetween(1,7)</f>
        <v>1</v>
      </c>
      <c r="H3386" s="0" t="str">
        <f aca="false">VLOOKUP(G3386,$O$2:$V$8,2,FALSE())</f>
        <v>Factory 1</v>
      </c>
      <c r="I3386" s="0" t="n">
        <f aca="false">com.sun.star.sheet.addin.Analysis.getRandbetween(1,13)</f>
        <v>4</v>
      </c>
      <c r="J3386" s="0" t="str">
        <f aca="false">VLOOKUP(I3386,$O$12:$S$24,2,FALSE())</f>
        <v>Natural gas</v>
      </c>
      <c r="K3386" s="0" t="str">
        <f aca="false">VLOOKUP(I3386,$O$12:$S$24,5,FALSE())</f>
        <v>kWh</v>
      </c>
      <c r="L3386" s="0" t="n">
        <f aca="false">IF(K3386="MMBtu",com.sun.star.sheet.addin.Analysis.getRandbetween(100,500),com.sun.star.sheet.addin.Analysis.getRandbetween(100,10000))</f>
        <v>2069</v>
      </c>
    </row>
    <row r="3387" customFormat="false" ht="15.75" hidden="false" customHeight="false" outlineLevel="0" collapsed="false">
      <c r="A3387" s="0" t="n">
        <f aca="false">com.sun.star.sheet.addin.Analysis.getRandbetween(1,30)</f>
        <v>15</v>
      </c>
      <c r="B3387" s="2" t="n">
        <f aca="false">IF(A3387&lt;10,"0"&amp;A3387,A3387)</f>
        <v>15</v>
      </c>
      <c r="C3387" s="0" t="n">
        <f aca="false">com.sun.star.sheet.addin.Analysis.getRandbetween(1,12)</f>
        <v>3</v>
      </c>
      <c r="D3387" s="2" t="str">
        <f aca="false">IF(C3387&lt;10,"0"&amp;C3387,C3387)</f>
        <v>03</v>
      </c>
      <c r="E3387" s="0" t="n">
        <f aca="false">com.sun.star.sheet.addin.Analysis.getRandbetween(2019,2022)</f>
        <v>2022</v>
      </c>
      <c r="F3387" s="3" t="n">
        <f aca="false">DATE(E3387,D3387,B3387)</f>
        <v>44635</v>
      </c>
      <c r="G3387" s="2" t="n">
        <f aca="false">com.sun.star.sheet.addin.Analysis.getRandbetween(1,7)</f>
        <v>5</v>
      </c>
      <c r="H3387" s="0" t="str">
        <f aca="false">VLOOKUP(G3387,$O$2:$V$8,2,FALSE())</f>
        <v>Wharehouse</v>
      </c>
      <c r="I3387" s="0" t="n">
        <f aca="false">com.sun.star.sheet.addin.Analysis.getRandbetween(1,13)</f>
        <v>1</v>
      </c>
      <c r="J3387" s="0" t="str">
        <f aca="false">VLOOKUP(I3387,$O$12:$S$24,2,FALSE())</f>
        <v>Diesel</v>
      </c>
      <c r="K3387" s="0" t="str">
        <f aca="false">VLOOKUP(I3387,$O$12:$S$24,5,FALSE())</f>
        <v>kWh</v>
      </c>
      <c r="L3387" s="0" t="n">
        <f aca="false">IF(K3387="MMBtu",com.sun.star.sheet.addin.Analysis.getRandbetween(100,500),com.sun.star.sheet.addin.Analysis.getRandbetween(100,10000))</f>
        <v>6101</v>
      </c>
    </row>
    <row r="3388" customFormat="false" ht="15.75" hidden="false" customHeight="false" outlineLevel="0" collapsed="false">
      <c r="A3388" s="0" t="n">
        <f aca="false">com.sun.star.sheet.addin.Analysis.getRandbetween(1,30)</f>
        <v>20</v>
      </c>
      <c r="B3388" s="2" t="n">
        <f aca="false">IF(A3388&lt;10,"0"&amp;A3388,A3388)</f>
        <v>20</v>
      </c>
      <c r="C3388" s="0" t="n">
        <f aca="false">com.sun.star.sheet.addin.Analysis.getRandbetween(1,12)</f>
        <v>5</v>
      </c>
      <c r="D3388" s="2" t="str">
        <f aca="false">IF(C3388&lt;10,"0"&amp;C3388,C3388)</f>
        <v>05</v>
      </c>
      <c r="E3388" s="0" t="n">
        <f aca="false">com.sun.star.sheet.addin.Analysis.getRandbetween(2019,2022)</f>
        <v>2019</v>
      </c>
      <c r="F3388" s="3" t="n">
        <f aca="false">DATE(E3388,D3388,B3388)</f>
        <v>43605</v>
      </c>
      <c r="G3388" s="2" t="n">
        <f aca="false">com.sun.star.sheet.addin.Analysis.getRandbetween(1,7)</f>
        <v>7</v>
      </c>
      <c r="H3388" s="0" t="str">
        <f aca="false">VLOOKUP(G3388,$O$2:$V$8,2,FALSE())</f>
        <v>Site B</v>
      </c>
      <c r="I3388" s="0" t="n">
        <f aca="false">com.sun.star.sheet.addin.Analysis.getRandbetween(1,13)</f>
        <v>11</v>
      </c>
      <c r="J3388" s="0" t="str">
        <f aca="false">VLOOKUP(I3388,$O$12:$S$24,2,FALSE())</f>
        <v>Propane</v>
      </c>
      <c r="K3388" s="0" t="str">
        <f aca="false">VLOOKUP(I3388,$O$12:$S$24,5,FALSE())</f>
        <v>MMBtu</v>
      </c>
      <c r="L3388" s="0" t="n">
        <f aca="false">IF(K3388="MMBtu",com.sun.star.sheet.addin.Analysis.getRandbetween(100,500),com.sun.star.sheet.addin.Analysis.getRandbetween(100,10000))</f>
        <v>161</v>
      </c>
    </row>
    <row r="3389" customFormat="false" ht="15.75" hidden="false" customHeight="false" outlineLevel="0" collapsed="false">
      <c r="A3389" s="0" t="n">
        <f aca="false">com.sun.star.sheet.addin.Analysis.getRandbetween(1,30)</f>
        <v>30</v>
      </c>
      <c r="B3389" s="2" t="n">
        <f aca="false">IF(A3389&lt;10,"0"&amp;A3389,A3389)</f>
        <v>30</v>
      </c>
      <c r="C3389" s="0" t="n">
        <f aca="false">com.sun.star.sheet.addin.Analysis.getRandbetween(1,12)</f>
        <v>11</v>
      </c>
      <c r="D3389" s="2" t="n">
        <f aca="false">IF(C3389&lt;10,"0"&amp;C3389,C3389)</f>
        <v>11</v>
      </c>
      <c r="E3389" s="0" t="n">
        <f aca="false">com.sun.star.sheet.addin.Analysis.getRandbetween(2019,2022)</f>
        <v>2019</v>
      </c>
      <c r="F3389" s="3" t="n">
        <f aca="false">DATE(E3389,D3389,B3389)</f>
        <v>43799</v>
      </c>
      <c r="G3389" s="2" t="n">
        <f aca="false">com.sun.star.sheet.addin.Analysis.getRandbetween(1,7)</f>
        <v>6</v>
      </c>
      <c r="H3389" s="0" t="str">
        <f aca="false">VLOOKUP(G3389,$O$2:$V$8,2,FALSE())</f>
        <v>Site A</v>
      </c>
      <c r="I3389" s="0" t="n">
        <f aca="false">com.sun.star.sheet.addin.Analysis.getRandbetween(1,13)</f>
        <v>5</v>
      </c>
      <c r="J3389" s="0" t="str">
        <f aca="false">VLOOKUP(I3389,$O$12:$S$24,2,FALSE())</f>
        <v>Natural gas</v>
      </c>
      <c r="K3389" s="0" t="str">
        <f aca="false">VLOOKUP(I3389,$O$12:$S$24,5,FALSE())</f>
        <v>Liters</v>
      </c>
      <c r="L3389" s="0" t="n">
        <f aca="false">IF(K3389="MMBtu",com.sun.star.sheet.addin.Analysis.getRandbetween(100,500),com.sun.star.sheet.addin.Analysis.getRandbetween(100,10000))</f>
        <v>174</v>
      </c>
    </row>
    <row r="3390" customFormat="false" ht="15.75" hidden="false" customHeight="false" outlineLevel="0" collapsed="false">
      <c r="A3390" s="0" t="n">
        <f aca="false">com.sun.star.sheet.addin.Analysis.getRandbetween(1,30)</f>
        <v>4</v>
      </c>
      <c r="B3390" s="2" t="str">
        <f aca="false">IF(A3390&lt;10,"0"&amp;A3390,A3390)</f>
        <v>04</v>
      </c>
      <c r="C3390" s="0" t="n">
        <f aca="false">com.sun.star.sheet.addin.Analysis.getRandbetween(1,12)</f>
        <v>8</v>
      </c>
      <c r="D3390" s="2" t="str">
        <f aca="false">IF(C3390&lt;10,"0"&amp;C3390,C3390)</f>
        <v>08</v>
      </c>
      <c r="E3390" s="0" t="n">
        <f aca="false">com.sun.star.sheet.addin.Analysis.getRandbetween(2019,2022)</f>
        <v>2022</v>
      </c>
      <c r="F3390" s="3" t="n">
        <f aca="false">DATE(E3390,D3390,B3390)</f>
        <v>44777</v>
      </c>
      <c r="G3390" s="2" t="n">
        <f aca="false">com.sun.star.sheet.addin.Analysis.getRandbetween(1,7)</f>
        <v>4</v>
      </c>
      <c r="H3390" s="0" t="str">
        <f aca="false">VLOOKUP(G3390,$O$2:$V$8,2,FALSE())</f>
        <v>Head Quarter</v>
      </c>
      <c r="I3390" s="0" t="n">
        <f aca="false">com.sun.star.sheet.addin.Analysis.getRandbetween(1,13)</f>
        <v>5</v>
      </c>
      <c r="J3390" s="0" t="str">
        <f aca="false">VLOOKUP(I3390,$O$12:$S$24,2,FALSE())</f>
        <v>Natural gas</v>
      </c>
      <c r="K3390" s="0" t="str">
        <f aca="false">VLOOKUP(I3390,$O$12:$S$24,5,FALSE())</f>
        <v>Liters</v>
      </c>
      <c r="L3390" s="0" t="n">
        <f aca="false">IF(K3390="MMBtu",com.sun.star.sheet.addin.Analysis.getRandbetween(100,500),com.sun.star.sheet.addin.Analysis.getRandbetween(100,10000))</f>
        <v>914</v>
      </c>
    </row>
    <row r="3391" customFormat="false" ht="15.75" hidden="false" customHeight="false" outlineLevel="0" collapsed="false">
      <c r="A3391" s="0" t="n">
        <f aca="false">com.sun.star.sheet.addin.Analysis.getRandbetween(1,30)</f>
        <v>10</v>
      </c>
      <c r="B3391" s="2" t="n">
        <f aca="false">IF(A3391&lt;10,"0"&amp;A3391,A3391)</f>
        <v>10</v>
      </c>
      <c r="C3391" s="0" t="n">
        <f aca="false">com.sun.star.sheet.addin.Analysis.getRandbetween(1,12)</f>
        <v>10</v>
      </c>
      <c r="D3391" s="2" t="n">
        <f aca="false">IF(C3391&lt;10,"0"&amp;C3391,C3391)</f>
        <v>10</v>
      </c>
      <c r="E3391" s="0" t="n">
        <f aca="false">com.sun.star.sheet.addin.Analysis.getRandbetween(2019,2022)</f>
        <v>2022</v>
      </c>
      <c r="F3391" s="3" t="n">
        <f aca="false">DATE(E3391,D3391,B3391)</f>
        <v>44844</v>
      </c>
      <c r="G3391" s="2" t="n">
        <f aca="false">com.sun.star.sheet.addin.Analysis.getRandbetween(1,7)</f>
        <v>5</v>
      </c>
      <c r="H3391" s="0" t="str">
        <f aca="false">VLOOKUP(G3391,$O$2:$V$8,2,FALSE())</f>
        <v>Wharehouse</v>
      </c>
      <c r="I3391" s="0" t="n">
        <f aca="false">com.sun.star.sheet.addin.Analysis.getRandbetween(1,13)</f>
        <v>2</v>
      </c>
      <c r="J3391" s="0" t="str">
        <f aca="false">VLOOKUP(I3391,$O$12:$S$24,2,FALSE())</f>
        <v>Diesel</v>
      </c>
      <c r="K3391" s="0" t="str">
        <f aca="false">VLOOKUP(I3391,$O$12:$S$24,5,FALSE())</f>
        <v>Liters</v>
      </c>
      <c r="L3391" s="0" t="n">
        <f aca="false">IF(K3391="MMBtu",com.sun.star.sheet.addin.Analysis.getRandbetween(100,500),com.sun.star.sheet.addin.Analysis.getRandbetween(100,10000))</f>
        <v>4062</v>
      </c>
    </row>
    <row r="3392" customFormat="false" ht="15.75" hidden="false" customHeight="false" outlineLevel="0" collapsed="false">
      <c r="A3392" s="0" t="n">
        <f aca="false">com.sun.star.sheet.addin.Analysis.getRandbetween(1,30)</f>
        <v>17</v>
      </c>
      <c r="B3392" s="2" t="n">
        <f aca="false">IF(A3392&lt;10,"0"&amp;A3392,A3392)</f>
        <v>17</v>
      </c>
      <c r="C3392" s="0" t="n">
        <f aca="false">com.sun.star.sheet.addin.Analysis.getRandbetween(1,12)</f>
        <v>7</v>
      </c>
      <c r="D3392" s="2" t="str">
        <f aca="false">IF(C3392&lt;10,"0"&amp;C3392,C3392)</f>
        <v>07</v>
      </c>
      <c r="E3392" s="0" t="n">
        <f aca="false">com.sun.star.sheet.addin.Analysis.getRandbetween(2019,2022)</f>
        <v>2019</v>
      </c>
      <c r="F3392" s="3" t="n">
        <f aca="false">DATE(E3392,D3392,B3392)</f>
        <v>43663</v>
      </c>
      <c r="G3392" s="2" t="n">
        <f aca="false">com.sun.star.sheet.addin.Analysis.getRandbetween(1,7)</f>
        <v>3</v>
      </c>
      <c r="H3392" s="0" t="str">
        <f aca="false">VLOOKUP(G3392,$O$2:$V$8,2,FALSE())</f>
        <v>Factory 3 </v>
      </c>
      <c r="I3392" s="0" t="n">
        <f aca="false">com.sun.star.sheet.addin.Analysis.getRandbetween(1,13)</f>
        <v>1</v>
      </c>
      <c r="J3392" s="0" t="str">
        <f aca="false">VLOOKUP(I3392,$O$12:$S$24,2,FALSE())</f>
        <v>Diesel</v>
      </c>
      <c r="K3392" s="0" t="str">
        <f aca="false">VLOOKUP(I3392,$O$12:$S$24,5,FALSE())</f>
        <v>kWh</v>
      </c>
      <c r="L3392" s="0" t="n">
        <f aca="false">IF(K3392="MMBtu",com.sun.star.sheet.addin.Analysis.getRandbetween(100,500),com.sun.star.sheet.addin.Analysis.getRandbetween(100,10000))</f>
        <v>3330</v>
      </c>
    </row>
    <row r="3393" customFormat="false" ht="15.75" hidden="false" customHeight="false" outlineLevel="0" collapsed="false">
      <c r="A3393" s="0" t="n">
        <f aca="false">com.sun.star.sheet.addin.Analysis.getRandbetween(1,30)</f>
        <v>16</v>
      </c>
      <c r="B3393" s="2" t="n">
        <f aca="false">IF(A3393&lt;10,"0"&amp;A3393,A3393)</f>
        <v>16</v>
      </c>
      <c r="C3393" s="0" t="n">
        <f aca="false">com.sun.star.sheet.addin.Analysis.getRandbetween(1,12)</f>
        <v>5</v>
      </c>
      <c r="D3393" s="2" t="str">
        <f aca="false">IF(C3393&lt;10,"0"&amp;C3393,C3393)</f>
        <v>05</v>
      </c>
      <c r="E3393" s="0" t="n">
        <f aca="false">com.sun.star.sheet.addin.Analysis.getRandbetween(2019,2022)</f>
        <v>2020</v>
      </c>
      <c r="F3393" s="3" t="n">
        <f aca="false">DATE(E3393,D3393,B3393)</f>
        <v>43967</v>
      </c>
      <c r="G3393" s="2" t="n">
        <f aca="false">com.sun.star.sheet.addin.Analysis.getRandbetween(1,7)</f>
        <v>1</v>
      </c>
      <c r="H3393" s="0" t="str">
        <f aca="false">VLOOKUP(G3393,$O$2:$V$8,2,FALSE())</f>
        <v>Factory 1</v>
      </c>
      <c r="I3393" s="0" t="n">
        <f aca="false">com.sun.star.sheet.addin.Analysis.getRandbetween(1,13)</f>
        <v>5</v>
      </c>
      <c r="J3393" s="0" t="str">
        <f aca="false">VLOOKUP(I3393,$O$12:$S$24,2,FALSE())</f>
        <v>Natural gas</v>
      </c>
      <c r="K3393" s="0" t="str">
        <f aca="false">VLOOKUP(I3393,$O$12:$S$24,5,FALSE())</f>
        <v>Liters</v>
      </c>
      <c r="L3393" s="0" t="n">
        <f aca="false">IF(K3393="MMBtu",com.sun.star.sheet.addin.Analysis.getRandbetween(100,500),com.sun.star.sheet.addin.Analysis.getRandbetween(100,10000))</f>
        <v>998</v>
      </c>
    </row>
    <row r="3394" customFormat="false" ht="15.75" hidden="false" customHeight="false" outlineLevel="0" collapsed="false">
      <c r="A3394" s="0" t="n">
        <f aca="false">com.sun.star.sheet.addin.Analysis.getRandbetween(1,30)</f>
        <v>24</v>
      </c>
      <c r="B3394" s="2" t="n">
        <f aca="false">IF(A3394&lt;10,"0"&amp;A3394,A3394)</f>
        <v>24</v>
      </c>
      <c r="C3394" s="0" t="n">
        <f aca="false">com.sun.star.sheet.addin.Analysis.getRandbetween(1,12)</f>
        <v>10</v>
      </c>
      <c r="D3394" s="2" t="n">
        <f aca="false">IF(C3394&lt;10,"0"&amp;C3394,C3394)</f>
        <v>10</v>
      </c>
      <c r="E3394" s="0" t="n">
        <f aca="false">com.sun.star.sheet.addin.Analysis.getRandbetween(2019,2022)</f>
        <v>2022</v>
      </c>
      <c r="F3394" s="3" t="n">
        <f aca="false">DATE(E3394,D3394,B3394)</f>
        <v>44858</v>
      </c>
      <c r="G3394" s="2" t="n">
        <f aca="false">com.sun.star.sheet.addin.Analysis.getRandbetween(1,7)</f>
        <v>6</v>
      </c>
      <c r="H3394" s="0" t="str">
        <f aca="false">VLOOKUP(G3394,$O$2:$V$8,2,FALSE())</f>
        <v>Site A</v>
      </c>
      <c r="I3394" s="0" t="n">
        <f aca="false">com.sun.star.sheet.addin.Analysis.getRandbetween(1,13)</f>
        <v>6</v>
      </c>
      <c r="J3394" s="0" t="str">
        <f aca="false">VLOOKUP(I3394,$O$12:$S$24,2,FALSE())</f>
        <v>Natural gas</v>
      </c>
      <c r="K3394" s="0" t="str">
        <f aca="false">VLOOKUP(I3394,$O$12:$S$24,5,FALSE())</f>
        <v>Gallons</v>
      </c>
      <c r="L3394" s="0" t="n">
        <f aca="false">IF(K3394="MMBtu",com.sun.star.sheet.addin.Analysis.getRandbetween(100,500),com.sun.star.sheet.addin.Analysis.getRandbetween(100,10000))</f>
        <v>2794</v>
      </c>
    </row>
    <row r="3395" customFormat="false" ht="15.75" hidden="false" customHeight="false" outlineLevel="0" collapsed="false">
      <c r="A3395" s="0" t="n">
        <f aca="false">com.sun.star.sheet.addin.Analysis.getRandbetween(1,30)</f>
        <v>8</v>
      </c>
      <c r="B3395" s="2" t="str">
        <f aca="false">IF(A3395&lt;10,"0"&amp;A3395,A3395)</f>
        <v>08</v>
      </c>
      <c r="C3395" s="0" t="n">
        <f aca="false">com.sun.star.sheet.addin.Analysis.getRandbetween(1,12)</f>
        <v>1</v>
      </c>
      <c r="D3395" s="2" t="str">
        <f aca="false">IF(C3395&lt;10,"0"&amp;C3395,C3395)</f>
        <v>01</v>
      </c>
      <c r="E3395" s="0" t="n">
        <f aca="false">com.sun.star.sheet.addin.Analysis.getRandbetween(2019,2022)</f>
        <v>2021</v>
      </c>
      <c r="F3395" s="3" t="n">
        <f aca="false">DATE(E3395,D3395,B3395)</f>
        <v>44204</v>
      </c>
      <c r="G3395" s="2" t="n">
        <f aca="false">com.sun.star.sheet.addin.Analysis.getRandbetween(1,7)</f>
        <v>2</v>
      </c>
      <c r="H3395" s="0" t="str">
        <f aca="false">VLOOKUP(G3395,$O$2:$V$8,2,FALSE())</f>
        <v>Factory 2</v>
      </c>
      <c r="I3395" s="0" t="n">
        <f aca="false">com.sun.star.sheet.addin.Analysis.getRandbetween(1,13)</f>
        <v>8</v>
      </c>
      <c r="J3395" s="0" t="str">
        <f aca="false">VLOOKUP(I3395,$O$12:$S$24,2,FALSE())</f>
        <v>Propane</v>
      </c>
      <c r="K3395" s="0" t="str">
        <f aca="false">VLOOKUP(I3395,$O$12:$S$24,5,FALSE())</f>
        <v>kWh</v>
      </c>
      <c r="L3395" s="0" t="n">
        <f aca="false">IF(K3395="MMBtu",com.sun.star.sheet.addin.Analysis.getRandbetween(100,500),com.sun.star.sheet.addin.Analysis.getRandbetween(100,10000))</f>
        <v>2069</v>
      </c>
    </row>
    <row r="3396" customFormat="false" ht="15.75" hidden="false" customHeight="false" outlineLevel="0" collapsed="false">
      <c r="A3396" s="0" t="n">
        <f aca="false">com.sun.star.sheet.addin.Analysis.getRandbetween(1,30)</f>
        <v>22</v>
      </c>
      <c r="B3396" s="2" t="n">
        <f aca="false">IF(A3396&lt;10,"0"&amp;A3396,A3396)</f>
        <v>22</v>
      </c>
      <c r="C3396" s="0" t="n">
        <f aca="false">com.sun.star.sheet.addin.Analysis.getRandbetween(1,12)</f>
        <v>10</v>
      </c>
      <c r="D3396" s="2" t="n">
        <f aca="false">IF(C3396&lt;10,"0"&amp;C3396,C3396)</f>
        <v>10</v>
      </c>
      <c r="E3396" s="0" t="n">
        <f aca="false">com.sun.star.sheet.addin.Analysis.getRandbetween(2019,2022)</f>
        <v>2022</v>
      </c>
      <c r="F3396" s="3" t="n">
        <f aca="false">DATE(E3396,D3396,B3396)</f>
        <v>44856</v>
      </c>
      <c r="G3396" s="2" t="n">
        <f aca="false">com.sun.star.sheet.addin.Analysis.getRandbetween(1,7)</f>
        <v>2</v>
      </c>
      <c r="H3396" s="0" t="str">
        <f aca="false">VLOOKUP(G3396,$O$2:$V$8,2,FALSE())</f>
        <v>Factory 2</v>
      </c>
      <c r="I3396" s="0" t="n">
        <f aca="false">com.sun.star.sheet.addin.Analysis.getRandbetween(1,13)</f>
        <v>13</v>
      </c>
      <c r="J3396" s="0" t="str">
        <f aca="false">VLOOKUP(I3396,$O$12:$S$24,2,FALSE())</f>
        <v>Electricity</v>
      </c>
      <c r="K3396" s="0" t="str">
        <f aca="false">VLOOKUP(I3396,$O$12:$S$24,5,FALSE())</f>
        <v>MWh</v>
      </c>
      <c r="L3396" s="0" t="n">
        <f aca="false">IF(K3396="MMBtu",com.sun.star.sheet.addin.Analysis.getRandbetween(100,500),com.sun.star.sheet.addin.Analysis.getRandbetween(100,10000))</f>
        <v>5153</v>
      </c>
    </row>
    <row r="3397" customFormat="false" ht="15.75" hidden="false" customHeight="false" outlineLevel="0" collapsed="false">
      <c r="A3397" s="0" t="n">
        <f aca="false">com.sun.star.sheet.addin.Analysis.getRandbetween(1,30)</f>
        <v>26</v>
      </c>
      <c r="B3397" s="2" t="n">
        <f aca="false">IF(A3397&lt;10,"0"&amp;A3397,A3397)</f>
        <v>26</v>
      </c>
      <c r="C3397" s="0" t="n">
        <f aca="false">com.sun.star.sheet.addin.Analysis.getRandbetween(1,12)</f>
        <v>11</v>
      </c>
      <c r="D3397" s="2" t="n">
        <f aca="false">IF(C3397&lt;10,"0"&amp;C3397,C3397)</f>
        <v>11</v>
      </c>
      <c r="E3397" s="0" t="n">
        <f aca="false">com.sun.star.sheet.addin.Analysis.getRandbetween(2019,2022)</f>
        <v>2022</v>
      </c>
      <c r="F3397" s="3" t="n">
        <f aca="false">DATE(E3397,D3397,B3397)</f>
        <v>44891</v>
      </c>
      <c r="G3397" s="2" t="n">
        <f aca="false">com.sun.star.sheet.addin.Analysis.getRandbetween(1,7)</f>
        <v>2</v>
      </c>
      <c r="H3397" s="0" t="str">
        <f aca="false">VLOOKUP(G3397,$O$2:$V$8,2,FALSE())</f>
        <v>Factory 2</v>
      </c>
      <c r="I3397" s="0" t="n">
        <f aca="false">com.sun.star.sheet.addin.Analysis.getRandbetween(1,13)</f>
        <v>6</v>
      </c>
      <c r="J3397" s="0" t="str">
        <f aca="false">VLOOKUP(I3397,$O$12:$S$24,2,FALSE())</f>
        <v>Natural gas</v>
      </c>
      <c r="K3397" s="0" t="str">
        <f aca="false">VLOOKUP(I3397,$O$12:$S$24,5,FALSE())</f>
        <v>Gallons</v>
      </c>
      <c r="L3397" s="0" t="n">
        <f aca="false">IF(K3397="MMBtu",com.sun.star.sheet.addin.Analysis.getRandbetween(100,500),com.sun.star.sheet.addin.Analysis.getRandbetween(100,10000))</f>
        <v>6043</v>
      </c>
    </row>
    <row r="3398" customFormat="false" ht="15.75" hidden="false" customHeight="false" outlineLevel="0" collapsed="false">
      <c r="A3398" s="0" t="n">
        <f aca="false">com.sun.star.sheet.addin.Analysis.getRandbetween(1,30)</f>
        <v>11</v>
      </c>
      <c r="B3398" s="2" t="n">
        <f aca="false">IF(A3398&lt;10,"0"&amp;A3398,A3398)</f>
        <v>11</v>
      </c>
      <c r="C3398" s="0" t="n">
        <f aca="false">com.sun.star.sheet.addin.Analysis.getRandbetween(1,12)</f>
        <v>5</v>
      </c>
      <c r="D3398" s="2" t="str">
        <f aca="false">IF(C3398&lt;10,"0"&amp;C3398,C3398)</f>
        <v>05</v>
      </c>
      <c r="E3398" s="0" t="n">
        <f aca="false">com.sun.star.sheet.addin.Analysis.getRandbetween(2019,2022)</f>
        <v>2019</v>
      </c>
      <c r="F3398" s="3" t="n">
        <f aca="false">DATE(E3398,D3398,B3398)</f>
        <v>43596</v>
      </c>
      <c r="G3398" s="2" t="n">
        <f aca="false">com.sun.star.sheet.addin.Analysis.getRandbetween(1,7)</f>
        <v>1</v>
      </c>
      <c r="H3398" s="0" t="str">
        <f aca="false">VLOOKUP(G3398,$O$2:$V$8,2,FALSE())</f>
        <v>Factory 1</v>
      </c>
      <c r="I3398" s="0" t="n">
        <f aca="false">com.sun.star.sheet.addin.Analysis.getRandbetween(1,13)</f>
        <v>9</v>
      </c>
      <c r="J3398" s="0" t="str">
        <f aca="false">VLOOKUP(I3398,$O$12:$S$24,2,FALSE())</f>
        <v>Propane</v>
      </c>
      <c r="K3398" s="0" t="str">
        <f aca="false">VLOOKUP(I3398,$O$12:$S$24,5,FALSE())</f>
        <v>Liters</v>
      </c>
      <c r="L3398" s="0" t="n">
        <f aca="false">IF(K3398="MMBtu",com.sun.star.sheet.addin.Analysis.getRandbetween(100,500),com.sun.star.sheet.addin.Analysis.getRandbetween(100,10000))</f>
        <v>3127</v>
      </c>
    </row>
    <row r="3399" customFormat="false" ht="15.75" hidden="false" customHeight="false" outlineLevel="0" collapsed="false">
      <c r="A3399" s="0" t="n">
        <f aca="false">com.sun.star.sheet.addin.Analysis.getRandbetween(1,30)</f>
        <v>19</v>
      </c>
      <c r="B3399" s="2" t="n">
        <f aca="false">IF(A3399&lt;10,"0"&amp;A3399,A3399)</f>
        <v>19</v>
      </c>
      <c r="C3399" s="0" t="n">
        <f aca="false">com.sun.star.sheet.addin.Analysis.getRandbetween(1,12)</f>
        <v>4</v>
      </c>
      <c r="D3399" s="2" t="str">
        <f aca="false">IF(C3399&lt;10,"0"&amp;C3399,C3399)</f>
        <v>04</v>
      </c>
      <c r="E3399" s="0" t="n">
        <f aca="false">com.sun.star.sheet.addin.Analysis.getRandbetween(2019,2022)</f>
        <v>2022</v>
      </c>
      <c r="F3399" s="3" t="n">
        <f aca="false">DATE(E3399,D3399,B3399)</f>
        <v>44670</v>
      </c>
      <c r="G3399" s="2" t="n">
        <f aca="false">com.sun.star.sheet.addin.Analysis.getRandbetween(1,7)</f>
        <v>5</v>
      </c>
      <c r="H3399" s="0" t="str">
        <f aca="false">VLOOKUP(G3399,$O$2:$V$8,2,FALSE())</f>
        <v>Wharehouse</v>
      </c>
      <c r="I3399" s="0" t="n">
        <f aca="false">com.sun.star.sheet.addin.Analysis.getRandbetween(1,13)</f>
        <v>11</v>
      </c>
      <c r="J3399" s="0" t="str">
        <f aca="false">VLOOKUP(I3399,$O$12:$S$24,2,FALSE())</f>
        <v>Propane</v>
      </c>
      <c r="K3399" s="0" t="str">
        <f aca="false">VLOOKUP(I3399,$O$12:$S$24,5,FALSE())</f>
        <v>MMBtu</v>
      </c>
      <c r="L3399" s="0" t="n">
        <f aca="false">IF(K3399="MMBtu",com.sun.star.sheet.addin.Analysis.getRandbetween(100,500),com.sun.star.sheet.addin.Analysis.getRandbetween(100,10000))</f>
        <v>328</v>
      </c>
    </row>
    <row r="3400" customFormat="false" ht="15.75" hidden="false" customHeight="false" outlineLevel="0" collapsed="false">
      <c r="A3400" s="0" t="n">
        <f aca="false">com.sun.star.sheet.addin.Analysis.getRandbetween(1,30)</f>
        <v>13</v>
      </c>
      <c r="B3400" s="2" t="n">
        <f aca="false">IF(A3400&lt;10,"0"&amp;A3400,A3400)</f>
        <v>13</v>
      </c>
      <c r="C3400" s="0" t="n">
        <f aca="false">com.sun.star.sheet.addin.Analysis.getRandbetween(1,12)</f>
        <v>8</v>
      </c>
      <c r="D3400" s="2" t="str">
        <f aca="false">IF(C3400&lt;10,"0"&amp;C3400,C3400)</f>
        <v>08</v>
      </c>
      <c r="E3400" s="0" t="n">
        <f aca="false">com.sun.star.sheet.addin.Analysis.getRandbetween(2019,2022)</f>
        <v>2022</v>
      </c>
      <c r="F3400" s="3" t="n">
        <f aca="false">DATE(E3400,D3400,B3400)</f>
        <v>44786</v>
      </c>
      <c r="G3400" s="2" t="n">
        <f aca="false">com.sun.star.sheet.addin.Analysis.getRandbetween(1,7)</f>
        <v>5</v>
      </c>
      <c r="H3400" s="0" t="str">
        <f aca="false">VLOOKUP(G3400,$O$2:$V$8,2,FALSE())</f>
        <v>Wharehouse</v>
      </c>
      <c r="I3400" s="0" t="n">
        <f aca="false">com.sun.star.sheet.addin.Analysis.getRandbetween(1,13)</f>
        <v>5</v>
      </c>
      <c r="J3400" s="0" t="str">
        <f aca="false">VLOOKUP(I3400,$O$12:$S$24,2,FALSE())</f>
        <v>Natural gas</v>
      </c>
      <c r="K3400" s="0" t="str">
        <f aca="false">VLOOKUP(I3400,$O$12:$S$24,5,FALSE())</f>
        <v>Liters</v>
      </c>
      <c r="L3400" s="0" t="n">
        <f aca="false">IF(K3400="MMBtu",com.sun.star.sheet.addin.Analysis.getRandbetween(100,500),com.sun.star.sheet.addin.Analysis.getRandbetween(100,10000))</f>
        <v>8574</v>
      </c>
    </row>
    <row r="3401" customFormat="false" ht="15.75" hidden="false" customHeight="false" outlineLevel="0" collapsed="false">
      <c r="A3401" s="0" t="n">
        <f aca="false">com.sun.star.sheet.addin.Analysis.getRandbetween(1,30)</f>
        <v>12</v>
      </c>
      <c r="B3401" s="2" t="n">
        <f aca="false">IF(A3401&lt;10,"0"&amp;A3401,A3401)</f>
        <v>12</v>
      </c>
      <c r="C3401" s="0" t="n">
        <f aca="false">com.sun.star.sheet.addin.Analysis.getRandbetween(1,12)</f>
        <v>5</v>
      </c>
      <c r="D3401" s="2" t="str">
        <f aca="false">IF(C3401&lt;10,"0"&amp;C3401,C3401)</f>
        <v>05</v>
      </c>
      <c r="E3401" s="0" t="n">
        <f aca="false">com.sun.star.sheet.addin.Analysis.getRandbetween(2019,2022)</f>
        <v>2019</v>
      </c>
      <c r="F3401" s="3" t="n">
        <f aca="false">DATE(E3401,D3401,B3401)</f>
        <v>43597</v>
      </c>
      <c r="G3401" s="2" t="n">
        <f aca="false">com.sun.star.sheet.addin.Analysis.getRandbetween(1,7)</f>
        <v>7</v>
      </c>
      <c r="H3401" s="0" t="str">
        <f aca="false">VLOOKUP(G3401,$O$2:$V$8,2,FALSE())</f>
        <v>Site B</v>
      </c>
      <c r="I3401" s="0" t="n">
        <f aca="false">com.sun.star.sheet.addin.Analysis.getRandbetween(1,13)</f>
        <v>11</v>
      </c>
      <c r="J3401" s="0" t="str">
        <f aca="false">VLOOKUP(I3401,$O$12:$S$24,2,FALSE())</f>
        <v>Propane</v>
      </c>
      <c r="K3401" s="0" t="str">
        <f aca="false">VLOOKUP(I3401,$O$12:$S$24,5,FALSE())</f>
        <v>MMBtu</v>
      </c>
      <c r="L3401" s="0" t="n">
        <f aca="false">IF(K3401="MMBtu",com.sun.star.sheet.addin.Analysis.getRandbetween(100,500),com.sun.star.sheet.addin.Analysis.getRandbetween(100,10000))</f>
        <v>106</v>
      </c>
    </row>
    <row r="3402" customFormat="false" ht="15.75" hidden="false" customHeight="false" outlineLevel="0" collapsed="false">
      <c r="A3402" s="0" t="n">
        <f aca="false">com.sun.star.sheet.addin.Analysis.getRandbetween(1,30)</f>
        <v>26</v>
      </c>
      <c r="B3402" s="2" t="n">
        <f aca="false">IF(A3402&lt;10,"0"&amp;A3402,A3402)</f>
        <v>26</v>
      </c>
      <c r="C3402" s="0" t="n">
        <f aca="false">com.sun.star.sheet.addin.Analysis.getRandbetween(1,12)</f>
        <v>2</v>
      </c>
      <c r="D3402" s="2" t="str">
        <f aca="false">IF(C3402&lt;10,"0"&amp;C3402,C3402)</f>
        <v>02</v>
      </c>
      <c r="E3402" s="0" t="n">
        <f aca="false">com.sun.star.sheet.addin.Analysis.getRandbetween(2019,2022)</f>
        <v>2019</v>
      </c>
      <c r="F3402" s="3" t="n">
        <f aca="false">DATE(E3402,D3402,B3402)</f>
        <v>43522</v>
      </c>
      <c r="G3402" s="2" t="n">
        <f aca="false">com.sun.star.sheet.addin.Analysis.getRandbetween(1,7)</f>
        <v>2</v>
      </c>
      <c r="H3402" s="0" t="str">
        <f aca="false">VLOOKUP(G3402,$O$2:$V$8,2,FALSE())</f>
        <v>Factory 2</v>
      </c>
      <c r="I3402" s="0" t="n">
        <f aca="false">com.sun.star.sheet.addin.Analysis.getRandbetween(1,13)</f>
        <v>13</v>
      </c>
      <c r="J3402" s="0" t="str">
        <f aca="false">VLOOKUP(I3402,$O$12:$S$24,2,FALSE())</f>
        <v>Electricity</v>
      </c>
      <c r="K3402" s="0" t="str">
        <f aca="false">VLOOKUP(I3402,$O$12:$S$24,5,FALSE())</f>
        <v>MWh</v>
      </c>
      <c r="L3402" s="0" t="n">
        <f aca="false">IF(K3402="MMBtu",com.sun.star.sheet.addin.Analysis.getRandbetween(100,500),com.sun.star.sheet.addin.Analysis.getRandbetween(100,10000))</f>
        <v>2530</v>
      </c>
    </row>
    <row r="3403" customFormat="false" ht="15.75" hidden="false" customHeight="false" outlineLevel="0" collapsed="false">
      <c r="A3403" s="0" t="n">
        <f aca="false">com.sun.star.sheet.addin.Analysis.getRandbetween(1,30)</f>
        <v>23</v>
      </c>
      <c r="B3403" s="2" t="n">
        <f aca="false">IF(A3403&lt;10,"0"&amp;A3403,A3403)</f>
        <v>23</v>
      </c>
      <c r="C3403" s="0" t="n">
        <f aca="false">com.sun.star.sheet.addin.Analysis.getRandbetween(1,12)</f>
        <v>3</v>
      </c>
      <c r="D3403" s="2" t="str">
        <f aca="false">IF(C3403&lt;10,"0"&amp;C3403,C3403)</f>
        <v>03</v>
      </c>
      <c r="E3403" s="0" t="n">
        <f aca="false">com.sun.star.sheet.addin.Analysis.getRandbetween(2019,2022)</f>
        <v>2019</v>
      </c>
      <c r="F3403" s="3" t="n">
        <f aca="false">DATE(E3403,D3403,B3403)</f>
        <v>43547</v>
      </c>
      <c r="G3403" s="2" t="n">
        <f aca="false">com.sun.star.sheet.addin.Analysis.getRandbetween(1,7)</f>
        <v>7</v>
      </c>
      <c r="H3403" s="0" t="str">
        <f aca="false">VLOOKUP(G3403,$O$2:$V$8,2,FALSE())</f>
        <v>Site B</v>
      </c>
      <c r="I3403" s="0" t="n">
        <f aca="false">com.sun.star.sheet.addin.Analysis.getRandbetween(1,13)</f>
        <v>5</v>
      </c>
      <c r="J3403" s="0" t="str">
        <f aca="false">VLOOKUP(I3403,$O$12:$S$24,2,FALSE())</f>
        <v>Natural gas</v>
      </c>
      <c r="K3403" s="0" t="str">
        <f aca="false">VLOOKUP(I3403,$O$12:$S$24,5,FALSE())</f>
        <v>Liters</v>
      </c>
      <c r="L3403" s="0" t="n">
        <f aca="false">IF(K3403="MMBtu",com.sun.star.sheet.addin.Analysis.getRandbetween(100,500),com.sun.star.sheet.addin.Analysis.getRandbetween(100,10000))</f>
        <v>3609</v>
      </c>
    </row>
    <row r="3404" customFormat="false" ht="15.75" hidden="false" customHeight="false" outlineLevel="0" collapsed="false">
      <c r="A3404" s="0" t="n">
        <f aca="false">com.sun.star.sheet.addin.Analysis.getRandbetween(1,30)</f>
        <v>10</v>
      </c>
      <c r="B3404" s="2" t="n">
        <f aca="false">IF(A3404&lt;10,"0"&amp;A3404,A3404)</f>
        <v>10</v>
      </c>
      <c r="C3404" s="0" t="n">
        <f aca="false">com.sun.star.sheet.addin.Analysis.getRandbetween(1,12)</f>
        <v>1</v>
      </c>
      <c r="D3404" s="2" t="str">
        <f aca="false">IF(C3404&lt;10,"0"&amp;C3404,C3404)</f>
        <v>01</v>
      </c>
      <c r="E3404" s="0" t="n">
        <f aca="false">com.sun.star.sheet.addin.Analysis.getRandbetween(2019,2022)</f>
        <v>2021</v>
      </c>
      <c r="F3404" s="3" t="n">
        <f aca="false">DATE(E3404,D3404,B3404)</f>
        <v>44206</v>
      </c>
      <c r="G3404" s="2" t="n">
        <f aca="false">com.sun.star.sheet.addin.Analysis.getRandbetween(1,7)</f>
        <v>4</v>
      </c>
      <c r="H3404" s="0" t="str">
        <f aca="false">VLOOKUP(G3404,$O$2:$V$8,2,FALSE())</f>
        <v>Head Quarter</v>
      </c>
      <c r="I3404" s="0" t="n">
        <f aca="false">com.sun.star.sheet.addin.Analysis.getRandbetween(1,13)</f>
        <v>1</v>
      </c>
      <c r="J3404" s="0" t="str">
        <f aca="false">VLOOKUP(I3404,$O$12:$S$24,2,FALSE())</f>
        <v>Diesel</v>
      </c>
      <c r="K3404" s="0" t="str">
        <f aca="false">VLOOKUP(I3404,$O$12:$S$24,5,FALSE())</f>
        <v>kWh</v>
      </c>
      <c r="L3404" s="0" t="n">
        <f aca="false">IF(K3404="MMBtu",com.sun.star.sheet.addin.Analysis.getRandbetween(100,500),com.sun.star.sheet.addin.Analysis.getRandbetween(100,10000))</f>
        <v>2328</v>
      </c>
    </row>
    <row r="3405" customFormat="false" ht="15.75" hidden="false" customHeight="false" outlineLevel="0" collapsed="false">
      <c r="A3405" s="0" t="n">
        <f aca="false">com.sun.star.sheet.addin.Analysis.getRandbetween(1,30)</f>
        <v>19</v>
      </c>
      <c r="B3405" s="2" t="n">
        <f aca="false">IF(A3405&lt;10,"0"&amp;A3405,A3405)</f>
        <v>19</v>
      </c>
      <c r="C3405" s="0" t="n">
        <f aca="false">com.sun.star.sheet.addin.Analysis.getRandbetween(1,12)</f>
        <v>11</v>
      </c>
      <c r="D3405" s="2" t="n">
        <f aca="false">IF(C3405&lt;10,"0"&amp;C3405,C3405)</f>
        <v>11</v>
      </c>
      <c r="E3405" s="0" t="n">
        <f aca="false">com.sun.star.sheet.addin.Analysis.getRandbetween(2019,2022)</f>
        <v>2020</v>
      </c>
      <c r="F3405" s="3" t="n">
        <f aca="false">DATE(E3405,D3405,B3405)</f>
        <v>44154</v>
      </c>
      <c r="G3405" s="2" t="n">
        <f aca="false">com.sun.star.sheet.addin.Analysis.getRandbetween(1,7)</f>
        <v>6</v>
      </c>
      <c r="H3405" s="0" t="str">
        <f aca="false">VLOOKUP(G3405,$O$2:$V$8,2,FALSE())</f>
        <v>Site A</v>
      </c>
      <c r="I3405" s="0" t="n">
        <f aca="false">com.sun.star.sheet.addin.Analysis.getRandbetween(1,13)</f>
        <v>4</v>
      </c>
      <c r="J3405" s="0" t="str">
        <f aca="false">VLOOKUP(I3405,$O$12:$S$24,2,FALSE())</f>
        <v>Natural gas</v>
      </c>
      <c r="K3405" s="0" t="str">
        <f aca="false">VLOOKUP(I3405,$O$12:$S$24,5,FALSE())</f>
        <v>kWh</v>
      </c>
      <c r="L3405" s="0" t="n">
        <f aca="false">IF(K3405="MMBtu",com.sun.star.sheet.addin.Analysis.getRandbetween(100,500),com.sun.star.sheet.addin.Analysis.getRandbetween(100,10000))</f>
        <v>4622</v>
      </c>
    </row>
    <row r="3406" customFormat="false" ht="15.75" hidden="false" customHeight="false" outlineLevel="0" collapsed="false">
      <c r="A3406" s="0" t="n">
        <f aca="false">com.sun.star.sheet.addin.Analysis.getRandbetween(1,30)</f>
        <v>13</v>
      </c>
      <c r="B3406" s="2" t="n">
        <f aca="false">IF(A3406&lt;10,"0"&amp;A3406,A3406)</f>
        <v>13</v>
      </c>
      <c r="C3406" s="0" t="n">
        <f aca="false">com.sun.star.sheet.addin.Analysis.getRandbetween(1,12)</f>
        <v>6</v>
      </c>
      <c r="D3406" s="2" t="str">
        <f aca="false">IF(C3406&lt;10,"0"&amp;C3406,C3406)</f>
        <v>06</v>
      </c>
      <c r="E3406" s="0" t="n">
        <f aca="false">com.sun.star.sheet.addin.Analysis.getRandbetween(2019,2022)</f>
        <v>2021</v>
      </c>
      <c r="F3406" s="3" t="n">
        <f aca="false">DATE(E3406,D3406,B3406)</f>
        <v>44360</v>
      </c>
      <c r="G3406" s="2" t="n">
        <f aca="false">com.sun.star.sheet.addin.Analysis.getRandbetween(1,7)</f>
        <v>7</v>
      </c>
      <c r="H3406" s="0" t="str">
        <f aca="false">VLOOKUP(G3406,$O$2:$V$8,2,FALSE())</f>
        <v>Site B</v>
      </c>
      <c r="I3406" s="0" t="n">
        <f aca="false">com.sun.star.sheet.addin.Analysis.getRandbetween(1,13)</f>
        <v>10</v>
      </c>
      <c r="J3406" s="0" t="str">
        <f aca="false">VLOOKUP(I3406,$O$12:$S$24,2,FALSE())</f>
        <v>Propane</v>
      </c>
      <c r="K3406" s="0" t="str">
        <f aca="false">VLOOKUP(I3406,$O$12:$S$24,5,FALSE())</f>
        <v>Gallons</v>
      </c>
      <c r="L3406" s="0" t="n">
        <f aca="false">IF(K3406="MMBtu",com.sun.star.sheet.addin.Analysis.getRandbetween(100,500),com.sun.star.sheet.addin.Analysis.getRandbetween(100,10000))</f>
        <v>3122</v>
      </c>
    </row>
    <row r="3407" customFormat="false" ht="15.75" hidden="false" customHeight="false" outlineLevel="0" collapsed="false">
      <c r="A3407" s="0" t="n">
        <f aca="false">com.sun.star.sheet.addin.Analysis.getRandbetween(1,30)</f>
        <v>28</v>
      </c>
      <c r="B3407" s="2" t="n">
        <f aca="false">IF(A3407&lt;10,"0"&amp;A3407,A3407)</f>
        <v>28</v>
      </c>
      <c r="C3407" s="0" t="n">
        <f aca="false">com.sun.star.sheet.addin.Analysis.getRandbetween(1,12)</f>
        <v>5</v>
      </c>
      <c r="D3407" s="2" t="str">
        <f aca="false">IF(C3407&lt;10,"0"&amp;C3407,C3407)</f>
        <v>05</v>
      </c>
      <c r="E3407" s="0" t="n">
        <f aca="false">com.sun.star.sheet.addin.Analysis.getRandbetween(2019,2022)</f>
        <v>2021</v>
      </c>
      <c r="F3407" s="3" t="n">
        <f aca="false">DATE(E3407,D3407,B3407)</f>
        <v>44344</v>
      </c>
      <c r="G3407" s="2" t="n">
        <f aca="false">com.sun.star.sheet.addin.Analysis.getRandbetween(1,7)</f>
        <v>7</v>
      </c>
      <c r="H3407" s="0" t="str">
        <f aca="false">VLOOKUP(G3407,$O$2:$V$8,2,FALSE())</f>
        <v>Site B</v>
      </c>
      <c r="I3407" s="0" t="n">
        <f aca="false">com.sun.star.sheet.addin.Analysis.getRandbetween(1,13)</f>
        <v>13</v>
      </c>
      <c r="J3407" s="0" t="str">
        <f aca="false">VLOOKUP(I3407,$O$12:$S$24,2,FALSE())</f>
        <v>Electricity</v>
      </c>
      <c r="K3407" s="0" t="str">
        <f aca="false">VLOOKUP(I3407,$O$12:$S$24,5,FALSE())</f>
        <v>MWh</v>
      </c>
      <c r="L3407" s="0" t="n">
        <f aca="false">IF(K3407="MMBtu",com.sun.star.sheet.addin.Analysis.getRandbetween(100,500),com.sun.star.sheet.addin.Analysis.getRandbetween(100,10000))</f>
        <v>8387</v>
      </c>
    </row>
    <row r="3408" customFormat="false" ht="15.75" hidden="false" customHeight="false" outlineLevel="0" collapsed="false">
      <c r="A3408" s="0" t="n">
        <f aca="false">com.sun.star.sheet.addin.Analysis.getRandbetween(1,30)</f>
        <v>28</v>
      </c>
      <c r="B3408" s="2" t="n">
        <f aca="false">IF(A3408&lt;10,"0"&amp;A3408,A3408)</f>
        <v>28</v>
      </c>
      <c r="C3408" s="0" t="n">
        <f aca="false">com.sun.star.sheet.addin.Analysis.getRandbetween(1,12)</f>
        <v>9</v>
      </c>
      <c r="D3408" s="2" t="str">
        <f aca="false">IF(C3408&lt;10,"0"&amp;C3408,C3408)</f>
        <v>09</v>
      </c>
      <c r="E3408" s="0" t="n">
        <f aca="false">com.sun.star.sheet.addin.Analysis.getRandbetween(2019,2022)</f>
        <v>2019</v>
      </c>
      <c r="F3408" s="3" t="n">
        <f aca="false">DATE(E3408,D3408,B3408)</f>
        <v>43736</v>
      </c>
      <c r="G3408" s="2" t="n">
        <f aca="false">com.sun.star.sheet.addin.Analysis.getRandbetween(1,7)</f>
        <v>1</v>
      </c>
      <c r="H3408" s="0" t="str">
        <f aca="false">VLOOKUP(G3408,$O$2:$V$8,2,FALSE())</f>
        <v>Factory 1</v>
      </c>
      <c r="I3408" s="0" t="n">
        <f aca="false">com.sun.star.sheet.addin.Analysis.getRandbetween(1,13)</f>
        <v>5</v>
      </c>
      <c r="J3408" s="0" t="str">
        <f aca="false">VLOOKUP(I3408,$O$12:$S$24,2,FALSE())</f>
        <v>Natural gas</v>
      </c>
      <c r="K3408" s="0" t="str">
        <f aca="false">VLOOKUP(I3408,$O$12:$S$24,5,FALSE())</f>
        <v>Liters</v>
      </c>
      <c r="L3408" s="0" t="n">
        <f aca="false">IF(K3408="MMBtu",com.sun.star.sheet.addin.Analysis.getRandbetween(100,500),com.sun.star.sheet.addin.Analysis.getRandbetween(100,10000))</f>
        <v>2703</v>
      </c>
    </row>
    <row r="3409" customFormat="false" ht="15.75" hidden="false" customHeight="false" outlineLevel="0" collapsed="false">
      <c r="A3409" s="0" t="n">
        <f aca="false">com.sun.star.sheet.addin.Analysis.getRandbetween(1,30)</f>
        <v>16</v>
      </c>
      <c r="B3409" s="2" t="n">
        <f aca="false">IF(A3409&lt;10,"0"&amp;A3409,A3409)</f>
        <v>16</v>
      </c>
      <c r="C3409" s="0" t="n">
        <f aca="false">com.sun.star.sheet.addin.Analysis.getRandbetween(1,12)</f>
        <v>2</v>
      </c>
      <c r="D3409" s="2" t="str">
        <f aca="false">IF(C3409&lt;10,"0"&amp;C3409,C3409)</f>
        <v>02</v>
      </c>
      <c r="E3409" s="0" t="n">
        <f aca="false">com.sun.star.sheet.addin.Analysis.getRandbetween(2019,2022)</f>
        <v>2019</v>
      </c>
      <c r="F3409" s="3" t="n">
        <f aca="false">DATE(E3409,D3409,B3409)</f>
        <v>43512</v>
      </c>
      <c r="G3409" s="2" t="n">
        <f aca="false">com.sun.star.sheet.addin.Analysis.getRandbetween(1,7)</f>
        <v>3</v>
      </c>
      <c r="H3409" s="0" t="str">
        <f aca="false">VLOOKUP(G3409,$O$2:$V$8,2,FALSE())</f>
        <v>Factory 3 </v>
      </c>
      <c r="I3409" s="0" t="n">
        <f aca="false">com.sun.star.sheet.addin.Analysis.getRandbetween(1,13)</f>
        <v>13</v>
      </c>
      <c r="J3409" s="0" t="str">
        <f aca="false">VLOOKUP(I3409,$O$12:$S$24,2,FALSE())</f>
        <v>Electricity</v>
      </c>
      <c r="K3409" s="0" t="str">
        <f aca="false">VLOOKUP(I3409,$O$12:$S$24,5,FALSE())</f>
        <v>MWh</v>
      </c>
      <c r="L3409" s="0" t="n">
        <f aca="false">IF(K3409="MMBtu",com.sun.star.sheet.addin.Analysis.getRandbetween(100,500),com.sun.star.sheet.addin.Analysis.getRandbetween(100,10000))</f>
        <v>636</v>
      </c>
    </row>
    <row r="3410" customFormat="false" ht="15.75" hidden="false" customHeight="false" outlineLevel="0" collapsed="false">
      <c r="A3410" s="0" t="n">
        <f aca="false">com.sun.star.sheet.addin.Analysis.getRandbetween(1,30)</f>
        <v>17</v>
      </c>
      <c r="B3410" s="2" t="n">
        <f aca="false">IF(A3410&lt;10,"0"&amp;A3410,A3410)</f>
        <v>17</v>
      </c>
      <c r="C3410" s="0" t="n">
        <f aca="false">com.sun.star.sheet.addin.Analysis.getRandbetween(1,12)</f>
        <v>8</v>
      </c>
      <c r="D3410" s="2" t="str">
        <f aca="false">IF(C3410&lt;10,"0"&amp;C3410,C3410)</f>
        <v>08</v>
      </c>
      <c r="E3410" s="0" t="n">
        <f aca="false">com.sun.star.sheet.addin.Analysis.getRandbetween(2019,2022)</f>
        <v>2019</v>
      </c>
      <c r="F3410" s="3" t="n">
        <f aca="false">DATE(E3410,D3410,B3410)</f>
        <v>43694</v>
      </c>
      <c r="G3410" s="2" t="n">
        <f aca="false">com.sun.star.sheet.addin.Analysis.getRandbetween(1,7)</f>
        <v>1</v>
      </c>
      <c r="H3410" s="0" t="str">
        <f aca="false">VLOOKUP(G3410,$O$2:$V$8,2,FALSE())</f>
        <v>Factory 1</v>
      </c>
      <c r="I3410" s="0" t="n">
        <f aca="false">com.sun.star.sheet.addin.Analysis.getRandbetween(1,13)</f>
        <v>5</v>
      </c>
      <c r="J3410" s="0" t="str">
        <f aca="false">VLOOKUP(I3410,$O$12:$S$24,2,FALSE())</f>
        <v>Natural gas</v>
      </c>
      <c r="K3410" s="0" t="str">
        <f aca="false">VLOOKUP(I3410,$O$12:$S$24,5,FALSE())</f>
        <v>Liters</v>
      </c>
      <c r="L3410" s="0" t="n">
        <f aca="false">IF(K3410="MMBtu",com.sun.star.sheet.addin.Analysis.getRandbetween(100,500),com.sun.star.sheet.addin.Analysis.getRandbetween(100,10000))</f>
        <v>4486</v>
      </c>
    </row>
    <row r="3411" customFormat="false" ht="15.75" hidden="false" customHeight="false" outlineLevel="0" collapsed="false">
      <c r="A3411" s="0" t="n">
        <f aca="false">com.sun.star.sheet.addin.Analysis.getRandbetween(1,30)</f>
        <v>4</v>
      </c>
      <c r="B3411" s="2" t="str">
        <f aca="false">IF(A3411&lt;10,"0"&amp;A3411,A3411)</f>
        <v>04</v>
      </c>
      <c r="C3411" s="0" t="n">
        <f aca="false">com.sun.star.sheet.addin.Analysis.getRandbetween(1,12)</f>
        <v>7</v>
      </c>
      <c r="D3411" s="2" t="str">
        <f aca="false">IF(C3411&lt;10,"0"&amp;C3411,C3411)</f>
        <v>07</v>
      </c>
      <c r="E3411" s="0" t="n">
        <f aca="false">com.sun.star.sheet.addin.Analysis.getRandbetween(2019,2022)</f>
        <v>2020</v>
      </c>
      <c r="F3411" s="3" t="n">
        <f aca="false">DATE(E3411,D3411,B3411)</f>
        <v>44016</v>
      </c>
      <c r="G3411" s="2" t="n">
        <f aca="false">com.sun.star.sheet.addin.Analysis.getRandbetween(1,7)</f>
        <v>1</v>
      </c>
      <c r="H3411" s="0" t="str">
        <f aca="false">VLOOKUP(G3411,$O$2:$V$8,2,FALSE())</f>
        <v>Factory 1</v>
      </c>
      <c r="I3411" s="0" t="n">
        <f aca="false">com.sun.star.sheet.addin.Analysis.getRandbetween(1,13)</f>
        <v>6</v>
      </c>
      <c r="J3411" s="0" t="str">
        <f aca="false">VLOOKUP(I3411,$O$12:$S$24,2,FALSE())</f>
        <v>Natural gas</v>
      </c>
      <c r="K3411" s="0" t="str">
        <f aca="false">VLOOKUP(I3411,$O$12:$S$24,5,FALSE())</f>
        <v>Gallons</v>
      </c>
      <c r="L3411" s="0" t="n">
        <f aca="false">IF(K3411="MMBtu",com.sun.star.sheet.addin.Analysis.getRandbetween(100,500),com.sun.star.sheet.addin.Analysis.getRandbetween(100,10000))</f>
        <v>2411</v>
      </c>
    </row>
    <row r="3412" customFormat="false" ht="15.75" hidden="false" customHeight="false" outlineLevel="0" collapsed="false">
      <c r="A3412" s="0" t="n">
        <f aca="false">com.sun.star.sheet.addin.Analysis.getRandbetween(1,30)</f>
        <v>18</v>
      </c>
      <c r="B3412" s="2" t="n">
        <f aca="false">IF(A3412&lt;10,"0"&amp;A3412,A3412)</f>
        <v>18</v>
      </c>
      <c r="C3412" s="0" t="n">
        <f aca="false">com.sun.star.sheet.addin.Analysis.getRandbetween(1,12)</f>
        <v>9</v>
      </c>
      <c r="D3412" s="2" t="str">
        <f aca="false">IF(C3412&lt;10,"0"&amp;C3412,C3412)</f>
        <v>09</v>
      </c>
      <c r="E3412" s="0" t="n">
        <f aca="false">com.sun.star.sheet.addin.Analysis.getRandbetween(2019,2022)</f>
        <v>2022</v>
      </c>
      <c r="F3412" s="3" t="n">
        <f aca="false">DATE(E3412,D3412,B3412)</f>
        <v>44822</v>
      </c>
      <c r="G3412" s="2" t="n">
        <f aca="false">com.sun.star.sheet.addin.Analysis.getRandbetween(1,7)</f>
        <v>7</v>
      </c>
      <c r="H3412" s="0" t="str">
        <f aca="false">VLOOKUP(G3412,$O$2:$V$8,2,FALSE())</f>
        <v>Site B</v>
      </c>
      <c r="I3412" s="0" t="n">
        <f aca="false">com.sun.star.sheet.addin.Analysis.getRandbetween(1,13)</f>
        <v>3</v>
      </c>
      <c r="J3412" s="0" t="str">
        <f aca="false">VLOOKUP(I3412,$O$12:$S$24,2,FALSE())</f>
        <v>Diesel</v>
      </c>
      <c r="K3412" s="0" t="str">
        <f aca="false">VLOOKUP(I3412,$O$12:$S$24,5,FALSE())</f>
        <v>Gallons</v>
      </c>
      <c r="L3412" s="0" t="n">
        <f aca="false">IF(K3412="MMBtu",com.sun.star.sheet.addin.Analysis.getRandbetween(100,500),com.sun.star.sheet.addin.Analysis.getRandbetween(100,10000))</f>
        <v>493</v>
      </c>
    </row>
    <row r="3413" customFormat="false" ht="15.75" hidden="false" customHeight="false" outlineLevel="0" collapsed="false">
      <c r="A3413" s="0" t="n">
        <f aca="false">com.sun.star.sheet.addin.Analysis.getRandbetween(1,30)</f>
        <v>19</v>
      </c>
      <c r="B3413" s="2" t="n">
        <f aca="false">IF(A3413&lt;10,"0"&amp;A3413,A3413)</f>
        <v>19</v>
      </c>
      <c r="C3413" s="0" t="n">
        <f aca="false">com.sun.star.sheet.addin.Analysis.getRandbetween(1,12)</f>
        <v>9</v>
      </c>
      <c r="D3413" s="2" t="str">
        <f aca="false">IF(C3413&lt;10,"0"&amp;C3413,C3413)</f>
        <v>09</v>
      </c>
      <c r="E3413" s="0" t="n">
        <f aca="false">com.sun.star.sheet.addin.Analysis.getRandbetween(2019,2022)</f>
        <v>2022</v>
      </c>
      <c r="F3413" s="3" t="n">
        <f aca="false">DATE(E3413,D3413,B3413)</f>
        <v>44823</v>
      </c>
      <c r="G3413" s="2" t="n">
        <f aca="false">com.sun.star.sheet.addin.Analysis.getRandbetween(1,7)</f>
        <v>4</v>
      </c>
      <c r="H3413" s="0" t="str">
        <f aca="false">VLOOKUP(G3413,$O$2:$V$8,2,FALSE())</f>
        <v>Head Quarter</v>
      </c>
      <c r="I3413" s="0" t="n">
        <f aca="false">com.sun.star.sheet.addin.Analysis.getRandbetween(1,13)</f>
        <v>2</v>
      </c>
      <c r="J3413" s="0" t="str">
        <f aca="false">VLOOKUP(I3413,$O$12:$S$24,2,FALSE())</f>
        <v>Diesel</v>
      </c>
      <c r="K3413" s="0" t="str">
        <f aca="false">VLOOKUP(I3413,$O$12:$S$24,5,FALSE())</f>
        <v>Liters</v>
      </c>
      <c r="L3413" s="0" t="n">
        <f aca="false">IF(K3413="MMBtu",com.sun.star.sheet.addin.Analysis.getRandbetween(100,500),com.sun.star.sheet.addin.Analysis.getRandbetween(100,10000))</f>
        <v>4882</v>
      </c>
    </row>
    <row r="3414" customFormat="false" ht="15.75" hidden="false" customHeight="false" outlineLevel="0" collapsed="false">
      <c r="A3414" s="0" t="n">
        <f aca="false">com.sun.star.sheet.addin.Analysis.getRandbetween(1,30)</f>
        <v>28</v>
      </c>
      <c r="B3414" s="2" t="n">
        <f aca="false">IF(A3414&lt;10,"0"&amp;A3414,A3414)</f>
        <v>28</v>
      </c>
      <c r="C3414" s="0" t="n">
        <f aca="false">com.sun.star.sheet.addin.Analysis.getRandbetween(1,12)</f>
        <v>6</v>
      </c>
      <c r="D3414" s="2" t="str">
        <f aca="false">IF(C3414&lt;10,"0"&amp;C3414,C3414)</f>
        <v>06</v>
      </c>
      <c r="E3414" s="0" t="n">
        <f aca="false">com.sun.star.sheet.addin.Analysis.getRandbetween(2019,2022)</f>
        <v>2021</v>
      </c>
      <c r="F3414" s="3" t="n">
        <f aca="false">DATE(E3414,D3414,B3414)</f>
        <v>44375</v>
      </c>
      <c r="G3414" s="2" t="n">
        <f aca="false">com.sun.star.sheet.addin.Analysis.getRandbetween(1,7)</f>
        <v>7</v>
      </c>
      <c r="H3414" s="0" t="str">
        <f aca="false">VLOOKUP(G3414,$O$2:$V$8,2,FALSE())</f>
        <v>Site B</v>
      </c>
      <c r="I3414" s="0" t="n">
        <f aca="false">com.sun.star.sheet.addin.Analysis.getRandbetween(1,13)</f>
        <v>8</v>
      </c>
      <c r="J3414" s="0" t="str">
        <f aca="false">VLOOKUP(I3414,$O$12:$S$24,2,FALSE())</f>
        <v>Propane</v>
      </c>
      <c r="K3414" s="0" t="str">
        <f aca="false">VLOOKUP(I3414,$O$12:$S$24,5,FALSE())</f>
        <v>kWh</v>
      </c>
      <c r="L3414" s="0" t="n">
        <f aca="false">IF(K3414="MMBtu",com.sun.star.sheet.addin.Analysis.getRandbetween(100,500),com.sun.star.sheet.addin.Analysis.getRandbetween(100,10000))</f>
        <v>1223</v>
      </c>
    </row>
    <row r="3415" customFormat="false" ht="15.75" hidden="false" customHeight="false" outlineLevel="0" collapsed="false">
      <c r="A3415" s="0" t="n">
        <f aca="false">com.sun.star.sheet.addin.Analysis.getRandbetween(1,30)</f>
        <v>2</v>
      </c>
      <c r="B3415" s="2" t="str">
        <f aca="false">IF(A3415&lt;10,"0"&amp;A3415,A3415)</f>
        <v>02</v>
      </c>
      <c r="C3415" s="0" t="n">
        <f aca="false">com.sun.star.sheet.addin.Analysis.getRandbetween(1,12)</f>
        <v>5</v>
      </c>
      <c r="D3415" s="2" t="str">
        <f aca="false">IF(C3415&lt;10,"0"&amp;C3415,C3415)</f>
        <v>05</v>
      </c>
      <c r="E3415" s="0" t="n">
        <f aca="false">com.sun.star.sheet.addin.Analysis.getRandbetween(2019,2022)</f>
        <v>2019</v>
      </c>
      <c r="F3415" s="3" t="n">
        <f aca="false">DATE(E3415,D3415,B3415)</f>
        <v>43587</v>
      </c>
      <c r="G3415" s="2" t="n">
        <f aca="false">com.sun.star.sheet.addin.Analysis.getRandbetween(1,7)</f>
        <v>1</v>
      </c>
      <c r="H3415" s="0" t="str">
        <f aca="false">VLOOKUP(G3415,$O$2:$V$8,2,FALSE())</f>
        <v>Factory 1</v>
      </c>
      <c r="I3415" s="0" t="n">
        <f aca="false">com.sun.star.sheet.addin.Analysis.getRandbetween(1,13)</f>
        <v>3</v>
      </c>
      <c r="J3415" s="0" t="str">
        <f aca="false">VLOOKUP(I3415,$O$12:$S$24,2,FALSE())</f>
        <v>Diesel</v>
      </c>
      <c r="K3415" s="0" t="str">
        <f aca="false">VLOOKUP(I3415,$O$12:$S$24,5,FALSE())</f>
        <v>Gallons</v>
      </c>
      <c r="L3415" s="0" t="n">
        <f aca="false">IF(K3415="MMBtu",com.sun.star.sheet.addin.Analysis.getRandbetween(100,500),com.sun.star.sheet.addin.Analysis.getRandbetween(100,10000))</f>
        <v>9441</v>
      </c>
    </row>
    <row r="3416" customFormat="false" ht="15.75" hidden="false" customHeight="false" outlineLevel="0" collapsed="false">
      <c r="A3416" s="0" t="n">
        <f aca="false">com.sun.star.sheet.addin.Analysis.getRandbetween(1,30)</f>
        <v>18</v>
      </c>
      <c r="B3416" s="2" t="n">
        <f aca="false">IF(A3416&lt;10,"0"&amp;A3416,A3416)</f>
        <v>18</v>
      </c>
      <c r="C3416" s="0" t="n">
        <f aca="false">com.sun.star.sheet.addin.Analysis.getRandbetween(1,12)</f>
        <v>7</v>
      </c>
      <c r="D3416" s="2" t="str">
        <f aca="false">IF(C3416&lt;10,"0"&amp;C3416,C3416)</f>
        <v>07</v>
      </c>
      <c r="E3416" s="0" t="n">
        <f aca="false">com.sun.star.sheet.addin.Analysis.getRandbetween(2019,2022)</f>
        <v>2020</v>
      </c>
      <c r="F3416" s="3" t="n">
        <f aca="false">DATE(E3416,D3416,B3416)</f>
        <v>44030</v>
      </c>
      <c r="G3416" s="2" t="n">
        <f aca="false">com.sun.star.sheet.addin.Analysis.getRandbetween(1,7)</f>
        <v>4</v>
      </c>
      <c r="H3416" s="0" t="str">
        <f aca="false">VLOOKUP(G3416,$O$2:$V$8,2,FALSE())</f>
        <v>Head Quarter</v>
      </c>
      <c r="I3416" s="0" t="n">
        <f aca="false">com.sun.star.sheet.addin.Analysis.getRandbetween(1,13)</f>
        <v>1</v>
      </c>
      <c r="J3416" s="0" t="str">
        <f aca="false">VLOOKUP(I3416,$O$12:$S$24,2,FALSE())</f>
        <v>Diesel</v>
      </c>
      <c r="K3416" s="0" t="str">
        <f aca="false">VLOOKUP(I3416,$O$12:$S$24,5,FALSE())</f>
        <v>kWh</v>
      </c>
      <c r="L3416" s="0" t="n">
        <f aca="false">IF(K3416="MMBtu",com.sun.star.sheet.addin.Analysis.getRandbetween(100,500),com.sun.star.sheet.addin.Analysis.getRandbetween(100,10000))</f>
        <v>1394</v>
      </c>
    </row>
    <row r="3417" customFormat="false" ht="15.75" hidden="false" customHeight="false" outlineLevel="0" collapsed="false">
      <c r="A3417" s="0" t="n">
        <f aca="false">com.sun.star.sheet.addin.Analysis.getRandbetween(1,30)</f>
        <v>15</v>
      </c>
      <c r="B3417" s="2" t="n">
        <f aca="false">IF(A3417&lt;10,"0"&amp;A3417,A3417)</f>
        <v>15</v>
      </c>
      <c r="C3417" s="0" t="n">
        <f aca="false">com.sun.star.sheet.addin.Analysis.getRandbetween(1,12)</f>
        <v>4</v>
      </c>
      <c r="D3417" s="2" t="str">
        <f aca="false">IF(C3417&lt;10,"0"&amp;C3417,C3417)</f>
        <v>04</v>
      </c>
      <c r="E3417" s="0" t="n">
        <f aca="false">com.sun.star.sheet.addin.Analysis.getRandbetween(2019,2022)</f>
        <v>2022</v>
      </c>
      <c r="F3417" s="3" t="n">
        <f aca="false">DATE(E3417,D3417,B3417)</f>
        <v>44666</v>
      </c>
      <c r="G3417" s="2" t="n">
        <f aca="false">com.sun.star.sheet.addin.Analysis.getRandbetween(1,7)</f>
        <v>6</v>
      </c>
      <c r="H3417" s="0" t="str">
        <f aca="false">VLOOKUP(G3417,$O$2:$V$8,2,FALSE())</f>
        <v>Site A</v>
      </c>
      <c r="I3417" s="0" t="n">
        <f aca="false">com.sun.star.sheet.addin.Analysis.getRandbetween(1,13)</f>
        <v>6</v>
      </c>
      <c r="J3417" s="0" t="str">
        <f aca="false">VLOOKUP(I3417,$O$12:$S$24,2,FALSE())</f>
        <v>Natural gas</v>
      </c>
      <c r="K3417" s="0" t="str">
        <f aca="false">VLOOKUP(I3417,$O$12:$S$24,5,FALSE())</f>
        <v>Gallons</v>
      </c>
      <c r="L3417" s="0" t="n">
        <f aca="false">IF(K3417="MMBtu",com.sun.star.sheet.addin.Analysis.getRandbetween(100,500),com.sun.star.sheet.addin.Analysis.getRandbetween(100,10000))</f>
        <v>1330</v>
      </c>
    </row>
    <row r="3418" customFormat="false" ht="15.75" hidden="false" customHeight="false" outlineLevel="0" collapsed="false">
      <c r="A3418" s="0" t="n">
        <f aca="false">com.sun.star.sheet.addin.Analysis.getRandbetween(1,30)</f>
        <v>16</v>
      </c>
      <c r="B3418" s="2" t="n">
        <f aca="false">IF(A3418&lt;10,"0"&amp;A3418,A3418)</f>
        <v>16</v>
      </c>
      <c r="C3418" s="0" t="n">
        <f aca="false">com.sun.star.sheet.addin.Analysis.getRandbetween(1,12)</f>
        <v>10</v>
      </c>
      <c r="D3418" s="2" t="n">
        <f aca="false">IF(C3418&lt;10,"0"&amp;C3418,C3418)</f>
        <v>10</v>
      </c>
      <c r="E3418" s="0" t="n">
        <f aca="false">com.sun.star.sheet.addin.Analysis.getRandbetween(2019,2022)</f>
        <v>2019</v>
      </c>
      <c r="F3418" s="3" t="n">
        <f aca="false">DATE(E3418,D3418,B3418)</f>
        <v>43754</v>
      </c>
      <c r="G3418" s="2" t="n">
        <f aca="false">com.sun.star.sheet.addin.Analysis.getRandbetween(1,7)</f>
        <v>7</v>
      </c>
      <c r="H3418" s="0" t="str">
        <f aca="false">VLOOKUP(G3418,$O$2:$V$8,2,FALSE())</f>
        <v>Site B</v>
      </c>
      <c r="I3418" s="0" t="n">
        <f aca="false">com.sun.star.sheet.addin.Analysis.getRandbetween(1,13)</f>
        <v>8</v>
      </c>
      <c r="J3418" s="0" t="str">
        <f aca="false">VLOOKUP(I3418,$O$12:$S$24,2,FALSE())</f>
        <v>Propane</v>
      </c>
      <c r="K3418" s="0" t="str">
        <f aca="false">VLOOKUP(I3418,$O$12:$S$24,5,FALSE())</f>
        <v>kWh</v>
      </c>
      <c r="L3418" s="0" t="n">
        <f aca="false">IF(K3418="MMBtu",com.sun.star.sheet.addin.Analysis.getRandbetween(100,500),com.sun.star.sheet.addin.Analysis.getRandbetween(100,10000))</f>
        <v>7489</v>
      </c>
    </row>
    <row r="3419" customFormat="false" ht="15.75" hidden="false" customHeight="false" outlineLevel="0" collapsed="false">
      <c r="A3419" s="0" t="n">
        <f aca="false">com.sun.star.sheet.addin.Analysis.getRandbetween(1,30)</f>
        <v>9</v>
      </c>
      <c r="B3419" s="2" t="str">
        <f aca="false">IF(A3419&lt;10,"0"&amp;A3419,A3419)</f>
        <v>09</v>
      </c>
      <c r="C3419" s="0" t="n">
        <f aca="false">com.sun.star.sheet.addin.Analysis.getRandbetween(1,12)</f>
        <v>5</v>
      </c>
      <c r="D3419" s="2" t="str">
        <f aca="false">IF(C3419&lt;10,"0"&amp;C3419,C3419)</f>
        <v>05</v>
      </c>
      <c r="E3419" s="0" t="n">
        <f aca="false">com.sun.star.sheet.addin.Analysis.getRandbetween(2019,2022)</f>
        <v>2022</v>
      </c>
      <c r="F3419" s="3" t="n">
        <f aca="false">DATE(E3419,D3419,B3419)</f>
        <v>44690</v>
      </c>
      <c r="G3419" s="2" t="n">
        <f aca="false">com.sun.star.sheet.addin.Analysis.getRandbetween(1,7)</f>
        <v>4</v>
      </c>
      <c r="H3419" s="0" t="str">
        <f aca="false">VLOOKUP(G3419,$O$2:$V$8,2,FALSE())</f>
        <v>Head Quarter</v>
      </c>
      <c r="I3419" s="0" t="n">
        <f aca="false">com.sun.star.sheet.addin.Analysis.getRandbetween(1,13)</f>
        <v>10</v>
      </c>
      <c r="J3419" s="0" t="str">
        <f aca="false">VLOOKUP(I3419,$O$12:$S$24,2,FALSE())</f>
        <v>Propane</v>
      </c>
      <c r="K3419" s="0" t="str">
        <f aca="false">VLOOKUP(I3419,$O$12:$S$24,5,FALSE())</f>
        <v>Gallons</v>
      </c>
      <c r="L3419" s="0" t="n">
        <f aca="false">IF(K3419="MMBtu",com.sun.star.sheet.addin.Analysis.getRandbetween(100,500),com.sun.star.sheet.addin.Analysis.getRandbetween(100,10000))</f>
        <v>4394</v>
      </c>
    </row>
    <row r="3420" customFormat="false" ht="15.75" hidden="false" customHeight="false" outlineLevel="0" collapsed="false">
      <c r="A3420" s="0" t="n">
        <f aca="false">com.sun.star.sheet.addin.Analysis.getRandbetween(1,30)</f>
        <v>22</v>
      </c>
      <c r="B3420" s="2" t="n">
        <f aca="false">IF(A3420&lt;10,"0"&amp;A3420,A3420)</f>
        <v>22</v>
      </c>
      <c r="C3420" s="0" t="n">
        <f aca="false">com.sun.star.sheet.addin.Analysis.getRandbetween(1,12)</f>
        <v>1</v>
      </c>
      <c r="D3420" s="2" t="str">
        <f aca="false">IF(C3420&lt;10,"0"&amp;C3420,C3420)</f>
        <v>01</v>
      </c>
      <c r="E3420" s="0" t="n">
        <f aca="false">com.sun.star.sheet.addin.Analysis.getRandbetween(2019,2022)</f>
        <v>2019</v>
      </c>
      <c r="F3420" s="3" t="n">
        <f aca="false">DATE(E3420,D3420,B3420)</f>
        <v>43487</v>
      </c>
      <c r="G3420" s="2" t="n">
        <f aca="false">com.sun.star.sheet.addin.Analysis.getRandbetween(1,7)</f>
        <v>1</v>
      </c>
      <c r="H3420" s="0" t="str">
        <f aca="false">VLOOKUP(G3420,$O$2:$V$8,2,FALSE())</f>
        <v>Factory 1</v>
      </c>
      <c r="I3420" s="0" t="n">
        <f aca="false">com.sun.star.sheet.addin.Analysis.getRandbetween(1,13)</f>
        <v>6</v>
      </c>
      <c r="J3420" s="0" t="str">
        <f aca="false">VLOOKUP(I3420,$O$12:$S$24,2,FALSE())</f>
        <v>Natural gas</v>
      </c>
      <c r="K3420" s="0" t="str">
        <f aca="false">VLOOKUP(I3420,$O$12:$S$24,5,FALSE())</f>
        <v>Gallons</v>
      </c>
      <c r="L3420" s="0" t="n">
        <f aca="false">IF(K3420="MMBtu",com.sun.star.sheet.addin.Analysis.getRandbetween(100,500),com.sun.star.sheet.addin.Analysis.getRandbetween(100,10000))</f>
        <v>3685</v>
      </c>
    </row>
    <row r="3421" customFormat="false" ht="15.75" hidden="false" customHeight="false" outlineLevel="0" collapsed="false">
      <c r="A3421" s="0" t="n">
        <f aca="false">com.sun.star.sheet.addin.Analysis.getRandbetween(1,30)</f>
        <v>1</v>
      </c>
      <c r="B3421" s="2" t="str">
        <f aca="false">IF(A3421&lt;10,"0"&amp;A3421,A3421)</f>
        <v>01</v>
      </c>
      <c r="C3421" s="0" t="n">
        <f aca="false">com.sun.star.sheet.addin.Analysis.getRandbetween(1,12)</f>
        <v>7</v>
      </c>
      <c r="D3421" s="2" t="str">
        <f aca="false">IF(C3421&lt;10,"0"&amp;C3421,C3421)</f>
        <v>07</v>
      </c>
      <c r="E3421" s="0" t="n">
        <f aca="false">com.sun.star.sheet.addin.Analysis.getRandbetween(2019,2022)</f>
        <v>2019</v>
      </c>
      <c r="F3421" s="3" t="n">
        <f aca="false">DATE(E3421,D3421,B3421)</f>
        <v>43647</v>
      </c>
      <c r="G3421" s="2" t="n">
        <f aca="false">com.sun.star.sheet.addin.Analysis.getRandbetween(1,7)</f>
        <v>5</v>
      </c>
      <c r="H3421" s="0" t="str">
        <f aca="false">VLOOKUP(G3421,$O$2:$V$8,2,FALSE())</f>
        <v>Wharehouse</v>
      </c>
      <c r="I3421" s="0" t="n">
        <f aca="false">com.sun.star.sheet.addin.Analysis.getRandbetween(1,13)</f>
        <v>10</v>
      </c>
      <c r="J3421" s="0" t="str">
        <f aca="false">VLOOKUP(I3421,$O$12:$S$24,2,FALSE())</f>
        <v>Propane</v>
      </c>
      <c r="K3421" s="0" t="str">
        <f aca="false">VLOOKUP(I3421,$O$12:$S$24,5,FALSE())</f>
        <v>Gallons</v>
      </c>
      <c r="L3421" s="0" t="n">
        <f aca="false">IF(K3421="MMBtu",com.sun.star.sheet.addin.Analysis.getRandbetween(100,500),com.sun.star.sheet.addin.Analysis.getRandbetween(100,10000))</f>
        <v>2002</v>
      </c>
    </row>
    <row r="3422" customFormat="false" ht="15.75" hidden="false" customHeight="false" outlineLevel="0" collapsed="false">
      <c r="A3422" s="0" t="n">
        <f aca="false">com.sun.star.sheet.addin.Analysis.getRandbetween(1,30)</f>
        <v>22</v>
      </c>
      <c r="B3422" s="2" t="n">
        <f aca="false">IF(A3422&lt;10,"0"&amp;A3422,A3422)</f>
        <v>22</v>
      </c>
      <c r="C3422" s="0" t="n">
        <f aca="false">com.sun.star.sheet.addin.Analysis.getRandbetween(1,12)</f>
        <v>4</v>
      </c>
      <c r="D3422" s="2" t="str">
        <f aca="false">IF(C3422&lt;10,"0"&amp;C3422,C3422)</f>
        <v>04</v>
      </c>
      <c r="E3422" s="0" t="n">
        <f aca="false">com.sun.star.sheet.addin.Analysis.getRandbetween(2019,2022)</f>
        <v>2019</v>
      </c>
      <c r="F3422" s="3" t="n">
        <f aca="false">DATE(E3422,D3422,B3422)</f>
        <v>43577</v>
      </c>
      <c r="G3422" s="2" t="n">
        <f aca="false">com.sun.star.sheet.addin.Analysis.getRandbetween(1,7)</f>
        <v>6</v>
      </c>
      <c r="H3422" s="0" t="str">
        <f aca="false">VLOOKUP(G3422,$O$2:$V$8,2,FALSE())</f>
        <v>Site A</v>
      </c>
      <c r="I3422" s="0" t="n">
        <f aca="false">com.sun.star.sheet.addin.Analysis.getRandbetween(1,13)</f>
        <v>4</v>
      </c>
      <c r="J3422" s="0" t="str">
        <f aca="false">VLOOKUP(I3422,$O$12:$S$24,2,FALSE())</f>
        <v>Natural gas</v>
      </c>
      <c r="K3422" s="0" t="str">
        <f aca="false">VLOOKUP(I3422,$O$12:$S$24,5,FALSE())</f>
        <v>kWh</v>
      </c>
      <c r="L3422" s="0" t="n">
        <f aca="false">IF(K3422="MMBtu",com.sun.star.sheet.addin.Analysis.getRandbetween(100,500),com.sun.star.sheet.addin.Analysis.getRandbetween(100,10000))</f>
        <v>4987</v>
      </c>
    </row>
    <row r="3423" customFormat="false" ht="15.75" hidden="false" customHeight="false" outlineLevel="0" collapsed="false">
      <c r="A3423" s="0" t="n">
        <f aca="false">com.sun.star.sheet.addin.Analysis.getRandbetween(1,30)</f>
        <v>25</v>
      </c>
      <c r="B3423" s="2" t="n">
        <f aca="false">IF(A3423&lt;10,"0"&amp;A3423,A3423)</f>
        <v>25</v>
      </c>
      <c r="C3423" s="0" t="n">
        <f aca="false">com.sun.star.sheet.addin.Analysis.getRandbetween(1,12)</f>
        <v>11</v>
      </c>
      <c r="D3423" s="2" t="n">
        <f aca="false">IF(C3423&lt;10,"0"&amp;C3423,C3423)</f>
        <v>11</v>
      </c>
      <c r="E3423" s="0" t="n">
        <f aca="false">com.sun.star.sheet.addin.Analysis.getRandbetween(2019,2022)</f>
        <v>2019</v>
      </c>
      <c r="F3423" s="3" t="n">
        <f aca="false">DATE(E3423,D3423,B3423)</f>
        <v>43794</v>
      </c>
      <c r="G3423" s="2" t="n">
        <f aca="false">com.sun.star.sheet.addin.Analysis.getRandbetween(1,7)</f>
        <v>4</v>
      </c>
      <c r="H3423" s="0" t="str">
        <f aca="false">VLOOKUP(G3423,$O$2:$V$8,2,FALSE())</f>
        <v>Head Quarter</v>
      </c>
      <c r="I3423" s="0" t="n">
        <f aca="false">com.sun.star.sheet.addin.Analysis.getRandbetween(1,13)</f>
        <v>11</v>
      </c>
      <c r="J3423" s="0" t="str">
        <f aca="false">VLOOKUP(I3423,$O$12:$S$24,2,FALSE())</f>
        <v>Propane</v>
      </c>
      <c r="K3423" s="0" t="str">
        <f aca="false">VLOOKUP(I3423,$O$12:$S$24,5,FALSE())</f>
        <v>MMBtu</v>
      </c>
      <c r="L3423" s="0" t="n">
        <f aca="false">IF(K3423="MMBtu",com.sun.star.sheet.addin.Analysis.getRandbetween(100,500),com.sun.star.sheet.addin.Analysis.getRandbetween(100,10000))</f>
        <v>403</v>
      </c>
    </row>
    <row r="3424" customFormat="false" ht="15.75" hidden="false" customHeight="false" outlineLevel="0" collapsed="false">
      <c r="A3424" s="0" t="n">
        <f aca="false">com.sun.star.sheet.addin.Analysis.getRandbetween(1,30)</f>
        <v>22</v>
      </c>
      <c r="B3424" s="2" t="n">
        <f aca="false">IF(A3424&lt;10,"0"&amp;A3424,A3424)</f>
        <v>22</v>
      </c>
      <c r="C3424" s="0" t="n">
        <f aca="false">com.sun.star.sheet.addin.Analysis.getRandbetween(1,12)</f>
        <v>1</v>
      </c>
      <c r="D3424" s="2" t="str">
        <f aca="false">IF(C3424&lt;10,"0"&amp;C3424,C3424)</f>
        <v>01</v>
      </c>
      <c r="E3424" s="0" t="n">
        <f aca="false">com.sun.star.sheet.addin.Analysis.getRandbetween(2019,2022)</f>
        <v>2019</v>
      </c>
      <c r="F3424" s="3" t="n">
        <f aca="false">DATE(E3424,D3424,B3424)</f>
        <v>43487</v>
      </c>
      <c r="G3424" s="2" t="n">
        <f aca="false">com.sun.star.sheet.addin.Analysis.getRandbetween(1,7)</f>
        <v>2</v>
      </c>
      <c r="H3424" s="0" t="str">
        <f aca="false">VLOOKUP(G3424,$O$2:$V$8,2,FALSE())</f>
        <v>Factory 2</v>
      </c>
      <c r="I3424" s="0" t="n">
        <f aca="false">com.sun.star.sheet.addin.Analysis.getRandbetween(1,13)</f>
        <v>1</v>
      </c>
      <c r="J3424" s="0" t="str">
        <f aca="false">VLOOKUP(I3424,$O$12:$S$24,2,FALSE())</f>
        <v>Diesel</v>
      </c>
      <c r="K3424" s="0" t="str">
        <f aca="false">VLOOKUP(I3424,$O$12:$S$24,5,FALSE())</f>
        <v>kWh</v>
      </c>
      <c r="L3424" s="0" t="n">
        <f aca="false">IF(K3424="MMBtu",com.sun.star.sheet.addin.Analysis.getRandbetween(100,500),com.sun.star.sheet.addin.Analysis.getRandbetween(100,10000))</f>
        <v>6791</v>
      </c>
    </row>
    <row r="3425" customFormat="false" ht="15.75" hidden="false" customHeight="false" outlineLevel="0" collapsed="false">
      <c r="A3425" s="0" t="n">
        <f aca="false">com.sun.star.sheet.addin.Analysis.getRandbetween(1,30)</f>
        <v>27</v>
      </c>
      <c r="B3425" s="2" t="n">
        <f aca="false">IF(A3425&lt;10,"0"&amp;A3425,A3425)</f>
        <v>27</v>
      </c>
      <c r="C3425" s="0" t="n">
        <f aca="false">com.sun.star.sheet.addin.Analysis.getRandbetween(1,12)</f>
        <v>1</v>
      </c>
      <c r="D3425" s="2" t="str">
        <f aca="false">IF(C3425&lt;10,"0"&amp;C3425,C3425)</f>
        <v>01</v>
      </c>
      <c r="E3425" s="0" t="n">
        <f aca="false">com.sun.star.sheet.addin.Analysis.getRandbetween(2019,2022)</f>
        <v>2021</v>
      </c>
      <c r="F3425" s="3" t="n">
        <f aca="false">DATE(E3425,D3425,B3425)</f>
        <v>44223</v>
      </c>
      <c r="G3425" s="2" t="n">
        <f aca="false">com.sun.star.sheet.addin.Analysis.getRandbetween(1,7)</f>
        <v>5</v>
      </c>
      <c r="H3425" s="0" t="str">
        <f aca="false">VLOOKUP(G3425,$O$2:$V$8,2,FALSE())</f>
        <v>Wharehouse</v>
      </c>
      <c r="I3425" s="0" t="n">
        <f aca="false">com.sun.star.sheet.addin.Analysis.getRandbetween(1,13)</f>
        <v>2</v>
      </c>
      <c r="J3425" s="0" t="str">
        <f aca="false">VLOOKUP(I3425,$O$12:$S$24,2,FALSE())</f>
        <v>Diesel</v>
      </c>
      <c r="K3425" s="0" t="str">
        <f aca="false">VLOOKUP(I3425,$O$12:$S$24,5,FALSE())</f>
        <v>Liters</v>
      </c>
      <c r="L3425" s="0" t="n">
        <f aca="false">IF(K3425="MMBtu",com.sun.star.sheet.addin.Analysis.getRandbetween(100,500),com.sun.star.sheet.addin.Analysis.getRandbetween(100,10000))</f>
        <v>8665</v>
      </c>
    </row>
    <row r="3426" customFormat="false" ht="15.75" hidden="false" customHeight="false" outlineLevel="0" collapsed="false">
      <c r="A3426" s="0" t="n">
        <f aca="false">com.sun.star.sheet.addin.Analysis.getRandbetween(1,30)</f>
        <v>17</v>
      </c>
      <c r="B3426" s="2" t="n">
        <f aca="false">IF(A3426&lt;10,"0"&amp;A3426,A3426)</f>
        <v>17</v>
      </c>
      <c r="C3426" s="0" t="n">
        <f aca="false">com.sun.star.sheet.addin.Analysis.getRandbetween(1,12)</f>
        <v>4</v>
      </c>
      <c r="D3426" s="2" t="str">
        <f aca="false">IF(C3426&lt;10,"0"&amp;C3426,C3426)</f>
        <v>04</v>
      </c>
      <c r="E3426" s="0" t="n">
        <f aca="false">com.sun.star.sheet.addin.Analysis.getRandbetween(2019,2022)</f>
        <v>2022</v>
      </c>
      <c r="F3426" s="3" t="n">
        <f aca="false">DATE(E3426,D3426,B3426)</f>
        <v>44668</v>
      </c>
      <c r="G3426" s="2" t="n">
        <f aca="false">com.sun.star.sheet.addin.Analysis.getRandbetween(1,7)</f>
        <v>2</v>
      </c>
      <c r="H3426" s="0" t="str">
        <f aca="false">VLOOKUP(G3426,$O$2:$V$8,2,FALSE())</f>
        <v>Factory 2</v>
      </c>
      <c r="I3426" s="0" t="n">
        <f aca="false">com.sun.star.sheet.addin.Analysis.getRandbetween(1,13)</f>
        <v>4</v>
      </c>
      <c r="J3426" s="0" t="str">
        <f aca="false">VLOOKUP(I3426,$O$12:$S$24,2,FALSE())</f>
        <v>Natural gas</v>
      </c>
      <c r="K3426" s="0" t="str">
        <f aca="false">VLOOKUP(I3426,$O$12:$S$24,5,FALSE())</f>
        <v>kWh</v>
      </c>
      <c r="L3426" s="0" t="n">
        <f aca="false">IF(K3426="MMBtu",com.sun.star.sheet.addin.Analysis.getRandbetween(100,500),com.sun.star.sheet.addin.Analysis.getRandbetween(100,10000))</f>
        <v>8940</v>
      </c>
    </row>
    <row r="3427" customFormat="false" ht="15.75" hidden="false" customHeight="false" outlineLevel="0" collapsed="false">
      <c r="A3427" s="0" t="n">
        <f aca="false">com.sun.star.sheet.addin.Analysis.getRandbetween(1,30)</f>
        <v>13</v>
      </c>
      <c r="B3427" s="2" t="n">
        <f aca="false">IF(A3427&lt;10,"0"&amp;A3427,A3427)</f>
        <v>13</v>
      </c>
      <c r="C3427" s="0" t="n">
        <f aca="false">com.sun.star.sheet.addin.Analysis.getRandbetween(1,12)</f>
        <v>3</v>
      </c>
      <c r="D3427" s="2" t="str">
        <f aca="false">IF(C3427&lt;10,"0"&amp;C3427,C3427)</f>
        <v>03</v>
      </c>
      <c r="E3427" s="0" t="n">
        <f aca="false">com.sun.star.sheet.addin.Analysis.getRandbetween(2019,2022)</f>
        <v>2021</v>
      </c>
      <c r="F3427" s="3" t="n">
        <f aca="false">DATE(E3427,D3427,B3427)</f>
        <v>44268</v>
      </c>
      <c r="G3427" s="2" t="n">
        <f aca="false">com.sun.star.sheet.addin.Analysis.getRandbetween(1,7)</f>
        <v>6</v>
      </c>
      <c r="H3427" s="0" t="str">
        <f aca="false">VLOOKUP(G3427,$O$2:$V$8,2,FALSE())</f>
        <v>Site A</v>
      </c>
      <c r="I3427" s="0" t="n">
        <f aca="false">com.sun.star.sheet.addin.Analysis.getRandbetween(1,13)</f>
        <v>6</v>
      </c>
      <c r="J3427" s="0" t="str">
        <f aca="false">VLOOKUP(I3427,$O$12:$S$24,2,FALSE())</f>
        <v>Natural gas</v>
      </c>
      <c r="K3427" s="0" t="str">
        <f aca="false">VLOOKUP(I3427,$O$12:$S$24,5,FALSE())</f>
        <v>Gallons</v>
      </c>
      <c r="L3427" s="0" t="n">
        <f aca="false">IF(K3427="MMBtu",com.sun.star.sheet.addin.Analysis.getRandbetween(100,500),com.sun.star.sheet.addin.Analysis.getRandbetween(100,10000))</f>
        <v>3169</v>
      </c>
    </row>
    <row r="3428" customFormat="false" ht="15.75" hidden="false" customHeight="false" outlineLevel="0" collapsed="false">
      <c r="A3428" s="0" t="n">
        <f aca="false">com.sun.star.sheet.addin.Analysis.getRandbetween(1,30)</f>
        <v>28</v>
      </c>
      <c r="B3428" s="2" t="n">
        <f aca="false">IF(A3428&lt;10,"0"&amp;A3428,A3428)</f>
        <v>28</v>
      </c>
      <c r="C3428" s="0" t="n">
        <f aca="false">com.sun.star.sheet.addin.Analysis.getRandbetween(1,12)</f>
        <v>6</v>
      </c>
      <c r="D3428" s="2" t="str">
        <f aca="false">IF(C3428&lt;10,"0"&amp;C3428,C3428)</f>
        <v>06</v>
      </c>
      <c r="E3428" s="0" t="n">
        <f aca="false">com.sun.star.sheet.addin.Analysis.getRandbetween(2019,2022)</f>
        <v>2019</v>
      </c>
      <c r="F3428" s="3" t="n">
        <f aca="false">DATE(E3428,D3428,B3428)</f>
        <v>43644</v>
      </c>
      <c r="G3428" s="2" t="n">
        <f aca="false">com.sun.star.sheet.addin.Analysis.getRandbetween(1,7)</f>
        <v>1</v>
      </c>
      <c r="H3428" s="0" t="str">
        <f aca="false">VLOOKUP(G3428,$O$2:$V$8,2,FALSE())</f>
        <v>Factory 1</v>
      </c>
      <c r="I3428" s="0" t="n">
        <f aca="false">com.sun.star.sheet.addin.Analysis.getRandbetween(1,13)</f>
        <v>8</v>
      </c>
      <c r="J3428" s="0" t="str">
        <f aca="false">VLOOKUP(I3428,$O$12:$S$24,2,FALSE())</f>
        <v>Propane</v>
      </c>
      <c r="K3428" s="0" t="str">
        <f aca="false">VLOOKUP(I3428,$O$12:$S$24,5,FALSE())</f>
        <v>kWh</v>
      </c>
      <c r="L3428" s="0" t="n">
        <f aca="false">IF(K3428="MMBtu",com.sun.star.sheet.addin.Analysis.getRandbetween(100,500),com.sun.star.sheet.addin.Analysis.getRandbetween(100,10000))</f>
        <v>2046</v>
      </c>
    </row>
    <row r="3429" customFormat="false" ht="15.75" hidden="false" customHeight="false" outlineLevel="0" collapsed="false">
      <c r="A3429" s="0" t="n">
        <f aca="false">com.sun.star.sheet.addin.Analysis.getRandbetween(1,30)</f>
        <v>7</v>
      </c>
      <c r="B3429" s="2" t="str">
        <f aca="false">IF(A3429&lt;10,"0"&amp;A3429,A3429)</f>
        <v>07</v>
      </c>
      <c r="C3429" s="0" t="n">
        <f aca="false">com.sun.star.sheet.addin.Analysis.getRandbetween(1,12)</f>
        <v>11</v>
      </c>
      <c r="D3429" s="2" t="n">
        <f aca="false">IF(C3429&lt;10,"0"&amp;C3429,C3429)</f>
        <v>11</v>
      </c>
      <c r="E3429" s="0" t="n">
        <f aca="false">com.sun.star.sheet.addin.Analysis.getRandbetween(2019,2022)</f>
        <v>2022</v>
      </c>
      <c r="F3429" s="3" t="n">
        <f aca="false">DATE(E3429,D3429,B3429)</f>
        <v>44872</v>
      </c>
      <c r="G3429" s="2" t="n">
        <f aca="false">com.sun.star.sheet.addin.Analysis.getRandbetween(1,7)</f>
        <v>4</v>
      </c>
      <c r="H3429" s="0" t="str">
        <f aca="false">VLOOKUP(G3429,$O$2:$V$8,2,FALSE())</f>
        <v>Head Quarter</v>
      </c>
      <c r="I3429" s="0" t="n">
        <f aca="false">com.sun.star.sheet.addin.Analysis.getRandbetween(1,13)</f>
        <v>12</v>
      </c>
      <c r="J3429" s="0" t="str">
        <f aca="false">VLOOKUP(I3429,$O$12:$S$24,2,FALSE())</f>
        <v>Electricity</v>
      </c>
      <c r="K3429" s="0" t="str">
        <f aca="false">VLOOKUP(I3429,$O$12:$S$24,5,FALSE())</f>
        <v>kWh</v>
      </c>
      <c r="L3429" s="0" t="n">
        <f aca="false">IF(K3429="MMBtu",com.sun.star.sheet.addin.Analysis.getRandbetween(100,500),com.sun.star.sheet.addin.Analysis.getRandbetween(100,10000))</f>
        <v>9530</v>
      </c>
    </row>
    <row r="3430" customFormat="false" ht="15.75" hidden="false" customHeight="false" outlineLevel="0" collapsed="false">
      <c r="A3430" s="0" t="n">
        <f aca="false">com.sun.star.sheet.addin.Analysis.getRandbetween(1,30)</f>
        <v>19</v>
      </c>
      <c r="B3430" s="2" t="n">
        <f aca="false">IF(A3430&lt;10,"0"&amp;A3430,A3430)</f>
        <v>19</v>
      </c>
      <c r="C3430" s="0" t="n">
        <f aca="false">com.sun.star.sheet.addin.Analysis.getRandbetween(1,12)</f>
        <v>8</v>
      </c>
      <c r="D3430" s="2" t="str">
        <f aca="false">IF(C3430&lt;10,"0"&amp;C3430,C3430)</f>
        <v>08</v>
      </c>
      <c r="E3430" s="0" t="n">
        <f aca="false">com.sun.star.sheet.addin.Analysis.getRandbetween(2019,2022)</f>
        <v>2020</v>
      </c>
      <c r="F3430" s="3" t="n">
        <f aca="false">DATE(E3430,D3430,B3430)</f>
        <v>44062</v>
      </c>
      <c r="G3430" s="2" t="n">
        <f aca="false">com.sun.star.sheet.addin.Analysis.getRandbetween(1,7)</f>
        <v>3</v>
      </c>
      <c r="H3430" s="0" t="str">
        <f aca="false">VLOOKUP(G3430,$O$2:$V$8,2,FALSE())</f>
        <v>Factory 3 </v>
      </c>
      <c r="I3430" s="0" t="n">
        <f aca="false">com.sun.star.sheet.addin.Analysis.getRandbetween(1,13)</f>
        <v>1</v>
      </c>
      <c r="J3430" s="0" t="str">
        <f aca="false">VLOOKUP(I3430,$O$12:$S$24,2,FALSE())</f>
        <v>Diesel</v>
      </c>
      <c r="K3430" s="0" t="str">
        <f aca="false">VLOOKUP(I3430,$O$12:$S$24,5,FALSE())</f>
        <v>kWh</v>
      </c>
      <c r="L3430" s="0" t="n">
        <f aca="false">IF(K3430="MMBtu",com.sun.star.sheet.addin.Analysis.getRandbetween(100,500),com.sun.star.sheet.addin.Analysis.getRandbetween(100,10000))</f>
        <v>9914</v>
      </c>
    </row>
    <row r="3431" customFormat="false" ht="15.75" hidden="false" customHeight="false" outlineLevel="0" collapsed="false">
      <c r="A3431" s="0" t="n">
        <f aca="false">com.sun.star.sheet.addin.Analysis.getRandbetween(1,30)</f>
        <v>11</v>
      </c>
      <c r="B3431" s="2" t="n">
        <f aca="false">IF(A3431&lt;10,"0"&amp;A3431,A3431)</f>
        <v>11</v>
      </c>
      <c r="C3431" s="0" t="n">
        <f aca="false">com.sun.star.sheet.addin.Analysis.getRandbetween(1,12)</f>
        <v>3</v>
      </c>
      <c r="D3431" s="2" t="str">
        <f aca="false">IF(C3431&lt;10,"0"&amp;C3431,C3431)</f>
        <v>03</v>
      </c>
      <c r="E3431" s="0" t="n">
        <f aca="false">com.sun.star.sheet.addin.Analysis.getRandbetween(2019,2022)</f>
        <v>2022</v>
      </c>
      <c r="F3431" s="3" t="n">
        <f aca="false">DATE(E3431,D3431,B3431)</f>
        <v>44631</v>
      </c>
      <c r="G3431" s="2" t="n">
        <f aca="false">com.sun.star.sheet.addin.Analysis.getRandbetween(1,7)</f>
        <v>4</v>
      </c>
      <c r="H3431" s="0" t="str">
        <f aca="false">VLOOKUP(G3431,$O$2:$V$8,2,FALSE())</f>
        <v>Head Quarter</v>
      </c>
      <c r="I3431" s="0" t="n">
        <f aca="false">com.sun.star.sheet.addin.Analysis.getRandbetween(1,13)</f>
        <v>13</v>
      </c>
      <c r="J3431" s="0" t="str">
        <f aca="false">VLOOKUP(I3431,$O$12:$S$24,2,FALSE())</f>
        <v>Electricity</v>
      </c>
      <c r="K3431" s="0" t="str">
        <f aca="false">VLOOKUP(I3431,$O$12:$S$24,5,FALSE())</f>
        <v>MWh</v>
      </c>
      <c r="L3431" s="0" t="n">
        <f aca="false">IF(K3431="MMBtu",com.sun.star.sheet.addin.Analysis.getRandbetween(100,500),com.sun.star.sheet.addin.Analysis.getRandbetween(100,10000))</f>
        <v>6777</v>
      </c>
    </row>
    <row r="3432" customFormat="false" ht="15.75" hidden="false" customHeight="false" outlineLevel="0" collapsed="false">
      <c r="A3432" s="0" t="n">
        <f aca="false">com.sun.star.sheet.addin.Analysis.getRandbetween(1,30)</f>
        <v>17</v>
      </c>
      <c r="B3432" s="2" t="n">
        <f aca="false">IF(A3432&lt;10,"0"&amp;A3432,A3432)</f>
        <v>17</v>
      </c>
      <c r="C3432" s="0" t="n">
        <f aca="false">com.sun.star.sheet.addin.Analysis.getRandbetween(1,12)</f>
        <v>4</v>
      </c>
      <c r="D3432" s="2" t="str">
        <f aca="false">IF(C3432&lt;10,"0"&amp;C3432,C3432)</f>
        <v>04</v>
      </c>
      <c r="E3432" s="0" t="n">
        <f aca="false">com.sun.star.sheet.addin.Analysis.getRandbetween(2019,2022)</f>
        <v>2022</v>
      </c>
      <c r="F3432" s="3" t="n">
        <f aca="false">DATE(E3432,D3432,B3432)</f>
        <v>44668</v>
      </c>
      <c r="G3432" s="2" t="n">
        <f aca="false">com.sun.star.sheet.addin.Analysis.getRandbetween(1,7)</f>
        <v>2</v>
      </c>
      <c r="H3432" s="0" t="str">
        <f aca="false">VLOOKUP(G3432,$O$2:$V$8,2,FALSE())</f>
        <v>Factory 2</v>
      </c>
      <c r="I3432" s="0" t="n">
        <f aca="false">com.sun.star.sheet.addin.Analysis.getRandbetween(1,13)</f>
        <v>3</v>
      </c>
      <c r="J3432" s="0" t="str">
        <f aca="false">VLOOKUP(I3432,$O$12:$S$24,2,FALSE())</f>
        <v>Diesel</v>
      </c>
      <c r="K3432" s="0" t="str">
        <f aca="false">VLOOKUP(I3432,$O$12:$S$24,5,FALSE())</f>
        <v>Gallons</v>
      </c>
      <c r="L3432" s="0" t="n">
        <f aca="false">IF(K3432="MMBtu",com.sun.star.sheet.addin.Analysis.getRandbetween(100,500),com.sun.star.sheet.addin.Analysis.getRandbetween(100,10000))</f>
        <v>4886</v>
      </c>
    </row>
    <row r="3433" customFormat="false" ht="15.75" hidden="false" customHeight="false" outlineLevel="0" collapsed="false">
      <c r="A3433" s="0" t="n">
        <f aca="false">com.sun.star.sheet.addin.Analysis.getRandbetween(1,30)</f>
        <v>30</v>
      </c>
      <c r="B3433" s="2" t="n">
        <f aca="false">IF(A3433&lt;10,"0"&amp;A3433,A3433)</f>
        <v>30</v>
      </c>
      <c r="C3433" s="0" t="n">
        <f aca="false">com.sun.star.sheet.addin.Analysis.getRandbetween(1,12)</f>
        <v>7</v>
      </c>
      <c r="D3433" s="2" t="str">
        <f aca="false">IF(C3433&lt;10,"0"&amp;C3433,C3433)</f>
        <v>07</v>
      </c>
      <c r="E3433" s="0" t="n">
        <f aca="false">com.sun.star.sheet.addin.Analysis.getRandbetween(2019,2022)</f>
        <v>2022</v>
      </c>
      <c r="F3433" s="3" t="n">
        <f aca="false">DATE(E3433,D3433,B3433)</f>
        <v>44772</v>
      </c>
      <c r="G3433" s="2" t="n">
        <f aca="false">com.sun.star.sheet.addin.Analysis.getRandbetween(1,7)</f>
        <v>6</v>
      </c>
      <c r="H3433" s="0" t="str">
        <f aca="false">VLOOKUP(G3433,$O$2:$V$8,2,FALSE())</f>
        <v>Site A</v>
      </c>
      <c r="I3433" s="0" t="n">
        <f aca="false">com.sun.star.sheet.addin.Analysis.getRandbetween(1,13)</f>
        <v>11</v>
      </c>
      <c r="J3433" s="0" t="str">
        <f aca="false">VLOOKUP(I3433,$O$12:$S$24,2,FALSE())</f>
        <v>Propane</v>
      </c>
      <c r="K3433" s="0" t="str">
        <f aca="false">VLOOKUP(I3433,$O$12:$S$24,5,FALSE())</f>
        <v>MMBtu</v>
      </c>
      <c r="L3433" s="0" t="n">
        <f aca="false">IF(K3433="MMBtu",com.sun.star.sheet.addin.Analysis.getRandbetween(100,500),com.sun.star.sheet.addin.Analysis.getRandbetween(100,10000))</f>
        <v>467</v>
      </c>
    </row>
    <row r="3434" customFormat="false" ht="15.75" hidden="false" customHeight="false" outlineLevel="0" collapsed="false">
      <c r="A3434" s="0" t="n">
        <f aca="false">com.sun.star.sheet.addin.Analysis.getRandbetween(1,30)</f>
        <v>6</v>
      </c>
      <c r="B3434" s="2" t="str">
        <f aca="false">IF(A3434&lt;10,"0"&amp;A3434,A3434)</f>
        <v>06</v>
      </c>
      <c r="C3434" s="0" t="n">
        <f aca="false">com.sun.star.sheet.addin.Analysis.getRandbetween(1,12)</f>
        <v>9</v>
      </c>
      <c r="D3434" s="2" t="str">
        <f aca="false">IF(C3434&lt;10,"0"&amp;C3434,C3434)</f>
        <v>09</v>
      </c>
      <c r="E3434" s="0" t="n">
        <f aca="false">com.sun.star.sheet.addin.Analysis.getRandbetween(2019,2022)</f>
        <v>2019</v>
      </c>
      <c r="F3434" s="3" t="n">
        <f aca="false">DATE(E3434,D3434,B3434)</f>
        <v>43714</v>
      </c>
      <c r="G3434" s="2" t="n">
        <f aca="false">com.sun.star.sheet.addin.Analysis.getRandbetween(1,7)</f>
        <v>4</v>
      </c>
      <c r="H3434" s="0" t="str">
        <f aca="false">VLOOKUP(G3434,$O$2:$V$8,2,FALSE())</f>
        <v>Head Quarter</v>
      </c>
      <c r="I3434" s="0" t="n">
        <f aca="false">com.sun.star.sheet.addin.Analysis.getRandbetween(1,13)</f>
        <v>2</v>
      </c>
      <c r="J3434" s="0" t="str">
        <f aca="false">VLOOKUP(I3434,$O$12:$S$24,2,FALSE())</f>
        <v>Diesel</v>
      </c>
      <c r="K3434" s="0" t="str">
        <f aca="false">VLOOKUP(I3434,$O$12:$S$24,5,FALSE())</f>
        <v>Liters</v>
      </c>
      <c r="L3434" s="0" t="n">
        <f aca="false">IF(K3434="MMBtu",com.sun.star.sheet.addin.Analysis.getRandbetween(100,500),com.sun.star.sheet.addin.Analysis.getRandbetween(100,10000))</f>
        <v>8807</v>
      </c>
    </row>
    <row r="3435" customFormat="false" ht="15.75" hidden="false" customHeight="false" outlineLevel="0" collapsed="false">
      <c r="A3435" s="0" t="n">
        <f aca="false">com.sun.star.sheet.addin.Analysis.getRandbetween(1,30)</f>
        <v>15</v>
      </c>
      <c r="B3435" s="2" t="n">
        <f aca="false">IF(A3435&lt;10,"0"&amp;A3435,A3435)</f>
        <v>15</v>
      </c>
      <c r="C3435" s="0" t="n">
        <f aca="false">com.sun.star.sheet.addin.Analysis.getRandbetween(1,12)</f>
        <v>5</v>
      </c>
      <c r="D3435" s="2" t="str">
        <f aca="false">IF(C3435&lt;10,"0"&amp;C3435,C3435)</f>
        <v>05</v>
      </c>
      <c r="E3435" s="0" t="n">
        <f aca="false">com.sun.star.sheet.addin.Analysis.getRandbetween(2019,2022)</f>
        <v>2020</v>
      </c>
      <c r="F3435" s="3" t="n">
        <f aca="false">DATE(E3435,D3435,B3435)</f>
        <v>43966</v>
      </c>
      <c r="G3435" s="2" t="n">
        <f aca="false">com.sun.star.sheet.addin.Analysis.getRandbetween(1,7)</f>
        <v>5</v>
      </c>
      <c r="H3435" s="0" t="str">
        <f aca="false">VLOOKUP(G3435,$O$2:$V$8,2,FALSE())</f>
        <v>Wharehouse</v>
      </c>
      <c r="I3435" s="0" t="n">
        <f aca="false">com.sun.star.sheet.addin.Analysis.getRandbetween(1,13)</f>
        <v>4</v>
      </c>
      <c r="J3435" s="0" t="str">
        <f aca="false">VLOOKUP(I3435,$O$12:$S$24,2,FALSE())</f>
        <v>Natural gas</v>
      </c>
      <c r="K3435" s="0" t="str">
        <f aca="false">VLOOKUP(I3435,$O$12:$S$24,5,FALSE())</f>
        <v>kWh</v>
      </c>
      <c r="L3435" s="0" t="n">
        <f aca="false">IF(K3435="MMBtu",com.sun.star.sheet.addin.Analysis.getRandbetween(100,500),com.sun.star.sheet.addin.Analysis.getRandbetween(100,10000))</f>
        <v>3180</v>
      </c>
    </row>
    <row r="3436" customFormat="false" ht="15.75" hidden="false" customHeight="false" outlineLevel="0" collapsed="false">
      <c r="A3436" s="0" t="n">
        <f aca="false">com.sun.star.sheet.addin.Analysis.getRandbetween(1,30)</f>
        <v>16</v>
      </c>
      <c r="B3436" s="2" t="n">
        <f aca="false">IF(A3436&lt;10,"0"&amp;A3436,A3436)</f>
        <v>16</v>
      </c>
      <c r="C3436" s="0" t="n">
        <f aca="false">com.sun.star.sheet.addin.Analysis.getRandbetween(1,12)</f>
        <v>11</v>
      </c>
      <c r="D3436" s="2" t="n">
        <f aca="false">IF(C3436&lt;10,"0"&amp;C3436,C3436)</f>
        <v>11</v>
      </c>
      <c r="E3436" s="0" t="n">
        <f aca="false">com.sun.star.sheet.addin.Analysis.getRandbetween(2019,2022)</f>
        <v>2020</v>
      </c>
      <c r="F3436" s="3" t="n">
        <f aca="false">DATE(E3436,D3436,B3436)</f>
        <v>44151</v>
      </c>
      <c r="G3436" s="2" t="n">
        <f aca="false">com.sun.star.sheet.addin.Analysis.getRandbetween(1,7)</f>
        <v>7</v>
      </c>
      <c r="H3436" s="0" t="str">
        <f aca="false">VLOOKUP(G3436,$O$2:$V$8,2,FALSE())</f>
        <v>Site B</v>
      </c>
      <c r="I3436" s="0" t="n">
        <f aca="false">com.sun.star.sheet.addin.Analysis.getRandbetween(1,13)</f>
        <v>6</v>
      </c>
      <c r="J3436" s="0" t="str">
        <f aca="false">VLOOKUP(I3436,$O$12:$S$24,2,FALSE())</f>
        <v>Natural gas</v>
      </c>
      <c r="K3436" s="0" t="str">
        <f aca="false">VLOOKUP(I3436,$O$12:$S$24,5,FALSE())</f>
        <v>Gallons</v>
      </c>
      <c r="L3436" s="0" t="n">
        <f aca="false">IF(K3436="MMBtu",com.sun.star.sheet.addin.Analysis.getRandbetween(100,500),com.sun.star.sheet.addin.Analysis.getRandbetween(100,10000))</f>
        <v>9573</v>
      </c>
    </row>
    <row r="3437" customFormat="false" ht="15.75" hidden="false" customHeight="false" outlineLevel="0" collapsed="false">
      <c r="A3437" s="0" t="n">
        <f aca="false">com.sun.star.sheet.addin.Analysis.getRandbetween(1,30)</f>
        <v>15</v>
      </c>
      <c r="B3437" s="2" t="n">
        <f aca="false">IF(A3437&lt;10,"0"&amp;A3437,A3437)</f>
        <v>15</v>
      </c>
      <c r="C3437" s="0" t="n">
        <f aca="false">com.sun.star.sheet.addin.Analysis.getRandbetween(1,12)</f>
        <v>6</v>
      </c>
      <c r="D3437" s="2" t="str">
        <f aca="false">IF(C3437&lt;10,"0"&amp;C3437,C3437)</f>
        <v>06</v>
      </c>
      <c r="E3437" s="0" t="n">
        <f aca="false">com.sun.star.sheet.addin.Analysis.getRandbetween(2019,2022)</f>
        <v>2021</v>
      </c>
      <c r="F3437" s="3" t="n">
        <f aca="false">DATE(E3437,D3437,B3437)</f>
        <v>44362</v>
      </c>
      <c r="G3437" s="2" t="n">
        <f aca="false">com.sun.star.sheet.addin.Analysis.getRandbetween(1,7)</f>
        <v>7</v>
      </c>
      <c r="H3437" s="0" t="str">
        <f aca="false">VLOOKUP(G3437,$O$2:$V$8,2,FALSE())</f>
        <v>Site B</v>
      </c>
      <c r="I3437" s="0" t="n">
        <f aca="false">com.sun.star.sheet.addin.Analysis.getRandbetween(1,13)</f>
        <v>9</v>
      </c>
      <c r="J3437" s="0" t="str">
        <f aca="false">VLOOKUP(I3437,$O$12:$S$24,2,FALSE())</f>
        <v>Propane</v>
      </c>
      <c r="K3437" s="0" t="str">
        <f aca="false">VLOOKUP(I3437,$O$12:$S$24,5,FALSE())</f>
        <v>Liters</v>
      </c>
      <c r="L3437" s="0" t="n">
        <f aca="false">IF(K3437="MMBtu",com.sun.star.sheet.addin.Analysis.getRandbetween(100,500),com.sun.star.sheet.addin.Analysis.getRandbetween(100,10000))</f>
        <v>6694</v>
      </c>
    </row>
    <row r="3438" customFormat="false" ht="15.75" hidden="false" customHeight="false" outlineLevel="0" collapsed="false">
      <c r="A3438" s="0" t="n">
        <f aca="false">com.sun.star.sheet.addin.Analysis.getRandbetween(1,30)</f>
        <v>20</v>
      </c>
      <c r="B3438" s="2" t="n">
        <f aca="false">IF(A3438&lt;10,"0"&amp;A3438,A3438)</f>
        <v>20</v>
      </c>
      <c r="C3438" s="0" t="n">
        <f aca="false">com.sun.star.sheet.addin.Analysis.getRandbetween(1,12)</f>
        <v>12</v>
      </c>
      <c r="D3438" s="2" t="n">
        <f aca="false">IF(C3438&lt;10,"0"&amp;C3438,C3438)</f>
        <v>12</v>
      </c>
      <c r="E3438" s="0" t="n">
        <f aca="false">com.sun.star.sheet.addin.Analysis.getRandbetween(2019,2022)</f>
        <v>2019</v>
      </c>
      <c r="F3438" s="3" t="n">
        <f aca="false">DATE(E3438,D3438,B3438)</f>
        <v>43819</v>
      </c>
      <c r="G3438" s="2" t="n">
        <f aca="false">com.sun.star.sheet.addin.Analysis.getRandbetween(1,7)</f>
        <v>7</v>
      </c>
      <c r="H3438" s="0" t="str">
        <f aca="false">VLOOKUP(G3438,$O$2:$V$8,2,FALSE())</f>
        <v>Site B</v>
      </c>
      <c r="I3438" s="0" t="n">
        <f aca="false">com.sun.star.sheet.addin.Analysis.getRandbetween(1,13)</f>
        <v>5</v>
      </c>
      <c r="J3438" s="0" t="str">
        <f aca="false">VLOOKUP(I3438,$O$12:$S$24,2,FALSE())</f>
        <v>Natural gas</v>
      </c>
      <c r="K3438" s="0" t="str">
        <f aca="false">VLOOKUP(I3438,$O$12:$S$24,5,FALSE())</f>
        <v>Liters</v>
      </c>
      <c r="L3438" s="0" t="n">
        <f aca="false">IF(K3438="MMBtu",com.sun.star.sheet.addin.Analysis.getRandbetween(100,500),com.sun.star.sheet.addin.Analysis.getRandbetween(100,10000))</f>
        <v>6327</v>
      </c>
    </row>
    <row r="3439" customFormat="false" ht="15.75" hidden="false" customHeight="false" outlineLevel="0" collapsed="false">
      <c r="A3439" s="0" t="n">
        <f aca="false">com.sun.star.sheet.addin.Analysis.getRandbetween(1,30)</f>
        <v>27</v>
      </c>
      <c r="B3439" s="2" t="n">
        <f aca="false">IF(A3439&lt;10,"0"&amp;A3439,A3439)</f>
        <v>27</v>
      </c>
      <c r="C3439" s="0" t="n">
        <f aca="false">com.sun.star.sheet.addin.Analysis.getRandbetween(1,12)</f>
        <v>7</v>
      </c>
      <c r="D3439" s="2" t="str">
        <f aca="false">IF(C3439&lt;10,"0"&amp;C3439,C3439)</f>
        <v>07</v>
      </c>
      <c r="E3439" s="0" t="n">
        <f aca="false">com.sun.star.sheet.addin.Analysis.getRandbetween(2019,2022)</f>
        <v>2021</v>
      </c>
      <c r="F3439" s="3" t="n">
        <f aca="false">DATE(E3439,D3439,B3439)</f>
        <v>44404</v>
      </c>
      <c r="G3439" s="2" t="n">
        <f aca="false">com.sun.star.sheet.addin.Analysis.getRandbetween(1,7)</f>
        <v>5</v>
      </c>
      <c r="H3439" s="0" t="str">
        <f aca="false">VLOOKUP(G3439,$O$2:$V$8,2,FALSE())</f>
        <v>Wharehouse</v>
      </c>
      <c r="I3439" s="0" t="n">
        <f aca="false">com.sun.star.sheet.addin.Analysis.getRandbetween(1,13)</f>
        <v>13</v>
      </c>
      <c r="J3439" s="0" t="str">
        <f aca="false">VLOOKUP(I3439,$O$12:$S$24,2,FALSE())</f>
        <v>Electricity</v>
      </c>
      <c r="K3439" s="0" t="str">
        <f aca="false">VLOOKUP(I3439,$O$12:$S$24,5,FALSE())</f>
        <v>MWh</v>
      </c>
      <c r="L3439" s="0" t="n">
        <f aca="false">IF(K3439="MMBtu",com.sun.star.sheet.addin.Analysis.getRandbetween(100,500),com.sun.star.sheet.addin.Analysis.getRandbetween(100,10000))</f>
        <v>9196</v>
      </c>
    </row>
    <row r="3440" customFormat="false" ht="15.75" hidden="false" customHeight="false" outlineLevel="0" collapsed="false">
      <c r="A3440" s="0" t="n">
        <f aca="false">com.sun.star.sheet.addin.Analysis.getRandbetween(1,30)</f>
        <v>29</v>
      </c>
      <c r="B3440" s="2" t="n">
        <f aca="false">IF(A3440&lt;10,"0"&amp;A3440,A3440)</f>
        <v>29</v>
      </c>
      <c r="C3440" s="0" t="n">
        <f aca="false">com.sun.star.sheet.addin.Analysis.getRandbetween(1,12)</f>
        <v>3</v>
      </c>
      <c r="D3440" s="2" t="str">
        <f aca="false">IF(C3440&lt;10,"0"&amp;C3440,C3440)</f>
        <v>03</v>
      </c>
      <c r="E3440" s="0" t="n">
        <f aca="false">com.sun.star.sheet.addin.Analysis.getRandbetween(2019,2022)</f>
        <v>2021</v>
      </c>
      <c r="F3440" s="3" t="n">
        <f aca="false">DATE(E3440,D3440,B3440)</f>
        <v>44284</v>
      </c>
      <c r="G3440" s="2" t="n">
        <f aca="false">com.sun.star.sheet.addin.Analysis.getRandbetween(1,7)</f>
        <v>3</v>
      </c>
      <c r="H3440" s="0" t="str">
        <f aca="false">VLOOKUP(G3440,$O$2:$V$8,2,FALSE())</f>
        <v>Factory 3 </v>
      </c>
      <c r="I3440" s="0" t="n">
        <f aca="false">com.sun.star.sheet.addin.Analysis.getRandbetween(1,13)</f>
        <v>2</v>
      </c>
      <c r="J3440" s="0" t="str">
        <f aca="false">VLOOKUP(I3440,$O$12:$S$24,2,FALSE())</f>
        <v>Diesel</v>
      </c>
      <c r="K3440" s="0" t="str">
        <f aca="false">VLOOKUP(I3440,$O$12:$S$24,5,FALSE())</f>
        <v>Liters</v>
      </c>
      <c r="L3440" s="0" t="n">
        <f aca="false">IF(K3440="MMBtu",com.sun.star.sheet.addin.Analysis.getRandbetween(100,500),com.sun.star.sheet.addin.Analysis.getRandbetween(100,10000))</f>
        <v>4807</v>
      </c>
    </row>
    <row r="3441" customFormat="false" ht="15.75" hidden="false" customHeight="false" outlineLevel="0" collapsed="false">
      <c r="A3441" s="0" t="n">
        <f aca="false">com.sun.star.sheet.addin.Analysis.getRandbetween(1,30)</f>
        <v>7</v>
      </c>
      <c r="B3441" s="2" t="str">
        <f aca="false">IF(A3441&lt;10,"0"&amp;A3441,A3441)</f>
        <v>07</v>
      </c>
      <c r="C3441" s="0" t="n">
        <f aca="false">com.sun.star.sheet.addin.Analysis.getRandbetween(1,12)</f>
        <v>10</v>
      </c>
      <c r="D3441" s="2" t="n">
        <f aca="false">IF(C3441&lt;10,"0"&amp;C3441,C3441)</f>
        <v>10</v>
      </c>
      <c r="E3441" s="0" t="n">
        <f aca="false">com.sun.star.sheet.addin.Analysis.getRandbetween(2019,2022)</f>
        <v>2020</v>
      </c>
      <c r="F3441" s="3" t="n">
        <f aca="false">DATE(E3441,D3441,B3441)</f>
        <v>44111</v>
      </c>
      <c r="G3441" s="2" t="n">
        <f aca="false">com.sun.star.sheet.addin.Analysis.getRandbetween(1,7)</f>
        <v>4</v>
      </c>
      <c r="H3441" s="0" t="str">
        <f aca="false">VLOOKUP(G3441,$O$2:$V$8,2,FALSE())</f>
        <v>Head Quarter</v>
      </c>
      <c r="I3441" s="0" t="n">
        <f aca="false">com.sun.star.sheet.addin.Analysis.getRandbetween(1,13)</f>
        <v>7</v>
      </c>
      <c r="J3441" s="0" t="str">
        <f aca="false">VLOOKUP(I3441,$O$12:$S$24,2,FALSE())</f>
        <v>Natural gas</v>
      </c>
      <c r="K3441" s="0" t="str">
        <f aca="false">VLOOKUP(I3441,$O$12:$S$24,5,FALSE())</f>
        <v>MMBtu</v>
      </c>
      <c r="L3441" s="0" t="n">
        <f aca="false">IF(K3441="MMBtu",com.sun.star.sheet.addin.Analysis.getRandbetween(100,500),com.sun.star.sheet.addin.Analysis.getRandbetween(100,10000))</f>
        <v>462</v>
      </c>
    </row>
    <row r="3442" customFormat="false" ht="15.75" hidden="false" customHeight="false" outlineLevel="0" collapsed="false">
      <c r="A3442" s="0" t="n">
        <f aca="false">com.sun.star.sheet.addin.Analysis.getRandbetween(1,30)</f>
        <v>30</v>
      </c>
      <c r="B3442" s="2" t="n">
        <f aca="false">IF(A3442&lt;10,"0"&amp;A3442,A3442)</f>
        <v>30</v>
      </c>
      <c r="C3442" s="0" t="n">
        <f aca="false">com.sun.star.sheet.addin.Analysis.getRandbetween(1,12)</f>
        <v>3</v>
      </c>
      <c r="D3442" s="2" t="str">
        <f aca="false">IF(C3442&lt;10,"0"&amp;C3442,C3442)</f>
        <v>03</v>
      </c>
      <c r="E3442" s="0" t="n">
        <f aca="false">com.sun.star.sheet.addin.Analysis.getRandbetween(2019,2022)</f>
        <v>2021</v>
      </c>
      <c r="F3442" s="3" t="n">
        <f aca="false">DATE(E3442,D3442,B3442)</f>
        <v>44285</v>
      </c>
      <c r="G3442" s="2" t="n">
        <f aca="false">com.sun.star.sheet.addin.Analysis.getRandbetween(1,7)</f>
        <v>2</v>
      </c>
      <c r="H3442" s="0" t="str">
        <f aca="false">VLOOKUP(G3442,$O$2:$V$8,2,FALSE())</f>
        <v>Factory 2</v>
      </c>
      <c r="I3442" s="0" t="n">
        <f aca="false">com.sun.star.sheet.addin.Analysis.getRandbetween(1,13)</f>
        <v>6</v>
      </c>
      <c r="J3442" s="0" t="str">
        <f aca="false">VLOOKUP(I3442,$O$12:$S$24,2,FALSE())</f>
        <v>Natural gas</v>
      </c>
      <c r="K3442" s="0" t="str">
        <f aca="false">VLOOKUP(I3442,$O$12:$S$24,5,FALSE())</f>
        <v>Gallons</v>
      </c>
      <c r="L3442" s="0" t="n">
        <f aca="false">IF(K3442="MMBtu",com.sun.star.sheet.addin.Analysis.getRandbetween(100,500),com.sun.star.sheet.addin.Analysis.getRandbetween(100,10000))</f>
        <v>5615</v>
      </c>
    </row>
    <row r="3443" customFormat="false" ht="15.75" hidden="false" customHeight="false" outlineLevel="0" collapsed="false">
      <c r="A3443" s="0" t="n">
        <f aca="false">com.sun.star.sheet.addin.Analysis.getRandbetween(1,30)</f>
        <v>15</v>
      </c>
      <c r="B3443" s="2" t="n">
        <f aca="false">IF(A3443&lt;10,"0"&amp;A3443,A3443)</f>
        <v>15</v>
      </c>
      <c r="C3443" s="0" t="n">
        <f aca="false">com.sun.star.sheet.addin.Analysis.getRandbetween(1,12)</f>
        <v>4</v>
      </c>
      <c r="D3443" s="2" t="str">
        <f aca="false">IF(C3443&lt;10,"0"&amp;C3443,C3443)</f>
        <v>04</v>
      </c>
      <c r="E3443" s="0" t="n">
        <f aca="false">com.sun.star.sheet.addin.Analysis.getRandbetween(2019,2022)</f>
        <v>2021</v>
      </c>
      <c r="F3443" s="3" t="n">
        <f aca="false">DATE(E3443,D3443,B3443)</f>
        <v>44301</v>
      </c>
      <c r="G3443" s="2" t="n">
        <f aca="false">com.sun.star.sheet.addin.Analysis.getRandbetween(1,7)</f>
        <v>6</v>
      </c>
      <c r="H3443" s="0" t="str">
        <f aca="false">VLOOKUP(G3443,$O$2:$V$8,2,FALSE())</f>
        <v>Site A</v>
      </c>
      <c r="I3443" s="0" t="n">
        <f aca="false">com.sun.star.sheet.addin.Analysis.getRandbetween(1,13)</f>
        <v>1</v>
      </c>
      <c r="J3443" s="0" t="str">
        <f aca="false">VLOOKUP(I3443,$O$12:$S$24,2,FALSE())</f>
        <v>Diesel</v>
      </c>
      <c r="K3443" s="0" t="str">
        <f aca="false">VLOOKUP(I3443,$O$12:$S$24,5,FALSE())</f>
        <v>kWh</v>
      </c>
      <c r="L3443" s="0" t="n">
        <f aca="false">IF(K3443="MMBtu",com.sun.star.sheet.addin.Analysis.getRandbetween(100,500),com.sun.star.sheet.addin.Analysis.getRandbetween(100,10000))</f>
        <v>2023</v>
      </c>
    </row>
    <row r="3444" customFormat="false" ht="15.75" hidden="false" customHeight="false" outlineLevel="0" collapsed="false">
      <c r="A3444" s="0" t="n">
        <f aca="false">com.sun.star.sheet.addin.Analysis.getRandbetween(1,30)</f>
        <v>3</v>
      </c>
      <c r="B3444" s="2" t="str">
        <f aca="false">IF(A3444&lt;10,"0"&amp;A3444,A3444)</f>
        <v>03</v>
      </c>
      <c r="C3444" s="0" t="n">
        <f aca="false">com.sun.star.sheet.addin.Analysis.getRandbetween(1,12)</f>
        <v>1</v>
      </c>
      <c r="D3444" s="2" t="str">
        <f aca="false">IF(C3444&lt;10,"0"&amp;C3444,C3444)</f>
        <v>01</v>
      </c>
      <c r="E3444" s="0" t="n">
        <f aca="false">com.sun.star.sheet.addin.Analysis.getRandbetween(2019,2022)</f>
        <v>2022</v>
      </c>
      <c r="F3444" s="3" t="n">
        <f aca="false">DATE(E3444,D3444,B3444)</f>
        <v>44564</v>
      </c>
      <c r="G3444" s="2" t="n">
        <f aca="false">com.sun.star.sheet.addin.Analysis.getRandbetween(1,7)</f>
        <v>1</v>
      </c>
      <c r="H3444" s="0" t="str">
        <f aca="false">VLOOKUP(G3444,$O$2:$V$8,2,FALSE())</f>
        <v>Factory 1</v>
      </c>
      <c r="I3444" s="0" t="n">
        <f aca="false">com.sun.star.sheet.addin.Analysis.getRandbetween(1,13)</f>
        <v>4</v>
      </c>
      <c r="J3444" s="0" t="str">
        <f aca="false">VLOOKUP(I3444,$O$12:$S$24,2,FALSE())</f>
        <v>Natural gas</v>
      </c>
      <c r="K3444" s="0" t="str">
        <f aca="false">VLOOKUP(I3444,$O$12:$S$24,5,FALSE())</f>
        <v>kWh</v>
      </c>
      <c r="L3444" s="0" t="n">
        <f aca="false">IF(K3444="MMBtu",com.sun.star.sheet.addin.Analysis.getRandbetween(100,500),com.sun.star.sheet.addin.Analysis.getRandbetween(100,10000))</f>
        <v>1331</v>
      </c>
    </row>
    <row r="3445" customFormat="false" ht="15.75" hidden="false" customHeight="false" outlineLevel="0" collapsed="false">
      <c r="A3445" s="0" t="n">
        <f aca="false">com.sun.star.sheet.addin.Analysis.getRandbetween(1,30)</f>
        <v>17</v>
      </c>
      <c r="B3445" s="2" t="n">
        <f aca="false">IF(A3445&lt;10,"0"&amp;A3445,A3445)</f>
        <v>17</v>
      </c>
      <c r="C3445" s="0" t="n">
        <f aca="false">com.sun.star.sheet.addin.Analysis.getRandbetween(1,12)</f>
        <v>8</v>
      </c>
      <c r="D3445" s="2" t="str">
        <f aca="false">IF(C3445&lt;10,"0"&amp;C3445,C3445)</f>
        <v>08</v>
      </c>
      <c r="E3445" s="0" t="n">
        <f aca="false">com.sun.star.sheet.addin.Analysis.getRandbetween(2019,2022)</f>
        <v>2020</v>
      </c>
      <c r="F3445" s="3" t="n">
        <f aca="false">DATE(E3445,D3445,B3445)</f>
        <v>44060</v>
      </c>
      <c r="G3445" s="2" t="n">
        <f aca="false">com.sun.star.sheet.addin.Analysis.getRandbetween(1,7)</f>
        <v>5</v>
      </c>
      <c r="H3445" s="0" t="str">
        <f aca="false">VLOOKUP(G3445,$O$2:$V$8,2,FALSE())</f>
        <v>Wharehouse</v>
      </c>
      <c r="I3445" s="0" t="n">
        <f aca="false">com.sun.star.sheet.addin.Analysis.getRandbetween(1,13)</f>
        <v>13</v>
      </c>
      <c r="J3445" s="0" t="str">
        <f aca="false">VLOOKUP(I3445,$O$12:$S$24,2,FALSE())</f>
        <v>Electricity</v>
      </c>
      <c r="K3445" s="0" t="str">
        <f aca="false">VLOOKUP(I3445,$O$12:$S$24,5,FALSE())</f>
        <v>MWh</v>
      </c>
      <c r="L3445" s="0" t="n">
        <f aca="false">IF(K3445="MMBtu",com.sun.star.sheet.addin.Analysis.getRandbetween(100,500),com.sun.star.sheet.addin.Analysis.getRandbetween(100,10000))</f>
        <v>2409</v>
      </c>
    </row>
    <row r="3446" customFormat="false" ht="15.75" hidden="false" customHeight="false" outlineLevel="0" collapsed="false">
      <c r="A3446" s="0" t="n">
        <f aca="false">com.sun.star.sheet.addin.Analysis.getRandbetween(1,30)</f>
        <v>13</v>
      </c>
      <c r="B3446" s="2" t="n">
        <f aca="false">IF(A3446&lt;10,"0"&amp;A3446,A3446)</f>
        <v>13</v>
      </c>
      <c r="C3446" s="0" t="n">
        <f aca="false">com.sun.star.sheet.addin.Analysis.getRandbetween(1,12)</f>
        <v>5</v>
      </c>
      <c r="D3446" s="2" t="str">
        <f aca="false">IF(C3446&lt;10,"0"&amp;C3446,C3446)</f>
        <v>05</v>
      </c>
      <c r="E3446" s="0" t="n">
        <f aca="false">com.sun.star.sheet.addin.Analysis.getRandbetween(2019,2022)</f>
        <v>2020</v>
      </c>
      <c r="F3446" s="3" t="n">
        <f aca="false">DATE(E3446,D3446,B3446)</f>
        <v>43964</v>
      </c>
      <c r="G3446" s="2" t="n">
        <f aca="false">com.sun.star.sheet.addin.Analysis.getRandbetween(1,7)</f>
        <v>1</v>
      </c>
      <c r="H3446" s="0" t="str">
        <f aca="false">VLOOKUP(G3446,$O$2:$V$8,2,FALSE())</f>
        <v>Factory 1</v>
      </c>
      <c r="I3446" s="0" t="n">
        <f aca="false">com.sun.star.sheet.addin.Analysis.getRandbetween(1,13)</f>
        <v>5</v>
      </c>
      <c r="J3446" s="0" t="str">
        <f aca="false">VLOOKUP(I3446,$O$12:$S$24,2,FALSE())</f>
        <v>Natural gas</v>
      </c>
      <c r="K3446" s="0" t="str">
        <f aca="false">VLOOKUP(I3446,$O$12:$S$24,5,FALSE())</f>
        <v>Liters</v>
      </c>
      <c r="L3446" s="0" t="n">
        <f aca="false">IF(K3446="MMBtu",com.sun.star.sheet.addin.Analysis.getRandbetween(100,500),com.sun.star.sheet.addin.Analysis.getRandbetween(100,10000))</f>
        <v>9998</v>
      </c>
    </row>
    <row r="3447" customFormat="false" ht="15.75" hidden="false" customHeight="false" outlineLevel="0" collapsed="false">
      <c r="A3447" s="0" t="n">
        <f aca="false">com.sun.star.sheet.addin.Analysis.getRandbetween(1,30)</f>
        <v>7</v>
      </c>
      <c r="B3447" s="2" t="str">
        <f aca="false">IF(A3447&lt;10,"0"&amp;A3447,A3447)</f>
        <v>07</v>
      </c>
      <c r="C3447" s="0" t="n">
        <f aca="false">com.sun.star.sheet.addin.Analysis.getRandbetween(1,12)</f>
        <v>12</v>
      </c>
      <c r="D3447" s="2" t="n">
        <f aca="false">IF(C3447&lt;10,"0"&amp;C3447,C3447)</f>
        <v>12</v>
      </c>
      <c r="E3447" s="0" t="n">
        <f aca="false">com.sun.star.sheet.addin.Analysis.getRandbetween(2019,2022)</f>
        <v>2019</v>
      </c>
      <c r="F3447" s="3" t="n">
        <f aca="false">DATE(E3447,D3447,B3447)</f>
        <v>43806</v>
      </c>
      <c r="G3447" s="2" t="n">
        <f aca="false">com.sun.star.sheet.addin.Analysis.getRandbetween(1,7)</f>
        <v>4</v>
      </c>
      <c r="H3447" s="0" t="str">
        <f aca="false">VLOOKUP(G3447,$O$2:$V$8,2,FALSE())</f>
        <v>Head Quarter</v>
      </c>
      <c r="I3447" s="0" t="n">
        <f aca="false">com.sun.star.sheet.addin.Analysis.getRandbetween(1,13)</f>
        <v>5</v>
      </c>
      <c r="J3447" s="0" t="str">
        <f aca="false">VLOOKUP(I3447,$O$12:$S$24,2,FALSE())</f>
        <v>Natural gas</v>
      </c>
      <c r="K3447" s="0" t="str">
        <f aca="false">VLOOKUP(I3447,$O$12:$S$24,5,FALSE())</f>
        <v>Liters</v>
      </c>
      <c r="L3447" s="0" t="n">
        <f aca="false">IF(K3447="MMBtu",com.sun.star.sheet.addin.Analysis.getRandbetween(100,500),com.sun.star.sheet.addin.Analysis.getRandbetween(100,10000))</f>
        <v>3339</v>
      </c>
    </row>
    <row r="3448" customFormat="false" ht="15.75" hidden="false" customHeight="false" outlineLevel="0" collapsed="false">
      <c r="A3448" s="0" t="n">
        <f aca="false">com.sun.star.sheet.addin.Analysis.getRandbetween(1,30)</f>
        <v>2</v>
      </c>
      <c r="B3448" s="2" t="str">
        <f aca="false">IF(A3448&lt;10,"0"&amp;A3448,A3448)</f>
        <v>02</v>
      </c>
      <c r="C3448" s="0" t="n">
        <f aca="false">com.sun.star.sheet.addin.Analysis.getRandbetween(1,12)</f>
        <v>8</v>
      </c>
      <c r="D3448" s="2" t="str">
        <f aca="false">IF(C3448&lt;10,"0"&amp;C3448,C3448)</f>
        <v>08</v>
      </c>
      <c r="E3448" s="0" t="n">
        <f aca="false">com.sun.star.sheet.addin.Analysis.getRandbetween(2019,2022)</f>
        <v>2022</v>
      </c>
      <c r="F3448" s="3" t="n">
        <f aca="false">DATE(E3448,D3448,B3448)</f>
        <v>44775</v>
      </c>
      <c r="G3448" s="2" t="n">
        <f aca="false">com.sun.star.sheet.addin.Analysis.getRandbetween(1,7)</f>
        <v>4</v>
      </c>
      <c r="H3448" s="0" t="str">
        <f aca="false">VLOOKUP(G3448,$O$2:$V$8,2,FALSE())</f>
        <v>Head Quarter</v>
      </c>
      <c r="I3448" s="0" t="n">
        <f aca="false">com.sun.star.sheet.addin.Analysis.getRandbetween(1,13)</f>
        <v>13</v>
      </c>
      <c r="J3448" s="0" t="str">
        <f aca="false">VLOOKUP(I3448,$O$12:$S$24,2,FALSE())</f>
        <v>Electricity</v>
      </c>
      <c r="K3448" s="0" t="str">
        <f aca="false">VLOOKUP(I3448,$O$12:$S$24,5,FALSE())</f>
        <v>MWh</v>
      </c>
      <c r="L3448" s="0" t="n">
        <f aca="false">IF(K3448="MMBtu",com.sun.star.sheet.addin.Analysis.getRandbetween(100,500),com.sun.star.sheet.addin.Analysis.getRandbetween(100,10000))</f>
        <v>5509</v>
      </c>
    </row>
    <row r="3449" customFormat="false" ht="15.75" hidden="false" customHeight="false" outlineLevel="0" collapsed="false">
      <c r="A3449" s="0" t="n">
        <f aca="false">com.sun.star.sheet.addin.Analysis.getRandbetween(1,30)</f>
        <v>28</v>
      </c>
      <c r="B3449" s="2" t="n">
        <f aca="false">IF(A3449&lt;10,"0"&amp;A3449,A3449)</f>
        <v>28</v>
      </c>
      <c r="C3449" s="0" t="n">
        <f aca="false">com.sun.star.sheet.addin.Analysis.getRandbetween(1,12)</f>
        <v>7</v>
      </c>
      <c r="D3449" s="2" t="str">
        <f aca="false">IF(C3449&lt;10,"0"&amp;C3449,C3449)</f>
        <v>07</v>
      </c>
      <c r="E3449" s="0" t="n">
        <f aca="false">com.sun.star.sheet.addin.Analysis.getRandbetween(2019,2022)</f>
        <v>2020</v>
      </c>
      <c r="F3449" s="3" t="n">
        <f aca="false">DATE(E3449,D3449,B3449)</f>
        <v>44040</v>
      </c>
      <c r="G3449" s="2" t="n">
        <f aca="false">com.sun.star.sheet.addin.Analysis.getRandbetween(1,7)</f>
        <v>7</v>
      </c>
      <c r="H3449" s="0" t="str">
        <f aca="false">VLOOKUP(G3449,$O$2:$V$8,2,FALSE())</f>
        <v>Site B</v>
      </c>
      <c r="I3449" s="0" t="n">
        <f aca="false">com.sun.star.sheet.addin.Analysis.getRandbetween(1,13)</f>
        <v>5</v>
      </c>
      <c r="J3449" s="0" t="str">
        <f aca="false">VLOOKUP(I3449,$O$12:$S$24,2,FALSE())</f>
        <v>Natural gas</v>
      </c>
      <c r="K3449" s="0" t="str">
        <f aca="false">VLOOKUP(I3449,$O$12:$S$24,5,FALSE())</f>
        <v>Liters</v>
      </c>
      <c r="L3449" s="0" t="n">
        <f aca="false">IF(K3449="MMBtu",com.sun.star.sheet.addin.Analysis.getRandbetween(100,500),com.sun.star.sheet.addin.Analysis.getRandbetween(100,10000))</f>
        <v>8340</v>
      </c>
    </row>
    <row r="3450" customFormat="false" ht="15.75" hidden="false" customHeight="false" outlineLevel="0" collapsed="false">
      <c r="A3450" s="0" t="n">
        <f aca="false">com.sun.star.sheet.addin.Analysis.getRandbetween(1,30)</f>
        <v>11</v>
      </c>
      <c r="B3450" s="2" t="n">
        <f aca="false">IF(A3450&lt;10,"0"&amp;A3450,A3450)</f>
        <v>11</v>
      </c>
      <c r="C3450" s="0" t="n">
        <f aca="false">com.sun.star.sheet.addin.Analysis.getRandbetween(1,12)</f>
        <v>7</v>
      </c>
      <c r="D3450" s="2" t="str">
        <f aca="false">IF(C3450&lt;10,"0"&amp;C3450,C3450)</f>
        <v>07</v>
      </c>
      <c r="E3450" s="0" t="n">
        <f aca="false">com.sun.star.sheet.addin.Analysis.getRandbetween(2019,2022)</f>
        <v>2021</v>
      </c>
      <c r="F3450" s="3" t="n">
        <f aca="false">DATE(E3450,D3450,B3450)</f>
        <v>44388</v>
      </c>
      <c r="G3450" s="2" t="n">
        <f aca="false">com.sun.star.sheet.addin.Analysis.getRandbetween(1,7)</f>
        <v>3</v>
      </c>
      <c r="H3450" s="0" t="str">
        <f aca="false">VLOOKUP(G3450,$O$2:$V$8,2,FALSE())</f>
        <v>Factory 3 </v>
      </c>
      <c r="I3450" s="0" t="n">
        <f aca="false">com.sun.star.sheet.addin.Analysis.getRandbetween(1,13)</f>
        <v>8</v>
      </c>
      <c r="J3450" s="0" t="str">
        <f aca="false">VLOOKUP(I3450,$O$12:$S$24,2,FALSE())</f>
        <v>Propane</v>
      </c>
      <c r="K3450" s="0" t="str">
        <f aca="false">VLOOKUP(I3450,$O$12:$S$24,5,FALSE())</f>
        <v>kWh</v>
      </c>
      <c r="L3450" s="0" t="n">
        <f aca="false">IF(K3450="MMBtu",com.sun.star.sheet.addin.Analysis.getRandbetween(100,500),com.sun.star.sheet.addin.Analysis.getRandbetween(100,10000))</f>
        <v>9429</v>
      </c>
    </row>
    <row r="3451" customFormat="false" ht="15.75" hidden="false" customHeight="false" outlineLevel="0" collapsed="false">
      <c r="A3451" s="0" t="n">
        <f aca="false">com.sun.star.sheet.addin.Analysis.getRandbetween(1,30)</f>
        <v>18</v>
      </c>
      <c r="B3451" s="2" t="n">
        <f aca="false">IF(A3451&lt;10,"0"&amp;A3451,A3451)</f>
        <v>18</v>
      </c>
      <c r="C3451" s="0" t="n">
        <f aca="false">com.sun.star.sheet.addin.Analysis.getRandbetween(1,12)</f>
        <v>8</v>
      </c>
      <c r="D3451" s="2" t="str">
        <f aca="false">IF(C3451&lt;10,"0"&amp;C3451,C3451)</f>
        <v>08</v>
      </c>
      <c r="E3451" s="0" t="n">
        <f aca="false">com.sun.star.sheet.addin.Analysis.getRandbetween(2019,2022)</f>
        <v>2021</v>
      </c>
      <c r="F3451" s="3" t="n">
        <f aca="false">DATE(E3451,D3451,B3451)</f>
        <v>44426</v>
      </c>
      <c r="G3451" s="2" t="n">
        <f aca="false">com.sun.star.sheet.addin.Analysis.getRandbetween(1,7)</f>
        <v>6</v>
      </c>
      <c r="H3451" s="0" t="str">
        <f aca="false">VLOOKUP(G3451,$O$2:$V$8,2,FALSE())</f>
        <v>Site A</v>
      </c>
      <c r="I3451" s="0" t="n">
        <f aca="false">com.sun.star.sheet.addin.Analysis.getRandbetween(1,13)</f>
        <v>13</v>
      </c>
      <c r="J3451" s="0" t="str">
        <f aca="false">VLOOKUP(I3451,$O$12:$S$24,2,FALSE())</f>
        <v>Electricity</v>
      </c>
      <c r="K3451" s="0" t="str">
        <f aca="false">VLOOKUP(I3451,$O$12:$S$24,5,FALSE())</f>
        <v>MWh</v>
      </c>
      <c r="L3451" s="0" t="n">
        <f aca="false">IF(K3451="MMBtu",com.sun.star.sheet.addin.Analysis.getRandbetween(100,500),com.sun.star.sheet.addin.Analysis.getRandbetween(100,10000))</f>
        <v>1430</v>
      </c>
    </row>
    <row r="3452" customFormat="false" ht="15.75" hidden="false" customHeight="false" outlineLevel="0" collapsed="false">
      <c r="A3452" s="0" t="n">
        <f aca="false">com.sun.star.sheet.addin.Analysis.getRandbetween(1,30)</f>
        <v>16</v>
      </c>
      <c r="B3452" s="2" t="n">
        <f aca="false">IF(A3452&lt;10,"0"&amp;A3452,A3452)</f>
        <v>16</v>
      </c>
      <c r="C3452" s="0" t="n">
        <f aca="false">com.sun.star.sheet.addin.Analysis.getRandbetween(1,12)</f>
        <v>5</v>
      </c>
      <c r="D3452" s="2" t="str">
        <f aca="false">IF(C3452&lt;10,"0"&amp;C3452,C3452)</f>
        <v>05</v>
      </c>
      <c r="E3452" s="0" t="n">
        <f aca="false">com.sun.star.sheet.addin.Analysis.getRandbetween(2019,2022)</f>
        <v>2022</v>
      </c>
      <c r="F3452" s="3" t="n">
        <f aca="false">DATE(E3452,D3452,B3452)</f>
        <v>44697</v>
      </c>
      <c r="G3452" s="2" t="n">
        <f aca="false">com.sun.star.sheet.addin.Analysis.getRandbetween(1,7)</f>
        <v>1</v>
      </c>
      <c r="H3452" s="0" t="str">
        <f aca="false">VLOOKUP(G3452,$O$2:$V$8,2,FALSE())</f>
        <v>Factory 1</v>
      </c>
      <c r="I3452" s="0" t="n">
        <f aca="false">com.sun.star.sheet.addin.Analysis.getRandbetween(1,13)</f>
        <v>2</v>
      </c>
      <c r="J3452" s="0" t="str">
        <f aca="false">VLOOKUP(I3452,$O$12:$S$24,2,FALSE())</f>
        <v>Diesel</v>
      </c>
      <c r="K3452" s="0" t="str">
        <f aca="false">VLOOKUP(I3452,$O$12:$S$24,5,FALSE())</f>
        <v>Liters</v>
      </c>
      <c r="L3452" s="0" t="n">
        <f aca="false">IF(K3452="MMBtu",com.sun.star.sheet.addin.Analysis.getRandbetween(100,500),com.sun.star.sheet.addin.Analysis.getRandbetween(100,10000))</f>
        <v>5816</v>
      </c>
    </row>
    <row r="3453" customFormat="false" ht="15.75" hidden="false" customHeight="false" outlineLevel="0" collapsed="false">
      <c r="A3453" s="0" t="n">
        <f aca="false">com.sun.star.sheet.addin.Analysis.getRandbetween(1,30)</f>
        <v>8</v>
      </c>
      <c r="B3453" s="2" t="str">
        <f aca="false">IF(A3453&lt;10,"0"&amp;A3453,A3453)</f>
        <v>08</v>
      </c>
      <c r="C3453" s="0" t="n">
        <f aca="false">com.sun.star.sheet.addin.Analysis.getRandbetween(1,12)</f>
        <v>7</v>
      </c>
      <c r="D3453" s="2" t="str">
        <f aca="false">IF(C3453&lt;10,"0"&amp;C3453,C3453)</f>
        <v>07</v>
      </c>
      <c r="E3453" s="0" t="n">
        <f aca="false">com.sun.star.sheet.addin.Analysis.getRandbetween(2019,2022)</f>
        <v>2021</v>
      </c>
      <c r="F3453" s="3" t="n">
        <f aca="false">DATE(E3453,D3453,B3453)</f>
        <v>44385</v>
      </c>
      <c r="G3453" s="2" t="n">
        <f aca="false">com.sun.star.sheet.addin.Analysis.getRandbetween(1,7)</f>
        <v>1</v>
      </c>
      <c r="H3453" s="0" t="str">
        <f aca="false">VLOOKUP(G3453,$O$2:$V$8,2,FALSE())</f>
        <v>Factory 1</v>
      </c>
      <c r="I3453" s="0" t="n">
        <f aca="false">com.sun.star.sheet.addin.Analysis.getRandbetween(1,13)</f>
        <v>12</v>
      </c>
      <c r="J3453" s="0" t="str">
        <f aca="false">VLOOKUP(I3453,$O$12:$S$24,2,FALSE())</f>
        <v>Electricity</v>
      </c>
      <c r="K3453" s="0" t="str">
        <f aca="false">VLOOKUP(I3453,$O$12:$S$24,5,FALSE())</f>
        <v>kWh</v>
      </c>
      <c r="L3453" s="0" t="n">
        <f aca="false">IF(K3453="MMBtu",com.sun.star.sheet.addin.Analysis.getRandbetween(100,500),com.sun.star.sheet.addin.Analysis.getRandbetween(100,10000))</f>
        <v>3141</v>
      </c>
    </row>
    <row r="3454" customFormat="false" ht="15.75" hidden="false" customHeight="false" outlineLevel="0" collapsed="false">
      <c r="A3454" s="0" t="n">
        <f aca="false">com.sun.star.sheet.addin.Analysis.getRandbetween(1,30)</f>
        <v>25</v>
      </c>
      <c r="B3454" s="2" t="n">
        <f aca="false">IF(A3454&lt;10,"0"&amp;A3454,A3454)</f>
        <v>25</v>
      </c>
      <c r="C3454" s="0" t="n">
        <f aca="false">com.sun.star.sheet.addin.Analysis.getRandbetween(1,12)</f>
        <v>6</v>
      </c>
      <c r="D3454" s="2" t="str">
        <f aca="false">IF(C3454&lt;10,"0"&amp;C3454,C3454)</f>
        <v>06</v>
      </c>
      <c r="E3454" s="0" t="n">
        <f aca="false">com.sun.star.sheet.addin.Analysis.getRandbetween(2019,2022)</f>
        <v>2021</v>
      </c>
      <c r="F3454" s="3" t="n">
        <f aca="false">DATE(E3454,D3454,B3454)</f>
        <v>44372</v>
      </c>
      <c r="G3454" s="2" t="n">
        <f aca="false">com.sun.star.sheet.addin.Analysis.getRandbetween(1,7)</f>
        <v>3</v>
      </c>
      <c r="H3454" s="0" t="str">
        <f aca="false">VLOOKUP(G3454,$O$2:$V$8,2,FALSE())</f>
        <v>Factory 3 </v>
      </c>
      <c r="I3454" s="0" t="n">
        <f aca="false">com.sun.star.sheet.addin.Analysis.getRandbetween(1,13)</f>
        <v>3</v>
      </c>
      <c r="J3454" s="0" t="str">
        <f aca="false">VLOOKUP(I3454,$O$12:$S$24,2,FALSE())</f>
        <v>Diesel</v>
      </c>
      <c r="K3454" s="0" t="str">
        <f aca="false">VLOOKUP(I3454,$O$12:$S$24,5,FALSE())</f>
        <v>Gallons</v>
      </c>
      <c r="L3454" s="0" t="n">
        <f aca="false">IF(K3454="MMBtu",com.sun.star.sheet.addin.Analysis.getRandbetween(100,500),com.sun.star.sheet.addin.Analysis.getRandbetween(100,10000))</f>
        <v>5143</v>
      </c>
    </row>
    <row r="3455" customFormat="false" ht="15.75" hidden="false" customHeight="false" outlineLevel="0" collapsed="false">
      <c r="A3455" s="0" t="n">
        <f aca="false">com.sun.star.sheet.addin.Analysis.getRandbetween(1,30)</f>
        <v>21</v>
      </c>
      <c r="B3455" s="2" t="n">
        <f aca="false">IF(A3455&lt;10,"0"&amp;A3455,A3455)</f>
        <v>21</v>
      </c>
      <c r="C3455" s="0" t="n">
        <f aca="false">com.sun.star.sheet.addin.Analysis.getRandbetween(1,12)</f>
        <v>12</v>
      </c>
      <c r="D3455" s="2" t="n">
        <f aca="false">IF(C3455&lt;10,"0"&amp;C3455,C3455)</f>
        <v>12</v>
      </c>
      <c r="E3455" s="0" t="n">
        <f aca="false">com.sun.star.sheet.addin.Analysis.getRandbetween(2019,2022)</f>
        <v>2019</v>
      </c>
      <c r="F3455" s="3" t="n">
        <f aca="false">DATE(E3455,D3455,B3455)</f>
        <v>43820</v>
      </c>
      <c r="G3455" s="2" t="n">
        <f aca="false">com.sun.star.sheet.addin.Analysis.getRandbetween(1,7)</f>
        <v>6</v>
      </c>
      <c r="H3455" s="0" t="str">
        <f aca="false">VLOOKUP(G3455,$O$2:$V$8,2,FALSE())</f>
        <v>Site A</v>
      </c>
      <c r="I3455" s="0" t="n">
        <f aca="false">com.sun.star.sheet.addin.Analysis.getRandbetween(1,13)</f>
        <v>12</v>
      </c>
      <c r="J3455" s="0" t="str">
        <f aca="false">VLOOKUP(I3455,$O$12:$S$24,2,FALSE())</f>
        <v>Electricity</v>
      </c>
      <c r="K3455" s="0" t="str">
        <f aca="false">VLOOKUP(I3455,$O$12:$S$24,5,FALSE())</f>
        <v>kWh</v>
      </c>
      <c r="L3455" s="0" t="n">
        <f aca="false">IF(K3455="MMBtu",com.sun.star.sheet.addin.Analysis.getRandbetween(100,500),com.sun.star.sheet.addin.Analysis.getRandbetween(100,10000))</f>
        <v>7097</v>
      </c>
    </row>
    <row r="3456" customFormat="false" ht="15.75" hidden="false" customHeight="false" outlineLevel="0" collapsed="false">
      <c r="A3456" s="0" t="n">
        <f aca="false">com.sun.star.sheet.addin.Analysis.getRandbetween(1,30)</f>
        <v>21</v>
      </c>
      <c r="B3456" s="2" t="n">
        <f aca="false">IF(A3456&lt;10,"0"&amp;A3456,A3456)</f>
        <v>21</v>
      </c>
      <c r="C3456" s="0" t="n">
        <f aca="false">com.sun.star.sheet.addin.Analysis.getRandbetween(1,12)</f>
        <v>3</v>
      </c>
      <c r="D3456" s="2" t="str">
        <f aca="false">IF(C3456&lt;10,"0"&amp;C3456,C3456)</f>
        <v>03</v>
      </c>
      <c r="E3456" s="0" t="n">
        <f aca="false">com.sun.star.sheet.addin.Analysis.getRandbetween(2019,2022)</f>
        <v>2020</v>
      </c>
      <c r="F3456" s="3" t="n">
        <f aca="false">DATE(E3456,D3456,B3456)</f>
        <v>43911</v>
      </c>
      <c r="G3456" s="2" t="n">
        <f aca="false">com.sun.star.sheet.addin.Analysis.getRandbetween(1,7)</f>
        <v>4</v>
      </c>
      <c r="H3456" s="0" t="str">
        <f aca="false">VLOOKUP(G3456,$O$2:$V$8,2,FALSE())</f>
        <v>Head Quarter</v>
      </c>
      <c r="I3456" s="0" t="n">
        <f aca="false">com.sun.star.sheet.addin.Analysis.getRandbetween(1,13)</f>
        <v>8</v>
      </c>
      <c r="J3456" s="0" t="str">
        <f aca="false">VLOOKUP(I3456,$O$12:$S$24,2,FALSE())</f>
        <v>Propane</v>
      </c>
      <c r="K3456" s="0" t="str">
        <f aca="false">VLOOKUP(I3456,$O$12:$S$24,5,FALSE())</f>
        <v>kWh</v>
      </c>
      <c r="L3456" s="0" t="n">
        <f aca="false">IF(K3456="MMBtu",com.sun.star.sheet.addin.Analysis.getRandbetween(100,500),com.sun.star.sheet.addin.Analysis.getRandbetween(100,10000))</f>
        <v>2598</v>
      </c>
    </row>
    <row r="3457" customFormat="false" ht="15.75" hidden="false" customHeight="false" outlineLevel="0" collapsed="false">
      <c r="A3457" s="0" t="n">
        <f aca="false">com.sun.star.sheet.addin.Analysis.getRandbetween(1,30)</f>
        <v>29</v>
      </c>
      <c r="B3457" s="2" t="n">
        <f aca="false">IF(A3457&lt;10,"0"&amp;A3457,A3457)</f>
        <v>29</v>
      </c>
      <c r="C3457" s="0" t="n">
        <f aca="false">com.sun.star.sheet.addin.Analysis.getRandbetween(1,12)</f>
        <v>3</v>
      </c>
      <c r="D3457" s="2" t="str">
        <f aca="false">IF(C3457&lt;10,"0"&amp;C3457,C3457)</f>
        <v>03</v>
      </c>
      <c r="E3457" s="0" t="n">
        <f aca="false">com.sun.star.sheet.addin.Analysis.getRandbetween(2019,2022)</f>
        <v>2020</v>
      </c>
      <c r="F3457" s="3" t="n">
        <f aca="false">DATE(E3457,D3457,B3457)</f>
        <v>43919</v>
      </c>
      <c r="G3457" s="2" t="n">
        <f aca="false">com.sun.star.sheet.addin.Analysis.getRandbetween(1,7)</f>
        <v>5</v>
      </c>
      <c r="H3457" s="0" t="str">
        <f aca="false">VLOOKUP(G3457,$O$2:$V$8,2,FALSE())</f>
        <v>Wharehouse</v>
      </c>
      <c r="I3457" s="0" t="n">
        <f aca="false">com.sun.star.sheet.addin.Analysis.getRandbetween(1,13)</f>
        <v>10</v>
      </c>
      <c r="J3457" s="0" t="str">
        <f aca="false">VLOOKUP(I3457,$O$12:$S$24,2,FALSE())</f>
        <v>Propane</v>
      </c>
      <c r="K3457" s="0" t="str">
        <f aca="false">VLOOKUP(I3457,$O$12:$S$24,5,FALSE())</f>
        <v>Gallons</v>
      </c>
      <c r="L3457" s="0" t="n">
        <f aca="false">IF(K3457="MMBtu",com.sun.star.sheet.addin.Analysis.getRandbetween(100,500),com.sun.star.sheet.addin.Analysis.getRandbetween(100,10000))</f>
        <v>2668</v>
      </c>
    </row>
    <row r="3458" customFormat="false" ht="15.75" hidden="false" customHeight="false" outlineLevel="0" collapsed="false">
      <c r="A3458" s="0" t="n">
        <f aca="false">com.sun.star.sheet.addin.Analysis.getRandbetween(1,30)</f>
        <v>13</v>
      </c>
      <c r="B3458" s="2" t="n">
        <f aca="false">IF(A3458&lt;10,"0"&amp;A3458,A3458)</f>
        <v>13</v>
      </c>
      <c r="C3458" s="0" t="n">
        <f aca="false">com.sun.star.sheet.addin.Analysis.getRandbetween(1,12)</f>
        <v>2</v>
      </c>
      <c r="D3458" s="2" t="str">
        <f aca="false">IF(C3458&lt;10,"0"&amp;C3458,C3458)</f>
        <v>02</v>
      </c>
      <c r="E3458" s="0" t="n">
        <f aca="false">com.sun.star.sheet.addin.Analysis.getRandbetween(2019,2022)</f>
        <v>2019</v>
      </c>
      <c r="F3458" s="3" t="n">
        <f aca="false">DATE(E3458,D3458,B3458)</f>
        <v>43509</v>
      </c>
      <c r="G3458" s="2" t="n">
        <f aca="false">com.sun.star.sheet.addin.Analysis.getRandbetween(1,7)</f>
        <v>7</v>
      </c>
      <c r="H3458" s="0" t="str">
        <f aca="false">VLOOKUP(G3458,$O$2:$V$8,2,FALSE())</f>
        <v>Site B</v>
      </c>
      <c r="I3458" s="0" t="n">
        <f aca="false">com.sun.star.sheet.addin.Analysis.getRandbetween(1,13)</f>
        <v>12</v>
      </c>
      <c r="J3458" s="0" t="str">
        <f aca="false">VLOOKUP(I3458,$O$12:$S$24,2,FALSE())</f>
        <v>Electricity</v>
      </c>
      <c r="K3458" s="0" t="str">
        <f aca="false">VLOOKUP(I3458,$O$12:$S$24,5,FALSE())</f>
        <v>kWh</v>
      </c>
      <c r="L3458" s="0" t="n">
        <f aca="false">IF(K3458="MMBtu",com.sun.star.sheet.addin.Analysis.getRandbetween(100,500),com.sun.star.sheet.addin.Analysis.getRandbetween(100,10000))</f>
        <v>7122</v>
      </c>
    </row>
    <row r="3459" customFormat="false" ht="15.75" hidden="false" customHeight="false" outlineLevel="0" collapsed="false">
      <c r="A3459" s="0" t="n">
        <f aca="false">com.sun.star.sheet.addin.Analysis.getRandbetween(1,30)</f>
        <v>9</v>
      </c>
      <c r="B3459" s="2" t="str">
        <f aca="false">IF(A3459&lt;10,"0"&amp;A3459,A3459)</f>
        <v>09</v>
      </c>
      <c r="C3459" s="0" t="n">
        <f aca="false">com.sun.star.sheet.addin.Analysis.getRandbetween(1,12)</f>
        <v>12</v>
      </c>
      <c r="D3459" s="2" t="n">
        <f aca="false">IF(C3459&lt;10,"0"&amp;C3459,C3459)</f>
        <v>12</v>
      </c>
      <c r="E3459" s="0" t="n">
        <f aca="false">com.sun.star.sheet.addin.Analysis.getRandbetween(2019,2022)</f>
        <v>2020</v>
      </c>
      <c r="F3459" s="3" t="n">
        <f aca="false">DATE(E3459,D3459,B3459)</f>
        <v>44174</v>
      </c>
      <c r="G3459" s="2" t="n">
        <f aca="false">com.sun.star.sheet.addin.Analysis.getRandbetween(1,7)</f>
        <v>6</v>
      </c>
      <c r="H3459" s="0" t="str">
        <f aca="false">VLOOKUP(G3459,$O$2:$V$8,2,FALSE())</f>
        <v>Site A</v>
      </c>
      <c r="I3459" s="0" t="n">
        <f aca="false">com.sun.star.sheet.addin.Analysis.getRandbetween(1,13)</f>
        <v>6</v>
      </c>
      <c r="J3459" s="0" t="str">
        <f aca="false">VLOOKUP(I3459,$O$12:$S$24,2,FALSE())</f>
        <v>Natural gas</v>
      </c>
      <c r="K3459" s="0" t="str">
        <f aca="false">VLOOKUP(I3459,$O$12:$S$24,5,FALSE())</f>
        <v>Gallons</v>
      </c>
      <c r="L3459" s="0" t="n">
        <f aca="false">IF(K3459="MMBtu",com.sun.star.sheet.addin.Analysis.getRandbetween(100,500),com.sun.star.sheet.addin.Analysis.getRandbetween(100,10000))</f>
        <v>9241</v>
      </c>
    </row>
    <row r="3460" customFormat="false" ht="15.75" hidden="false" customHeight="false" outlineLevel="0" collapsed="false">
      <c r="A3460" s="0" t="n">
        <f aca="false">com.sun.star.sheet.addin.Analysis.getRandbetween(1,30)</f>
        <v>22</v>
      </c>
      <c r="B3460" s="2" t="n">
        <f aca="false">IF(A3460&lt;10,"0"&amp;A3460,A3460)</f>
        <v>22</v>
      </c>
      <c r="C3460" s="0" t="n">
        <f aca="false">com.sun.star.sheet.addin.Analysis.getRandbetween(1,12)</f>
        <v>10</v>
      </c>
      <c r="D3460" s="2" t="n">
        <f aca="false">IF(C3460&lt;10,"0"&amp;C3460,C3460)</f>
        <v>10</v>
      </c>
      <c r="E3460" s="0" t="n">
        <f aca="false">com.sun.star.sheet.addin.Analysis.getRandbetween(2019,2022)</f>
        <v>2021</v>
      </c>
      <c r="F3460" s="3" t="n">
        <f aca="false">DATE(E3460,D3460,B3460)</f>
        <v>44491</v>
      </c>
      <c r="G3460" s="2" t="n">
        <f aca="false">com.sun.star.sheet.addin.Analysis.getRandbetween(1,7)</f>
        <v>6</v>
      </c>
      <c r="H3460" s="0" t="str">
        <f aca="false">VLOOKUP(G3460,$O$2:$V$8,2,FALSE())</f>
        <v>Site A</v>
      </c>
      <c r="I3460" s="0" t="n">
        <f aca="false">com.sun.star.sheet.addin.Analysis.getRandbetween(1,13)</f>
        <v>6</v>
      </c>
      <c r="J3460" s="0" t="str">
        <f aca="false">VLOOKUP(I3460,$O$12:$S$24,2,FALSE())</f>
        <v>Natural gas</v>
      </c>
      <c r="K3460" s="0" t="str">
        <f aca="false">VLOOKUP(I3460,$O$12:$S$24,5,FALSE())</f>
        <v>Gallons</v>
      </c>
      <c r="L3460" s="0" t="n">
        <f aca="false">IF(K3460="MMBtu",com.sun.star.sheet.addin.Analysis.getRandbetween(100,500),com.sun.star.sheet.addin.Analysis.getRandbetween(100,10000))</f>
        <v>3363</v>
      </c>
    </row>
    <row r="3461" customFormat="false" ht="15.75" hidden="false" customHeight="false" outlineLevel="0" collapsed="false">
      <c r="A3461" s="0" t="n">
        <f aca="false">com.sun.star.sheet.addin.Analysis.getRandbetween(1,30)</f>
        <v>24</v>
      </c>
      <c r="B3461" s="2" t="n">
        <f aca="false">IF(A3461&lt;10,"0"&amp;A3461,A3461)</f>
        <v>24</v>
      </c>
      <c r="C3461" s="0" t="n">
        <f aca="false">com.sun.star.sheet.addin.Analysis.getRandbetween(1,12)</f>
        <v>11</v>
      </c>
      <c r="D3461" s="2" t="n">
        <f aca="false">IF(C3461&lt;10,"0"&amp;C3461,C3461)</f>
        <v>11</v>
      </c>
      <c r="E3461" s="0" t="n">
        <f aca="false">com.sun.star.sheet.addin.Analysis.getRandbetween(2019,2022)</f>
        <v>2019</v>
      </c>
      <c r="F3461" s="3" t="n">
        <f aca="false">DATE(E3461,D3461,B3461)</f>
        <v>43793</v>
      </c>
      <c r="G3461" s="2" t="n">
        <f aca="false">com.sun.star.sheet.addin.Analysis.getRandbetween(1,7)</f>
        <v>6</v>
      </c>
      <c r="H3461" s="0" t="str">
        <f aca="false">VLOOKUP(G3461,$O$2:$V$8,2,FALSE())</f>
        <v>Site A</v>
      </c>
      <c r="I3461" s="0" t="n">
        <f aca="false">com.sun.star.sheet.addin.Analysis.getRandbetween(1,13)</f>
        <v>6</v>
      </c>
      <c r="J3461" s="0" t="str">
        <f aca="false">VLOOKUP(I3461,$O$12:$S$24,2,FALSE())</f>
        <v>Natural gas</v>
      </c>
      <c r="K3461" s="0" t="str">
        <f aca="false">VLOOKUP(I3461,$O$12:$S$24,5,FALSE())</f>
        <v>Gallons</v>
      </c>
      <c r="L3461" s="0" t="n">
        <f aca="false">IF(K3461="MMBtu",com.sun.star.sheet.addin.Analysis.getRandbetween(100,500),com.sun.star.sheet.addin.Analysis.getRandbetween(100,10000))</f>
        <v>3826</v>
      </c>
    </row>
    <row r="3462" customFormat="false" ht="15.75" hidden="false" customHeight="false" outlineLevel="0" collapsed="false">
      <c r="A3462" s="0" t="n">
        <f aca="false">com.sun.star.sheet.addin.Analysis.getRandbetween(1,30)</f>
        <v>30</v>
      </c>
      <c r="B3462" s="2" t="n">
        <f aca="false">IF(A3462&lt;10,"0"&amp;A3462,A3462)</f>
        <v>30</v>
      </c>
      <c r="C3462" s="0" t="n">
        <f aca="false">com.sun.star.sheet.addin.Analysis.getRandbetween(1,12)</f>
        <v>8</v>
      </c>
      <c r="D3462" s="2" t="str">
        <f aca="false">IF(C3462&lt;10,"0"&amp;C3462,C3462)</f>
        <v>08</v>
      </c>
      <c r="E3462" s="0" t="n">
        <f aca="false">com.sun.star.sheet.addin.Analysis.getRandbetween(2019,2022)</f>
        <v>2021</v>
      </c>
      <c r="F3462" s="3" t="n">
        <f aca="false">DATE(E3462,D3462,B3462)</f>
        <v>44438</v>
      </c>
      <c r="G3462" s="2" t="n">
        <f aca="false">com.sun.star.sheet.addin.Analysis.getRandbetween(1,7)</f>
        <v>7</v>
      </c>
      <c r="H3462" s="0" t="str">
        <f aca="false">VLOOKUP(G3462,$O$2:$V$8,2,FALSE())</f>
        <v>Site B</v>
      </c>
      <c r="I3462" s="0" t="n">
        <f aca="false">com.sun.star.sheet.addin.Analysis.getRandbetween(1,13)</f>
        <v>2</v>
      </c>
      <c r="J3462" s="0" t="str">
        <f aca="false">VLOOKUP(I3462,$O$12:$S$24,2,FALSE())</f>
        <v>Diesel</v>
      </c>
      <c r="K3462" s="0" t="str">
        <f aca="false">VLOOKUP(I3462,$O$12:$S$24,5,FALSE())</f>
        <v>Liters</v>
      </c>
      <c r="L3462" s="0" t="n">
        <f aca="false">IF(K3462="MMBtu",com.sun.star.sheet.addin.Analysis.getRandbetween(100,500),com.sun.star.sheet.addin.Analysis.getRandbetween(100,10000))</f>
        <v>6224</v>
      </c>
    </row>
    <row r="3463" customFormat="false" ht="15.75" hidden="false" customHeight="false" outlineLevel="0" collapsed="false">
      <c r="A3463" s="0" t="n">
        <f aca="false">com.sun.star.sheet.addin.Analysis.getRandbetween(1,30)</f>
        <v>30</v>
      </c>
      <c r="B3463" s="2" t="n">
        <f aca="false">IF(A3463&lt;10,"0"&amp;A3463,A3463)</f>
        <v>30</v>
      </c>
      <c r="C3463" s="0" t="n">
        <f aca="false">com.sun.star.sheet.addin.Analysis.getRandbetween(1,12)</f>
        <v>11</v>
      </c>
      <c r="D3463" s="2" t="n">
        <f aca="false">IF(C3463&lt;10,"0"&amp;C3463,C3463)</f>
        <v>11</v>
      </c>
      <c r="E3463" s="0" t="n">
        <f aca="false">com.sun.star.sheet.addin.Analysis.getRandbetween(2019,2022)</f>
        <v>2021</v>
      </c>
      <c r="F3463" s="3" t="n">
        <f aca="false">DATE(E3463,D3463,B3463)</f>
        <v>44530</v>
      </c>
      <c r="G3463" s="2" t="n">
        <f aca="false">com.sun.star.sheet.addin.Analysis.getRandbetween(1,7)</f>
        <v>1</v>
      </c>
      <c r="H3463" s="0" t="str">
        <f aca="false">VLOOKUP(G3463,$O$2:$V$8,2,FALSE())</f>
        <v>Factory 1</v>
      </c>
      <c r="I3463" s="0" t="n">
        <f aca="false">com.sun.star.sheet.addin.Analysis.getRandbetween(1,13)</f>
        <v>6</v>
      </c>
      <c r="J3463" s="0" t="str">
        <f aca="false">VLOOKUP(I3463,$O$12:$S$24,2,FALSE())</f>
        <v>Natural gas</v>
      </c>
      <c r="K3463" s="0" t="str">
        <f aca="false">VLOOKUP(I3463,$O$12:$S$24,5,FALSE())</f>
        <v>Gallons</v>
      </c>
      <c r="L3463" s="0" t="n">
        <f aca="false">IF(K3463="MMBtu",com.sun.star.sheet.addin.Analysis.getRandbetween(100,500),com.sun.star.sheet.addin.Analysis.getRandbetween(100,10000))</f>
        <v>7165</v>
      </c>
    </row>
    <row r="3464" customFormat="false" ht="15.75" hidden="false" customHeight="false" outlineLevel="0" collapsed="false">
      <c r="A3464" s="0" t="n">
        <f aca="false">com.sun.star.sheet.addin.Analysis.getRandbetween(1,30)</f>
        <v>21</v>
      </c>
      <c r="B3464" s="2" t="n">
        <f aca="false">IF(A3464&lt;10,"0"&amp;A3464,A3464)</f>
        <v>21</v>
      </c>
      <c r="C3464" s="0" t="n">
        <f aca="false">com.sun.star.sheet.addin.Analysis.getRandbetween(1,12)</f>
        <v>11</v>
      </c>
      <c r="D3464" s="2" t="n">
        <f aca="false">IF(C3464&lt;10,"0"&amp;C3464,C3464)</f>
        <v>11</v>
      </c>
      <c r="E3464" s="0" t="n">
        <f aca="false">com.sun.star.sheet.addin.Analysis.getRandbetween(2019,2022)</f>
        <v>2020</v>
      </c>
      <c r="F3464" s="3" t="n">
        <f aca="false">DATE(E3464,D3464,B3464)</f>
        <v>44156</v>
      </c>
      <c r="G3464" s="2" t="n">
        <f aca="false">com.sun.star.sheet.addin.Analysis.getRandbetween(1,7)</f>
        <v>4</v>
      </c>
      <c r="H3464" s="0" t="str">
        <f aca="false">VLOOKUP(G3464,$O$2:$V$8,2,FALSE())</f>
        <v>Head Quarter</v>
      </c>
      <c r="I3464" s="0" t="n">
        <f aca="false">com.sun.star.sheet.addin.Analysis.getRandbetween(1,13)</f>
        <v>2</v>
      </c>
      <c r="J3464" s="0" t="str">
        <f aca="false">VLOOKUP(I3464,$O$12:$S$24,2,FALSE())</f>
        <v>Diesel</v>
      </c>
      <c r="K3464" s="0" t="str">
        <f aca="false">VLOOKUP(I3464,$O$12:$S$24,5,FALSE())</f>
        <v>Liters</v>
      </c>
      <c r="L3464" s="0" t="n">
        <f aca="false">IF(K3464="MMBtu",com.sun.star.sheet.addin.Analysis.getRandbetween(100,500),com.sun.star.sheet.addin.Analysis.getRandbetween(100,10000))</f>
        <v>2196</v>
      </c>
    </row>
    <row r="3465" customFormat="false" ht="15.75" hidden="false" customHeight="false" outlineLevel="0" collapsed="false">
      <c r="A3465" s="0" t="n">
        <f aca="false">com.sun.star.sheet.addin.Analysis.getRandbetween(1,30)</f>
        <v>10</v>
      </c>
      <c r="B3465" s="2" t="n">
        <f aca="false">IF(A3465&lt;10,"0"&amp;A3465,A3465)</f>
        <v>10</v>
      </c>
      <c r="C3465" s="0" t="n">
        <f aca="false">com.sun.star.sheet.addin.Analysis.getRandbetween(1,12)</f>
        <v>7</v>
      </c>
      <c r="D3465" s="2" t="str">
        <f aca="false">IF(C3465&lt;10,"0"&amp;C3465,C3465)</f>
        <v>07</v>
      </c>
      <c r="E3465" s="0" t="n">
        <f aca="false">com.sun.star.sheet.addin.Analysis.getRandbetween(2019,2022)</f>
        <v>2022</v>
      </c>
      <c r="F3465" s="3" t="n">
        <f aca="false">DATE(E3465,D3465,B3465)</f>
        <v>44752</v>
      </c>
      <c r="G3465" s="2" t="n">
        <f aca="false">com.sun.star.sheet.addin.Analysis.getRandbetween(1,7)</f>
        <v>1</v>
      </c>
      <c r="H3465" s="0" t="str">
        <f aca="false">VLOOKUP(G3465,$O$2:$V$8,2,FALSE())</f>
        <v>Factory 1</v>
      </c>
      <c r="I3465" s="0" t="n">
        <f aca="false">com.sun.star.sheet.addin.Analysis.getRandbetween(1,13)</f>
        <v>13</v>
      </c>
      <c r="J3465" s="0" t="str">
        <f aca="false">VLOOKUP(I3465,$O$12:$S$24,2,FALSE())</f>
        <v>Electricity</v>
      </c>
      <c r="K3465" s="0" t="str">
        <f aca="false">VLOOKUP(I3465,$O$12:$S$24,5,FALSE())</f>
        <v>MWh</v>
      </c>
      <c r="L3465" s="0" t="n">
        <f aca="false">IF(K3465="MMBtu",com.sun.star.sheet.addin.Analysis.getRandbetween(100,500),com.sun.star.sheet.addin.Analysis.getRandbetween(100,10000))</f>
        <v>7454</v>
      </c>
    </row>
    <row r="3466" customFormat="false" ht="15.75" hidden="false" customHeight="false" outlineLevel="0" collapsed="false">
      <c r="A3466" s="0" t="n">
        <f aca="false">com.sun.star.sheet.addin.Analysis.getRandbetween(1,30)</f>
        <v>19</v>
      </c>
      <c r="B3466" s="2" t="n">
        <f aca="false">IF(A3466&lt;10,"0"&amp;A3466,A3466)</f>
        <v>19</v>
      </c>
      <c r="C3466" s="0" t="n">
        <f aca="false">com.sun.star.sheet.addin.Analysis.getRandbetween(1,12)</f>
        <v>4</v>
      </c>
      <c r="D3466" s="2" t="str">
        <f aca="false">IF(C3466&lt;10,"0"&amp;C3466,C3466)</f>
        <v>04</v>
      </c>
      <c r="E3466" s="0" t="n">
        <f aca="false">com.sun.star.sheet.addin.Analysis.getRandbetween(2019,2022)</f>
        <v>2021</v>
      </c>
      <c r="F3466" s="3" t="n">
        <f aca="false">DATE(E3466,D3466,B3466)</f>
        <v>44305</v>
      </c>
      <c r="G3466" s="2" t="n">
        <f aca="false">com.sun.star.sheet.addin.Analysis.getRandbetween(1,7)</f>
        <v>2</v>
      </c>
      <c r="H3466" s="0" t="str">
        <f aca="false">VLOOKUP(G3466,$O$2:$V$8,2,FALSE())</f>
        <v>Factory 2</v>
      </c>
      <c r="I3466" s="0" t="n">
        <f aca="false">com.sun.star.sheet.addin.Analysis.getRandbetween(1,13)</f>
        <v>11</v>
      </c>
      <c r="J3466" s="0" t="str">
        <f aca="false">VLOOKUP(I3466,$O$12:$S$24,2,FALSE())</f>
        <v>Propane</v>
      </c>
      <c r="K3466" s="0" t="str">
        <f aca="false">VLOOKUP(I3466,$O$12:$S$24,5,FALSE())</f>
        <v>MMBtu</v>
      </c>
      <c r="L3466" s="0" t="n">
        <f aca="false">IF(K3466="MMBtu",com.sun.star.sheet.addin.Analysis.getRandbetween(100,500),com.sun.star.sheet.addin.Analysis.getRandbetween(100,10000))</f>
        <v>284</v>
      </c>
    </row>
    <row r="3467" customFormat="false" ht="15.75" hidden="false" customHeight="false" outlineLevel="0" collapsed="false">
      <c r="A3467" s="0" t="n">
        <f aca="false">com.sun.star.sheet.addin.Analysis.getRandbetween(1,30)</f>
        <v>6</v>
      </c>
      <c r="B3467" s="2" t="str">
        <f aca="false">IF(A3467&lt;10,"0"&amp;A3467,A3467)</f>
        <v>06</v>
      </c>
      <c r="C3467" s="0" t="n">
        <f aca="false">com.sun.star.sheet.addin.Analysis.getRandbetween(1,12)</f>
        <v>10</v>
      </c>
      <c r="D3467" s="2" t="n">
        <f aca="false">IF(C3467&lt;10,"0"&amp;C3467,C3467)</f>
        <v>10</v>
      </c>
      <c r="E3467" s="0" t="n">
        <f aca="false">com.sun.star.sheet.addin.Analysis.getRandbetween(2019,2022)</f>
        <v>2022</v>
      </c>
      <c r="F3467" s="3" t="n">
        <f aca="false">DATE(E3467,D3467,B3467)</f>
        <v>44840</v>
      </c>
      <c r="G3467" s="2" t="n">
        <f aca="false">com.sun.star.sheet.addin.Analysis.getRandbetween(1,7)</f>
        <v>7</v>
      </c>
      <c r="H3467" s="0" t="str">
        <f aca="false">VLOOKUP(G3467,$O$2:$V$8,2,FALSE())</f>
        <v>Site B</v>
      </c>
      <c r="I3467" s="0" t="n">
        <f aca="false">com.sun.star.sheet.addin.Analysis.getRandbetween(1,13)</f>
        <v>4</v>
      </c>
      <c r="J3467" s="0" t="str">
        <f aca="false">VLOOKUP(I3467,$O$12:$S$24,2,FALSE())</f>
        <v>Natural gas</v>
      </c>
      <c r="K3467" s="0" t="str">
        <f aca="false">VLOOKUP(I3467,$O$12:$S$24,5,FALSE())</f>
        <v>kWh</v>
      </c>
      <c r="L3467" s="0" t="n">
        <f aca="false">IF(K3467="MMBtu",com.sun.star.sheet.addin.Analysis.getRandbetween(100,500),com.sun.star.sheet.addin.Analysis.getRandbetween(100,10000))</f>
        <v>4506</v>
      </c>
    </row>
    <row r="3468" customFormat="false" ht="15.75" hidden="false" customHeight="false" outlineLevel="0" collapsed="false">
      <c r="A3468" s="0" t="n">
        <f aca="false">com.sun.star.sheet.addin.Analysis.getRandbetween(1,30)</f>
        <v>28</v>
      </c>
      <c r="B3468" s="2" t="n">
        <f aca="false">IF(A3468&lt;10,"0"&amp;A3468,A3468)</f>
        <v>28</v>
      </c>
      <c r="C3468" s="0" t="n">
        <f aca="false">com.sun.star.sheet.addin.Analysis.getRandbetween(1,12)</f>
        <v>5</v>
      </c>
      <c r="D3468" s="2" t="str">
        <f aca="false">IF(C3468&lt;10,"0"&amp;C3468,C3468)</f>
        <v>05</v>
      </c>
      <c r="E3468" s="0" t="n">
        <f aca="false">com.sun.star.sheet.addin.Analysis.getRandbetween(2019,2022)</f>
        <v>2020</v>
      </c>
      <c r="F3468" s="3" t="n">
        <f aca="false">DATE(E3468,D3468,B3468)</f>
        <v>43979</v>
      </c>
      <c r="G3468" s="2" t="n">
        <f aca="false">com.sun.star.sheet.addin.Analysis.getRandbetween(1,7)</f>
        <v>5</v>
      </c>
      <c r="H3468" s="0" t="str">
        <f aca="false">VLOOKUP(G3468,$O$2:$V$8,2,FALSE())</f>
        <v>Wharehouse</v>
      </c>
      <c r="I3468" s="0" t="n">
        <f aca="false">com.sun.star.sheet.addin.Analysis.getRandbetween(1,13)</f>
        <v>12</v>
      </c>
      <c r="J3468" s="0" t="str">
        <f aca="false">VLOOKUP(I3468,$O$12:$S$24,2,FALSE())</f>
        <v>Electricity</v>
      </c>
      <c r="K3468" s="0" t="str">
        <f aca="false">VLOOKUP(I3468,$O$12:$S$24,5,FALSE())</f>
        <v>kWh</v>
      </c>
      <c r="L3468" s="0" t="n">
        <f aca="false">IF(K3468="MMBtu",com.sun.star.sheet.addin.Analysis.getRandbetween(100,500),com.sun.star.sheet.addin.Analysis.getRandbetween(100,10000))</f>
        <v>4246</v>
      </c>
    </row>
    <row r="3469" customFormat="false" ht="15.75" hidden="false" customHeight="false" outlineLevel="0" collapsed="false">
      <c r="A3469" s="0" t="n">
        <f aca="false">com.sun.star.sheet.addin.Analysis.getRandbetween(1,30)</f>
        <v>12</v>
      </c>
      <c r="B3469" s="2" t="n">
        <f aca="false">IF(A3469&lt;10,"0"&amp;A3469,A3469)</f>
        <v>12</v>
      </c>
      <c r="C3469" s="0" t="n">
        <f aca="false">com.sun.star.sheet.addin.Analysis.getRandbetween(1,12)</f>
        <v>7</v>
      </c>
      <c r="D3469" s="2" t="str">
        <f aca="false">IF(C3469&lt;10,"0"&amp;C3469,C3469)</f>
        <v>07</v>
      </c>
      <c r="E3469" s="0" t="n">
        <f aca="false">com.sun.star.sheet.addin.Analysis.getRandbetween(2019,2022)</f>
        <v>2021</v>
      </c>
      <c r="F3469" s="3" t="n">
        <f aca="false">DATE(E3469,D3469,B3469)</f>
        <v>44389</v>
      </c>
      <c r="G3469" s="2" t="n">
        <f aca="false">com.sun.star.sheet.addin.Analysis.getRandbetween(1,7)</f>
        <v>3</v>
      </c>
      <c r="H3469" s="0" t="str">
        <f aca="false">VLOOKUP(G3469,$O$2:$V$8,2,FALSE())</f>
        <v>Factory 3 </v>
      </c>
      <c r="I3469" s="0" t="n">
        <f aca="false">com.sun.star.sheet.addin.Analysis.getRandbetween(1,13)</f>
        <v>5</v>
      </c>
      <c r="J3469" s="0" t="str">
        <f aca="false">VLOOKUP(I3469,$O$12:$S$24,2,FALSE())</f>
        <v>Natural gas</v>
      </c>
      <c r="K3469" s="0" t="str">
        <f aca="false">VLOOKUP(I3469,$O$12:$S$24,5,FALSE())</f>
        <v>Liters</v>
      </c>
      <c r="L3469" s="0" t="n">
        <f aca="false">IF(K3469="MMBtu",com.sun.star.sheet.addin.Analysis.getRandbetween(100,500),com.sun.star.sheet.addin.Analysis.getRandbetween(100,10000))</f>
        <v>779</v>
      </c>
    </row>
    <row r="3470" customFormat="false" ht="15.75" hidden="false" customHeight="false" outlineLevel="0" collapsed="false">
      <c r="A3470" s="0" t="n">
        <f aca="false">com.sun.star.sheet.addin.Analysis.getRandbetween(1,30)</f>
        <v>14</v>
      </c>
      <c r="B3470" s="2" t="n">
        <f aca="false">IF(A3470&lt;10,"0"&amp;A3470,A3470)</f>
        <v>14</v>
      </c>
      <c r="C3470" s="0" t="n">
        <f aca="false">com.sun.star.sheet.addin.Analysis.getRandbetween(1,12)</f>
        <v>12</v>
      </c>
      <c r="D3470" s="2" t="n">
        <f aca="false">IF(C3470&lt;10,"0"&amp;C3470,C3470)</f>
        <v>12</v>
      </c>
      <c r="E3470" s="0" t="n">
        <f aca="false">com.sun.star.sheet.addin.Analysis.getRandbetween(2019,2022)</f>
        <v>2021</v>
      </c>
      <c r="F3470" s="3" t="n">
        <f aca="false">DATE(E3470,D3470,B3470)</f>
        <v>44544</v>
      </c>
      <c r="G3470" s="2" t="n">
        <f aca="false">com.sun.star.sheet.addin.Analysis.getRandbetween(1,7)</f>
        <v>6</v>
      </c>
      <c r="H3470" s="0" t="str">
        <f aca="false">VLOOKUP(G3470,$O$2:$V$8,2,FALSE())</f>
        <v>Site A</v>
      </c>
      <c r="I3470" s="0" t="n">
        <f aca="false">com.sun.star.sheet.addin.Analysis.getRandbetween(1,13)</f>
        <v>3</v>
      </c>
      <c r="J3470" s="0" t="str">
        <f aca="false">VLOOKUP(I3470,$O$12:$S$24,2,FALSE())</f>
        <v>Diesel</v>
      </c>
      <c r="K3470" s="0" t="str">
        <f aca="false">VLOOKUP(I3470,$O$12:$S$24,5,FALSE())</f>
        <v>Gallons</v>
      </c>
      <c r="L3470" s="0" t="n">
        <f aca="false">IF(K3470="MMBtu",com.sun.star.sheet.addin.Analysis.getRandbetween(100,500),com.sun.star.sheet.addin.Analysis.getRandbetween(100,10000))</f>
        <v>5189</v>
      </c>
    </row>
    <row r="3471" customFormat="false" ht="15.75" hidden="false" customHeight="false" outlineLevel="0" collapsed="false">
      <c r="A3471" s="0" t="n">
        <f aca="false">com.sun.star.sheet.addin.Analysis.getRandbetween(1,30)</f>
        <v>8</v>
      </c>
      <c r="B3471" s="2" t="str">
        <f aca="false">IF(A3471&lt;10,"0"&amp;A3471,A3471)</f>
        <v>08</v>
      </c>
      <c r="C3471" s="0" t="n">
        <f aca="false">com.sun.star.sheet.addin.Analysis.getRandbetween(1,12)</f>
        <v>8</v>
      </c>
      <c r="D3471" s="2" t="str">
        <f aca="false">IF(C3471&lt;10,"0"&amp;C3471,C3471)</f>
        <v>08</v>
      </c>
      <c r="E3471" s="0" t="n">
        <f aca="false">com.sun.star.sheet.addin.Analysis.getRandbetween(2019,2022)</f>
        <v>2021</v>
      </c>
      <c r="F3471" s="3" t="n">
        <f aca="false">DATE(E3471,D3471,B3471)</f>
        <v>44416</v>
      </c>
      <c r="G3471" s="2" t="n">
        <f aca="false">com.sun.star.sheet.addin.Analysis.getRandbetween(1,7)</f>
        <v>2</v>
      </c>
      <c r="H3471" s="0" t="str">
        <f aca="false">VLOOKUP(G3471,$O$2:$V$8,2,FALSE())</f>
        <v>Factory 2</v>
      </c>
      <c r="I3471" s="0" t="n">
        <f aca="false">com.sun.star.sheet.addin.Analysis.getRandbetween(1,13)</f>
        <v>7</v>
      </c>
      <c r="J3471" s="0" t="str">
        <f aca="false">VLOOKUP(I3471,$O$12:$S$24,2,FALSE())</f>
        <v>Natural gas</v>
      </c>
      <c r="K3471" s="0" t="str">
        <f aca="false">VLOOKUP(I3471,$O$12:$S$24,5,FALSE())</f>
        <v>MMBtu</v>
      </c>
      <c r="L3471" s="0" t="n">
        <f aca="false">IF(K3471="MMBtu",com.sun.star.sheet.addin.Analysis.getRandbetween(100,500),com.sun.star.sheet.addin.Analysis.getRandbetween(100,10000))</f>
        <v>373</v>
      </c>
    </row>
    <row r="3472" customFormat="false" ht="15.75" hidden="false" customHeight="false" outlineLevel="0" collapsed="false">
      <c r="A3472" s="0" t="n">
        <f aca="false">com.sun.star.sheet.addin.Analysis.getRandbetween(1,30)</f>
        <v>20</v>
      </c>
      <c r="B3472" s="2" t="n">
        <f aca="false">IF(A3472&lt;10,"0"&amp;A3472,A3472)</f>
        <v>20</v>
      </c>
      <c r="C3472" s="0" t="n">
        <f aca="false">com.sun.star.sheet.addin.Analysis.getRandbetween(1,12)</f>
        <v>4</v>
      </c>
      <c r="D3472" s="2" t="str">
        <f aca="false">IF(C3472&lt;10,"0"&amp;C3472,C3472)</f>
        <v>04</v>
      </c>
      <c r="E3472" s="0" t="n">
        <f aca="false">com.sun.star.sheet.addin.Analysis.getRandbetween(2019,2022)</f>
        <v>2022</v>
      </c>
      <c r="F3472" s="3" t="n">
        <f aca="false">DATE(E3472,D3472,B3472)</f>
        <v>44671</v>
      </c>
      <c r="G3472" s="2" t="n">
        <f aca="false">com.sun.star.sheet.addin.Analysis.getRandbetween(1,7)</f>
        <v>6</v>
      </c>
      <c r="H3472" s="0" t="str">
        <f aca="false">VLOOKUP(G3472,$O$2:$V$8,2,FALSE())</f>
        <v>Site A</v>
      </c>
      <c r="I3472" s="0" t="n">
        <f aca="false">com.sun.star.sheet.addin.Analysis.getRandbetween(1,13)</f>
        <v>10</v>
      </c>
      <c r="J3472" s="0" t="str">
        <f aca="false">VLOOKUP(I3472,$O$12:$S$24,2,FALSE())</f>
        <v>Propane</v>
      </c>
      <c r="K3472" s="0" t="str">
        <f aca="false">VLOOKUP(I3472,$O$12:$S$24,5,FALSE())</f>
        <v>Gallons</v>
      </c>
      <c r="L3472" s="0" t="n">
        <f aca="false">IF(K3472="MMBtu",com.sun.star.sheet.addin.Analysis.getRandbetween(100,500),com.sun.star.sheet.addin.Analysis.getRandbetween(100,10000))</f>
        <v>7413</v>
      </c>
    </row>
    <row r="3473" customFormat="false" ht="15.75" hidden="false" customHeight="false" outlineLevel="0" collapsed="false">
      <c r="A3473" s="0" t="n">
        <f aca="false">com.sun.star.sheet.addin.Analysis.getRandbetween(1,30)</f>
        <v>17</v>
      </c>
      <c r="B3473" s="2" t="n">
        <f aca="false">IF(A3473&lt;10,"0"&amp;A3473,A3473)</f>
        <v>17</v>
      </c>
      <c r="C3473" s="0" t="n">
        <f aca="false">com.sun.star.sheet.addin.Analysis.getRandbetween(1,12)</f>
        <v>12</v>
      </c>
      <c r="D3473" s="2" t="n">
        <f aca="false">IF(C3473&lt;10,"0"&amp;C3473,C3473)</f>
        <v>12</v>
      </c>
      <c r="E3473" s="0" t="n">
        <f aca="false">com.sun.star.sheet.addin.Analysis.getRandbetween(2019,2022)</f>
        <v>2020</v>
      </c>
      <c r="F3473" s="3" t="n">
        <f aca="false">DATE(E3473,D3473,B3473)</f>
        <v>44182</v>
      </c>
      <c r="G3473" s="2" t="n">
        <f aca="false">com.sun.star.sheet.addin.Analysis.getRandbetween(1,7)</f>
        <v>5</v>
      </c>
      <c r="H3473" s="0" t="str">
        <f aca="false">VLOOKUP(G3473,$O$2:$V$8,2,FALSE())</f>
        <v>Wharehouse</v>
      </c>
      <c r="I3473" s="0" t="n">
        <f aca="false">com.sun.star.sheet.addin.Analysis.getRandbetween(1,13)</f>
        <v>11</v>
      </c>
      <c r="J3473" s="0" t="str">
        <f aca="false">VLOOKUP(I3473,$O$12:$S$24,2,FALSE())</f>
        <v>Propane</v>
      </c>
      <c r="K3473" s="0" t="str">
        <f aca="false">VLOOKUP(I3473,$O$12:$S$24,5,FALSE())</f>
        <v>MMBtu</v>
      </c>
      <c r="L3473" s="0" t="n">
        <f aca="false">IF(K3473="MMBtu",com.sun.star.sheet.addin.Analysis.getRandbetween(100,500),com.sun.star.sheet.addin.Analysis.getRandbetween(100,10000))</f>
        <v>344</v>
      </c>
    </row>
    <row r="3474" customFormat="false" ht="15.75" hidden="false" customHeight="false" outlineLevel="0" collapsed="false">
      <c r="A3474" s="0" t="n">
        <f aca="false">com.sun.star.sheet.addin.Analysis.getRandbetween(1,30)</f>
        <v>19</v>
      </c>
      <c r="B3474" s="2" t="n">
        <f aca="false">IF(A3474&lt;10,"0"&amp;A3474,A3474)</f>
        <v>19</v>
      </c>
      <c r="C3474" s="0" t="n">
        <f aca="false">com.sun.star.sheet.addin.Analysis.getRandbetween(1,12)</f>
        <v>8</v>
      </c>
      <c r="D3474" s="2" t="str">
        <f aca="false">IF(C3474&lt;10,"0"&amp;C3474,C3474)</f>
        <v>08</v>
      </c>
      <c r="E3474" s="0" t="n">
        <f aca="false">com.sun.star.sheet.addin.Analysis.getRandbetween(2019,2022)</f>
        <v>2022</v>
      </c>
      <c r="F3474" s="3" t="n">
        <f aca="false">DATE(E3474,D3474,B3474)</f>
        <v>44792</v>
      </c>
      <c r="G3474" s="2" t="n">
        <f aca="false">com.sun.star.sheet.addin.Analysis.getRandbetween(1,7)</f>
        <v>1</v>
      </c>
      <c r="H3474" s="0" t="str">
        <f aca="false">VLOOKUP(G3474,$O$2:$V$8,2,FALSE())</f>
        <v>Factory 1</v>
      </c>
      <c r="I3474" s="0" t="n">
        <f aca="false">com.sun.star.sheet.addin.Analysis.getRandbetween(1,13)</f>
        <v>4</v>
      </c>
      <c r="J3474" s="0" t="str">
        <f aca="false">VLOOKUP(I3474,$O$12:$S$24,2,FALSE())</f>
        <v>Natural gas</v>
      </c>
      <c r="K3474" s="0" t="str">
        <f aca="false">VLOOKUP(I3474,$O$12:$S$24,5,FALSE())</f>
        <v>kWh</v>
      </c>
      <c r="L3474" s="0" t="n">
        <f aca="false">IF(K3474="MMBtu",com.sun.star.sheet.addin.Analysis.getRandbetween(100,500),com.sun.star.sheet.addin.Analysis.getRandbetween(100,10000))</f>
        <v>4072</v>
      </c>
    </row>
    <row r="3475" customFormat="false" ht="15.75" hidden="false" customHeight="false" outlineLevel="0" collapsed="false">
      <c r="A3475" s="0" t="n">
        <f aca="false">com.sun.star.sheet.addin.Analysis.getRandbetween(1,30)</f>
        <v>30</v>
      </c>
      <c r="B3475" s="2" t="n">
        <f aca="false">IF(A3475&lt;10,"0"&amp;A3475,A3475)</f>
        <v>30</v>
      </c>
      <c r="C3475" s="0" t="n">
        <f aca="false">com.sun.star.sheet.addin.Analysis.getRandbetween(1,12)</f>
        <v>3</v>
      </c>
      <c r="D3475" s="2" t="str">
        <f aca="false">IF(C3475&lt;10,"0"&amp;C3475,C3475)</f>
        <v>03</v>
      </c>
      <c r="E3475" s="0" t="n">
        <f aca="false">com.sun.star.sheet.addin.Analysis.getRandbetween(2019,2022)</f>
        <v>2019</v>
      </c>
      <c r="F3475" s="3" t="n">
        <f aca="false">DATE(E3475,D3475,B3475)</f>
        <v>43554</v>
      </c>
      <c r="G3475" s="2" t="n">
        <f aca="false">com.sun.star.sheet.addin.Analysis.getRandbetween(1,7)</f>
        <v>5</v>
      </c>
      <c r="H3475" s="0" t="str">
        <f aca="false">VLOOKUP(G3475,$O$2:$V$8,2,FALSE())</f>
        <v>Wharehouse</v>
      </c>
      <c r="I3475" s="0" t="n">
        <f aca="false">com.sun.star.sheet.addin.Analysis.getRandbetween(1,13)</f>
        <v>11</v>
      </c>
      <c r="J3475" s="0" t="str">
        <f aca="false">VLOOKUP(I3475,$O$12:$S$24,2,FALSE())</f>
        <v>Propane</v>
      </c>
      <c r="K3475" s="0" t="str">
        <f aca="false">VLOOKUP(I3475,$O$12:$S$24,5,FALSE())</f>
        <v>MMBtu</v>
      </c>
      <c r="L3475" s="0" t="n">
        <f aca="false">IF(K3475="MMBtu",com.sun.star.sheet.addin.Analysis.getRandbetween(100,500),com.sun.star.sheet.addin.Analysis.getRandbetween(100,10000))</f>
        <v>279</v>
      </c>
    </row>
    <row r="3476" customFormat="false" ht="15.75" hidden="false" customHeight="false" outlineLevel="0" collapsed="false">
      <c r="A3476" s="0" t="n">
        <f aca="false">com.sun.star.sheet.addin.Analysis.getRandbetween(1,30)</f>
        <v>24</v>
      </c>
      <c r="B3476" s="2" t="n">
        <f aca="false">IF(A3476&lt;10,"0"&amp;A3476,A3476)</f>
        <v>24</v>
      </c>
      <c r="C3476" s="0" t="n">
        <f aca="false">com.sun.star.sheet.addin.Analysis.getRandbetween(1,12)</f>
        <v>12</v>
      </c>
      <c r="D3476" s="2" t="n">
        <f aca="false">IF(C3476&lt;10,"0"&amp;C3476,C3476)</f>
        <v>12</v>
      </c>
      <c r="E3476" s="0" t="n">
        <f aca="false">com.sun.star.sheet.addin.Analysis.getRandbetween(2019,2022)</f>
        <v>2019</v>
      </c>
      <c r="F3476" s="3" t="n">
        <f aca="false">DATE(E3476,D3476,B3476)</f>
        <v>43823</v>
      </c>
      <c r="G3476" s="2" t="n">
        <f aca="false">com.sun.star.sheet.addin.Analysis.getRandbetween(1,7)</f>
        <v>6</v>
      </c>
      <c r="H3476" s="0" t="str">
        <f aca="false">VLOOKUP(G3476,$O$2:$V$8,2,FALSE())</f>
        <v>Site A</v>
      </c>
      <c r="I3476" s="0" t="n">
        <f aca="false">com.sun.star.sheet.addin.Analysis.getRandbetween(1,13)</f>
        <v>4</v>
      </c>
      <c r="J3476" s="0" t="str">
        <f aca="false">VLOOKUP(I3476,$O$12:$S$24,2,FALSE())</f>
        <v>Natural gas</v>
      </c>
      <c r="K3476" s="0" t="str">
        <f aca="false">VLOOKUP(I3476,$O$12:$S$24,5,FALSE())</f>
        <v>kWh</v>
      </c>
      <c r="L3476" s="0" t="n">
        <f aca="false">IF(K3476="MMBtu",com.sun.star.sheet.addin.Analysis.getRandbetween(100,500),com.sun.star.sheet.addin.Analysis.getRandbetween(100,10000))</f>
        <v>2218</v>
      </c>
    </row>
    <row r="3477" customFormat="false" ht="15.75" hidden="false" customHeight="false" outlineLevel="0" collapsed="false">
      <c r="A3477" s="0" t="n">
        <f aca="false">com.sun.star.sheet.addin.Analysis.getRandbetween(1,30)</f>
        <v>8</v>
      </c>
      <c r="B3477" s="2" t="str">
        <f aca="false">IF(A3477&lt;10,"0"&amp;A3477,A3477)</f>
        <v>08</v>
      </c>
      <c r="C3477" s="0" t="n">
        <f aca="false">com.sun.star.sheet.addin.Analysis.getRandbetween(1,12)</f>
        <v>10</v>
      </c>
      <c r="D3477" s="2" t="n">
        <f aca="false">IF(C3477&lt;10,"0"&amp;C3477,C3477)</f>
        <v>10</v>
      </c>
      <c r="E3477" s="0" t="n">
        <f aca="false">com.sun.star.sheet.addin.Analysis.getRandbetween(2019,2022)</f>
        <v>2020</v>
      </c>
      <c r="F3477" s="3" t="n">
        <f aca="false">DATE(E3477,D3477,B3477)</f>
        <v>44112</v>
      </c>
      <c r="G3477" s="2" t="n">
        <f aca="false">com.sun.star.sheet.addin.Analysis.getRandbetween(1,7)</f>
        <v>5</v>
      </c>
      <c r="H3477" s="0" t="str">
        <f aca="false">VLOOKUP(G3477,$O$2:$V$8,2,FALSE())</f>
        <v>Wharehouse</v>
      </c>
      <c r="I3477" s="0" t="n">
        <f aca="false">com.sun.star.sheet.addin.Analysis.getRandbetween(1,13)</f>
        <v>1</v>
      </c>
      <c r="J3477" s="0" t="str">
        <f aca="false">VLOOKUP(I3477,$O$12:$S$24,2,FALSE())</f>
        <v>Diesel</v>
      </c>
      <c r="K3477" s="0" t="str">
        <f aca="false">VLOOKUP(I3477,$O$12:$S$24,5,FALSE())</f>
        <v>kWh</v>
      </c>
      <c r="L3477" s="0" t="n">
        <f aca="false">IF(K3477="MMBtu",com.sun.star.sheet.addin.Analysis.getRandbetween(100,500),com.sun.star.sheet.addin.Analysis.getRandbetween(100,10000))</f>
        <v>6583</v>
      </c>
    </row>
    <row r="3478" customFormat="false" ht="15.75" hidden="false" customHeight="false" outlineLevel="0" collapsed="false">
      <c r="A3478" s="0" t="n">
        <f aca="false">com.sun.star.sheet.addin.Analysis.getRandbetween(1,30)</f>
        <v>21</v>
      </c>
      <c r="B3478" s="2" t="n">
        <f aca="false">IF(A3478&lt;10,"0"&amp;A3478,A3478)</f>
        <v>21</v>
      </c>
      <c r="C3478" s="0" t="n">
        <f aca="false">com.sun.star.sheet.addin.Analysis.getRandbetween(1,12)</f>
        <v>3</v>
      </c>
      <c r="D3478" s="2" t="str">
        <f aca="false">IF(C3478&lt;10,"0"&amp;C3478,C3478)</f>
        <v>03</v>
      </c>
      <c r="E3478" s="0" t="n">
        <f aca="false">com.sun.star.sheet.addin.Analysis.getRandbetween(2019,2022)</f>
        <v>2021</v>
      </c>
      <c r="F3478" s="3" t="n">
        <f aca="false">DATE(E3478,D3478,B3478)</f>
        <v>44276</v>
      </c>
      <c r="G3478" s="2" t="n">
        <f aca="false">com.sun.star.sheet.addin.Analysis.getRandbetween(1,7)</f>
        <v>5</v>
      </c>
      <c r="H3478" s="0" t="str">
        <f aca="false">VLOOKUP(G3478,$O$2:$V$8,2,FALSE())</f>
        <v>Wharehouse</v>
      </c>
      <c r="I3478" s="0" t="n">
        <f aca="false">com.sun.star.sheet.addin.Analysis.getRandbetween(1,13)</f>
        <v>9</v>
      </c>
      <c r="J3478" s="0" t="str">
        <f aca="false">VLOOKUP(I3478,$O$12:$S$24,2,FALSE())</f>
        <v>Propane</v>
      </c>
      <c r="K3478" s="0" t="str">
        <f aca="false">VLOOKUP(I3478,$O$12:$S$24,5,FALSE())</f>
        <v>Liters</v>
      </c>
      <c r="L3478" s="0" t="n">
        <f aca="false">IF(K3478="MMBtu",com.sun.star.sheet.addin.Analysis.getRandbetween(100,500),com.sun.star.sheet.addin.Analysis.getRandbetween(100,10000))</f>
        <v>2698</v>
      </c>
    </row>
    <row r="3479" customFormat="false" ht="15.75" hidden="false" customHeight="false" outlineLevel="0" collapsed="false">
      <c r="A3479" s="0" t="n">
        <f aca="false">com.sun.star.sheet.addin.Analysis.getRandbetween(1,30)</f>
        <v>5</v>
      </c>
      <c r="B3479" s="2" t="str">
        <f aca="false">IF(A3479&lt;10,"0"&amp;A3479,A3479)</f>
        <v>05</v>
      </c>
      <c r="C3479" s="0" t="n">
        <f aca="false">com.sun.star.sheet.addin.Analysis.getRandbetween(1,12)</f>
        <v>1</v>
      </c>
      <c r="D3479" s="2" t="str">
        <f aca="false">IF(C3479&lt;10,"0"&amp;C3479,C3479)</f>
        <v>01</v>
      </c>
      <c r="E3479" s="0" t="n">
        <f aca="false">com.sun.star.sheet.addin.Analysis.getRandbetween(2019,2022)</f>
        <v>2021</v>
      </c>
      <c r="F3479" s="3" t="n">
        <f aca="false">DATE(E3479,D3479,B3479)</f>
        <v>44201</v>
      </c>
      <c r="G3479" s="2" t="n">
        <f aca="false">com.sun.star.sheet.addin.Analysis.getRandbetween(1,7)</f>
        <v>3</v>
      </c>
      <c r="H3479" s="0" t="str">
        <f aca="false">VLOOKUP(G3479,$O$2:$V$8,2,FALSE())</f>
        <v>Factory 3 </v>
      </c>
      <c r="I3479" s="0" t="n">
        <f aca="false">com.sun.star.sheet.addin.Analysis.getRandbetween(1,13)</f>
        <v>8</v>
      </c>
      <c r="J3479" s="0" t="str">
        <f aca="false">VLOOKUP(I3479,$O$12:$S$24,2,FALSE())</f>
        <v>Propane</v>
      </c>
      <c r="K3479" s="0" t="str">
        <f aca="false">VLOOKUP(I3479,$O$12:$S$24,5,FALSE())</f>
        <v>kWh</v>
      </c>
      <c r="L3479" s="0" t="n">
        <f aca="false">IF(K3479="MMBtu",com.sun.star.sheet.addin.Analysis.getRandbetween(100,500),com.sun.star.sheet.addin.Analysis.getRandbetween(100,10000))</f>
        <v>8892</v>
      </c>
    </row>
    <row r="3480" customFormat="false" ht="15.75" hidden="false" customHeight="false" outlineLevel="0" collapsed="false">
      <c r="A3480" s="0" t="n">
        <f aca="false">com.sun.star.sheet.addin.Analysis.getRandbetween(1,30)</f>
        <v>8</v>
      </c>
      <c r="B3480" s="2" t="str">
        <f aca="false">IF(A3480&lt;10,"0"&amp;A3480,A3480)</f>
        <v>08</v>
      </c>
      <c r="C3480" s="0" t="n">
        <f aca="false">com.sun.star.sheet.addin.Analysis.getRandbetween(1,12)</f>
        <v>7</v>
      </c>
      <c r="D3480" s="2" t="str">
        <f aca="false">IF(C3480&lt;10,"0"&amp;C3480,C3480)</f>
        <v>07</v>
      </c>
      <c r="E3480" s="0" t="n">
        <f aca="false">com.sun.star.sheet.addin.Analysis.getRandbetween(2019,2022)</f>
        <v>2019</v>
      </c>
      <c r="F3480" s="3" t="n">
        <f aca="false">DATE(E3480,D3480,B3480)</f>
        <v>43654</v>
      </c>
      <c r="G3480" s="2" t="n">
        <f aca="false">com.sun.star.sheet.addin.Analysis.getRandbetween(1,7)</f>
        <v>4</v>
      </c>
      <c r="H3480" s="0" t="str">
        <f aca="false">VLOOKUP(G3480,$O$2:$V$8,2,FALSE())</f>
        <v>Head Quarter</v>
      </c>
      <c r="I3480" s="0" t="n">
        <f aca="false">com.sun.star.sheet.addin.Analysis.getRandbetween(1,13)</f>
        <v>5</v>
      </c>
      <c r="J3480" s="0" t="str">
        <f aca="false">VLOOKUP(I3480,$O$12:$S$24,2,FALSE())</f>
        <v>Natural gas</v>
      </c>
      <c r="K3480" s="0" t="str">
        <f aca="false">VLOOKUP(I3480,$O$12:$S$24,5,FALSE())</f>
        <v>Liters</v>
      </c>
      <c r="L3480" s="0" t="n">
        <f aca="false">IF(K3480="MMBtu",com.sun.star.sheet.addin.Analysis.getRandbetween(100,500),com.sun.star.sheet.addin.Analysis.getRandbetween(100,10000))</f>
        <v>3519</v>
      </c>
    </row>
    <row r="3481" customFormat="false" ht="15.75" hidden="false" customHeight="false" outlineLevel="0" collapsed="false">
      <c r="A3481" s="0" t="n">
        <f aca="false">com.sun.star.sheet.addin.Analysis.getRandbetween(1,30)</f>
        <v>27</v>
      </c>
      <c r="B3481" s="2" t="n">
        <f aca="false">IF(A3481&lt;10,"0"&amp;A3481,A3481)</f>
        <v>27</v>
      </c>
      <c r="C3481" s="0" t="n">
        <f aca="false">com.sun.star.sheet.addin.Analysis.getRandbetween(1,12)</f>
        <v>3</v>
      </c>
      <c r="D3481" s="2" t="str">
        <f aca="false">IF(C3481&lt;10,"0"&amp;C3481,C3481)</f>
        <v>03</v>
      </c>
      <c r="E3481" s="0" t="n">
        <f aca="false">com.sun.star.sheet.addin.Analysis.getRandbetween(2019,2022)</f>
        <v>2021</v>
      </c>
      <c r="F3481" s="3" t="n">
        <f aca="false">DATE(E3481,D3481,B3481)</f>
        <v>44282</v>
      </c>
      <c r="G3481" s="2" t="n">
        <f aca="false">com.sun.star.sheet.addin.Analysis.getRandbetween(1,7)</f>
        <v>2</v>
      </c>
      <c r="H3481" s="0" t="str">
        <f aca="false">VLOOKUP(G3481,$O$2:$V$8,2,FALSE())</f>
        <v>Factory 2</v>
      </c>
      <c r="I3481" s="0" t="n">
        <f aca="false">com.sun.star.sheet.addin.Analysis.getRandbetween(1,13)</f>
        <v>4</v>
      </c>
      <c r="J3481" s="0" t="str">
        <f aca="false">VLOOKUP(I3481,$O$12:$S$24,2,FALSE())</f>
        <v>Natural gas</v>
      </c>
      <c r="K3481" s="0" t="str">
        <f aca="false">VLOOKUP(I3481,$O$12:$S$24,5,FALSE())</f>
        <v>kWh</v>
      </c>
      <c r="L3481" s="0" t="n">
        <f aca="false">IF(K3481="MMBtu",com.sun.star.sheet.addin.Analysis.getRandbetween(100,500),com.sun.star.sheet.addin.Analysis.getRandbetween(100,10000))</f>
        <v>2858</v>
      </c>
    </row>
    <row r="3482" customFormat="false" ht="15.75" hidden="false" customHeight="false" outlineLevel="0" collapsed="false">
      <c r="A3482" s="0" t="n">
        <f aca="false">com.sun.star.sheet.addin.Analysis.getRandbetween(1,30)</f>
        <v>20</v>
      </c>
      <c r="B3482" s="2" t="n">
        <f aca="false">IF(A3482&lt;10,"0"&amp;A3482,A3482)</f>
        <v>20</v>
      </c>
      <c r="C3482" s="0" t="n">
        <f aca="false">com.sun.star.sheet.addin.Analysis.getRandbetween(1,12)</f>
        <v>7</v>
      </c>
      <c r="D3482" s="2" t="str">
        <f aca="false">IF(C3482&lt;10,"0"&amp;C3482,C3482)</f>
        <v>07</v>
      </c>
      <c r="E3482" s="0" t="n">
        <f aca="false">com.sun.star.sheet.addin.Analysis.getRandbetween(2019,2022)</f>
        <v>2020</v>
      </c>
      <c r="F3482" s="3" t="n">
        <f aca="false">DATE(E3482,D3482,B3482)</f>
        <v>44032</v>
      </c>
      <c r="G3482" s="2" t="n">
        <f aca="false">com.sun.star.sheet.addin.Analysis.getRandbetween(1,7)</f>
        <v>1</v>
      </c>
      <c r="H3482" s="0" t="str">
        <f aca="false">VLOOKUP(G3482,$O$2:$V$8,2,FALSE())</f>
        <v>Factory 1</v>
      </c>
      <c r="I3482" s="0" t="n">
        <f aca="false">com.sun.star.sheet.addin.Analysis.getRandbetween(1,13)</f>
        <v>11</v>
      </c>
      <c r="J3482" s="0" t="str">
        <f aca="false">VLOOKUP(I3482,$O$12:$S$24,2,FALSE())</f>
        <v>Propane</v>
      </c>
      <c r="K3482" s="0" t="str">
        <f aca="false">VLOOKUP(I3482,$O$12:$S$24,5,FALSE())</f>
        <v>MMBtu</v>
      </c>
      <c r="L3482" s="0" t="n">
        <f aca="false">IF(K3482="MMBtu",com.sun.star.sheet.addin.Analysis.getRandbetween(100,500),com.sun.star.sheet.addin.Analysis.getRandbetween(100,10000))</f>
        <v>204</v>
      </c>
    </row>
    <row r="3483" customFormat="false" ht="15.75" hidden="false" customHeight="false" outlineLevel="0" collapsed="false">
      <c r="A3483" s="0" t="n">
        <f aca="false">com.sun.star.sheet.addin.Analysis.getRandbetween(1,30)</f>
        <v>12</v>
      </c>
      <c r="B3483" s="2" t="n">
        <f aca="false">IF(A3483&lt;10,"0"&amp;A3483,A3483)</f>
        <v>12</v>
      </c>
      <c r="C3483" s="0" t="n">
        <f aca="false">com.sun.star.sheet.addin.Analysis.getRandbetween(1,12)</f>
        <v>7</v>
      </c>
      <c r="D3483" s="2" t="str">
        <f aca="false">IF(C3483&lt;10,"0"&amp;C3483,C3483)</f>
        <v>07</v>
      </c>
      <c r="E3483" s="0" t="n">
        <f aca="false">com.sun.star.sheet.addin.Analysis.getRandbetween(2019,2022)</f>
        <v>2020</v>
      </c>
      <c r="F3483" s="3" t="n">
        <f aca="false">DATE(E3483,D3483,B3483)</f>
        <v>44024</v>
      </c>
      <c r="G3483" s="2" t="n">
        <f aca="false">com.sun.star.sheet.addin.Analysis.getRandbetween(1,7)</f>
        <v>4</v>
      </c>
      <c r="H3483" s="0" t="str">
        <f aca="false">VLOOKUP(G3483,$O$2:$V$8,2,FALSE())</f>
        <v>Head Quarter</v>
      </c>
      <c r="I3483" s="0" t="n">
        <f aca="false">com.sun.star.sheet.addin.Analysis.getRandbetween(1,13)</f>
        <v>6</v>
      </c>
      <c r="J3483" s="0" t="str">
        <f aca="false">VLOOKUP(I3483,$O$12:$S$24,2,FALSE())</f>
        <v>Natural gas</v>
      </c>
      <c r="K3483" s="0" t="str">
        <f aca="false">VLOOKUP(I3483,$O$12:$S$24,5,FALSE())</f>
        <v>Gallons</v>
      </c>
      <c r="L3483" s="0" t="n">
        <f aca="false">IF(K3483="MMBtu",com.sun.star.sheet.addin.Analysis.getRandbetween(100,500),com.sun.star.sheet.addin.Analysis.getRandbetween(100,10000))</f>
        <v>8724</v>
      </c>
    </row>
    <row r="3484" customFormat="false" ht="15.75" hidden="false" customHeight="false" outlineLevel="0" collapsed="false">
      <c r="A3484" s="0" t="n">
        <f aca="false">com.sun.star.sheet.addin.Analysis.getRandbetween(1,30)</f>
        <v>1</v>
      </c>
      <c r="B3484" s="2" t="str">
        <f aca="false">IF(A3484&lt;10,"0"&amp;A3484,A3484)</f>
        <v>01</v>
      </c>
      <c r="C3484" s="0" t="n">
        <f aca="false">com.sun.star.sheet.addin.Analysis.getRandbetween(1,12)</f>
        <v>1</v>
      </c>
      <c r="D3484" s="2" t="str">
        <f aca="false">IF(C3484&lt;10,"0"&amp;C3484,C3484)</f>
        <v>01</v>
      </c>
      <c r="E3484" s="0" t="n">
        <f aca="false">com.sun.star.sheet.addin.Analysis.getRandbetween(2019,2022)</f>
        <v>2019</v>
      </c>
      <c r="F3484" s="3" t="n">
        <f aca="false">DATE(E3484,D3484,B3484)</f>
        <v>43466</v>
      </c>
      <c r="G3484" s="2" t="n">
        <f aca="false">com.sun.star.sheet.addin.Analysis.getRandbetween(1,7)</f>
        <v>5</v>
      </c>
      <c r="H3484" s="0" t="str">
        <f aca="false">VLOOKUP(G3484,$O$2:$V$8,2,FALSE())</f>
        <v>Wharehouse</v>
      </c>
      <c r="I3484" s="0" t="n">
        <f aca="false">com.sun.star.sheet.addin.Analysis.getRandbetween(1,13)</f>
        <v>1</v>
      </c>
      <c r="J3484" s="0" t="str">
        <f aca="false">VLOOKUP(I3484,$O$12:$S$24,2,FALSE())</f>
        <v>Diesel</v>
      </c>
      <c r="K3484" s="0" t="str">
        <f aca="false">VLOOKUP(I3484,$O$12:$S$24,5,FALSE())</f>
        <v>kWh</v>
      </c>
      <c r="L3484" s="0" t="n">
        <f aca="false">IF(K3484="MMBtu",com.sun.star.sheet.addin.Analysis.getRandbetween(100,500),com.sun.star.sheet.addin.Analysis.getRandbetween(100,10000))</f>
        <v>6985</v>
      </c>
    </row>
    <row r="3485" customFormat="false" ht="15.75" hidden="false" customHeight="false" outlineLevel="0" collapsed="false">
      <c r="A3485" s="0" t="n">
        <f aca="false">com.sun.star.sheet.addin.Analysis.getRandbetween(1,30)</f>
        <v>5</v>
      </c>
      <c r="B3485" s="2" t="str">
        <f aca="false">IF(A3485&lt;10,"0"&amp;A3485,A3485)</f>
        <v>05</v>
      </c>
      <c r="C3485" s="0" t="n">
        <f aca="false">com.sun.star.sheet.addin.Analysis.getRandbetween(1,12)</f>
        <v>6</v>
      </c>
      <c r="D3485" s="2" t="str">
        <f aca="false">IF(C3485&lt;10,"0"&amp;C3485,C3485)</f>
        <v>06</v>
      </c>
      <c r="E3485" s="0" t="n">
        <f aca="false">com.sun.star.sheet.addin.Analysis.getRandbetween(2019,2022)</f>
        <v>2021</v>
      </c>
      <c r="F3485" s="3" t="n">
        <f aca="false">DATE(E3485,D3485,B3485)</f>
        <v>44352</v>
      </c>
      <c r="G3485" s="2" t="n">
        <f aca="false">com.sun.star.sheet.addin.Analysis.getRandbetween(1,7)</f>
        <v>2</v>
      </c>
      <c r="H3485" s="0" t="str">
        <f aca="false">VLOOKUP(G3485,$O$2:$V$8,2,FALSE())</f>
        <v>Factory 2</v>
      </c>
      <c r="I3485" s="0" t="n">
        <f aca="false">com.sun.star.sheet.addin.Analysis.getRandbetween(1,13)</f>
        <v>6</v>
      </c>
      <c r="J3485" s="0" t="str">
        <f aca="false">VLOOKUP(I3485,$O$12:$S$24,2,FALSE())</f>
        <v>Natural gas</v>
      </c>
      <c r="K3485" s="0" t="str">
        <f aca="false">VLOOKUP(I3485,$O$12:$S$24,5,FALSE())</f>
        <v>Gallons</v>
      </c>
      <c r="L3485" s="0" t="n">
        <f aca="false">IF(K3485="MMBtu",com.sun.star.sheet.addin.Analysis.getRandbetween(100,500),com.sun.star.sheet.addin.Analysis.getRandbetween(100,10000))</f>
        <v>4065</v>
      </c>
    </row>
    <row r="3486" customFormat="false" ht="15.75" hidden="false" customHeight="false" outlineLevel="0" collapsed="false">
      <c r="A3486" s="0" t="n">
        <f aca="false">com.sun.star.sheet.addin.Analysis.getRandbetween(1,30)</f>
        <v>6</v>
      </c>
      <c r="B3486" s="2" t="str">
        <f aca="false">IF(A3486&lt;10,"0"&amp;A3486,A3486)</f>
        <v>06</v>
      </c>
      <c r="C3486" s="0" t="n">
        <f aca="false">com.sun.star.sheet.addin.Analysis.getRandbetween(1,12)</f>
        <v>4</v>
      </c>
      <c r="D3486" s="2" t="str">
        <f aca="false">IF(C3486&lt;10,"0"&amp;C3486,C3486)</f>
        <v>04</v>
      </c>
      <c r="E3486" s="0" t="n">
        <f aca="false">com.sun.star.sheet.addin.Analysis.getRandbetween(2019,2022)</f>
        <v>2021</v>
      </c>
      <c r="F3486" s="3" t="n">
        <f aca="false">DATE(E3486,D3486,B3486)</f>
        <v>44292</v>
      </c>
      <c r="G3486" s="2" t="n">
        <f aca="false">com.sun.star.sheet.addin.Analysis.getRandbetween(1,7)</f>
        <v>1</v>
      </c>
      <c r="H3486" s="0" t="str">
        <f aca="false">VLOOKUP(G3486,$O$2:$V$8,2,FALSE())</f>
        <v>Factory 1</v>
      </c>
      <c r="I3486" s="0" t="n">
        <f aca="false">com.sun.star.sheet.addin.Analysis.getRandbetween(1,13)</f>
        <v>7</v>
      </c>
      <c r="J3486" s="0" t="str">
        <f aca="false">VLOOKUP(I3486,$O$12:$S$24,2,FALSE())</f>
        <v>Natural gas</v>
      </c>
      <c r="K3486" s="0" t="str">
        <f aca="false">VLOOKUP(I3486,$O$12:$S$24,5,FALSE())</f>
        <v>MMBtu</v>
      </c>
      <c r="L3486" s="0" t="n">
        <f aca="false">IF(K3486="MMBtu",com.sun.star.sheet.addin.Analysis.getRandbetween(100,500),com.sun.star.sheet.addin.Analysis.getRandbetween(100,10000))</f>
        <v>340</v>
      </c>
    </row>
    <row r="3487" customFormat="false" ht="15.75" hidden="false" customHeight="false" outlineLevel="0" collapsed="false">
      <c r="A3487" s="0" t="n">
        <f aca="false">com.sun.star.sheet.addin.Analysis.getRandbetween(1,30)</f>
        <v>15</v>
      </c>
      <c r="B3487" s="2" t="n">
        <f aca="false">IF(A3487&lt;10,"0"&amp;A3487,A3487)</f>
        <v>15</v>
      </c>
      <c r="C3487" s="0" t="n">
        <f aca="false">com.sun.star.sheet.addin.Analysis.getRandbetween(1,12)</f>
        <v>4</v>
      </c>
      <c r="D3487" s="2" t="str">
        <f aca="false">IF(C3487&lt;10,"0"&amp;C3487,C3487)</f>
        <v>04</v>
      </c>
      <c r="E3487" s="0" t="n">
        <f aca="false">com.sun.star.sheet.addin.Analysis.getRandbetween(2019,2022)</f>
        <v>2021</v>
      </c>
      <c r="F3487" s="3" t="n">
        <f aca="false">DATE(E3487,D3487,B3487)</f>
        <v>44301</v>
      </c>
      <c r="G3487" s="2" t="n">
        <f aca="false">com.sun.star.sheet.addin.Analysis.getRandbetween(1,7)</f>
        <v>2</v>
      </c>
      <c r="H3487" s="0" t="str">
        <f aca="false">VLOOKUP(G3487,$O$2:$V$8,2,FALSE())</f>
        <v>Factory 2</v>
      </c>
      <c r="I3487" s="0" t="n">
        <f aca="false">com.sun.star.sheet.addin.Analysis.getRandbetween(1,13)</f>
        <v>1</v>
      </c>
      <c r="J3487" s="0" t="str">
        <f aca="false">VLOOKUP(I3487,$O$12:$S$24,2,FALSE())</f>
        <v>Diesel</v>
      </c>
      <c r="K3487" s="0" t="str">
        <f aca="false">VLOOKUP(I3487,$O$12:$S$24,5,FALSE())</f>
        <v>kWh</v>
      </c>
      <c r="L3487" s="0" t="n">
        <f aca="false">IF(K3487="MMBtu",com.sun.star.sheet.addin.Analysis.getRandbetween(100,500),com.sun.star.sheet.addin.Analysis.getRandbetween(100,10000))</f>
        <v>8950</v>
      </c>
    </row>
    <row r="3488" customFormat="false" ht="15.75" hidden="false" customHeight="false" outlineLevel="0" collapsed="false">
      <c r="A3488" s="0" t="n">
        <f aca="false">com.sun.star.sheet.addin.Analysis.getRandbetween(1,30)</f>
        <v>21</v>
      </c>
      <c r="B3488" s="2" t="n">
        <f aca="false">IF(A3488&lt;10,"0"&amp;A3488,A3488)</f>
        <v>21</v>
      </c>
      <c r="C3488" s="0" t="n">
        <f aca="false">com.sun.star.sheet.addin.Analysis.getRandbetween(1,12)</f>
        <v>8</v>
      </c>
      <c r="D3488" s="2" t="str">
        <f aca="false">IF(C3488&lt;10,"0"&amp;C3488,C3488)</f>
        <v>08</v>
      </c>
      <c r="E3488" s="0" t="n">
        <f aca="false">com.sun.star.sheet.addin.Analysis.getRandbetween(2019,2022)</f>
        <v>2020</v>
      </c>
      <c r="F3488" s="3" t="n">
        <f aca="false">DATE(E3488,D3488,B3488)</f>
        <v>44064</v>
      </c>
      <c r="G3488" s="2" t="n">
        <f aca="false">com.sun.star.sheet.addin.Analysis.getRandbetween(1,7)</f>
        <v>3</v>
      </c>
      <c r="H3488" s="0" t="str">
        <f aca="false">VLOOKUP(G3488,$O$2:$V$8,2,FALSE())</f>
        <v>Factory 3 </v>
      </c>
      <c r="I3488" s="0" t="n">
        <f aca="false">com.sun.star.sheet.addin.Analysis.getRandbetween(1,13)</f>
        <v>1</v>
      </c>
      <c r="J3488" s="0" t="str">
        <f aca="false">VLOOKUP(I3488,$O$12:$S$24,2,FALSE())</f>
        <v>Diesel</v>
      </c>
      <c r="K3488" s="0" t="str">
        <f aca="false">VLOOKUP(I3488,$O$12:$S$24,5,FALSE())</f>
        <v>kWh</v>
      </c>
      <c r="L3488" s="0" t="n">
        <f aca="false">IF(K3488="MMBtu",com.sun.star.sheet.addin.Analysis.getRandbetween(100,500),com.sun.star.sheet.addin.Analysis.getRandbetween(100,10000))</f>
        <v>7658</v>
      </c>
    </row>
    <row r="3489" customFormat="false" ht="15.75" hidden="false" customHeight="false" outlineLevel="0" collapsed="false">
      <c r="A3489" s="0" t="n">
        <f aca="false">com.sun.star.sheet.addin.Analysis.getRandbetween(1,30)</f>
        <v>18</v>
      </c>
      <c r="B3489" s="2" t="n">
        <f aca="false">IF(A3489&lt;10,"0"&amp;A3489,A3489)</f>
        <v>18</v>
      </c>
      <c r="C3489" s="0" t="n">
        <f aca="false">com.sun.star.sheet.addin.Analysis.getRandbetween(1,12)</f>
        <v>5</v>
      </c>
      <c r="D3489" s="2" t="str">
        <f aca="false">IF(C3489&lt;10,"0"&amp;C3489,C3489)</f>
        <v>05</v>
      </c>
      <c r="E3489" s="0" t="n">
        <f aca="false">com.sun.star.sheet.addin.Analysis.getRandbetween(2019,2022)</f>
        <v>2020</v>
      </c>
      <c r="F3489" s="3" t="n">
        <f aca="false">DATE(E3489,D3489,B3489)</f>
        <v>43969</v>
      </c>
      <c r="G3489" s="2" t="n">
        <f aca="false">com.sun.star.sheet.addin.Analysis.getRandbetween(1,7)</f>
        <v>6</v>
      </c>
      <c r="H3489" s="0" t="str">
        <f aca="false">VLOOKUP(G3489,$O$2:$V$8,2,FALSE())</f>
        <v>Site A</v>
      </c>
      <c r="I3489" s="0" t="n">
        <f aca="false">com.sun.star.sheet.addin.Analysis.getRandbetween(1,13)</f>
        <v>8</v>
      </c>
      <c r="J3489" s="0" t="str">
        <f aca="false">VLOOKUP(I3489,$O$12:$S$24,2,FALSE())</f>
        <v>Propane</v>
      </c>
      <c r="K3489" s="0" t="str">
        <f aca="false">VLOOKUP(I3489,$O$12:$S$24,5,FALSE())</f>
        <v>kWh</v>
      </c>
      <c r="L3489" s="0" t="n">
        <f aca="false">IF(K3489="MMBtu",com.sun.star.sheet.addin.Analysis.getRandbetween(100,500),com.sun.star.sheet.addin.Analysis.getRandbetween(100,10000))</f>
        <v>5089</v>
      </c>
    </row>
    <row r="3490" customFormat="false" ht="15.75" hidden="false" customHeight="false" outlineLevel="0" collapsed="false">
      <c r="A3490" s="0" t="n">
        <f aca="false">com.sun.star.sheet.addin.Analysis.getRandbetween(1,30)</f>
        <v>3</v>
      </c>
      <c r="B3490" s="2" t="str">
        <f aca="false">IF(A3490&lt;10,"0"&amp;A3490,A3490)</f>
        <v>03</v>
      </c>
      <c r="C3490" s="0" t="n">
        <f aca="false">com.sun.star.sheet.addin.Analysis.getRandbetween(1,12)</f>
        <v>1</v>
      </c>
      <c r="D3490" s="2" t="str">
        <f aca="false">IF(C3490&lt;10,"0"&amp;C3490,C3490)</f>
        <v>01</v>
      </c>
      <c r="E3490" s="0" t="n">
        <f aca="false">com.sun.star.sheet.addin.Analysis.getRandbetween(2019,2022)</f>
        <v>2022</v>
      </c>
      <c r="F3490" s="3" t="n">
        <f aca="false">DATE(E3490,D3490,B3490)</f>
        <v>44564</v>
      </c>
      <c r="G3490" s="2" t="n">
        <f aca="false">com.sun.star.sheet.addin.Analysis.getRandbetween(1,7)</f>
        <v>3</v>
      </c>
      <c r="H3490" s="0" t="str">
        <f aca="false">VLOOKUP(G3490,$O$2:$V$8,2,FALSE())</f>
        <v>Factory 3 </v>
      </c>
      <c r="I3490" s="0" t="n">
        <f aca="false">com.sun.star.sheet.addin.Analysis.getRandbetween(1,13)</f>
        <v>9</v>
      </c>
      <c r="J3490" s="0" t="str">
        <f aca="false">VLOOKUP(I3490,$O$12:$S$24,2,FALSE())</f>
        <v>Propane</v>
      </c>
      <c r="K3490" s="0" t="str">
        <f aca="false">VLOOKUP(I3490,$O$12:$S$24,5,FALSE())</f>
        <v>Liters</v>
      </c>
      <c r="L3490" s="0" t="n">
        <f aca="false">IF(K3490="MMBtu",com.sun.star.sheet.addin.Analysis.getRandbetween(100,500),com.sun.star.sheet.addin.Analysis.getRandbetween(100,10000))</f>
        <v>9208</v>
      </c>
    </row>
    <row r="3491" customFormat="false" ht="15.75" hidden="false" customHeight="false" outlineLevel="0" collapsed="false">
      <c r="A3491" s="0" t="n">
        <f aca="false">com.sun.star.sheet.addin.Analysis.getRandbetween(1,30)</f>
        <v>1</v>
      </c>
      <c r="B3491" s="2" t="str">
        <f aca="false">IF(A3491&lt;10,"0"&amp;A3491,A3491)</f>
        <v>01</v>
      </c>
      <c r="C3491" s="0" t="n">
        <f aca="false">com.sun.star.sheet.addin.Analysis.getRandbetween(1,12)</f>
        <v>2</v>
      </c>
      <c r="D3491" s="2" t="str">
        <f aca="false">IF(C3491&lt;10,"0"&amp;C3491,C3491)</f>
        <v>02</v>
      </c>
      <c r="E3491" s="0" t="n">
        <f aca="false">com.sun.star.sheet.addin.Analysis.getRandbetween(2019,2022)</f>
        <v>2021</v>
      </c>
      <c r="F3491" s="3" t="n">
        <f aca="false">DATE(E3491,D3491,B3491)</f>
        <v>44228</v>
      </c>
      <c r="G3491" s="2" t="n">
        <f aca="false">com.sun.star.sheet.addin.Analysis.getRandbetween(1,7)</f>
        <v>1</v>
      </c>
      <c r="H3491" s="0" t="str">
        <f aca="false">VLOOKUP(G3491,$O$2:$V$8,2,FALSE())</f>
        <v>Factory 1</v>
      </c>
      <c r="I3491" s="0" t="n">
        <f aca="false">com.sun.star.sheet.addin.Analysis.getRandbetween(1,13)</f>
        <v>7</v>
      </c>
      <c r="J3491" s="0" t="str">
        <f aca="false">VLOOKUP(I3491,$O$12:$S$24,2,FALSE())</f>
        <v>Natural gas</v>
      </c>
      <c r="K3491" s="0" t="str">
        <f aca="false">VLOOKUP(I3491,$O$12:$S$24,5,FALSE())</f>
        <v>MMBtu</v>
      </c>
      <c r="L3491" s="0" t="n">
        <f aca="false">IF(K3491="MMBtu",com.sun.star.sheet.addin.Analysis.getRandbetween(100,500),com.sun.star.sheet.addin.Analysis.getRandbetween(100,10000))</f>
        <v>167</v>
      </c>
    </row>
    <row r="3492" customFormat="false" ht="15.75" hidden="false" customHeight="false" outlineLevel="0" collapsed="false">
      <c r="A3492" s="0" t="n">
        <f aca="false">com.sun.star.sheet.addin.Analysis.getRandbetween(1,30)</f>
        <v>18</v>
      </c>
      <c r="B3492" s="2" t="n">
        <f aca="false">IF(A3492&lt;10,"0"&amp;A3492,A3492)</f>
        <v>18</v>
      </c>
      <c r="C3492" s="0" t="n">
        <f aca="false">com.sun.star.sheet.addin.Analysis.getRandbetween(1,12)</f>
        <v>6</v>
      </c>
      <c r="D3492" s="2" t="str">
        <f aca="false">IF(C3492&lt;10,"0"&amp;C3492,C3492)</f>
        <v>06</v>
      </c>
      <c r="E3492" s="0" t="n">
        <f aca="false">com.sun.star.sheet.addin.Analysis.getRandbetween(2019,2022)</f>
        <v>2019</v>
      </c>
      <c r="F3492" s="3" t="n">
        <f aca="false">DATE(E3492,D3492,B3492)</f>
        <v>43634</v>
      </c>
      <c r="G3492" s="2" t="n">
        <f aca="false">com.sun.star.sheet.addin.Analysis.getRandbetween(1,7)</f>
        <v>6</v>
      </c>
      <c r="H3492" s="0" t="str">
        <f aca="false">VLOOKUP(G3492,$O$2:$V$8,2,FALSE())</f>
        <v>Site A</v>
      </c>
      <c r="I3492" s="0" t="n">
        <f aca="false">com.sun.star.sheet.addin.Analysis.getRandbetween(1,13)</f>
        <v>4</v>
      </c>
      <c r="J3492" s="0" t="str">
        <f aca="false">VLOOKUP(I3492,$O$12:$S$24,2,FALSE())</f>
        <v>Natural gas</v>
      </c>
      <c r="K3492" s="0" t="str">
        <f aca="false">VLOOKUP(I3492,$O$12:$S$24,5,FALSE())</f>
        <v>kWh</v>
      </c>
      <c r="L3492" s="0" t="n">
        <f aca="false">IF(K3492="MMBtu",com.sun.star.sheet.addin.Analysis.getRandbetween(100,500),com.sun.star.sheet.addin.Analysis.getRandbetween(100,10000))</f>
        <v>545</v>
      </c>
    </row>
    <row r="3493" customFormat="false" ht="15.75" hidden="false" customHeight="false" outlineLevel="0" collapsed="false">
      <c r="A3493" s="0" t="n">
        <f aca="false">com.sun.star.sheet.addin.Analysis.getRandbetween(1,30)</f>
        <v>3</v>
      </c>
      <c r="B3493" s="2" t="str">
        <f aca="false">IF(A3493&lt;10,"0"&amp;A3493,A3493)</f>
        <v>03</v>
      </c>
      <c r="C3493" s="0" t="n">
        <f aca="false">com.sun.star.sheet.addin.Analysis.getRandbetween(1,12)</f>
        <v>6</v>
      </c>
      <c r="D3493" s="2" t="str">
        <f aca="false">IF(C3493&lt;10,"0"&amp;C3493,C3493)</f>
        <v>06</v>
      </c>
      <c r="E3493" s="0" t="n">
        <f aca="false">com.sun.star.sheet.addin.Analysis.getRandbetween(2019,2022)</f>
        <v>2021</v>
      </c>
      <c r="F3493" s="3" t="n">
        <f aca="false">DATE(E3493,D3493,B3493)</f>
        <v>44350</v>
      </c>
      <c r="G3493" s="2" t="n">
        <f aca="false">com.sun.star.sheet.addin.Analysis.getRandbetween(1,7)</f>
        <v>2</v>
      </c>
      <c r="H3493" s="0" t="str">
        <f aca="false">VLOOKUP(G3493,$O$2:$V$8,2,FALSE())</f>
        <v>Factory 2</v>
      </c>
      <c r="I3493" s="0" t="n">
        <f aca="false">com.sun.star.sheet.addin.Analysis.getRandbetween(1,13)</f>
        <v>9</v>
      </c>
      <c r="J3493" s="0" t="str">
        <f aca="false">VLOOKUP(I3493,$O$12:$S$24,2,FALSE())</f>
        <v>Propane</v>
      </c>
      <c r="K3493" s="0" t="str">
        <f aca="false">VLOOKUP(I3493,$O$12:$S$24,5,FALSE())</f>
        <v>Liters</v>
      </c>
      <c r="L3493" s="0" t="n">
        <f aca="false">IF(K3493="MMBtu",com.sun.star.sheet.addin.Analysis.getRandbetween(100,500),com.sun.star.sheet.addin.Analysis.getRandbetween(100,10000))</f>
        <v>6518</v>
      </c>
    </row>
    <row r="3494" customFormat="false" ht="15.75" hidden="false" customHeight="false" outlineLevel="0" collapsed="false">
      <c r="A3494" s="0" t="n">
        <f aca="false">com.sun.star.sheet.addin.Analysis.getRandbetween(1,30)</f>
        <v>24</v>
      </c>
      <c r="B3494" s="2" t="n">
        <f aca="false">IF(A3494&lt;10,"0"&amp;A3494,A3494)</f>
        <v>24</v>
      </c>
      <c r="C3494" s="0" t="n">
        <f aca="false">com.sun.star.sheet.addin.Analysis.getRandbetween(1,12)</f>
        <v>11</v>
      </c>
      <c r="D3494" s="2" t="n">
        <f aca="false">IF(C3494&lt;10,"0"&amp;C3494,C3494)</f>
        <v>11</v>
      </c>
      <c r="E3494" s="0" t="n">
        <f aca="false">com.sun.star.sheet.addin.Analysis.getRandbetween(2019,2022)</f>
        <v>2019</v>
      </c>
      <c r="F3494" s="3" t="n">
        <f aca="false">DATE(E3494,D3494,B3494)</f>
        <v>43793</v>
      </c>
      <c r="G3494" s="2" t="n">
        <f aca="false">com.sun.star.sheet.addin.Analysis.getRandbetween(1,7)</f>
        <v>7</v>
      </c>
      <c r="H3494" s="0" t="str">
        <f aca="false">VLOOKUP(G3494,$O$2:$V$8,2,FALSE())</f>
        <v>Site B</v>
      </c>
      <c r="I3494" s="0" t="n">
        <f aca="false">com.sun.star.sheet.addin.Analysis.getRandbetween(1,13)</f>
        <v>6</v>
      </c>
      <c r="J3494" s="0" t="str">
        <f aca="false">VLOOKUP(I3494,$O$12:$S$24,2,FALSE())</f>
        <v>Natural gas</v>
      </c>
      <c r="K3494" s="0" t="str">
        <f aca="false">VLOOKUP(I3494,$O$12:$S$24,5,FALSE())</f>
        <v>Gallons</v>
      </c>
      <c r="L3494" s="0" t="n">
        <f aca="false">IF(K3494="MMBtu",com.sun.star.sheet.addin.Analysis.getRandbetween(100,500),com.sun.star.sheet.addin.Analysis.getRandbetween(100,10000))</f>
        <v>132</v>
      </c>
    </row>
    <row r="3495" customFormat="false" ht="15.75" hidden="false" customHeight="false" outlineLevel="0" collapsed="false">
      <c r="A3495" s="0" t="n">
        <f aca="false">com.sun.star.sheet.addin.Analysis.getRandbetween(1,30)</f>
        <v>22</v>
      </c>
      <c r="B3495" s="2" t="n">
        <f aca="false">IF(A3495&lt;10,"0"&amp;A3495,A3495)</f>
        <v>22</v>
      </c>
      <c r="C3495" s="0" t="n">
        <f aca="false">com.sun.star.sheet.addin.Analysis.getRandbetween(1,12)</f>
        <v>10</v>
      </c>
      <c r="D3495" s="2" t="n">
        <f aca="false">IF(C3495&lt;10,"0"&amp;C3495,C3495)</f>
        <v>10</v>
      </c>
      <c r="E3495" s="0" t="n">
        <f aca="false">com.sun.star.sheet.addin.Analysis.getRandbetween(2019,2022)</f>
        <v>2020</v>
      </c>
      <c r="F3495" s="3" t="n">
        <f aca="false">DATE(E3495,D3495,B3495)</f>
        <v>44126</v>
      </c>
      <c r="G3495" s="2" t="n">
        <f aca="false">com.sun.star.sheet.addin.Analysis.getRandbetween(1,7)</f>
        <v>5</v>
      </c>
      <c r="H3495" s="0" t="str">
        <f aca="false">VLOOKUP(G3495,$O$2:$V$8,2,FALSE())</f>
        <v>Wharehouse</v>
      </c>
      <c r="I3495" s="0" t="n">
        <f aca="false">com.sun.star.sheet.addin.Analysis.getRandbetween(1,13)</f>
        <v>1</v>
      </c>
      <c r="J3495" s="0" t="str">
        <f aca="false">VLOOKUP(I3495,$O$12:$S$24,2,FALSE())</f>
        <v>Diesel</v>
      </c>
      <c r="K3495" s="0" t="str">
        <f aca="false">VLOOKUP(I3495,$O$12:$S$24,5,FALSE())</f>
        <v>kWh</v>
      </c>
      <c r="L3495" s="0" t="n">
        <f aca="false">IF(K3495="MMBtu",com.sun.star.sheet.addin.Analysis.getRandbetween(100,500),com.sun.star.sheet.addin.Analysis.getRandbetween(100,10000))</f>
        <v>3036</v>
      </c>
    </row>
    <row r="3496" customFormat="false" ht="15.75" hidden="false" customHeight="false" outlineLevel="0" collapsed="false">
      <c r="A3496" s="0" t="n">
        <f aca="false">com.sun.star.sheet.addin.Analysis.getRandbetween(1,30)</f>
        <v>23</v>
      </c>
      <c r="B3496" s="2" t="n">
        <f aca="false">IF(A3496&lt;10,"0"&amp;A3496,A3496)</f>
        <v>23</v>
      </c>
      <c r="C3496" s="0" t="n">
        <f aca="false">com.sun.star.sheet.addin.Analysis.getRandbetween(1,12)</f>
        <v>1</v>
      </c>
      <c r="D3496" s="2" t="str">
        <f aca="false">IF(C3496&lt;10,"0"&amp;C3496,C3496)</f>
        <v>01</v>
      </c>
      <c r="E3496" s="0" t="n">
        <f aca="false">com.sun.star.sheet.addin.Analysis.getRandbetween(2019,2022)</f>
        <v>2022</v>
      </c>
      <c r="F3496" s="3" t="n">
        <f aca="false">DATE(E3496,D3496,B3496)</f>
        <v>44584</v>
      </c>
      <c r="G3496" s="2" t="n">
        <f aca="false">com.sun.star.sheet.addin.Analysis.getRandbetween(1,7)</f>
        <v>4</v>
      </c>
      <c r="H3496" s="0" t="str">
        <f aca="false">VLOOKUP(G3496,$O$2:$V$8,2,FALSE())</f>
        <v>Head Quarter</v>
      </c>
      <c r="I3496" s="0" t="n">
        <f aca="false">com.sun.star.sheet.addin.Analysis.getRandbetween(1,13)</f>
        <v>8</v>
      </c>
      <c r="J3496" s="0" t="str">
        <f aca="false">VLOOKUP(I3496,$O$12:$S$24,2,FALSE())</f>
        <v>Propane</v>
      </c>
      <c r="K3496" s="0" t="str">
        <f aca="false">VLOOKUP(I3496,$O$12:$S$24,5,FALSE())</f>
        <v>kWh</v>
      </c>
      <c r="L3496" s="0" t="n">
        <f aca="false">IF(K3496="MMBtu",com.sun.star.sheet.addin.Analysis.getRandbetween(100,500),com.sun.star.sheet.addin.Analysis.getRandbetween(100,10000))</f>
        <v>6635</v>
      </c>
    </row>
    <row r="3497" customFormat="false" ht="15.75" hidden="false" customHeight="false" outlineLevel="0" collapsed="false">
      <c r="A3497" s="0" t="n">
        <f aca="false">com.sun.star.sheet.addin.Analysis.getRandbetween(1,30)</f>
        <v>15</v>
      </c>
      <c r="B3497" s="2" t="n">
        <f aca="false">IF(A3497&lt;10,"0"&amp;A3497,A3497)</f>
        <v>15</v>
      </c>
      <c r="C3497" s="0" t="n">
        <f aca="false">com.sun.star.sheet.addin.Analysis.getRandbetween(1,12)</f>
        <v>2</v>
      </c>
      <c r="D3497" s="2" t="str">
        <f aca="false">IF(C3497&lt;10,"0"&amp;C3497,C3497)</f>
        <v>02</v>
      </c>
      <c r="E3497" s="0" t="n">
        <f aca="false">com.sun.star.sheet.addin.Analysis.getRandbetween(2019,2022)</f>
        <v>2021</v>
      </c>
      <c r="F3497" s="3" t="n">
        <f aca="false">DATE(E3497,D3497,B3497)</f>
        <v>44242</v>
      </c>
      <c r="G3497" s="2" t="n">
        <f aca="false">com.sun.star.sheet.addin.Analysis.getRandbetween(1,7)</f>
        <v>3</v>
      </c>
      <c r="H3497" s="0" t="str">
        <f aca="false">VLOOKUP(G3497,$O$2:$V$8,2,FALSE())</f>
        <v>Factory 3 </v>
      </c>
      <c r="I3497" s="0" t="n">
        <f aca="false">com.sun.star.sheet.addin.Analysis.getRandbetween(1,13)</f>
        <v>8</v>
      </c>
      <c r="J3497" s="0" t="str">
        <f aca="false">VLOOKUP(I3497,$O$12:$S$24,2,FALSE())</f>
        <v>Propane</v>
      </c>
      <c r="K3497" s="0" t="str">
        <f aca="false">VLOOKUP(I3497,$O$12:$S$24,5,FALSE())</f>
        <v>kWh</v>
      </c>
      <c r="L3497" s="0" t="n">
        <f aca="false">IF(K3497="MMBtu",com.sun.star.sheet.addin.Analysis.getRandbetween(100,500),com.sun.star.sheet.addin.Analysis.getRandbetween(100,10000))</f>
        <v>4839</v>
      </c>
    </row>
    <row r="3498" customFormat="false" ht="15.75" hidden="false" customHeight="false" outlineLevel="0" collapsed="false">
      <c r="A3498" s="0" t="n">
        <f aca="false">com.sun.star.sheet.addin.Analysis.getRandbetween(1,30)</f>
        <v>8</v>
      </c>
      <c r="B3498" s="2" t="str">
        <f aca="false">IF(A3498&lt;10,"0"&amp;A3498,A3498)</f>
        <v>08</v>
      </c>
      <c r="C3498" s="0" t="n">
        <f aca="false">com.sun.star.sheet.addin.Analysis.getRandbetween(1,12)</f>
        <v>12</v>
      </c>
      <c r="D3498" s="2" t="n">
        <f aca="false">IF(C3498&lt;10,"0"&amp;C3498,C3498)</f>
        <v>12</v>
      </c>
      <c r="E3498" s="0" t="n">
        <f aca="false">com.sun.star.sheet.addin.Analysis.getRandbetween(2019,2022)</f>
        <v>2020</v>
      </c>
      <c r="F3498" s="3" t="n">
        <f aca="false">DATE(E3498,D3498,B3498)</f>
        <v>44173</v>
      </c>
      <c r="G3498" s="2" t="n">
        <f aca="false">com.sun.star.sheet.addin.Analysis.getRandbetween(1,7)</f>
        <v>7</v>
      </c>
      <c r="H3498" s="0" t="str">
        <f aca="false">VLOOKUP(G3498,$O$2:$V$8,2,FALSE())</f>
        <v>Site B</v>
      </c>
      <c r="I3498" s="0" t="n">
        <f aca="false">com.sun.star.sheet.addin.Analysis.getRandbetween(1,13)</f>
        <v>12</v>
      </c>
      <c r="J3498" s="0" t="str">
        <f aca="false">VLOOKUP(I3498,$O$12:$S$24,2,FALSE())</f>
        <v>Electricity</v>
      </c>
      <c r="K3498" s="0" t="str">
        <f aca="false">VLOOKUP(I3498,$O$12:$S$24,5,FALSE())</f>
        <v>kWh</v>
      </c>
      <c r="L3498" s="0" t="n">
        <f aca="false">IF(K3498="MMBtu",com.sun.star.sheet.addin.Analysis.getRandbetween(100,500),com.sun.star.sheet.addin.Analysis.getRandbetween(100,10000))</f>
        <v>3828</v>
      </c>
    </row>
    <row r="3499" customFormat="false" ht="15.75" hidden="false" customHeight="false" outlineLevel="0" collapsed="false">
      <c r="A3499" s="0" t="n">
        <f aca="false">com.sun.star.sheet.addin.Analysis.getRandbetween(1,30)</f>
        <v>14</v>
      </c>
      <c r="B3499" s="2" t="n">
        <f aca="false">IF(A3499&lt;10,"0"&amp;A3499,A3499)</f>
        <v>14</v>
      </c>
      <c r="C3499" s="0" t="n">
        <f aca="false">com.sun.star.sheet.addin.Analysis.getRandbetween(1,12)</f>
        <v>7</v>
      </c>
      <c r="D3499" s="2" t="str">
        <f aca="false">IF(C3499&lt;10,"0"&amp;C3499,C3499)</f>
        <v>07</v>
      </c>
      <c r="E3499" s="0" t="n">
        <f aca="false">com.sun.star.sheet.addin.Analysis.getRandbetween(2019,2022)</f>
        <v>2022</v>
      </c>
      <c r="F3499" s="3" t="n">
        <f aca="false">DATE(E3499,D3499,B3499)</f>
        <v>44756</v>
      </c>
      <c r="G3499" s="2" t="n">
        <f aca="false">com.sun.star.sheet.addin.Analysis.getRandbetween(1,7)</f>
        <v>4</v>
      </c>
      <c r="H3499" s="0" t="str">
        <f aca="false">VLOOKUP(G3499,$O$2:$V$8,2,FALSE())</f>
        <v>Head Quarter</v>
      </c>
      <c r="I3499" s="0" t="n">
        <f aca="false">com.sun.star.sheet.addin.Analysis.getRandbetween(1,13)</f>
        <v>6</v>
      </c>
      <c r="J3499" s="0" t="str">
        <f aca="false">VLOOKUP(I3499,$O$12:$S$24,2,FALSE())</f>
        <v>Natural gas</v>
      </c>
      <c r="K3499" s="0" t="str">
        <f aca="false">VLOOKUP(I3499,$O$12:$S$24,5,FALSE())</f>
        <v>Gallons</v>
      </c>
      <c r="L3499" s="0" t="n">
        <f aca="false">IF(K3499="MMBtu",com.sun.star.sheet.addin.Analysis.getRandbetween(100,500),com.sun.star.sheet.addin.Analysis.getRandbetween(100,10000))</f>
        <v>4552</v>
      </c>
    </row>
    <row r="3500" customFormat="false" ht="15.75" hidden="false" customHeight="false" outlineLevel="0" collapsed="false">
      <c r="A3500" s="0" t="n">
        <f aca="false">com.sun.star.sheet.addin.Analysis.getRandbetween(1,30)</f>
        <v>19</v>
      </c>
      <c r="B3500" s="2" t="n">
        <f aca="false">IF(A3500&lt;10,"0"&amp;A3500,A3500)</f>
        <v>19</v>
      </c>
      <c r="C3500" s="0" t="n">
        <f aca="false">com.sun.star.sheet.addin.Analysis.getRandbetween(1,12)</f>
        <v>7</v>
      </c>
      <c r="D3500" s="2" t="str">
        <f aca="false">IF(C3500&lt;10,"0"&amp;C3500,C3500)</f>
        <v>07</v>
      </c>
      <c r="E3500" s="0" t="n">
        <f aca="false">com.sun.star.sheet.addin.Analysis.getRandbetween(2019,2022)</f>
        <v>2020</v>
      </c>
      <c r="F3500" s="3" t="n">
        <f aca="false">DATE(E3500,D3500,B3500)</f>
        <v>44031</v>
      </c>
      <c r="G3500" s="2" t="n">
        <f aca="false">com.sun.star.sheet.addin.Analysis.getRandbetween(1,7)</f>
        <v>6</v>
      </c>
      <c r="H3500" s="0" t="str">
        <f aca="false">VLOOKUP(G3500,$O$2:$V$8,2,FALSE())</f>
        <v>Site A</v>
      </c>
      <c r="I3500" s="0" t="n">
        <f aca="false">com.sun.star.sheet.addin.Analysis.getRandbetween(1,13)</f>
        <v>9</v>
      </c>
      <c r="J3500" s="0" t="str">
        <f aca="false">VLOOKUP(I3500,$O$12:$S$24,2,FALSE())</f>
        <v>Propane</v>
      </c>
      <c r="K3500" s="0" t="str">
        <f aca="false">VLOOKUP(I3500,$O$12:$S$24,5,FALSE())</f>
        <v>Liters</v>
      </c>
      <c r="L3500" s="0" t="n">
        <f aca="false">IF(K3500="MMBtu",com.sun.star.sheet.addin.Analysis.getRandbetween(100,500),com.sun.star.sheet.addin.Analysis.getRandbetween(100,10000))</f>
        <v>1482</v>
      </c>
    </row>
    <row r="3501" customFormat="false" ht="15.75" hidden="false" customHeight="false" outlineLevel="0" collapsed="false">
      <c r="A3501" s="0" t="n">
        <f aca="false">com.sun.star.sheet.addin.Analysis.getRandbetween(1,30)</f>
        <v>17</v>
      </c>
      <c r="B3501" s="2" t="n">
        <f aca="false">IF(A3501&lt;10,"0"&amp;A3501,A3501)</f>
        <v>17</v>
      </c>
      <c r="C3501" s="0" t="n">
        <f aca="false">com.sun.star.sheet.addin.Analysis.getRandbetween(1,12)</f>
        <v>6</v>
      </c>
      <c r="D3501" s="2" t="str">
        <f aca="false">IF(C3501&lt;10,"0"&amp;C3501,C3501)</f>
        <v>06</v>
      </c>
      <c r="E3501" s="0" t="n">
        <f aca="false">com.sun.star.sheet.addin.Analysis.getRandbetween(2019,2022)</f>
        <v>2021</v>
      </c>
      <c r="F3501" s="3" t="n">
        <f aca="false">DATE(E3501,D3501,B3501)</f>
        <v>44364</v>
      </c>
      <c r="G3501" s="2" t="n">
        <f aca="false">com.sun.star.sheet.addin.Analysis.getRandbetween(1,7)</f>
        <v>1</v>
      </c>
      <c r="H3501" s="0" t="str">
        <f aca="false">VLOOKUP(G3501,$O$2:$V$8,2,FALSE())</f>
        <v>Factory 1</v>
      </c>
      <c r="I3501" s="0" t="n">
        <f aca="false">com.sun.star.sheet.addin.Analysis.getRandbetween(1,13)</f>
        <v>1</v>
      </c>
      <c r="J3501" s="0" t="str">
        <f aca="false">VLOOKUP(I3501,$O$12:$S$24,2,FALSE())</f>
        <v>Diesel</v>
      </c>
      <c r="K3501" s="0" t="str">
        <f aca="false">VLOOKUP(I3501,$O$12:$S$24,5,FALSE())</f>
        <v>kWh</v>
      </c>
      <c r="L3501" s="0" t="n">
        <f aca="false">IF(K3501="MMBtu",com.sun.star.sheet.addin.Analysis.getRandbetween(100,500),com.sun.star.sheet.addin.Analysis.getRandbetween(100,10000))</f>
        <v>4805</v>
      </c>
    </row>
    <row r="3502" customFormat="false" ht="15.75" hidden="false" customHeight="false" outlineLevel="0" collapsed="false">
      <c r="A3502" s="0" t="n">
        <f aca="false">com.sun.star.sheet.addin.Analysis.getRandbetween(1,30)</f>
        <v>8</v>
      </c>
      <c r="B3502" s="2" t="str">
        <f aca="false">IF(A3502&lt;10,"0"&amp;A3502,A3502)</f>
        <v>08</v>
      </c>
      <c r="C3502" s="0" t="n">
        <f aca="false">com.sun.star.sheet.addin.Analysis.getRandbetween(1,12)</f>
        <v>12</v>
      </c>
      <c r="D3502" s="2" t="n">
        <f aca="false">IF(C3502&lt;10,"0"&amp;C3502,C3502)</f>
        <v>12</v>
      </c>
      <c r="E3502" s="0" t="n">
        <f aca="false">com.sun.star.sheet.addin.Analysis.getRandbetween(2019,2022)</f>
        <v>2021</v>
      </c>
      <c r="F3502" s="3" t="n">
        <f aca="false">DATE(E3502,D3502,B3502)</f>
        <v>44538</v>
      </c>
      <c r="G3502" s="2" t="n">
        <f aca="false">com.sun.star.sheet.addin.Analysis.getRandbetween(1,7)</f>
        <v>6</v>
      </c>
      <c r="H3502" s="0" t="str">
        <f aca="false">VLOOKUP(G3502,$O$2:$V$8,2,FALSE())</f>
        <v>Site A</v>
      </c>
      <c r="I3502" s="0" t="n">
        <f aca="false">com.sun.star.sheet.addin.Analysis.getRandbetween(1,13)</f>
        <v>6</v>
      </c>
      <c r="J3502" s="0" t="str">
        <f aca="false">VLOOKUP(I3502,$O$12:$S$24,2,FALSE())</f>
        <v>Natural gas</v>
      </c>
      <c r="K3502" s="0" t="str">
        <f aca="false">VLOOKUP(I3502,$O$12:$S$24,5,FALSE())</f>
        <v>Gallons</v>
      </c>
      <c r="L3502" s="0" t="n">
        <f aca="false">IF(K3502="MMBtu",com.sun.star.sheet.addin.Analysis.getRandbetween(100,500),com.sun.star.sheet.addin.Analysis.getRandbetween(100,10000))</f>
        <v>9782</v>
      </c>
    </row>
    <row r="3503" customFormat="false" ht="15.75" hidden="false" customHeight="false" outlineLevel="0" collapsed="false">
      <c r="A3503" s="0" t="n">
        <f aca="false">com.sun.star.sheet.addin.Analysis.getRandbetween(1,30)</f>
        <v>5</v>
      </c>
      <c r="B3503" s="2" t="str">
        <f aca="false">IF(A3503&lt;10,"0"&amp;A3503,A3503)</f>
        <v>05</v>
      </c>
      <c r="C3503" s="0" t="n">
        <f aca="false">com.sun.star.sheet.addin.Analysis.getRandbetween(1,12)</f>
        <v>12</v>
      </c>
      <c r="D3503" s="2" t="n">
        <f aca="false">IF(C3503&lt;10,"0"&amp;C3503,C3503)</f>
        <v>12</v>
      </c>
      <c r="E3503" s="0" t="n">
        <f aca="false">com.sun.star.sheet.addin.Analysis.getRandbetween(2019,2022)</f>
        <v>2019</v>
      </c>
      <c r="F3503" s="3" t="n">
        <f aca="false">DATE(E3503,D3503,B3503)</f>
        <v>43804</v>
      </c>
      <c r="G3503" s="2" t="n">
        <f aca="false">com.sun.star.sheet.addin.Analysis.getRandbetween(1,7)</f>
        <v>7</v>
      </c>
      <c r="H3503" s="0" t="str">
        <f aca="false">VLOOKUP(G3503,$O$2:$V$8,2,FALSE())</f>
        <v>Site B</v>
      </c>
      <c r="I3503" s="0" t="n">
        <f aca="false">com.sun.star.sheet.addin.Analysis.getRandbetween(1,13)</f>
        <v>11</v>
      </c>
      <c r="J3503" s="0" t="str">
        <f aca="false">VLOOKUP(I3503,$O$12:$S$24,2,FALSE())</f>
        <v>Propane</v>
      </c>
      <c r="K3503" s="0" t="str">
        <f aca="false">VLOOKUP(I3503,$O$12:$S$24,5,FALSE())</f>
        <v>MMBtu</v>
      </c>
      <c r="L3503" s="0" t="n">
        <f aca="false">IF(K3503="MMBtu",com.sun.star.sheet.addin.Analysis.getRandbetween(100,500),com.sun.star.sheet.addin.Analysis.getRandbetween(100,10000))</f>
        <v>110</v>
      </c>
    </row>
    <row r="3504" customFormat="false" ht="15.75" hidden="false" customHeight="false" outlineLevel="0" collapsed="false">
      <c r="A3504" s="0" t="n">
        <f aca="false">com.sun.star.sheet.addin.Analysis.getRandbetween(1,30)</f>
        <v>26</v>
      </c>
      <c r="B3504" s="2" t="n">
        <f aca="false">IF(A3504&lt;10,"0"&amp;A3504,A3504)</f>
        <v>26</v>
      </c>
      <c r="C3504" s="0" t="n">
        <f aca="false">com.sun.star.sheet.addin.Analysis.getRandbetween(1,12)</f>
        <v>11</v>
      </c>
      <c r="D3504" s="2" t="n">
        <f aca="false">IF(C3504&lt;10,"0"&amp;C3504,C3504)</f>
        <v>11</v>
      </c>
      <c r="E3504" s="0" t="n">
        <f aca="false">com.sun.star.sheet.addin.Analysis.getRandbetween(2019,2022)</f>
        <v>2022</v>
      </c>
      <c r="F3504" s="3" t="n">
        <f aca="false">DATE(E3504,D3504,B3504)</f>
        <v>44891</v>
      </c>
      <c r="G3504" s="2" t="n">
        <f aca="false">com.sun.star.sheet.addin.Analysis.getRandbetween(1,7)</f>
        <v>2</v>
      </c>
      <c r="H3504" s="0" t="str">
        <f aca="false">VLOOKUP(G3504,$O$2:$V$8,2,FALSE())</f>
        <v>Factory 2</v>
      </c>
      <c r="I3504" s="0" t="n">
        <f aca="false">com.sun.star.sheet.addin.Analysis.getRandbetween(1,13)</f>
        <v>5</v>
      </c>
      <c r="J3504" s="0" t="str">
        <f aca="false">VLOOKUP(I3504,$O$12:$S$24,2,FALSE())</f>
        <v>Natural gas</v>
      </c>
      <c r="K3504" s="0" t="str">
        <f aca="false">VLOOKUP(I3504,$O$12:$S$24,5,FALSE())</f>
        <v>Liters</v>
      </c>
      <c r="L3504" s="0" t="n">
        <f aca="false">IF(K3504="MMBtu",com.sun.star.sheet.addin.Analysis.getRandbetween(100,500),com.sun.star.sheet.addin.Analysis.getRandbetween(100,10000))</f>
        <v>7346</v>
      </c>
    </row>
    <row r="3505" customFormat="false" ht="15.75" hidden="false" customHeight="false" outlineLevel="0" collapsed="false">
      <c r="A3505" s="0" t="n">
        <f aca="false">com.sun.star.sheet.addin.Analysis.getRandbetween(1,30)</f>
        <v>23</v>
      </c>
      <c r="B3505" s="2" t="n">
        <f aca="false">IF(A3505&lt;10,"0"&amp;A3505,A3505)</f>
        <v>23</v>
      </c>
      <c r="C3505" s="0" t="n">
        <f aca="false">com.sun.star.sheet.addin.Analysis.getRandbetween(1,12)</f>
        <v>3</v>
      </c>
      <c r="D3505" s="2" t="str">
        <f aca="false">IF(C3505&lt;10,"0"&amp;C3505,C3505)</f>
        <v>03</v>
      </c>
      <c r="E3505" s="0" t="n">
        <f aca="false">com.sun.star.sheet.addin.Analysis.getRandbetween(2019,2022)</f>
        <v>2021</v>
      </c>
      <c r="F3505" s="3" t="n">
        <f aca="false">DATE(E3505,D3505,B3505)</f>
        <v>44278</v>
      </c>
      <c r="G3505" s="2" t="n">
        <f aca="false">com.sun.star.sheet.addin.Analysis.getRandbetween(1,7)</f>
        <v>3</v>
      </c>
      <c r="H3505" s="0" t="str">
        <f aca="false">VLOOKUP(G3505,$O$2:$V$8,2,FALSE())</f>
        <v>Factory 3 </v>
      </c>
      <c r="I3505" s="0" t="n">
        <f aca="false">com.sun.star.sheet.addin.Analysis.getRandbetween(1,13)</f>
        <v>5</v>
      </c>
      <c r="J3505" s="0" t="str">
        <f aca="false">VLOOKUP(I3505,$O$12:$S$24,2,FALSE())</f>
        <v>Natural gas</v>
      </c>
      <c r="K3505" s="0" t="str">
        <f aca="false">VLOOKUP(I3505,$O$12:$S$24,5,FALSE())</f>
        <v>Liters</v>
      </c>
      <c r="L3505" s="0" t="n">
        <f aca="false">IF(K3505="MMBtu",com.sun.star.sheet.addin.Analysis.getRandbetween(100,500),com.sun.star.sheet.addin.Analysis.getRandbetween(100,10000))</f>
        <v>7015</v>
      </c>
    </row>
    <row r="3506" customFormat="false" ht="15.75" hidden="false" customHeight="false" outlineLevel="0" collapsed="false">
      <c r="A3506" s="0" t="n">
        <f aca="false">com.sun.star.sheet.addin.Analysis.getRandbetween(1,30)</f>
        <v>30</v>
      </c>
      <c r="B3506" s="2" t="n">
        <f aca="false">IF(A3506&lt;10,"0"&amp;A3506,A3506)</f>
        <v>30</v>
      </c>
      <c r="C3506" s="0" t="n">
        <f aca="false">com.sun.star.sheet.addin.Analysis.getRandbetween(1,12)</f>
        <v>1</v>
      </c>
      <c r="D3506" s="2" t="str">
        <f aca="false">IF(C3506&lt;10,"0"&amp;C3506,C3506)</f>
        <v>01</v>
      </c>
      <c r="E3506" s="0" t="n">
        <f aca="false">com.sun.star.sheet.addin.Analysis.getRandbetween(2019,2022)</f>
        <v>2022</v>
      </c>
      <c r="F3506" s="3" t="n">
        <f aca="false">DATE(E3506,D3506,B3506)</f>
        <v>44591</v>
      </c>
      <c r="G3506" s="2" t="n">
        <f aca="false">com.sun.star.sheet.addin.Analysis.getRandbetween(1,7)</f>
        <v>2</v>
      </c>
      <c r="H3506" s="0" t="str">
        <f aca="false">VLOOKUP(G3506,$O$2:$V$8,2,FALSE())</f>
        <v>Factory 2</v>
      </c>
      <c r="I3506" s="0" t="n">
        <f aca="false">com.sun.star.sheet.addin.Analysis.getRandbetween(1,13)</f>
        <v>3</v>
      </c>
      <c r="J3506" s="0" t="str">
        <f aca="false">VLOOKUP(I3506,$O$12:$S$24,2,FALSE())</f>
        <v>Diesel</v>
      </c>
      <c r="K3506" s="0" t="str">
        <f aca="false">VLOOKUP(I3506,$O$12:$S$24,5,FALSE())</f>
        <v>Gallons</v>
      </c>
      <c r="L3506" s="0" t="n">
        <f aca="false">IF(K3506="MMBtu",com.sun.star.sheet.addin.Analysis.getRandbetween(100,500),com.sun.star.sheet.addin.Analysis.getRandbetween(100,10000))</f>
        <v>7315</v>
      </c>
    </row>
    <row r="3507" customFormat="false" ht="15.75" hidden="false" customHeight="false" outlineLevel="0" collapsed="false">
      <c r="A3507" s="0" t="n">
        <f aca="false">com.sun.star.sheet.addin.Analysis.getRandbetween(1,30)</f>
        <v>17</v>
      </c>
      <c r="B3507" s="2" t="n">
        <f aca="false">IF(A3507&lt;10,"0"&amp;A3507,A3507)</f>
        <v>17</v>
      </c>
      <c r="C3507" s="0" t="n">
        <f aca="false">com.sun.star.sheet.addin.Analysis.getRandbetween(1,12)</f>
        <v>12</v>
      </c>
      <c r="D3507" s="2" t="n">
        <f aca="false">IF(C3507&lt;10,"0"&amp;C3507,C3507)</f>
        <v>12</v>
      </c>
      <c r="E3507" s="0" t="n">
        <f aca="false">com.sun.star.sheet.addin.Analysis.getRandbetween(2019,2022)</f>
        <v>2020</v>
      </c>
      <c r="F3507" s="3" t="n">
        <f aca="false">DATE(E3507,D3507,B3507)</f>
        <v>44182</v>
      </c>
      <c r="G3507" s="2" t="n">
        <f aca="false">com.sun.star.sheet.addin.Analysis.getRandbetween(1,7)</f>
        <v>3</v>
      </c>
      <c r="H3507" s="0" t="str">
        <f aca="false">VLOOKUP(G3507,$O$2:$V$8,2,FALSE())</f>
        <v>Factory 3 </v>
      </c>
      <c r="I3507" s="0" t="n">
        <f aca="false">com.sun.star.sheet.addin.Analysis.getRandbetween(1,13)</f>
        <v>13</v>
      </c>
      <c r="J3507" s="0" t="str">
        <f aca="false">VLOOKUP(I3507,$O$12:$S$24,2,FALSE())</f>
        <v>Electricity</v>
      </c>
      <c r="K3507" s="0" t="str">
        <f aca="false">VLOOKUP(I3507,$O$12:$S$24,5,FALSE())</f>
        <v>MWh</v>
      </c>
      <c r="L3507" s="0" t="n">
        <f aca="false">IF(K3507="MMBtu",com.sun.star.sheet.addin.Analysis.getRandbetween(100,500),com.sun.star.sheet.addin.Analysis.getRandbetween(100,10000))</f>
        <v>2508</v>
      </c>
    </row>
    <row r="3508" customFormat="false" ht="15.75" hidden="false" customHeight="false" outlineLevel="0" collapsed="false">
      <c r="A3508" s="0" t="n">
        <f aca="false">com.sun.star.sheet.addin.Analysis.getRandbetween(1,30)</f>
        <v>15</v>
      </c>
      <c r="B3508" s="2" t="n">
        <f aca="false">IF(A3508&lt;10,"0"&amp;A3508,A3508)</f>
        <v>15</v>
      </c>
      <c r="C3508" s="0" t="n">
        <f aca="false">com.sun.star.sheet.addin.Analysis.getRandbetween(1,12)</f>
        <v>2</v>
      </c>
      <c r="D3508" s="2" t="str">
        <f aca="false">IF(C3508&lt;10,"0"&amp;C3508,C3508)</f>
        <v>02</v>
      </c>
      <c r="E3508" s="0" t="n">
        <f aca="false">com.sun.star.sheet.addin.Analysis.getRandbetween(2019,2022)</f>
        <v>2021</v>
      </c>
      <c r="F3508" s="3" t="n">
        <f aca="false">DATE(E3508,D3508,B3508)</f>
        <v>44242</v>
      </c>
      <c r="G3508" s="2" t="n">
        <f aca="false">com.sun.star.sheet.addin.Analysis.getRandbetween(1,7)</f>
        <v>3</v>
      </c>
      <c r="H3508" s="0" t="str">
        <f aca="false">VLOOKUP(G3508,$O$2:$V$8,2,FALSE())</f>
        <v>Factory 3 </v>
      </c>
      <c r="I3508" s="0" t="n">
        <f aca="false">com.sun.star.sheet.addin.Analysis.getRandbetween(1,13)</f>
        <v>11</v>
      </c>
      <c r="J3508" s="0" t="str">
        <f aca="false">VLOOKUP(I3508,$O$12:$S$24,2,FALSE())</f>
        <v>Propane</v>
      </c>
      <c r="K3508" s="0" t="str">
        <f aca="false">VLOOKUP(I3508,$O$12:$S$24,5,FALSE())</f>
        <v>MMBtu</v>
      </c>
      <c r="L3508" s="0" t="n">
        <f aca="false">IF(K3508="MMBtu",com.sun.star.sheet.addin.Analysis.getRandbetween(100,500),com.sun.star.sheet.addin.Analysis.getRandbetween(100,10000))</f>
        <v>129</v>
      </c>
    </row>
    <row r="3509" customFormat="false" ht="15.75" hidden="false" customHeight="false" outlineLevel="0" collapsed="false">
      <c r="A3509" s="0" t="n">
        <f aca="false">com.sun.star.sheet.addin.Analysis.getRandbetween(1,30)</f>
        <v>27</v>
      </c>
      <c r="B3509" s="2" t="n">
        <f aca="false">IF(A3509&lt;10,"0"&amp;A3509,A3509)</f>
        <v>27</v>
      </c>
      <c r="C3509" s="0" t="n">
        <f aca="false">com.sun.star.sheet.addin.Analysis.getRandbetween(1,12)</f>
        <v>1</v>
      </c>
      <c r="D3509" s="2" t="str">
        <f aca="false">IF(C3509&lt;10,"0"&amp;C3509,C3509)</f>
        <v>01</v>
      </c>
      <c r="E3509" s="0" t="n">
        <f aca="false">com.sun.star.sheet.addin.Analysis.getRandbetween(2019,2022)</f>
        <v>2022</v>
      </c>
      <c r="F3509" s="3" t="n">
        <f aca="false">DATE(E3509,D3509,B3509)</f>
        <v>44588</v>
      </c>
      <c r="G3509" s="2" t="n">
        <f aca="false">com.sun.star.sheet.addin.Analysis.getRandbetween(1,7)</f>
        <v>7</v>
      </c>
      <c r="H3509" s="0" t="str">
        <f aca="false">VLOOKUP(G3509,$O$2:$V$8,2,FALSE())</f>
        <v>Site B</v>
      </c>
      <c r="I3509" s="0" t="n">
        <f aca="false">com.sun.star.sheet.addin.Analysis.getRandbetween(1,13)</f>
        <v>13</v>
      </c>
      <c r="J3509" s="0" t="str">
        <f aca="false">VLOOKUP(I3509,$O$12:$S$24,2,FALSE())</f>
        <v>Electricity</v>
      </c>
      <c r="K3509" s="0" t="str">
        <f aca="false">VLOOKUP(I3509,$O$12:$S$24,5,FALSE())</f>
        <v>MWh</v>
      </c>
      <c r="L3509" s="0" t="n">
        <f aca="false">IF(K3509="MMBtu",com.sun.star.sheet.addin.Analysis.getRandbetween(100,500),com.sun.star.sheet.addin.Analysis.getRandbetween(100,10000))</f>
        <v>5665</v>
      </c>
    </row>
    <row r="3510" customFormat="false" ht="15.75" hidden="false" customHeight="false" outlineLevel="0" collapsed="false">
      <c r="A3510" s="0" t="n">
        <f aca="false">com.sun.star.sheet.addin.Analysis.getRandbetween(1,30)</f>
        <v>21</v>
      </c>
      <c r="B3510" s="2" t="n">
        <f aca="false">IF(A3510&lt;10,"0"&amp;A3510,A3510)</f>
        <v>21</v>
      </c>
      <c r="C3510" s="0" t="n">
        <f aca="false">com.sun.star.sheet.addin.Analysis.getRandbetween(1,12)</f>
        <v>1</v>
      </c>
      <c r="D3510" s="2" t="str">
        <f aca="false">IF(C3510&lt;10,"0"&amp;C3510,C3510)</f>
        <v>01</v>
      </c>
      <c r="E3510" s="0" t="n">
        <f aca="false">com.sun.star.sheet.addin.Analysis.getRandbetween(2019,2022)</f>
        <v>2022</v>
      </c>
      <c r="F3510" s="3" t="n">
        <f aca="false">DATE(E3510,D3510,B3510)</f>
        <v>44582</v>
      </c>
      <c r="G3510" s="2" t="n">
        <f aca="false">com.sun.star.sheet.addin.Analysis.getRandbetween(1,7)</f>
        <v>4</v>
      </c>
      <c r="H3510" s="0" t="str">
        <f aca="false">VLOOKUP(G3510,$O$2:$V$8,2,FALSE())</f>
        <v>Head Quarter</v>
      </c>
      <c r="I3510" s="0" t="n">
        <f aca="false">com.sun.star.sheet.addin.Analysis.getRandbetween(1,13)</f>
        <v>2</v>
      </c>
      <c r="J3510" s="0" t="str">
        <f aca="false">VLOOKUP(I3510,$O$12:$S$24,2,FALSE())</f>
        <v>Diesel</v>
      </c>
      <c r="K3510" s="0" t="str">
        <f aca="false">VLOOKUP(I3510,$O$12:$S$24,5,FALSE())</f>
        <v>Liters</v>
      </c>
      <c r="L3510" s="0" t="n">
        <f aca="false">IF(K3510="MMBtu",com.sun.star.sheet.addin.Analysis.getRandbetween(100,500),com.sun.star.sheet.addin.Analysis.getRandbetween(100,10000))</f>
        <v>2226</v>
      </c>
    </row>
    <row r="3511" customFormat="false" ht="15.75" hidden="false" customHeight="false" outlineLevel="0" collapsed="false">
      <c r="A3511" s="0" t="n">
        <f aca="false">com.sun.star.sheet.addin.Analysis.getRandbetween(1,30)</f>
        <v>23</v>
      </c>
      <c r="B3511" s="2" t="n">
        <f aca="false">IF(A3511&lt;10,"0"&amp;A3511,A3511)</f>
        <v>23</v>
      </c>
      <c r="C3511" s="0" t="n">
        <f aca="false">com.sun.star.sheet.addin.Analysis.getRandbetween(1,12)</f>
        <v>9</v>
      </c>
      <c r="D3511" s="2" t="str">
        <f aca="false">IF(C3511&lt;10,"0"&amp;C3511,C3511)</f>
        <v>09</v>
      </c>
      <c r="E3511" s="0" t="n">
        <f aca="false">com.sun.star.sheet.addin.Analysis.getRandbetween(2019,2022)</f>
        <v>2022</v>
      </c>
      <c r="F3511" s="3" t="n">
        <f aca="false">DATE(E3511,D3511,B3511)</f>
        <v>44827</v>
      </c>
      <c r="G3511" s="2" t="n">
        <f aca="false">com.sun.star.sheet.addin.Analysis.getRandbetween(1,7)</f>
        <v>1</v>
      </c>
      <c r="H3511" s="0" t="str">
        <f aca="false">VLOOKUP(G3511,$O$2:$V$8,2,FALSE())</f>
        <v>Factory 1</v>
      </c>
      <c r="I3511" s="0" t="n">
        <f aca="false">com.sun.star.sheet.addin.Analysis.getRandbetween(1,13)</f>
        <v>6</v>
      </c>
      <c r="J3511" s="0" t="str">
        <f aca="false">VLOOKUP(I3511,$O$12:$S$24,2,FALSE())</f>
        <v>Natural gas</v>
      </c>
      <c r="K3511" s="0" t="str">
        <f aca="false">VLOOKUP(I3511,$O$12:$S$24,5,FALSE())</f>
        <v>Gallons</v>
      </c>
      <c r="L3511" s="0" t="n">
        <f aca="false">IF(K3511="MMBtu",com.sun.star.sheet.addin.Analysis.getRandbetween(100,500),com.sun.star.sheet.addin.Analysis.getRandbetween(100,10000))</f>
        <v>7670</v>
      </c>
    </row>
    <row r="3512" customFormat="false" ht="15.75" hidden="false" customHeight="false" outlineLevel="0" collapsed="false">
      <c r="A3512" s="0" t="n">
        <f aca="false">com.sun.star.sheet.addin.Analysis.getRandbetween(1,30)</f>
        <v>9</v>
      </c>
      <c r="B3512" s="2" t="str">
        <f aca="false">IF(A3512&lt;10,"0"&amp;A3512,A3512)</f>
        <v>09</v>
      </c>
      <c r="C3512" s="0" t="n">
        <f aca="false">com.sun.star.sheet.addin.Analysis.getRandbetween(1,12)</f>
        <v>7</v>
      </c>
      <c r="D3512" s="2" t="str">
        <f aca="false">IF(C3512&lt;10,"0"&amp;C3512,C3512)</f>
        <v>07</v>
      </c>
      <c r="E3512" s="0" t="n">
        <f aca="false">com.sun.star.sheet.addin.Analysis.getRandbetween(2019,2022)</f>
        <v>2021</v>
      </c>
      <c r="F3512" s="3" t="n">
        <f aca="false">DATE(E3512,D3512,B3512)</f>
        <v>44386</v>
      </c>
      <c r="G3512" s="2" t="n">
        <f aca="false">com.sun.star.sheet.addin.Analysis.getRandbetween(1,7)</f>
        <v>5</v>
      </c>
      <c r="H3512" s="0" t="str">
        <f aca="false">VLOOKUP(G3512,$O$2:$V$8,2,FALSE())</f>
        <v>Wharehouse</v>
      </c>
      <c r="I3512" s="0" t="n">
        <f aca="false">com.sun.star.sheet.addin.Analysis.getRandbetween(1,13)</f>
        <v>13</v>
      </c>
      <c r="J3512" s="0" t="str">
        <f aca="false">VLOOKUP(I3512,$O$12:$S$24,2,FALSE())</f>
        <v>Electricity</v>
      </c>
      <c r="K3512" s="0" t="str">
        <f aca="false">VLOOKUP(I3512,$O$12:$S$24,5,FALSE())</f>
        <v>MWh</v>
      </c>
      <c r="L3512" s="0" t="n">
        <f aca="false">IF(K3512="MMBtu",com.sun.star.sheet.addin.Analysis.getRandbetween(100,500),com.sun.star.sheet.addin.Analysis.getRandbetween(100,10000))</f>
        <v>1339</v>
      </c>
    </row>
    <row r="3513" customFormat="false" ht="15.75" hidden="false" customHeight="false" outlineLevel="0" collapsed="false">
      <c r="A3513" s="0" t="n">
        <f aca="false">com.sun.star.sheet.addin.Analysis.getRandbetween(1,30)</f>
        <v>5</v>
      </c>
      <c r="B3513" s="2" t="str">
        <f aca="false">IF(A3513&lt;10,"0"&amp;A3513,A3513)</f>
        <v>05</v>
      </c>
      <c r="C3513" s="0" t="n">
        <f aca="false">com.sun.star.sheet.addin.Analysis.getRandbetween(1,12)</f>
        <v>12</v>
      </c>
      <c r="D3513" s="2" t="n">
        <f aca="false">IF(C3513&lt;10,"0"&amp;C3513,C3513)</f>
        <v>12</v>
      </c>
      <c r="E3513" s="0" t="n">
        <f aca="false">com.sun.star.sheet.addin.Analysis.getRandbetween(2019,2022)</f>
        <v>2021</v>
      </c>
      <c r="F3513" s="3" t="n">
        <f aca="false">DATE(E3513,D3513,B3513)</f>
        <v>44535</v>
      </c>
      <c r="G3513" s="2" t="n">
        <f aca="false">com.sun.star.sheet.addin.Analysis.getRandbetween(1,7)</f>
        <v>7</v>
      </c>
      <c r="H3513" s="0" t="str">
        <f aca="false">VLOOKUP(G3513,$O$2:$V$8,2,FALSE())</f>
        <v>Site B</v>
      </c>
      <c r="I3513" s="0" t="n">
        <f aca="false">com.sun.star.sheet.addin.Analysis.getRandbetween(1,13)</f>
        <v>11</v>
      </c>
      <c r="J3513" s="0" t="str">
        <f aca="false">VLOOKUP(I3513,$O$12:$S$24,2,FALSE())</f>
        <v>Propane</v>
      </c>
      <c r="K3513" s="0" t="str">
        <f aca="false">VLOOKUP(I3513,$O$12:$S$24,5,FALSE())</f>
        <v>MMBtu</v>
      </c>
      <c r="L3513" s="0" t="n">
        <f aca="false">IF(K3513="MMBtu",com.sun.star.sheet.addin.Analysis.getRandbetween(100,500),com.sun.star.sheet.addin.Analysis.getRandbetween(100,10000))</f>
        <v>264</v>
      </c>
    </row>
    <row r="3514" customFormat="false" ht="15.75" hidden="false" customHeight="false" outlineLevel="0" collapsed="false">
      <c r="A3514" s="0" t="n">
        <f aca="false">com.sun.star.sheet.addin.Analysis.getRandbetween(1,30)</f>
        <v>5</v>
      </c>
      <c r="B3514" s="2" t="str">
        <f aca="false">IF(A3514&lt;10,"0"&amp;A3514,A3514)</f>
        <v>05</v>
      </c>
      <c r="C3514" s="0" t="n">
        <f aca="false">com.sun.star.sheet.addin.Analysis.getRandbetween(1,12)</f>
        <v>1</v>
      </c>
      <c r="D3514" s="2" t="str">
        <f aca="false">IF(C3514&lt;10,"0"&amp;C3514,C3514)</f>
        <v>01</v>
      </c>
      <c r="E3514" s="0" t="n">
        <f aca="false">com.sun.star.sheet.addin.Analysis.getRandbetween(2019,2022)</f>
        <v>2020</v>
      </c>
      <c r="F3514" s="3" t="n">
        <f aca="false">DATE(E3514,D3514,B3514)</f>
        <v>43835</v>
      </c>
      <c r="G3514" s="2" t="n">
        <f aca="false">com.sun.star.sheet.addin.Analysis.getRandbetween(1,7)</f>
        <v>3</v>
      </c>
      <c r="H3514" s="0" t="str">
        <f aca="false">VLOOKUP(G3514,$O$2:$V$8,2,FALSE())</f>
        <v>Factory 3 </v>
      </c>
      <c r="I3514" s="0" t="n">
        <f aca="false">com.sun.star.sheet.addin.Analysis.getRandbetween(1,13)</f>
        <v>5</v>
      </c>
      <c r="J3514" s="0" t="str">
        <f aca="false">VLOOKUP(I3514,$O$12:$S$24,2,FALSE())</f>
        <v>Natural gas</v>
      </c>
      <c r="K3514" s="0" t="str">
        <f aca="false">VLOOKUP(I3514,$O$12:$S$24,5,FALSE())</f>
        <v>Liters</v>
      </c>
      <c r="L3514" s="0" t="n">
        <f aca="false">IF(K3514="MMBtu",com.sun.star.sheet.addin.Analysis.getRandbetween(100,500),com.sun.star.sheet.addin.Analysis.getRandbetween(100,10000))</f>
        <v>7881</v>
      </c>
    </row>
    <row r="3515" customFormat="false" ht="15.75" hidden="false" customHeight="false" outlineLevel="0" collapsed="false">
      <c r="A3515" s="0" t="n">
        <f aca="false">com.sun.star.sheet.addin.Analysis.getRandbetween(1,30)</f>
        <v>24</v>
      </c>
      <c r="B3515" s="2" t="n">
        <f aca="false">IF(A3515&lt;10,"0"&amp;A3515,A3515)</f>
        <v>24</v>
      </c>
      <c r="C3515" s="0" t="n">
        <f aca="false">com.sun.star.sheet.addin.Analysis.getRandbetween(1,12)</f>
        <v>6</v>
      </c>
      <c r="D3515" s="2" t="str">
        <f aca="false">IF(C3515&lt;10,"0"&amp;C3515,C3515)</f>
        <v>06</v>
      </c>
      <c r="E3515" s="0" t="n">
        <f aca="false">com.sun.star.sheet.addin.Analysis.getRandbetween(2019,2022)</f>
        <v>2020</v>
      </c>
      <c r="F3515" s="3" t="n">
        <f aca="false">DATE(E3515,D3515,B3515)</f>
        <v>44006</v>
      </c>
      <c r="G3515" s="2" t="n">
        <f aca="false">com.sun.star.sheet.addin.Analysis.getRandbetween(1,7)</f>
        <v>5</v>
      </c>
      <c r="H3515" s="0" t="str">
        <f aca="false">VLOOKUP(G3515,$O$2:$V$8,2,FALSE())</f>
        <v>Wharehouse</v>
      </c>
      <c r="I3515" s="0" t="n">
        <f aca="false">com.sun.star.sheet.addin.Analysis.getRandbetween(1,13)</f>
        <v>7</v>
      </c>
      <c r="J3515" s="0" t="str">
        <f aca="false">VLOOKUP(I3515,$O$12:$S$24,2,FALSE())</f>
        <v>Natural gas</v>
      </c>
      <c r="K3515" s="0" t="str">
        <f aca="false">VLOOKUP(I3515,$O$12:$S$24,5,FALSE())</f>
        <v>MMBtu</v>
      </c>
      <c r="L3515" s="0" t="n">
        <f aca="false">IF(K3515="MMBtu",com.sun.star.sheet.addin.Analysis.getRandbetween(100,500),com.sun.star.sheet.addin.Analysis.getRandbetween(100,10000))</f>
        <v>113</v>
      </c>
    </row>
    <row r="3516" customFormat="false" ht="15.75" hidden="false" customHeight="false" outlineLevel="0" collapsed="false">
      <c r="A3516" s="0" t="n">
        <f aca="false">com.sun.star.sheet.addin.Analysis.getRandbetween(1,30)</f>
        <v>3</v>
      </c>
      <c r="B3516" s="2" t="str">
        <f aca="false">IF(A3516&lt;10,"0"&amp;A3516,A3516)</f>
        <v>03</v>
      </c>
      <c r="C3516" s="0" t="n">
        <f aca="false">com.sun.star.sheet.addin.Analysis.getRandbetween(1,12)</f>
        <v>10</v>
      </c>
      <c r="D3516" s="2" t="n">
        <f aca="false">IF(C3516&lt;10,"0"&amp;C3516,C3516)</f>
        <v>10</v>
      </c>
      <c r="E3516" s="0" t="n">
        <f aca="false">com.sun.star.sheet.addin.Analysis.getRandbetween(2019,2022)</f>
        <v>2020</v>
      </c>
      <c r="F3516" s="3" t="n">
        <f aca="false">DATE(E3516,D3516,B3516)</f>
        <v>44107</v>
      </c>
      <c r="G3516" s="2" t="n">
        <f aca="false">com.sun.star.sheet.addin.Analysis.getRandbetween(1,7)</f>
        <v>4</v>
      </c>
      <c r="H3516" s="0" t="str">
        <f aca="false">VLOOKUP(G3516,$O$2:$V$8,2,FALSE())</f>
        <v>Head Quarter</v>
      </c>
      <c r="I3516" s="0" t="n">
        <f aca="false">com.sun.star.sheet.addin.Analysis.getRandbetween(1,13)</f>
        <v>12</v>
      </c>
      <c r="J3516" s="0" t="str">
        <f aca="false">VLOOKUP(I3516,$O$12:$S$24,2,FALSE())</f>
        <v>Electricity</v>
      </c>
      <c r="K3516" s="0" t="str">
        <f aca="false">VLOOKUP(I3516,$O$12:$S$24,5,FALSE())</f>
        <v>kWh</v>
      </c>
      <c r="L3516" s="0" t="n">
        <f aca="false">IF(K3516="MMBtu",com.sun.star.sheet.addin.Analysis.getRandbetween(100,500),com.sun.star.sheet.addin.Analysis.getRandbetween(100,10000))</f>
        <v>7302</v>
      </c>
    </row>
    <row r="3517" customFormat="false" ht="15.75" hidden="false" customHeight="false" outlineLevel="0" collapsed="false">
      <c r="A3517" s="0" t="n">
        <f aca="false">com.sun.star.sheet.addin.Analysis.getRandbetween(1,30)</f>
        <v>14</v>
      </c>
      <c r="B3517" s="2" t="n">
        <f aca="false">IF(A3517&lt;10,"0"&amp;A3517,A3517)</f>
        <v>14</v>
      </c>
      <c r="C3517" s="0" t="n">
        <f aca="false">com.sun.star.sheet.addin.Analysis.getRandbetween(1,12)</f>
        <v>9</v>
      </c>
      <c r="D3517" s="2" t="str">
        <f aca="false">IF(C3517&lt;10,"0"&amp;C3517,C3517)</f>
        <v>09</v>
      </c>
      <c r="E3517" s="0" t="n">
        <f aca="false">com.sun.star.sheet.addin.Analysis.getRandbetween(2019,2022)</f>
        <v>2020</v>
      </c>
      <c r="F3517" s="3" t="n">
        <f aca="false">DATE(E3517,D3517,B3517)</f>
        <v>44088</v>
      </c>
      <c r="G3517" s="2" t="n">
        <f aca="false">com.sun.star.sheet.addin.Analysis.getRandbetween(1,7)</f>
        <v>5</v>
      </c>
      <c r="H3517" s="0" t="str">
        <f aca="false">VLOOKUP(G3517,$O$2:$V$8,2,FALSE())</f>
        <v>Wharehouse</v>
      </c>
      <c r="I3517" s="0" t="n">
        <f aca="false">com.sun.star.sheet.addin.Analysis.getRandbetween(1,13)</f>
        <v>7</v>
      </c>
      <c r="J3517" s="0" t="str">
        <f aca="false">VLOOKUP(I3517,$O$12:$S$24,2,FALSE())</f>
        <v>Natural gas</v>
      </c>
      <c r="K3517" s="0" t="str">
        <f aca="false">VLOOKUP(I3517,$O$12:$S$24,5,FALSE())</f>
        <v>MMBtu</v>
      </c>
      <c r="L3517" s="0" t="n">
        <f aca="false">IF(K3517="MMBtu",com.sun.star.sheet.addin.Analysis.getRandbetween(100,500),com.sun.star.sheet.addin.Analysis.getRandbetween(100,10000))</f>
        <v>135</v>
      </c>
    </row>
    <row r="3518" customFormat="false" ht="15.75" hidden="false" customHeight="false" outlineLevel="0" collapsed="false">
      <c r="A3518" s="0" t="n">
        <f aca="false">com.sun.star.sheet.addin.Analysis.getRandbetween(1,30)</f>
        <v>25</v>
      </c>
      <c r="B3518" s="2" t="n">
        <f aca="false">IF(A3518&lt;10,"0"&amp;A3518,A3518)</f>
        <v>25</v>
      </c>
      <c r="C3518" s="0" t="n">
        <f aca="false">com.sun.star.sheet.addin.Analysis.getRandbetween(1,12)</f>
        <v>2</v>
      </c>
      <c r="D3518" s="2" t="str">
        <f aca="false">IF(C3518&lt;10,"0"&amp;C3518,C3518)</f>
        <v>02</v>
      </c>
      <c r="E3518" s="0" t="n">
        <f aca="false">com.sun.star.sheet.addin.Analysis.getRandbetween(2019,2022)</f>
        <v>2022</v>
      </c>
      <c r="F3518" s="3" t="n">
        <f aca="false">DATE(E3518,D3518,B3518)</f>
        <v>44617</v>
      </c>
      <c r="G3518" s="2" t="n">
        <f aca="false">com.sun.star.sheet.addin.Analysis.getRandbetween(1,7)</f>
        <v>3</v>
      </c>
      <c r="H3518" s="0" t="str">
        <f aca="false">VLOOKUP(G3518,$O$2:$V$8,2,FALSE())</f>
        <v>Factory 3 </v>
      </c>
      <c r="I3518" s="0" t="n">
        <f aca="false">com.sun.star.sheet.addin.Analysis.getRandbetween(1,13)</f>
        <v>2</v>
      </c>
      <c r="J3518" s="0" t="str">
        <f aca="false">VLOOKUP(I3518,$O$12:$S$24,2,FALSE())</f>
        <v>Diesel</v>
      </c>
      <c r="K3518" s="0" t="str">
        <f aca="false">VLOOKUP(I3518,$O$12:$S$24,5,FALSE())</f>
        <v>Liters</v>
      </c>
      <c r="L3518" s="0" t="n">
        <f aca="false">IF(K3518="MMBtu",com.sun.star.sheet.addin.Analysis.getRandbetween(100,500),com.sun.star.sheet.addin.Analysis.getRandbetween(100,10000))</f>
        <v>4500</v>
      </c>
    </row>
    <row r="3519" customFormat="false" ht="15.75" hidden="false" customHeight="false" outlineLevel="0" collapsed="false">
      <c r="A3519" s="0" t="n">
        <f aca="false">com.sun.star.sheet.addin.Analysis.getRandbetween(1,30)</f>
        <v>1</v>
      </c>
      <c r="B3519" s="2" t="str">
        <f aca="false">IF(A3519&lt;10,"0"&amp;A3519,A3519)</f>
        <v>01</v>
      </c>
      <c r="C3519" s="0" t="n">
        <f aca="false">com.sun.star.sheet.addin.Analysis.getRandbetween(1,12)</f>
        <v>7</v>
      </c>
      <c r="D3519" s="2" t="str">
        <f aca="false">IF(C3519&lt;10,"0"&amp;C3519,C3519)</f>
        <v>07</v>
      </c>
      <c r="E3519" s="0" t="n">
        <f aca="false">com.sun.star.sheet.addin.Analysis.getRandbetween(2019,2022)</f>
        <v>2022</v>
      </c>
      <c r="F3519" s="3" t="n">
        <f aca="false">DATE(E3519,D3519,B3519)</f>
        <v>44743</v>
      </c>
      <c r="G3519" s="2" t="n">
        <f aca="false">com.sun.star.sheet.addin.Analysis.getRandbetween(1,7)</f>
        <v>2</v>
      </c>
      <c r="H3519" s="0" t="str">
        <f aca="false">VLOOKUP(G3519,$O$2:$V$8,2,FALSE())</f>
        <v>Factory 2</v>
      </c>
      <c r="I3519" s="0" t="n">
        <f aca="false">com.sun.star.sheet.addin.Analysis.getRandbetween(1,13)</f>
        <v>12</v>
      </c>
      <c r="J3519" s="0" t="str">
        <f aca="false">VLOOKUP(I3519,$O$12:$S$24,2,FALSE())</f>
        <v>Electricity</v>
      </c>
      <c r="K3519" s="0" t="str">
        <f aca="false">VLOOKUP(I3519,$O$12:$S$24,5,FALSE())</f>
        <v>kWh</v>
      </c>
      <c r="L3519" s="0" t="n">
        <f aca="false">IF(K3519="MMBtu",com.sun.star.sheet.addin.Analysis.getRandbetween(100,500),com.sun.star.sheet.addin.Analysis.getRandbetween(100,10000))</f>
        <v>7740</v>
      </c>
    </row>
    <row r="3520" customFormat="false" ht="15.75" hidden="false" customHeight="false" outlineLevel="0" collapsed="false">
      <c r="A3520" s="0" t="n">
        <f aca="false">com.sun.star.sheet.addin.Analysis.getRandbetween(1,30)</f>
        <v>24</v>
      </c>
      <c r="B3520" s="2" t="n">
        <f aca="false">IF(A3520&lt;10,"0"&amp;A3520,A3520)</f>
        <v>24</v>
      </c>
      <c r="C3520" s="0" t="n">
        <f aca="false">com.sun.star.sheet.addin.Analysis.getRandbetween(1,12)</f>
        <v>5</v>
      </c>
      <c r="D3520" s="2" t="str">
        <f aca="false">IF(C3520&lt;10,"0"&amp;C3520,C3520)</f>
        <v>05</v>
      </c>
      <c r="E3520" s="0" t="n">
        <f aca="false">com.sun.star.sheet.addin.Analysis.getRandbetween(2019,2022)</f>
        <v>2020</v>
      </c>
      <c r="F3520" s="3" t="n">
        <f aca="false">DATE(E3520,D3520,B3520)</f>
        <v>43975</v>
      </c>
      <c r="G3520" s="2" t="n">
        <f aca="false">com.sun.star.sheet.addin.Analysis.getRandbetween(1,7)</f>
        <v>7</v>
      </c>
      <c r="H3520" s="0" t="str">
        <f aca="false">VLOOKUP(G3520,$O$2:$V$8,2,FALSE())</f>
        <v>Site B</v>
      </c>
      <c r="I3520" s="0" t="n">
        <f aca="false">com.sun.star.sheet.addin.Analysis.getRandbetween(1,13)</f>
        <v>8</v>
      </c>
      <c r="J3520" s="0" t="str">
        <f aca="false">VLOOKUP(I3520,$O$12:$S$24,2,FALSE())</f>
        <v>Propane</v>
      </c>
      <c r="K3520" s="0" t="str">
        <f aca="false">VLOOKUP(I3520,$O$12:$S$24,5,FALSE())</f>
        <v>kWh</v>
      </c>
      <c r="L3520" s="0" t="n">
        <f aca="false">IF(K3520="MMBtu",com.sun.star.sheet.addin.Analysis.getRandbetween(100,500),com.sun.star.sheet.addin.Analysis.getRandbetween(100,10000))</f>
        <v>4664</v>
      </c>
    </row>
    <row r="3521" customFormat="false" ht="15.75" hidden="false" customHeight="false" outlineLevel="0" collapsed="false">
      <c r="A3521" s="0" t="n">
        <f aca="false">com.sun.star.sheet.addin.Analysis.getRandbetween(1,30)</f>
        <v>3</v>
      </c>
      <c r="B3521" s="2" t="str">
        <f aca="false">IF(A3521&lt;10,"0"&amp;A3521,A3521)</f>
        <v>03</v>
      </c>
      <c r="C3521" s="0" t="n">
        <f aca="false">com.sun.star.sheet.addin.Analysis.getRandbetween(1,12)</f>
        <v>6</v>
      </c>
      <c r="D3521" s="2" t="str">
        <f aca="false">IF(C3521&lt;10,"0"&amp;C3521,C3521)</f>
        <v>06</v>
      </c>
      <c r="E3521" s="0" t="n">
        <f aca="false">com.sun.star.sheet.addin.Analysis.getRandbetween(2019,2022)</f>
        <v>2021</v>
      </c>
      <c r="F3521" s="3" t="n">
        <f aca="false">DATE(E3521,D3521,B3521)</f>
        <v>44350</v>
      </c>
      <c r="G3521" s="2" t="n">
        <f aca="false">com.sun.star.sheet.addin.Analysis.getRandbetween(1,7)</f>
        <v>4</v>
      </c>
      <c r="H3521" s="0" t="str">
        <f aca="false">VLOOKUP(G3521,$O$2:$V$8,2,FALSE())</f>
        <v>Head Quarter</v>
      </c>
      <c r="I3521" s="0" t="n">
        <f aca="false">com.sun.star.sheet.addin.Analysis.getRandbetween(1,13)</f>
        <v>2</v>
      </c>
      <c r="J3521" s="0" t="str">
        <f aca="false">VLOOKUP(I3521,$O$12:$S$24,2,FALSE())</f>
        <v>Diesel</v>
      </c>
      <c r="K3521" s="0" t="str">
        <f aca="false">VLOOKUP(I3521,$O$12:$S$24,5,FALSE())</f>
        <v>Liters</v>
      </c>
      <c r="L3521" s="0" t="n">
        <f aca="false">IF(K3521="MMBtu",com.sun.star.sheet.addin.Analysis.getRandbetween(100,500),com.sun.star.sheet.addin.Analysis.getRandbetween(100,10000))</f>
        <v>1107</v>
      </c>
    </row>
    <row r="3522" customFormat="false" ht="15.75" hidden="false" customHeight="false" outlineLevel="0" collapsed="false">
      <c r="A3522" s="0" t="n">
        <f aca="false">com.sun.star.sheet.addin.Analysis.getRandbetween(1,30)</f>
        <v>24</v>
      </c>
      <c r="B3522" s="2" t="n">
        <f aca="false">IF(A3522&lt;10,"0"&amp;A3522,A3522)</f>
        <v>24</v>
      </c>
      <c r="C3522" s="0" t="n">
        <f aca="false">com.sun.star.sheet.addin.Analysis.getRandbetween(1,12)</f>
        <v>2</v>
      </c>
      <c r="D3522" s="2" t="str">
        <f aca="false">IF(C3522&lt;10,"0"&amp;C3522,C3522)</f>
        <v>02</v>
      </c>
      <c r="E3522" s="0" t="n">
        <f aca="false">com.sun.star.sheet.addin.Analysis.getRandbetween(2019,2022)</f>
        <v>2020</v>
      </c>
      <c r="F3522" s="3" t="n">
        <f aca="false">DATE(E3522,D3522,B3522)</f>
        <v>43885</v>
      </c>
      <c r="G3522" s="2" t="n">
        <f aca="false">com.sun.star.sheet.addin.Analysis.getRandbetween(1,7)</f>
        <v>3</v>
      </c>
      <c r="H3522" s="0" t="str">
        <f aca="false">VLOOKUP(G3522,$O$2:$V$8,2,FALSE())</f>
        <v>Factory 3 </v>
      </c>
      <c r="I3522" s="0" t="n">
        <f aca="false">com.sun.star.sheet.addin.Analysis.getRandbetween(1,13)</f>
        <v>6</v>
      </c>
      <c r="J3522" s="0" t="str">
        <f aca="false">VLOOKUP(I3522,$O$12:$S$24,2,FALSE())</f>
        <v>Natural gas</v>
      </c>
      <c r="K3522" s="0" t="str">
        <f aca="false">VLOOKUP(I3522,$O$12:$S$24,5,FALSE())</f>
        <v>Gallons</v>
      </c>
      <c r="L3522" s="0" t="n">
        <f aca="false">IF(K3522="MMBtu",com.sun.star.sheet.addin.Analysis.getRandbetween(100,500),com.sun.star.sheet.addin.Analysis.getRandbetween(100,10000))</f>
        <v>9160</v>
      </c>
    </row>
    <row r="3523" customFormat="false" ht="15.75" hidden="false" customHeight="false" outlineLevel="0" collapsed="false">
      <c r="A3523" s="0" t="n">
        <f aca="false">com.sun.star.sheet.addin.Analysis.getRandbetween(1,30)</f>
        <v>13</v>
      </c>
      <c r="B3523" s="2" t="n">
        <f aca="false">IF(A3523&lt;10,"0"&amp;A3523,A3523)</f>
        <v>13</v>
      </c>
      <c r="C3523" s="0" t="n">
        <f aca="false">com.sun.star.sheet.addin.Analysis.getRandbetween(1,12)</f>
        <v>5</v>
      </c>
      <c r="D3523" s="2" t="str">
        <f aca="false">IF(C3523&lt;10,"0"&amp;C3523,C3523)</f>
        <v>05</v>
      </c>
      <c r="E3523" s="0" t="n">
        <f aca="false">com.sun.star.sheet.addin.Analysis.getRandbetween(2019,2022)</f>
        <v>2020</v>
      </c>
      <c r="F3523" s="3" t="n">
        <f aca="false">DATE(E3523,D3523,B3523)</f>
        <v>43964</v>
      </c>
      <c r="G3523" s="2" t="n">
        <f aca="false">com.sun.star.sheet.addin.Analysis.getRandbetween(1,7)</f>
        <v>1</v>
      </c>
      <c r="H3523" s="0" t="str">
        <f aca="false">VLOOKUP(G3523,$O$2:$V$8,2,FALSE())</f>
        <v>Factory 1</v>
      </c>
      <c r="I3523" s="0" t="n">
        <f aca="false">com.sun.star.sheet.addin.Analysis.getRandbetween(1,13)</f>
        <v>2</v>
      </c>
      <c r="J3523" s="0" t="str">
        <f aca="false">VLOOKUP(I3523,$O$12:$S$24,2,FALSE())</f>
        <v>Diesel</v>
      </c>
      <c r="K3523" s="0" t="str">
        <f aca="false">VLOOKUP(I3523,$O$12:$S$24,5,FALSE())</f>
        <v>Liters</v>
      </c>
      <c r="L3523" s="0" t="n">
        <f aca="false">IF(K3523="MMBtu",com.sun.star.sheet.addin.Analysis.getRandbetween(100,500),com.sun.star.sheet.addin.Analysis.getRandbetween(100,10000))</f>
        <v>4154</v>
      </c>
    </row>
    <row r="3524" customFormat="false" ht="15.75" hidden="false" customHeight="false" outlineLevel="0" collapsed="false">
      <c r="A3524" s="0" t="n">
        <f aca="false">com.sun.star.sheet.addin.Analysis.getRandbetween(1,30)</f>
        <v>13</v>
      </c>
      <c r="B3524" s="2" t="n">
        <f aca="false">IF(A3524&lt;10,"0"&amp;A3524,A3524)</f>
        <v>13</v>
      </c>
      <c r="C3524" s="0" t="n">
        <f aca="false">com.sun.star.sheet.addin.Analysis.getRandbetween(1,12)</f>
        <v>6</v>
      </c>
      <c r="D3524" s="2" t="str">
        <f aca="false">IF(C3524&lt;10,"0"&amp;C3524,C3524)</f>
        <v>06</v>
      </c>
      <c r="E3524" s="0" t="n">
        <f aca="false">com.sun.star.sheet.addin.Analysis.getRandbetween(2019,2022)</f>
        <v>2022</v>
      </c>
      <c r="F3524" s="3" t="n">
        <f aca="false">DATE(E3524,D3524,B3524)</f>
        <v>44725</v>
      </c>
      <c r="G3524" s="2" t="n">
        <f aca="false">com.sun.star.sheet.addin.Analysis.getRandbetween(1,7)</f>
        <v>4</v>
      </c>
      <c r="H3524" s="0" t="str">
        <f aca="false">VLOOKUP(G3524,$O$2:$V$8,2,FALSE())</f>
        <v>Head Quarter</v>
      </c>
      <c r="I3524" s="0" t="n">
        <f aca="false">com.sun.star.sheet.addin.Analysis.getRandbetween(1,13)</f>
        <v>3</v>
      </c>
      <c r="J3524" s="0" t="str">
        <f aca="false">VLOOKUP(I3524,$O$12:$S$24,2,FALSE())</f>
        <v>Diesel</v>
      </c>
      <c r="K3524" s="0" t="str">
        <f aca="false">VLOOKUP(I3524,$O$12:$S$24,5,FALSE())</f>
        <v>Gallons</v>
      </c>
      <c r="L3524" s="0" t="n">
        <f aca="false">IF(K3524="MMBtu",com.sun.star.sheet.addin.Analysis.getRandbetween(100,500),com.sun.star.sheet.addin.Analysis.getRandbetween(100,10000))</f>
        <v>3160</v>
      </c>
    </row>
    <row r="3525" customFormat="false" ht="15.75" hidden="false" customHeight="false" outlineLevel="0" collapsed="false">
      <c r="A3525" s="0" t="n">
        <f aca="false">com.sun.star.sheet.addin.Analysis.getRandbetween(1,30)</f>
        <v>24</v>
      </c>
      <c r="B3525" s="2" t="n">
        <f aca="false">IF(A3525&lt;10,"0"&amp;A3525,A3525)</f>
        <v>24</v>
      </c>
      <c r="C3525" s="0" t="n">
        <f aca="false">com.sun.star.sheet.addin.Analysis.getRandbetween(1,12)</f>
        <v>4</v>
      </c>
      <c r="D3525" s="2" t="str">
        <f aca="false">IF(C3525&lt;10,"0"&amp;C3525,C3525)</f>
        <v>04</v>
      </c>
      <c r="E3525" s="0" t="n">
        <f aca="false">com.sun.star.sheet.addin.Analysis.getRandbetween(2019,2022)</f>
        <v>2022</v>
      </c>
      <c r="F3525" s="3" t="n">
        <f aca="false">DATE(E3525,D3525,B3525)</f>
        <v>44675</v>
      </c>
      <c r="G3525" s="2" t="n">
        <f aca="false">com.sun.star.sheet.addin.Analysis.getRandbetween(1,7)</f>
        <v>4</v>
      </c>
      <c r="H3525" s="0" t="str">
        <f aca="false">VLOOKUP(G3525,$O$2:$V$8,2,FALSE())</f>
        <v>Head Quarter</v>
      </c>
      <c r="I3525" s="0" t="n">
        <f aca="false">com.sun.star.sheet.addin.Analysis.getRandbetween(1,13)</f>
        <v>10</v>
      </c>
      <c r="J3525" s="0" t="str">
        <f aca="false">VLOOKUP(I3525,$O$12:$S$24,2,FALSE())</f>
        <v>Propane</v>
      </c>
      <c r="K3525" s="0" t="str">
        <f aca="false">VLOOKUP(I3525,$O$12:$S$24,5,FALSE())</f>
        <v>Gallons</v>
      </c>
      <c r="L3525" s="0" t="n">
        <f aca="false">IF(K3525="MMBtu",com.sun.star.sheet.addin.Analysis.getRandbetween(100,500),com.sun.star.sheet.addin.Analysis.getRandbetween(100,10000))</f>
        <v>9732</v>
      </c>
    </row>
    <row r="3526" customFormat="false" ht="15.75" hidden="false" customHeight="false" outlineLevel="0" collapsed="false">
      <c r="A3526" s="0" t="n">
        <f aca="false">com.sun.star.sheet.addin.Analysis.getRandbetween(1,30)</f>
        <v>28</v>
      </c>
      <c r="B3526" s="2" t="n">
        <f aca="false">IF(A3526&lt;10,"0"&amp;A3526,A3526)</f>
        <v>28</v>
      </c>
      <c r="C3526" s="0" t="n">
        <f aca="false">com.sun.star.sheet.addin.Analysis.getRandbetween(1,12)</f>
        <v>8</v>
      </c>
      <c r="D3526" s="2" t="str">
        <f aca="false">IF(C3526&lt;10,"0"&amp;C3526,C3526)</f>
        <v>08</v>
      </c>
      <c r="E3526" s="0" t="n">
        <f aca="false">com.sun.star.sheet.addin.Analysis.getRandbetween(2019,2022)</f>
        <v>2021</v>
      </c>
      <c r="F3526" s="3" t="n">
        <f aca="false">DATE(E3526,D3526,B3526)</f>
        <v>44436</v>
      </c>
      <c r="G3526" s="2" t="n">
        <f aca="false">com.sun.star.sheet.addin.Analysis.getRandbetween(1,7)</f>
        <v>6</v>
      </c>
      <c r="H3526" s="0" t="str">
        <f aca="false">VLOOKUP(G3526,$O$2:$V$8,2,FALSE())</f>
        <v>Site A</v>
      </c>
      <c r="I3526" s="0" t="n">
        <f aca="false">com.sun.star.sheet.addin.Analysis.getRandbetween(1,13)</f>
        <v>2</v>
      </c>
      <c r="J3526" s="0" t="str">
        <f aca="false">VLOOKUP(I3526,$O$12:$S$24,2,FALSE())</f>
        <v>Diesel</v>
      </c>
      <c r="K3526" s="0" t="str">
        <f aca="false">VLOOKUP(I3526,$O$12:$S$24,5,FALSE())</f>
        <v>Liters</v>
      </c>
      <c r="L3526" s="0" t="n">
        <f aca="false">IF(K3526="MMBtu",com.sun.star.sheet.addin.Analysis.getRandbetween(100,500),com.sun.star.sheet.addin.Analysis.getRandbetween(100,10000))</f>
        <v>8237</v>
      </c>
    </row>
    <row r="3527" customFormat="false" ht="15.75" hidden="false" customHeight="false" outlineLevel="0" collapsed="false">
      <c r="A3527" s="0" t="n">
        <f aca="false">com.sun.star.sheet.addin.Analysis.getRandbetween(1,30)</f>
        <v>21</v>
      </c>
      <c r="B3527" s="2" t="n">
        <f aca="false">IF(A3527&lt;10,"0"&amp;A3527,A3527)</f>
        <v>21</v>
      </c>
      <c r="C3527" s="0" t="n">
        <f aca="false">com.sun.star.sheet.addin.Analysis.getRandbetween(1,12)</f>
        <v>8</v>
      </c>
      <c r="D3527" s="2" t="str">
        <f aca="false">IF(C3527&lt;10,"0"&amp;C3527,C3527)</f>
        <v>08</v>
      </c>
      <c r="E3527" s="0" t="n">
        <f aca="false">com.sun.star.sheet.addin.Analysis.getRandbetween(2019,2022)</f>
        <v>2022</v>
      </c>
      <c r="F3527" s="3" t="n">
        <f aca="false">DATE(E3527,D3527,B3527)</f>
        <v>44794</v>
      </c>
      <c r="G3527" s="2" t="n">
        <f aca="false">com.sun.star.sheet.addin.Analysis.getRandbetween(1,7)</f>
        <v>3</v>
      </c>
      <c r="H3527" s="0" t="str">
        <f aca="false">VLOOKUP(G3527,$O$2:$V$8,2,FALSE())</f>
        <v>Factory 3 </v>
      </c>
      <c r="I3527" s="0" t="n">
        <f aca="false">com.sun.star.sheet.addin.Analysis.getRandbetween(1,13)</f>
        <v>12</v>
      </c>
      <c r="J3527" s="0" t="str">
        <f aca="false">VLOOKUP(I3527,$O$12:$S$24,2,FALSE())</f>
        <v>Electricity</v>
      </c>
      <c r="K3527" s="0" t="str">
        <f aca="false">VLOOKUP(I3527,$O$12:$S$24,5,FALSE())</f>
        <v>kWh</v>
      </c>
      <c r="L3527" s="0" t="n">
        <f aca="false">IF(K3527="MMBtu",com.sun.star.sheet.addin.Analysis.getRandbetween(100,500),com.sun.star.sheet.addin.Analysis.getRandbetween(100,10000))</f>
        <v>7697</v>
      </c>
    </row>
    <row r="3528" customFormat="false" ht="15.75" hidden="false" customHeight="false" outlineLevel="0" collapsed="false">
      <c r="A3528" s="0" t="n">
        <f aca="false">com.sun.star.sheet.addin.Analysis.getRandbetween(1,30)</f>
        <v>10</v>
      </c>
      <c r="B3528" s="2" t="n">
        <f aca="false">IF(A3528&lt;10,"0"&amp;A3528,A3528)</f>
        <v>10</v>
      </c>
      <c r="C3528" s="0" t="n">
        <f aca="false">com.sun.star.sheet.addin.Analysis.getRandbetween(1,12)</f>
        <v>3</v>
      </c>
      <c r="D3528" s="2" t="str">
        <f aca="false">IF(C3528&lt;10,"0"&amp;C3528,C3528)</f>
        <v>03</v>
      </c>
      <c r="E3528" s="0" t="n">
        <f aca="false">com.sun.star.sheet.addin.Analysis.getRandbetween(2019,2022)</f>
        <v>2019</v>
      </c>
      <c r="F3528" s="3" t="n">
        <f aca="false">DATE(E3528,D3528,B3528)</f>
        <v>43534</v>
      </c>
      <c r="G3528" s="2" t="n">
        <f aca="false">com.sun.star.sheet.addin.Analysis.getRandbetween(1,7)</f>
        <v>6</v>
      </c>
      <c r="H3528" s="0" t="str">
        <f aca="false">VLOOKUP(G3528,$O$2:$V$8,2,FALSE())</f>
        <v>Site A</v>
      </c>
      <c r="I3528" s="0" t="n">
        <f aca="false">com.sun.star.sheet.addin.Analysis.getRandbetween(1,13)</f>
        <v>8</v>
      </c>
      <c r="J3528" s="0" t="str">
        <f aca="false">VLOOKUP(I3528,$O$12:$S$24,2,FALSE())</f>
        <v>Propane</v>
      </c>
      <c r="K3528" s="0" t="str">
        <f aca="false">VLOOKUP(I3528,$O$12:$S$24,5,FALSE())</f>
        <v>kWh</v>
      </c>
      <c r="L3528" s="0" t="n">
        <f aca="false">IF(K3528="MMBtu",com.sun.star.sheet.addin.Analysis.getRandbetween(100,500),com.sun.star.sheet.addin.Analysis.getRandbetween(100,10000))</f>
        <v>8667</v>
      </c>
    </row>
    <row r="3529" customFormat="false" ht="15.75" hidden="false" customHeight="false" outlineLevel="0" collapsed="false">
      <c r="A3529" s="0" t="n">
        <f aca="false">com.sun.star.sheet.addin.Analysis.getRandbetween(1,30)</f>
        <v>9</v>
      </c>
      <c r="B3529" s="2" t="str">
        <f aca="false">IF(A3529&lt;10,"0"&amp;A3529,A3529)</f>
        <v>09</v>
      </c>
      <c r="C3529" s="0" t="n">
        <f aca="false">com.sun.star.sheet.addin.Analysis.getRandbetween(1,12)</f>
        <v>1</v>
      </c>
      <c r="D3529" s="2" t="str">
        <f aca="false">IF(C3529&lt;10,"0"&amp;C3529,C3529)</f>
        <v>01</v>
      </c>
      <c r="E3529" s="0" t="n">
        <f aca="false">com.sun.star.sheet.addin.Analysis.getRandbetween(2019,2022)</f>
        <v>2020</v>
      </c>
      <c r="F3529" s="3" t="n">
        <f aca="false">DATE(E3529,D3529,B3529)</f>
        <v>43839</v>
      </c>
      <c r="G3529" s="2" t="n">
        <f aca="false">com.sun.star.sheet.addin.Analysis.getRandbetween(1,7)</f>
        <v>3</v>
      </c>
      <c r="H3529" s="0" t="str">
        <f aca="false">VLOOKUP(G3529,$O$2:$V$8,2,FALSE())</f>
        <v>Factory 3 </v>
      </c>
      <c r="I3529" s="0" t="n">
        <f aca="false">com.sun.star.sheet.addin.Analysis.getRandbetween(1,13)</f>
        <v>2</v>
      </c>
      <c r="J3529" s="0" t="str">
        <f aca="false">VLOOKUP(I3529,$O$12:$S$24,2,FALSE())</f>
        <v>Diesel</v>
      </c>
      <c r="K3529" s="0" t="str">
        <f aca="false">VLOOKUP(I3529,$O$12:$S$24,5,FALSE())</f>
        <v>Liters</v>
      </c>
      <c r="L3529" s="0" t="n">
        <f aca="false">IF(K3529="MMBtu",com.sun.star.sheet.addin.Analysis.getRandbetween(100,500),com.sun.star.sheet.addin.Analysis.getRandbetween(100,10000))</f>
        <v>3421</v>
      </c>
    </row>
    <row r="3530" customFormat="false" ht="15.75" hidden="false" customHeight="false" outlineLevel="0" collapsed="false">
      <c r="A3530" s="0" t="n">
        <f aca="false">com.sun.star.sheet.addin.Analysis.getRandbetween(1,30)</f>
        <v>10</v>
      </c>
      <c r="B3530" s="2" t="n">
        <f aca="false">IF(A3530&lt;10,"0"&amp;A3530,A3530)</f>
        <v>10</v>
      </c>
      <c r="C3530" s="0" t="n">
        <f aca="false">com.sun.star.sheet.addin.Analysis.getRandbetween(1,12)</f>
        <v>10</v>
      </c>
      <c r="D3530" s="2" t="n">
        <f aca="false">IF(C3530&lt;10,"0"&amp;C3530,C3530)</f>
        <v>10</v>
      </c>
      <c r="E3530" s="0" t="n">
        <f aca="false">com.sun.star.sheet.addin.Analysis.getRandbetween(2019,2022)</f>
        <v>2019</v>
      </c>
      <c r="F3530" s="3" t="n">
        <f aca="false">DATE(E3530,D3530,B3530)</f>
        <v>43748</v>
      </c>
      <c r="G3530" s="2" t="n">
        <f aca="false">com.sun.star.sheet.addin.Analysis.getRandbetween(1,7)</f>
        <v>5</v>
      </c>
      <c r="H3530" s="0" t="str">
        <f aca="false">VLOOKUP(G3530,$O$2:$V$8,2,FALSE())</f>
        <v>Wharehouse</v>
      </c>
      <c r="I3530" s="0" t="n">
        <f aca="false">com.sun.star.sheet.addin.Analysis.getRandbetween(1,13)</f>
        <v>8</v>
      </c>
      <c r="J3530" s="0" t="str">
        <f aca="false">VLOOKUP(I3530,$O$12:$S$24,2,FALSE())</f>
        <v>Propane</v>
      </c>
      <c r="K3530" s="0" t="str">
        <f aca="false">VLOOKUP(I3530,$O$12:$S$24,5,FALSE())</f>
        <v>kWh</v>
      </c>
      <c r="L3530" s="0" t="n">
        <f aca="false">IF(K3530="MMBtu",com.sun.star.sheet.addin.Analysis.getRandbetween(100,500),com.sun.star.sheet.addin.Analysis.getRandbetween(100,10000))</f>
        <v>6350</v>
      </c>
    </row>
    <row r="3531" customFormat="false" ht="15.75" hidden="false" customHeight="false" outlineLevel="0" collapsed="false">
      <c r="A3531" s="0" t="n">
        <f aca="false">com.sun.star.sheet.addin.Analysis.getRandbetween(1,30)</f>
        <v>19</v>
      </c>
      <c r="B3531" s="2" t="n">
        <f aca="false">IF(A3531&lt;10,"0"&amp;A3531,A3531)</f>
        <v>19</v>
      </c>
      <c r="C3531" s="0" t="n">
        <f aca="false">com.sun.star.sheet.addin.Analysis.getRandbetween(1,12)</f>
        <v>10</v>
      </c>
      <c r="D3531" s="2" t="n">
        <f aca="false">IF(C3531&lt;10,"0"&amp;C3531,C3531)</f>
        <v>10</v>
      </c>
      <c r="E3531" s="0" t="n">
        <f aca="false">com.sun.star.sheet.addin.Analysis.getRandbetween(2019,2022)</f>
        <v>2019</v>
      </c>
      <c r="F3531" s="3" t="n">
        <f aca="false">DATE(E3531,D3531,B3531)</f>
        <v>43757</v>
      </c>
      <c r="G3531" s="2" t="n">
        <f aca="false">com.sun.star.sheet.addin.Analysis.getRandbetween(1,7)</f>
        <v>6</v>
      </c>
      <c r="H3531" s="0" t="str">
        <f aca="false">VLOOKUP(G3531,$O$2:$V$8,2,FALSE())</f>
        <v>Site A</v>
      </c>
      <c r="I3531" s="0" t="n">
        <f aca="false">com.sun.star.sheet.addin.Analysis.getRandbetween(1,13)</f>
        <v>9</v>
      </c>
      <c r="J3531" s="0" t="str">
        <f aca="false">VLOOKUP(I3531,$O$12:$S$24,2,FALSE())</f>
        <v>Propane</v>
      </c>
      <c r="K3531" s="0" t="str">
        <f aca="false">VLOOKUP(I3531,$O$12:$S$24,5,FALSE())</f>
        <v>Liters</v>
      </c>
      <c r="L3531" s="0" t="n">
        <f aca="false">IF(K3531="MMBtu",com.sun.star.sheet.addin.Analysis.getRandbetween(100,500),com.sun.star.sheet.addin.Analysis.getRandbetween(100,10000))</f>
        <v>8665</v>
      </c>
    </row>
    <row r="3532" customFormat="false" ht="15.75" hidden="false" customHeight="false" outlineLevel="0" collapsed="false">
      <c r="A3532" s="0" t="n">
        <f aca="false">com.sun.star.sheet.addin.Analysis.getRandbetween(1,30)</f>
        <v>3</v>
      </c>
      <c r="B3532" s="2" t="str">
        <f aca="false">IF(A3532&lt;10,"0"&amp;A3532,A3532)</f>
        <v>03</v>
      </c>
      <c r="C3532" s="0" t="n">
        <f aca="false">com.sun.star.sheet.addin.Analysis.getRandbetween(1,12)</f>
        <v>4</v>
      </c>
      <c r="D3532" s="2" t="str">
        <f aca="false">IF(C3532&lt;10,"0"&amp;C3532,C3532)</f>
        <v>04</v>
      </c>
      <c r="E3532" s="0" t="n">
        <f aca="false">com.sun.star.sheet.addin.Analysis.getRandbetween(2019,2022)</f>
        <v>2022</v>
      </c>
      <c r="F3532" s="3" t="n">
        <f aca="false">DATE(E3532,D3532,B3532)</f>
        <v>44654</v>
      </c>
      <c r="G3532" s="2" t="n">
        <f aca="false">com.sun.star.sheet.addin.Analysis.getRandbetween(1,7)</f>
        <v>6</v>
      </c>
      <c r="H3532" s="0" t="str">
        <f aca="false">VLOOKUP(G3532,$O$2:$V$8,2,FALSE())</f>
        <v>Site A</v>
      </c>
      <c r="I3532" s="0" t="n">
        <f aca="false">com.sun.star.sheet.addin.Analysis.getRandbetween(1,13)</f>
        <v>5</v>
      </c>
      <c r="J3532" s="0" t="str">
        <f aca="false">VLOOKUP(I3532,$O$12:$S$24,2,FALSE())</f>
        <v>Natural gas</v>
      </c>
      <c r="K3532" s="0" t="str">
        <f aca="false">VLOOKUP(I3532,$O$12:$S$24,5,FALSE())</f>
        <v>Liters</v>
      </c>
      <c r="L3532" s="0" t="n">
        <f aca="false">IF(K3532="MMBtu",com.sun.star.sheet.addin.Analysis.getRandbetween(100,500),com.sun.star.sheet.addin.Analysis.getRandbetween(100,10000))</f>
        <v>7165</v>
      </c>
    </row>
    <row r="3533" customFormat="false" ht="15.75" hidden="false" customHeight="false" outlineLevel="0" collapsed="false">
      <c r="A3533" s="0" t="n">
        <f aca="false">com.sun.star.sheet.addin.Analysis.getRandbetween(1,30)</f>
        <v>7</v>
      </c>
      <c r="B3533" s="2" t="str">
        <f aca="false">IF(A3533&lt;10,"0"&amp;A3533,A3533)</f>
        <v>07</v>
      </c>
      <c r="C3533" s="0" t="n">
        <f aca="false">com.sun.star.sheet.addin.Analysis.getRandbetween(1,12)</f>
        <v>7</v>
      </c>
      <c r="D3533" s="2" t="str">
        <f aca="false">IF(C3533&lt;10,"0"&amp;C3533,C3533)</f>
        <v>07</v>
      </c>
      <c r="E3533" s="0" t="n">
        <f aca="false">com.sun.star.sheet.addin.Analysis.getRandbetween(2019,2022)</f>
        <v>2019</v>
      </c>
      <c r="F3533" s="3" t="n">
        <f aca="false">DATE(E3533,D3533,B3533)</f>
        <v>43653</v>
      </c>
      <c r="G3533" s="2" t="n">
        <f aca="false">com.sun.star.sheet.addin.Analysis.getRandbetween(1,7)</f>
        <v>6</v>
      </c>
      <c r="H3533" s="0" t="str">
        <f aca="false">VLOOKUP(G3533,$O$2:$V$8,2,FALSE())</f>
        <v>Site A</v>
      </c>
      <c r="I3533" s="0" t="n">
        <f aca="false">com.sun.star.sheet.addin.Analysis.getRandbetween(1,13)</f>
        <v>5</v>
      </c>
      <c r="J3533" s="0" t="str">
        <f aca="false">VLOOKUP(I3533,$O$12:$S$24,2,FALSE())</f>
        <v>Natural gas</v>
      </c>
      <c r="K3533" s="0" t="str">
        <f aca="false">VLOOKUP(I3533,$O$12:$S$24,5,FALSE())</f>
        <v>Liters</v>
      </c>
      <c r="L3533" s="0" t="n">
        <f aca="false">IF(K3533="MMBtu",com.sun.star.sheet.addin.Analysis.getRandbetween(100,500),com.sun.star.sheet.addin.Analysis.getRandbetween(100,10000))</f>
        <v>1913</v>
      </c>
    </row>
    <row r="3534" customFormat="false" ht="15.75" hidden="false" customHeight="false" outlineLevel="0" collapsed="false">
      <c r="A3534" s="0" t="n">
        <f aca="false">com.sun.star.sheet.addin.Analysis.getRandbetween(1,30)</f>
        <v>2</v>
      </c>
      <c r="B3534" s="2" t="str">
        <f aca="false">IF(A3534&lt;10,"0"&amp;A3534,A3534)</f>
        <v>02</v>
      </c>
      <c r="C3534" s="0" t="n">
        <f aca="false">com.sun.star.sheet.addin.Analysis.getRandbetween(1,12)</f>
        <v>10</v>
      </c>
      <c r="D3534" s="2" t="n">
        <f aca="false">IF(C3534&lt;10,"0"&amp;C3534,C3534)</f>
        <v>10</v>
      </c>
      <c r="E3534" s="0" t="n">
        <f aca="false">com.sun.star.sheet.addin.Analysis.getRandbetween(2019,2022)</f>
        <v>2022</v>
      </c>
      <c r="F3534" s="3" t="n">
        <f aca="false">DATE(E3534,D3534,B3534)</f>
        <v>44836</v>
      </c>
      <c r="G3534" s="2" t="n">
        <f aca="false">com.sun.star.sheet.addin.Analysis.getRandbetween(1,7)</f>
        <v>1</v>
      </c>
      <c r="H3534" s="0" t="str">
        <f aca="false">VLOOKUP(G3534,$O$2:$V$8,2,FALSE())</f>
        <v>Factory 1</v>
      </c>
      <c r="I3534" s="0" t="n">
        <f aca="false">com.sun.star.sheet.addin.Analysis.getRandbetween(1,13)</f>
        <v>2</v>
      </c>
      <c r="J3534" s="0" t="str">
        <f aca="false">VLOOKUP(I3534,$O$12:$S$24,2,FALSE())</f>
        <v>Diesel</v>
      </c>
      <c r="K3534" s="0" t="str">
        <f aca="false">VLOOKUP(I3534,$O$12:$S$24,5,FALSE())</f>
        <v>Liters</v>
      </c>
      <c r="L3534" s="0" t="n">
        <f aca="false">IF(K3534="MMBtu",com.sun.star.sheet.addin.Analysis.getRandbetween(100,500),com.sun.star.sheet.addin.Analysis.getRandbetween(100,10000))</f>
        <v>2487</v>
      </c>
    </row>
    <row r="3535" customFormat="false" ht="15.75" hidden="false" customHeight="false" outlineLevel="0" collapsed="false">
      <c r="A3535" s="0" t="n">
        <f aca="false">com.sun.star.sheet.addin.Analysis.getRandbetween(1,30)</f>
        <v>8</v>
      </c>
      <c r="B3535" s="2" t="str">
        <f aca="false">IF(A3535&lt;10,"0"&amp;A3535,A3535)</f>
        <v>08</v>
      </c>
      <c r="C3535" s="0" t="n">
        <f aca="false">com.sun.star.sheet.addin.Analysis.getRandbetween(1,12)</f>
        <v>10</v>
      </c>
      <c r="D3535" s="2" t="n">
        <f aca="false">IF(C3535&lt;10,"0"&amp;C3535,C3535)</f>
        <v>10</v>
      </c>
      <c r="E3535" s="0" t="n">
        <f aca="false">com.sun.star.sheet.addin.Analysis.getRandbetween(2019,2022)</f>
        <v>2021</v>
      </c>
      <c r="F3535" s="3" t="n">
        <f aca="false">DATE(E3535,D3535,B3535)</f>
        <v>44477</v>
      </c>
      <c r="G3535" s="2" t="n">
        <f aca="false">com.sun.star.sheet.addin.Analysis.getRandbetween(1,7)</f>
        <v>4</v>
      </c>
      <c r="H3535" s="0" t="str">
        <f aca="false">VLOOKUP(G3535,$O$2:$V$8,2,FALSE())</f>
        <v>Head Quarter</v>
      </c>
      <c r="I3535" s="0" t="n">
        <f aca="false">com.sun.star.sheet.addin.Analysis.getRandbetween(1,13)</f>
        <v>13</v>
      </c>
      <c r="J3535" s="0" t="str">
        <f aca="false">VLOOKUP(I3535,$O$12:$S$24,2,FALSE())</f>
        <v>Electricity</v>
      </c>
      <c r="K3535" s="0" t="str">
        <f aca="false">VLOOKUP(I3535,$O$12:$S$24,5,FALSE())</f>
        <v>MWh</v>
      </c>
      <c r="L3535" s="0" t="n">
        <f aca="false">IF(K3535="MMBtu",com.sun.star.sheet.addin.Analysis.getRandbetween(100,500),com.sun.star.sheet.addin.Analysis.getRandbetween(100,10000))</f>
        <v>110</v>
      </c>
    </row>
    <row r="3536" customFormat="false" ht="15.75" hidden="false" customHeight="false" outlineLevel="0" collapsed="false">
      <c r="A3536" s="0" t="n">
        <f aca="false">com.sun.star.sheet.addin.Analysis.getRandbetween(1,30)</f>
        <v>1</v>
      </c>
      <c r="B3536" s="2" t="str">
        <f aca="false">IF(A3536&lt;10,"0"&amp;A3536,A3536)</f>
        <v>01</v>
      </c>
      <c r="C3536" s="0" t="n">
        <f aca="false">com.sun.star.sheet.addin.Analysis.getRandbetween(1,12)</f>
        <v>2</v>
      </c>
      <c r="D3536" s="2" t="str">
        <f aca="false">IF(C3536&lt;10,"0"&amp;C3536,C3536)</f>
        <v>02</v>
      </c>
      <c r="E3536" s="0" t="n">
        <f aca="false">com.sun.star.sheet.addin.Analysis.getRandbetween(2019,2022)</f>
        <v>2019</v>
      </c>
      <c r="F3536" s="3" t="n">
        <f aca="false">DATE(E3536,D3536,B3536)</f>
        <v>43497</v>
      </c>
      <c r="G3536" s="2" t="n">
        <f aca="false">com.sun.star.sheet.addin.Analysis.getRandbetween(1,7)</f>
        <v>7</v>
      </c>
      <c r="H3536" s="0" t="str">
        <f aca="false">VLOOKUP(G3536,$O$2:$V$8,2,FALSE())</f>
        <v>Site B</v>
      </c>
      <c r="I3536" s="0" t="n">
        <f aca="false">com.sun.star.sheet.addin.Analysis.getRandbetween(1,13)</f>
        <v>9</v>
      </c>
      <c r="J3536" s="0" t="str">
        <f aca="false">VLOOKUP(I3536,$O$12:$S$24,2,FALSE())</f>
        <v>Propane</v>
      </c>
      <c r="K3536" s="0" t="str">
        <f aca="false">VLOOKUP(I3536,$O$12:$S$24,5,FALSE())</f>
        <v>Liters</v>
      </c>
      <c r="L3536" s="0" t="n">
        <f aca="false">IF(K3536="MMBtu",com.sun.star.sheet.addin.Analysis.getRandbetween(100,500),com.sun.star.sheet.addin.Analysis.getRandbetween(100,10000))</f>
        <v>6974</v>
      </c>
    </row>
    <row r="3537" customFormat="false" ht="15.75" hidden="false" customHeight="false" outlineLevel="0" collapsed="false">
      <c r="A3537" s="0" t="n">
        <f aca="false">com.sun.star.sheet.addin.Analysis.getRandbetween(1,30)</f>
        <v>11</v>
      </c>
      <c r="B3537" s="2" t="n">
        <f aca="false">IF(A3537&lt;10,"0"&amp;A3537,A3537)</f>
        <v>11</v>
      </c>
      <c r="C3537" s="0" t="n">
        <f aca="false">com.sun.star.sheet.addin.Analysis.getRandbetween(1,12)</f>
        <v>8</v>
      </c>
      <c r="D3537" s="2" t="str">
        <f aca="false">IF(C3537&lt;10,"0"&amp;C3537,C3537)</f>
        <v>08</v>
      </c>
      <c r="E3537" s="0" t="n">
        <f aca="false">com.sun.star.sheet.addin.Analysis.getRandbetween(2019,2022)</f>
        <v>2020</v>
      </c>
      <c r="F3537" s="3" t="n">
        <f aca="false">DATE(E3537,D3537,B3537)</f>
        <v>44054</v>
      </c>
      <c r="G3537" s="2" t="n">
        <f aca="false">com.sun.star.sheet.addin.Analysis.getRandbetween(1,7)</f>
        <v>2</v>
      </c>
      <c r="H3537" s="0" t="str">
        <f aca="false">VLOOKUP(G3537,$O$2:$V$8,2,FALSE())</f>
        <v>Factory 2</v>
      </c>
      <c r="I3537" s="0" t="n">
        <f aca="false">com.sun.star.sheet.addin.Analysis.getRandbetween(1,13)</f>
        <v>3</v>
      </c>
      <c r="J3537" s="0" t="str">
        <f aca="false">VLOOKUP(I3537,$O$12:$S$24,2,FALSE())</f>
        <v>Diesel</v>
      </c>
      <c r="K3537" s="0" t="str">
        <f aca="false">VLOOKUP(I3537,$O$12:$S$24,5,FALSE())</f>
        <v>Gallons</v>
      </c>
      <c r="L3537" s="0" t="n">
        <f aca="false">IF(K3537="MMBtu",com.sun.star.sheet.addin.Analysis.getRandbetween(100,500),com.sun.star.sheet.addin.Analysis.getRandbetween(100,10000))</f>
        <v>520</v>
      </c>
    </row>
    <row r="3538" customFormat="false" ht="15.75" hidden="false" customHeight="false" outlineLevel="0" collapsed="false">
      <c r="A3538" s="0" t="n">
        <f aca="false">com.sun.star.sheet.addin.Analysis.getRandbetween(1,30)</f>
        <v>23</v>
      </c>
      <c r="B3538" s="2" t="n">
        <f aca="false">IF(A3538&lt;10,"0"&amp;A3538,A3538)</f>
        <v>23</v>
      </c>
      <c r="C3538" s="0" t="n">
        <f aca="false">com.sun.star.sheet.addin.Analysis.getRandbetween(1,12)</f>
        <v>8</v>
      </c>
      <c r="D3538" s="2" t="str">
        <f aca="false">IF(C3538&lt;10,"0"&amp;C3538,C3538)</f>
        <v>08</v>
      </c>
      <c r="E3538" s="0" t="n">
        <f aca="false">com.sun.star.sheet.addin.Analysis.getRandbetween(2019,2022)</f>
        <v>2021</v>
      </c>
      <c r="F3538" s="3" t="n">
        <f aca="false">DATE(E3538,D3538,B3538)</f>
        <v>44431</v>
      </c>
      <c r="G3538" s="2" t="n">
        <f aca="false">com.sun.star.sheet.addin.Analysis.getRandbetween(1,7)</f>
        <v>4</v>
      </c>
      <c r="H3538" s="0" t="str">
        <f aca="false">VLOOKUP(G3538,$O$2:$V$8,2,FALSE())</f>
        <v>Head Quarter</v>
      </c>
      <c r="I3538" s="0" t="n">
        <f aca="false">com.sun.star.sheet.addin.Analysis.getRandbetween(1,13)</f>
        <v>4</v>
      </c>
      <c r="J3538" s="0" t="str">
        <f aca="false">VLOOKUP(I3538,$O$12:$S$24,2,FALSE())</f>
        <v>Natural gas</v>
      </c>
      <c r="K3538" s="0" t="str">
        <f aca="false">VLOOKUP(I3538,$O$12:$S$24,5,FALSE())</f>
        <v>kWh</v>
      </c>
      <c r="L3538" s="0" t="n">
        <f aca="false">IF(K3538="MMBtu",com.sun.star.sheet.addin.Analysis.getRandbetween(100,500),com.sun.star.sheet.addin.Analysis.getRandbetween(100,10000))</f>
        <v>5582</v>
      </c>
    </row>
    <row r="3539" customFormat="false" ht="15.75" hidden="false" customHeight="false" outlineLevel="0" collapsed="false">
      <c r="A3539" s="0" t="n">
        <f aca="false">com.sun.star.sheet.addin.Analysis.getRandbetween(1,30)</f>
        <v>14</v>
      </c>
      <c r="B3539" s="2" t="n">
        <f aca="false">IF(A3539&lt;10,"0"&amp;A3539,A3539)</f>
        <v>14</v>
      </c>
      <c r="C3539" s="0" t="n">
        <f aca="false">com.sun.star.sheet.addin.Analysis.getRandbetween(1,12)</f>
        <v>10</v>
      </c>
      <c r="D3539" s="2" t="n">
        <f aca="false">IF(C3539&lt;10,"0"&amp;C3539,C3539)</f>
        <v>10</v>
      </c>
      <c r="E3539" s="0" t="n">
        <f aca="false">com.sun.star.sheet.addin.Analysis.getRandbetween(2019,2022)</f>
        <v>2020</v>
      </c>
      <c r="F3539" s="3" t="n">
        <f aca="false">DATE(E3539,D3539,B3539)</f>
        <v>44118</v>
      </c>
      <c r="G3539" s="2" t="n">
        <f aca="false">com.sun.star.sheet.addin.Analysis.getRandbetween(1,7)</f>
        <v>2</v>
      </c>
      <c r="H3539" s="0" t="str">
        <f aca="false">VLOOKUP(G3539,$O$2:$V$8,2,FALSE())</f>
        <v>Factory 2</v>
      </c>
      <c r="I3539" s="0" t="n">
        <f aca="false">com.sun.star.sheet.addin.Analysis.getRandbetween(1,13)</f>
        <v>12</v>
      </c>
      <c r="J3539" s="0" t="str">
        <f aca="false">VLOOKUP(I3539,$O$12:$S$24,2,FALSE())</f>
        <v>Electricity</v>
      </c>
      <c r="K3539" s="0" t="str">
        <f aca="false">VLOOKUP(I3539,$O$12:$S$24,5,FALSE())</f>
        <v>kWh</v>
      </c>
      <c r="L3539" s="0" t="n">
        <f aca="false">IF(K3539="MMBtu",com.sun.star.sheet.addin.Analysis.getRandbetween(100,500),com.sun.star.sheet.addin.Analysis.getRandbetween(100,10000))</f>
        <v>5508</v>
      </c>
    </row>
    <row r="3540" customFormat="false" ht="15.75" hidden="false" customHeight="false" outlineLevel="0" collapsed="false">
      <c r="A3540" s="0" t="n">
        <f aca="false">com.sun.star.sheet.addin.Analysis.getRandbetween(1,30)</f>
        <v>2</v>
      </c>
      <c r="B3540" s="2" t="str">
        <f aca="false">IF(A3540&lt;10,"0"&amp;A3540,A3540)</f>
        <v>02</v>
      </c>
      <c r="C3540" s="0" t="n">
        <f aca="false">com.sun.star.sheet.addin.Analysis.getRandbetween(1,12)</f>
        <v>4</v>
      </c>
      <c r="D3540" s="2" t="str">
        <f aca="false">IF(C3540&lt;10,"0"&amp;C3540,C3540)</f>
        <v>04</v>
      </c>
      <c r="E3540" s="0" t="n">
        <f aca="false">com.sun.star.sheet.addin.Analysis.getRandbetween(2019,2022)</f>
        <v>2019</v>
      </c>
      <c r="F3540" s="3" t="n">
        <f aca="false">DATE(E3540,D3540,B3540)</f>
        <v>43557</v>
      </c>
      <c r="G3540" s="2" t="n">
        <f aca="false">com.sun.star.sheet.addin.Analysis.getRandbetween(1,7)</f>
        <v>5</v>
      </c>
      <c r="H3540" s="0" t="str">
        <f aca="false">VLOOKUP(G3540,$O$2:$V$8,2,FALSE())</f>
        <v>Wharehouse</v>
      </c>
      <c r="I3540" s="0" t="n">
        <f aca="false">com.sun.star.sheet.addin.Analysis.getRandbetween(1,13)</f>
        <v>10</v>
      </c>
      <c r="J3540" s="0" t="str">
        <f aca="false">VLOOKUP(I3540,$O$12:$S$24,2,FALSE())</f>
        <v>Propane</v>
      </c>
      <c r="K3540" s="0" t="str">
        <f aca="false">VLOOKUP(I3540,$O$12:$S$24,5,FALSE())</f>
        <v>Gallons</v>
      </c>
      <c r="L3540" s="0" t="n">
        <f aca="false">IF(K3540="MMBtu",com.sun.star.sheet.addin.Analysis.getRandbetween(100,500),com.sun.star.sheet.addin.Analysis.getRandbetween(100,10000))</f>
        <v>525</v>
      </c>
    </row>
    <row r="3541" customFormat="false" ht="15.75" hidden="false" customHeight="false" outlineLevel="0" collapsed="false">
      <c r="A3541" s="0" t="n">
        <f aca="false">com.sun.star.sheet.addin.Analysis.getRandbetween(1,30)</f>
        <v>18</v>
      </c>
      <c r="B3541" s="2" t="n">
        <f aca="false">IF(A3541&lt;10,"0"&amp;A3541,A3541)</f>
        <v>18</v>
      </c>
      <c r="C3541" s="0" t="n">
        <f aca="false">com.sun.star.sheet.addin.Analysis.getRandbetween(1,12)</f>
        <v>12</v>
      </c>
      <c r="D3541" s="2" t="n">
        <f aca="false">IF(C3541&lt;10,"0"&amp;C3541,C3541)</f>
        <v>12</v>
      </c>
      <c r="E3541" s="0" t="n">
        <f aca="false">com.sun.star.sheet.addin.Analysis.getRandbetween(2019,2022)</f>
        <v>2020</v>
      </c>
      <c r="F3541" s="3" t="n">
        <f aca="false">DATE(E3541,D3541,B3541)</f>
        <v>44183</v>
      </c>
      <c r="G3541" s="2" t="n">
        <f aca="false">com.sun.star.sheet.addin.Analysis.getRandbetween(1,7)</f>
        <v>4</v>
      </c>
      <c r="H3541" s="0" t="str">
        <f aca="false">VLOOKUP(G3541,$O$2:$V$8,2,FALSE())</f>
        <v>Head Quarter</v>
      </c>
      <c r="I3541" s="0" t="n">
        <f aca="false">com.sun.star.sheet.addin.Analysis.getRandbetween(1,13)</f>
        <v>2</v>
      </c>
      <c r="J3541" s="0" t="str">
        <f aca="false">VLOOKUP(I3541,$O$12:$S$24,2,FALSE())</f>
        <v>Diesel</v>
      </c>
      <c r="K3541" s="0" t="str">
        <f aca="false">VLOOKUP(I3541,$O$12:$S$24,5,FALSE())</f>
        <v>Liters</v>
      </c>
      <c r="L3541" s="0" t="n">
        <f aca="false">IF(K3541="MMBtu",com.sun.star.sheet.addin.Analysis.getRandbetween(100,500),com.sun.star.sheet.addin.Analysis.getRandbetween(100,10000))</f>
        <v>3086</v>
      </c>
    </row>
    <row r="3542" customFormat="false" ht="15.75" hidden="false" customHeight="false" outlineLevel="0" collapsed="false">
      <c r="A3542" s="0" t="n">
        <f aca="false">com.sun.star.sheet.addin.Analysis.getRandbetween(1,30)</f>
        <v>13</v>
      </c>
      <c r="B3542" s="2" t="n">
        <f aca="false">IF(A3542&lt;10,"0"&amp;A3542,A3542)</f>
        <v>13</v>
      </c>
      <c r="C3542" s="0" t="n">
        <f aca="false">com.sun.star.sheet.addin.Analysis.getRandbetween(1,12)</f>
        <v>4</v>
      </c>
      <c r="D3542" s="2" t="str">
        <f aca="false">IF(C3542&lt;10,"0"&amp;C3542,C3542)</f>
        <v>04</v>
      </c>
      <c r="E3542" s="0" t="n">
        <f aca="false">com.sun.star.sheet.addin.Analysis.getRandbetween(2019,2022)</f>
        <v>2021</v>
      </c>
      <c r="F3542" s="3" t="n">
        <f aca="false">DATE(E3542,D3542,B3542)</f>
        <v>44299</v>
      </c>
      <c r="G3542" s="2" t="n">
        <f aca="false">com.sun.star.sheet.addin.Analysis.getRandbetween(1,7)</f>
        <v>5</v>
      </c>
      <c r="H3542" s="0" t="str">
        <f aca="false">VLOOKUP(G3542,$O$2:$V$8,2,FALSE())</f>
        <v>Wharehouse</v>
      </c>
      <c r="I3542" s="0" t="n">
        <f aca="false">com.sun.star.sheet.addin.Analysis.getRandbetween(1,13)</f>
        <v>1</v>
      </c>
      <c r="J3542" s="0" t="str">
        <f aca="false">VLOOKUP(I3542,$O$12:$S$24,2,FALSE())</f>
        <v>Diesel</v>
      </c>
      <c r="K3542" s="0" t="str">
        <f aca="false">VLOOKUP(I3542,$O$12:$S$24,5,FALSE())</f>
        <v>kWh</v>
      </c>
      <c r="L3542" s="0" t="n">
        <f aca="false">IF(K3542="MMBtu",com.sun.star.sheet.addin.Analysis.getRandbetween(100,500),com.sun.star.sheet.addin.Analysis.getRandbetween(100,10000))</f>
        <v>6390</v>
      </c>
    </row>
    <row r="3543" customFormat="false" ht="15.75" hidden="false" customHeight="false" outlineLevel="0" collapsed="false">
      <c r="A3543" s="0" t="n">
        <f aca="false">com.sun.star.sheet.addin.Analysis.getRandbetween(1,30)</f>
        <v>16</v>
      </c>
      <c r="B3543" s="2" t="n">
        <f aca="false">IF(A3543&lt;10,"0"&amp;A3543,A3543)</f>
        <v>16</v>
      </c>
      <c r="C3543" s="0" t="n">
        <f aca="false">com.sun.star.sheet.addin.Analysis.getRandbetween(1,12)</f>
        <v>3</v>
      </c>
      <c r="D3543" s="2" t="str">
        <f aca="false">IF(C3543&lt;10,"0"&amp;C3543,C3543)</f>
        <v>03</v>
      </c>
      <c r="E3543" s="0" t="n">
        <f aca="false">com.sun.star.sheet.addin.Analysis.getRandbetween(2019,2022)</f>
        <v>2020</v>
      </c>
      <c r="F3543" s="3" t="n">
        <f aca="false">DATE(E3543,D3543,B3543)</f>
        <v>43906</v>
      </c>
      <c r="G3543" s="2" t="n">
        <f aca="false">com.sun.star.sheet.addin.Analysis.getRandbetween(1,7)</f>
        <v>4</v>
      </c>
      <c r="H3543" s="0" t="str">
        <f aca="false">VLOOKUP(G3543,$O$2:$V$8,2,FALSE())</f>
        <v>Head Quarter</v>
      </c>
      <c r="I3543" s="0" t="n">
        <f aca="false">com.sun.star.sheet.addin.Analysis.getRandbetween(1,13)</f>
        <v>4</v>
      </c>
      <c r="J3543" s="0" t="str">
        <f aca="false">VLOOKUP(I3543,$O$12:$S$24,2,FALSE())</f>
        <v>Natural gas</v>
      </c>
      <c r="K3543" s="0" t="str">
        <f aca="false">VLOOKUP(I3543,$O$12:$S$24,5,FALSE())</f>
        <v>kWh</v>
      </c>
      <c r="L3543" s="0" t="n">
        <f aca="false">IF(K3543="MMBtu",com.sun.star.sheet.addin.Analysis.getRandbetween(100,500),com.sun.star.sheet.addin.Analysis.getRandbetween(100,10000))</f>
        <v>2612</v>
      </c>
    </row>
    <row r="3544" customFormat="false" ht="15.75" hidden="false" customHeight="false" outlineLevel="0" collapsed="false">
      <c r="A3544" s="0" t="n">
        <f aca="false">com.sun.star.sheet.addin.Analysis.getRandbetween(1,30)</f>
        <v>18</v>
      </c>
      <c r="B3544" s="2" t="n">
        <f aca="false">IF(A3544&lt;10,"0"&amp;A3544,A3544)</f>
        <v>18</v>
      </c>
      <c r="C3544" s="0" t="n">
        <f aca="false">com.sun.star.sheet.addin.Analysis.getRandbetween(1,12)</f>
        <v>3</v>
      </c>
      <c r="D3544" s="2" t="str">
        <f aca="false">IF(C3544&lt;10,"0"&amp;C3544,C3544)</f>
        <v>03</v>
      </c>
      <c r="E3544" s="0" t="n">
        <f aca="false">com.sun.star.sheet.addin.Analysis.getRandbetween(2019,2022)</f>
        <v>2019</v>
      </c>
      <c r="F3544" s="3" t="n">
        <f aca="false">DATE(E3544,D3544,B3544)</f>
        <v>43542</v>
      </c>
      <c r="G3544" s="2" t="n">
        <f aca="false">com.sun.star.sheet.addin.Analysis.getRandbetween(1,7)</f>
        <v>2</v>
      </c>
      <c r="H3544" s="0" t="str">
        <f aca="false">VLOOKUP(G3544,$O$2:$V$8,2,FALSE())</f>
        <v>Factory 2</v>
      </c>
      <c r="I3544" s="0" t="n">
        <f aca="false">com.sun.star.sheet.addin.Analysis.getRandbetween(1,13)</f>
        <v>6</v>
      </c>
      <c r="J3544" s="0" t="str">
        <f aca="false">VLOOKUP(I3544,$O$12:$S$24,2,FALSE())</f>
        <v>Natural gas</v>
      </c>
      <c r="K3544" s="0" t="str">
        <f aca="false">VLOOKUP(I3544,$O$12:$S$24,5,FALSE())</f>
        <v>Gallons</v>
      </c>
      <c r="L3544" s="0" t="n">
        <f aca="false">IF(K3544="MMBtu",com.sun.star.sheet.addin.Analysis.getRandbetween(100,500),com.sun.star.sheet.addin.Analysis.getRandbetween(100,10000))</f>
        <v>2479</v>
      </c>
    </row>
    <row r="3545" customFormat="false" ht="15.75" hidden="false" customHeight="false" outlineLevel="0" collapsed="false">
      <c r="A3545" s="0" t="n">
        <f aca="false">com.sun.star.sheet.addin.Analysis.getRandbetween(1,30)</f>
        <v>18</v>
      </c>
      <c r="B3545" s="2" t="n">
        <f aca="false">IF(A3545&lt;10,"0"&amp;A3545,A3545)</f>
        <v>18</v>
      </c>
      <c r="C3545" s="0" t="n">
        <f aca="false">com.sun.star.sheet.addin.Analysis.getRandbetween(1,12)</f>
        <v>2</v>
      </c>
      <c r="D3545" s="2" t="str">
        <f aca="false">IF(C3545&lt;10,"0"&amp;C3545,C3545)</f>
        <v>02</v>
      </c>
      <c r="E3545" s="0" t="n">
        <f aca="false">com.sun.star.sheet.addin.Analysis.getRandbetween(2019,2022)</f>
        <v>2022</v>
      </c>
      <c r="F3545" s="3" t="n">
        <f aca="false">DATE(E3545,D3545,B3545)</f>
        <v>44610</v>
      </c>
      <c r="G3545" s="2" t="n">
        <f aca="false">com.sun.star.sheet.addin.Analysis.getRandbetween(1,7)</f>
        <v>4</v>
      </c>
      <c r="H3545" s="0" t="str">
        <f aca="false">VLOOKUP(G3545,$O$2:$V$8,2,FALSE())</f>
        <v>Head Quarter</v>
      </c>
      <c r="I3545" s="0" t="n">
        <f aca="false">com.sun.star.sheet.addin.Analysis.getRandbetween(1,13)</f>
        <v>8</v>
      </c>
      <c r="J3545" s="0" t="str">
        <f aca="false">VLOOKUP(I3545,$O$12:$S$24,2,FALSE())</f>
        <v>Propane</v>
      </c>
      <c r="K3545" s="0" t="str">
        <f aca="false">VLOOKUP(I3545,$O$12:$S$24,5,FALSE())</f>
        <v>kWh</v>
      </c>
      <c r="L3545" s="0" t="n">
        <f aca="false">IF(K3545="MMBtu",com.sun.star.sheet.addin.Analysis.getRandbetween(100,500),com.sun.star.sheet.addin.Analysis.getRandbetween(100,10000))</f>
        <v>9566</v>
      </c>
    </row>
    <row r="3546" customFormat="false" ht="15.75" hidden="false" customHeight="false" outlineLevel="0" collapsed="false">
      <c r="A3546" s="0" t="n">
        <f aca="false">com.sun.star.sheet.addin.Analysis.getRandbetween(1,30)</f>
        <v>4</v>
      </c>
      <c r="B3546" s="2" t="str">
        <f aca="false">IF(A3546&lt;10,"0"&amp;A3546,A3546)</f>
        <v>04</v>
      </c>
      <c r="C3546" s="0" t="n">
        <f aca="false">com.sun.star.sheet.addin.Analysis.getRandbetween(1,12)</f>
        <v>11</v>
      </c>
      <c r="D3546" s="2" t="n">
        <f aca="false">IF(C3546&lt;10,"0"&amp;C3546,C3546)</f>
        <v>11</v>
      </c>
      <c r="E3546" s="0" t="n">
        <f aca="false">com.sun.star.sheet.addin.Analysis.getRandbetween(2019,2022)</f>
        <v>2022</v>
      </c>
      <c r="F3546" s="3" t="n">
        <f aca="false">DATE(E3546,D3546,B3546)</f>
        <v>44869</v>
      </c>
      <c r="G3546" s="2" t="n">
        <f aca="false">com.sun.star.sheet.addin.Analysis.getRandbetween(1,7)</f>
        <v>1</v>
      </c>
      <c r="H3546" s="0" t="str">
        <f aca="false">VLOOKUP(G3546,$O$2:$V$8,2,FALSE())</f>
        <v>Factory 1</v>
      </c>
      <c r="I3546" s="0" t="n">
        <f aca="false">com.sun.star.sheet.addin.Analysis.getRandbetween(1,13)</f>
        <v>2</v>
      </c>
      <c r="J3546" s="0" t="str">
        <f aca="false">VLOOKUP(I3546,$O$12:$S$24,2,FALSE())</f>
        <v>Diesel</v>
      </c>
      <c r="K3546" s="0" t="str">
        <f aca="false">VLOOKUP(I3546,$O$12:$S$24,5,FALSE())</f>
        <v>Liters</v>
      </c>
      <c r="L3546" s="0" t="n">
        <f aca="false">IF(K3546="MMBtu",com.sun.star.sheet.addin.Analysis.getRandbetween(100,500),com.sun.star.sheet.addin.Analysis.getRandbetween(100,10000))</f>
        <v>7090</v>
      </c>
    </row>
    <row r="3547" customFormat="false" ht="15.75" hidden="false" customHeight="false" outlineLevel="0" collapsed="false">
      <c r="A3547" s="0" t="n">
        <f aca="false">com.sun.star.sheet.addin.Analysis.getRandbetween(1,30)</f>
        <v>14</v>
      </c>
      <c r="B3547" s="2" t="n">
        <f aca="false">IF(A3547&lt;10,"0"&amp;A3547,A3547)</f>
        <v>14</v>
      </c>
      <c r="C3547" s="0" t="n">
        <f aca="false">com.sun.star.sheet.addin.Analysis.getRandbetween(1,12)</f>
        <v>4</v>
      </c>
      <c r="D3547" s="2" t="str">
        <f aca="false">IF(C3547&lt;10,"0"&amp;C3547,C3547)</f>
        <v>04</v>
      </c>
      <c r="E3547" s="0" t="n">
        <f aca="false">com.sun.star.sheet.addin.Analysis.getRandbetween(2019,2022)</f>
        <v>2022</v>
      </c>
      <c r="F3547" s="3" t="n">
        <f aca="false">DATE(E3547,D3547,B3547)</f>
        <v>44665</v>
      </c>
      <c r="G3547" s="2" t="n">
        <f aca="false">com.sun.star.sheet.addin.Analysis.getRandbetween(1,7)</f>
        <v>2</v>
      </c>
      <c r="H3547" s="0" t="str">
        <f aca="false">VLOOKUP(G3547,$O$2:$V$8,2,FALSE())</f>
        <v>Factory 2</v>
      </c>
      <c r="I3547" s="0" t="n">
        <f aca="false">com.sun.star.sheet.addin.Analysis.getRandbetween(1,13)</f>
        <v>1</v>
      </c>
      <c r="J3547" s="0" t="str">
        <f aca="false">VLOOKUP(I3547,$O$12:$S$24,2,FALSE())</f>
        <v>Diesel</v>
      </c>
      <c r="K3547" s="0" t="str">
        <f aca="false">VLOOKUP(I3547,$O$12:$S$24,5,FALSE())</f>
        <v>kWh</v>
      </c>
      <c r="L3547" s="0" t="n">
        <f aca="false">IF(K3547="MMBtu",com.sun.star.sheet.addin.Analysis.getRandbetween(100,500),com.sun.star.sheet.addin.Analysis.getRandbetween(100,10000))</f>
        <v>185</v>
      </c>
    </row>
    <row r="3548" customFormat="false" ht="15.75" hidden="false" customHeight="false" outlineLevel="0" collapsed="false">
      <c r="A3548" s="0" t="n">
        <f aca="false">com.sun.star.sheet.addin.Analysis.getRandbetween(1,30)</f>
        <v>24</v>
      </c>
      <c r="B3548" s="2" t="n">
        <f aca="false">IF(A3548&lt;10,"0"&amp;A3548,A3548)</f>
        <v>24</v>
      </c>
      <c r="C3548" s="0" t="n">
        <f aca="false">com.sun.star.sheet.addin.Analysis.getRandbetween(1,12)</f>
        <v>7</v>
      </c>
      <c r="D3548" s="2" t="str">
        <f aca="false">IF(C3548&lt;10,"0"&amp;C3548,C3548)</f>
        <v>07</v>
      </c>
      <c r="E3548" s="0" t="n">
        <f aca="false">com.sun.star.sheet.addin.Analysis.getRandbetween(2019,2022)</f>
        <v>2019</v>
      </c>
      <c r="F3548" s="3" t="n">
        <f aca="false">DATE(E3548,D3548,B3548)</f>
        <v>43670</v>
      </c>
      <c r="G3548" s="2" t="n">
        <f aca="false">com.sun.star.sheet.addin.Analysis.getRandbetween(1,7)</f>
        <v>3</v>
      </c>
      <c r="H3548" s="0" t="str">
        <f aca="false">VLOOKUP(G3548,$O$2:$V$8,2,FALSE())</f>
        <v>Factory 3 </v>
      </c>
      <c r="I3548" s="0" t="n">
        <f aca="false">com.sun.star.sheet.addin.Analysis.getRandbetween(1,13)</f>
        <v>6</v>
      </c>
      <c r="J3548" s="0" t="str">
        <f aca="false">VLOOKUP(I3548,$O$12:$S$24,2,FALSE())</f>
        <v>Natural gas</v>
      </c>
      <c r="K3548" s="0" t="str">
        <f aca="false">VLOOKUP(I3548,$O$12:$S$24,5,FALSE())</f>
        <v>Gallons</v>
      </c>
      <c r="L3548" s="0" t="n">
        <f aca="false">IF(K3548="MMBtu",com.sun.star.sheet.addin.Analysis.getRandbetween(100,500),com.sun.star.sheet.addin.Analysis.getRandbetween(100,10000))</f>
        <v>2225</v>
      </c>
    </row>
    <row r="3549" customFormat="false" ht="15.75" hidden="false" customHeight="false" outlineLevel="0" collapsed="false">
      <c r="A3549" s="0" t="n">
        <f aca="false">com.sun.star.sheet.addin.Analysis.getRandbetween(1,30)</f>
        <v>21</v>
      </c>
      <c r="B3549" s="2" t="n">
        <f aca="false">IF(A3549&lt;10,"0"&amp;A3549,A3549)</f>
        <v>21</v>
      </c>
      <c r="C3549" s="0" t="n">
        <f aca="false">com.sun.star.sheet.addin.Analysis.getRandbetween(1,12)</f>
        <v>12</v>
      </c>
      <c r="D3549" s="2" t="n">
        <f aca="false">IF(C3549&lt;10,"0"&amp;C3549,C3549)</f>
        <v>12</v>
      </c>
      <c r="E3549" s="0" t="n">
        <f aca="false">com.sun.star.sheet.addin.Analysis.getRandbetween(2019,2022)</f>
        <v>2020</v>
      </c>
      <c r="F3549" s="3" t="n">
        <f aca="false">DATE(E3549,D3549,B3549)</f>
        <v>44186</v>
      </c>
      <c r="G3549" s="2" t="n">
        <f aca="false">com.sun.star.sheet.addin.Analysis.getRandbetween(1,7)</f>
        <v>3</v>
      </c>
      <c r="H3549" s="0" t="str">
        <f aca="false">VLOOKUP(G3549,$O$2:$V$8,2,FALSE())</f>
        <v>Factory 3 </v>
      </c>
      <c r="I3549" s="0" t="n">
        <f aca="false">com.sun.star.sheet.addin.Analysis.getRandbetween(1,13)</f>
        <v>5</v>
      </c>
      <c r="J3549" s="0" t="str">
        <f aca="false">VLOOKUP(I3549,$O$12:$S$24,2,FALSE())</f>
        <v>Natural gas</v>
      </c>
      <c r="K3549" s="0" t="str">
        <f aca="false">VLOOKUP(I3549,$O$12:$S$24,5,FALSE())</f>
        <v>Liters</v>
      </c>
      <c r="L3549" s="0" t="n">
        <f aca="false">IF(K3549="MMBtu",com.sun.star.sheet.addin.Analysis.getRandbetween(100,500),com.sun.star.sheet.addin.Analysis.getRandbetween(100,10000))</f>
        <v>5976</v>
      </c>
    </row>
    <row r="3550" customFormat="false" ht="15.75" hidden="false" customHeight="false" outlineLevel="0" collapsed="false">
      <c r="A3550" s="0" t="n">
        <f aca="false">com.sun.star.sheet.addin.Analysis.getRandbetween(1,30)</f>
        <v>19</v>
      </c>
      <c r="B3550" s="2" t="n">
        <f aca="false">IF(A3550&lt;10,"0"&amp;A3550,A3550)</f>
        <v>19</v>
      </c>
      <c r="C3550" s="0" t="n">
        <f aca="false">com.sun.star.sheet.addin.Analysis.getRandbetween(1,12)</f>
        <v>9</v>
      </c>
      <c r="D3550" s="2" t="str">
        <f aca="false">IF(C3550&lt;10,"0"&amp;C3550,C3550)</f>
        <v>09</v>
      </c>
      <c r="E3550" s="0" t="n">
        <f aca="false">com.sun.star.sheet.addin.Analysis.getRandbetween(2019,2022)</f>
        <v>2022</v>
      </c>
      <c r="F3550" s="3" t="n">
        <f aca="false">DATE(E3550,D3550,B3550)</f>
        <v>44823</v>
      </c>
      <c r="G3550" s="2" t="n">
        <f aca="false">com.sun.star.sheet.addin.Analysis.getRandbetween(1,7)</f>
        <v>7</v>
      </c>
      <c r="H3550" s="0" t="str">
        <f aca="false">VLOOKUP(G3550,$O$2:$V$8,2,FALSE())</f>
        <v>Site B</v>
      </c>
      <c r="I3550" s="0" t="n">
        <f aca="false">com.sun.star.sheet.addin.Analysis.getRandbetween(1,13)</f>
        <v>9</v>
      </c>
      <c r="J3550" s="0" t="str">
        <f aca="false">VLOOKUP(I3550,$O$12:$S$24,2,FALSE())</f>
        <v>Propane</v>
      </c>
      <c r="K3550" s="0" t="str">
        <f aca="false">VLOOKUP(I3550,$O$12:$S$24,5,FALSE())</f>
        <v>Liters</v>
      </c>
      <c r="L3550" s="0" t="n">
        <f aca="false">IF(K3550="MMBtu",com.sun.star.sheet.addin.Analysis.getRandbetween(100,500),com.sun.star.sheet.addin.Analysis.getRandbetween(100,10000))</f>
        <v>9873</v>
      </c>
    </row>
    <row r="3551" customFormat="false" ht="15.75" hidden="false" customHeight="false" outlineLevel="0" collapsed="false">
      <c r="A3551" s="0" t="n">
        <f aca="false">com.sun.star.sheet.addin.Analysis.getRandbetween(1,30)</f>
        <v>7</v>
      </c>
      <c r="B3551" s="2" t="str">
        <f aca="false">IF(A3551&lt;10,"0"&amp;A3551,A3551)</f>
        <v>07</v>
      </c>
      <c r="C3551" s="0" t="n">
        <f aca="false">com.sun.star.sheet.addin.Analysis.getRandbetween(1,12)</f>
        <v>4</v>
      </c>
      <c r="D3551" s="2" t="str">
        <f aca="false">IF(C3551&lt;10,"0"&amp;C3551,C3551)</f>
        <v>04</v>
      </c>
      <c r="E3551" s="0" t="n">
        <f aca="false">com.sun.star.sheet.addin.Analysis.getRandbetween(2019,2022)</f>
        <v>2019</v>
      </c>
      <c r="F3551" s="3" t="n">
        <f aca="false">DATE(E3551,D3551,B3551)</f>
        <v>43562</v>
      </c>
      <c r="G3551" s="2" t="n">
        <f aca="false">com.sun.star.sheet.addin.Analysis.getRandbetween(1,7)</f>
        <v>1</v>
      </c>
      <c r="H3551" s="0" t="str">
        <f aca="false">VLOOKUP(G3551,$O$2:$V$8,2,FALSE())</f>
        <v>Factory 1</v>
      </c>
      <c r="I3551" s="0" t="n">
        <f aca="false">com.sun.star.sheet.addin.Analysis.getRandbetween(1,13)</f>
        <v>9</v>
      </c>
      <c r="J3551" s="0" t="str">
        <f aca="false">VLOOKUP(I3551,$O$12:$S$24,2,FALSE())</f>
        <v>Propane</v>
      </c>
      <c r="K3551" s="0" t="str">
        <f aca="false">VLOOKUP(I3551,$O$12:$S$24,5,FALSE())</f>
        <v>Liters</v>
      </c>
      <c r="L3551" s="0" t="n">
        <f aca="false">IF(K3551="MMBtu",com.sun.star.sheet.addin.Analysis.getRandbetween(100,500),com.sun.star.sheet.addin.Analysis.getRandbetween(100,10000))</f>
        <v>4070</v>
      </c>
    </row>
    <row r="3552" customFormat="false" ht="15.75" hidden="false" customHeight="false" outlineLevel="0" collapsed="false">
      <c r="A3552" s="0" t="n">
        <f aca="false">com.sun.star.sheet.addin.Analysis.getRandbetween(1,30)</f>
        <v>20</v>
      </c>
      <c r="B3552" s="2" t="n">
        <f aca="false">IF(A3552&lt;10,"0"&amp;A3552,A3552)</f>
        <v>20</v>
      </c>
      <c r="C3552" s="0" t="n">
        <f aca="false">com.sun.star.sheet.addin.Analysis.getRandbetween(1,12)</f>
        <v>2</v>
      </c>
      <c r="D3552" s="2" t="str">
        <f aca="false">IF(C3552&lt;10,"0"&amp;C3552,C3552)</f>
        <v>02</v>
      </c>
      <c r="E3552" s="0" t="n">
        <f aca="false">com.sun.star.sheet.addin.Analysis.getRandbetween(2019,2022)</f>
        <v>2021</v>
      </c>
      <c r="F3552" s="3" t="n">
        <f aca="false">DATE(E3552,D3552,B3552)</f>
        <v>44247</v>
      </c>
      <c r="G3552" s="2" t="n">
        <f aca="false">com.sun.star.sheet.addin.Analysis.getRandbetween(1,7)</f>
        <v>2</v>
      </c>
      <c r="H3552" s="0" t="str">
        <f aca="false">VLOOKUP(G3552,$O$2:$V$8,2,FALSE())</f>
        <v>Factory 2</v>
      </c>
      <c r="I3552" s="0" t="n">
        <f aca="false">com.sun.star.sheet.addin.Analysis.getRandbetween(1,13)</f>
        <v>5</v>
      </c>
      <c r="J3552" s="0" t="str">
        <f aca="false">VLOOKUP(I3552,$O$12:$S$24,2,FALSE())</f>
        <v>Natural gas</v>
      </c>
      <c r="K3552" s="0" t="str">
        <f aca="false">VLOOKUP(I3552,$O$12:$S$24,5,FALSE())</f>
        <v>Liters</v>
      </c>
      <c r="L3552" s="0" t="n">
        <f aca="false">IF(K3552="MMBtu",com.sun.star.sheet.addin.Analysis.getRandbetween(100,500),com.sun.star.sheet.addin.Analysis.getRandbetween(100,10000))</f>
        <v>8695</v>
      </c>
    </row>
    <row r="3553" customFormat="false" ht="15.75" hidden="false" customHeight="false" outlineLevel="0" collapsed="false">
      <c r="A3553" s="0" t="n">
        <f aca="false">com.sun.star.sheet.addin.Analysis.getRandbetween(1,30)</f>
        <v>14</v>
      </c>
      <c r="B3553" s="2" t="n">
        <f aca="false">IF(A3553&lt;10,"0"&amp;A3553,A3553)</f>
        <v>14</v>
      </c>
      <c r="C3553" s="0" t="n">
        <f aca="false">com.sun.star.sheet.addin.Analysis.getRandbetween(1,12)</f>
        <v>8</v>
      </c>
      <c r="D3553" s="2" t="str">
        <f aca="false">IF(C3553&lt;10,"0"&amp;C3553,C3553)</f>
        <v>08</v>
      </c>
      <c r="E3553" s="0" t="n">
        <f aca="false">com.sun.star.sheet.addin.Analysis.getRandbetween(2019,2022)</f>
        <v>2022</v>
      </c>
      <c r="F3553" s="3" t="n">
        <f aca="false">DATE(E3553,D3553,B3553)</f>
        <v>44787</v>
      </c>
      <c r="G3553" s="2" t="n">
        <f aca="false">com.sun.star.sheet.addin.Analysis.getRandbetween(1,7)</f>
        <v>7</v>
      </c>
      <c r="H3553" s="0" t="str">
        <f aca="false">VLOOKUP(G3553,$O$2:$V$8,2,FALSE())</f>
        <v>Site B</v>
      </c>
      <c r="I3553" s="0" t="n">
        <f aca="false">com.sun.star.sheet.addin.Analysis.getRandbetween(1,13)</f>
        <v>12</v>
      </c>
      <c r="J3553" s="0" t="str">
        <f aca="false">VLOOKUP(I3553,$O$12:$S$24,2,FALSE())</f>
        <v>Electricity</v>
      </c>
      <c r="K3553" s="0" t="str">
        <f aca="false">VLOOKUP(I3553,$O$12:$S$24,5,FALSE())</f>
        <v>kWh</v>
      </c>
      <c r="L3553" s="0" t="n">
        <f aca="false">IF(K3553="MMBtu",com.sun.star.sheet.addin.Analysis.getRandbetween(100,500),com.sun.star.sheet.addin.Analysis.getRandbetween(100,10000))</f>
        <v>6834</v>
      </c>
    </row>
    <row r="3554" customFormat="false" ht="15.75" hidden="false" customHeight="false" outlineLevel="0" collapsed="false">
      <c r="A3554" s="0" t="n">
        <f aca="false">com.sun.star.sheet.addin.Analysis.getRandbetween(1,30)</f>
        <v>17</v>
      </c>
      <c r="B3554" s="2" t="n">
        <f aca="false">IF(A3554&lt;10,"0"&amp;A3554,A3554)</f>
        <v>17</v>
      </c>
      <c r="C3554" s="0" t="n">
        <f aca="false">com.sun.star.sheet.addin.Analysis.getRandbetween(1,12)</f>
        <v>1</v>
      </c>
      <c r="D3554" s="2" t="str">
        <f aca="false">IF(C3554&lt;10,"0"&amp;C3554,C3554)</f>
        <v>01</v>
      </c>
      <c r="E3554" s="0" t="n">
        <f aca="false">com.sun.star.sheet.addin.Analysis.getRandbetween(2019,2022)</f>
        <v>2019</v>
      </c>
      <c r="F3554" s="3" t="n">
        <f aca="false">DATE(E3554,D3554,B3554)</f>
        <v>43482</v>
      </c>
      <c r="G3554" s="2" t="n">
        <f aca="false">com.sun.star.sheet.addin.Analysis.getRandbetween(1,7)</f>
        <v>3</v>
      </c>
      <c r="H3554" s="0" t="str">
        <f aca="false">VLOOKUP(G3554,$O$2:$V$8,2,FALSE())</f>
        <v>Factory 3 </v>
      </c>
      <c r="I3554" s="0" t="n">
        <f aca="false">com.sun.star.sheet.addin.Analysis.getRandbetween(1,13)</f>
        <v>7</v>
      </c>
      <c r="J3554" s="0" t="str">
        <f aca="false">VLOOKUP(I3554,$O$12:$S$24,2,FALSE())</f>
        <v>Natural gas</v>
      </c>
      <c r="K3554" s="0" t="str">
        <f aca="false">VLOOKUP(I3554,$O$12:$S$24,5,FALSE())</f>
        <v>MMBtu</v>
      </c>
      <c r="L3554" s="0" t="n">
        <f aca="false">IF(K3554="MMBtu",com.sun.star.sheet.addin.Analysis.getRandbetween(100,500),com.sun.star.sheet.addin.Analysis.getRandbetween(100,10000))</f>
        <v>316</v>
      </c>
    </row>
    <row r="3555" customFormat="false" ht="15.75" hidden="false" customHeight="false" outlineLevel="0" collapsed="false">
      <c r="A3555" s="0" t="n">
        <f aca="false">com.sun.star.sheet.addin.Analysis.getRandbetween(1,30)</f>
        <v>16</v>
      </c>
      <c r="B3555" s="2" t="n">
        <f aca="false">IF(A3555&lt;10,"0"&amp;A3555,A3555)</f>
        <v>16</v>
      </c>
      <c r="C3555" s="0" t="n">
        <f aca="false">com.sun.star.sheet.addin.Analysis.getRandbetween(1,12)</f>
        <v>4</v>
      </c>
      <c r="D3555" s="2" t="str">
        <f aca="false">IF(C3555&lt;10,"0"&amp;C3555,C3555)</f>
        <v>04</v>
      </c>
      <c r="E3555" s="0" t="n">
        <f aca="false">com.sun.star.sheet.addin.Analysis.getRandbetween(2019,2022)</f>
        <v>2021</v>
      </c>
      <c r="F3555" s="3" t="n">
        <f aca="false">DATE(E3555,D3555,B3555)</f>
        <v>44302</v>
      </c>
      <c r="G3555" s="2" t="n">
        <f aca="false">com.sun.star.sheet.addin.Analysis.getRandbetween(1,7)</f>
        <v>2</v>
      </c>
      <c r="H3555" s="0" t="str">
        <f aca="false">VLOOKUP(G3555,$O$2:$V$8,2,FALSE())</f>
        <v>Factory 2</v>
      </c>
      <c r="I3555" s="0" t="n">
        <f aca="false">com.sun.star.sheet.addin.Analysis.getRandbetween(1,13)</f>
        <v>1</v>
      </c>
      <c r="J3555" s="0" t="str">
        <f aca="false">VLOOKUP(I3555,$O$12:$S$24,2,FALSE())</f>
        <v>Diesel</v>
      </c>
      <c r="K3555" s="0" t="str">
        <f aca="false">VLOOKUP(I3555,$O$12:$S$24,5,FALSE())</f>
        <v>kWh</v>
      </c>
      <c r="L3555" s="0" t="n">
        <f aca="false">IF(K3555="MMBtu",com.sun.star.sheet.addin.Analysis.getRandbetween(100,500),com.sun.star.sheet.addin.Analysis.getRandbetween(100,10000))</f>
        <v>2503</v>
      </c>
    </row>
    <row r="3556" customFormat="false" ht="15.75" hidden="false" customHeight="false" outlineLevel="0" collapsed="false">
      <c r="A3556" s="0" t="n">
        <f aca="false">com.sun.star.sheet.addin.Analysis.getRandbetween(1,30)</f>
        <v>20</v>
      </c>
      <c r="B3556" s="2" t="n">
        <f aca="false">IF(A3556&lt;10,"0"&amp;A3556,A3556)</f>
        <v>20</v>
      </c>
      <c r="C3556" s="0" t="n">
        <f aca="false">com.sun.star.sheet.addin.Analysis.getRandbetween(1,12)</f>
        <v>6</v>
      </c>
      <c r="D3556" s="2" t="str">
        <f aca="false">IF(C3556&lt;10,"0"&amp;C3556,C3556)</f>
        <v>06</v>
      </c>
      <c r="E3556" s="0" t="n">
        <f aca="false">com.sun.star.sheet.addin.Analysis.getRandbetween(2019,2022)</f>
        <v>2022</v>
      </c>
      <c r="F3556" s="3" t="n">
        <f aca="false">DATE(E3556,D3556,B3556)</f>
        <v>44732</v>
      </c>
      <c r="G3556" s="2" t="n">
        <f aca="false">com.sun.star.sheet.addin.Analysis.getRandbetween(1,7)</f>
        <v>3</v>
      </c>
      <c r="H3556" s="0" t="str">
        <f aca="false">VLOOKUP(G3556,$O$2:$V$8,2,FALSE())</f>
        <v>Factory 3 </v>
      </c>
      <c r="I3556" s="0" t="n">
        <f aca="false">com.sun.star.sheet.addin.Analysis.getRandbetween(1,13)</f>
        <v>2</v>
      </c>
      <c r="J3556" s="0" t="str">
        <f aca="false">VLOOKUP(I3556,$O$12:$S$24,2,FALSE())</f>
        <v>Diesel</v>
      </c>
      <c r="K3556" s="0" t="str">
        <f aca="false">VLOOKUP(I3556,$O$12:$S$24,5,FALSE())</f>
        <v>Liters</v>
      </c>
      <c r="L3556" s="0" t="n">
        <f aca="false">IF(K3556="MMBtu",com.sun.star.sheet.addin.Analysis.getRandbetween(100,500),com.sun.star.sheet.addin.Analysis.getRandbetween(100,10000))</f>
        <v>1804</v>
      </c>
    </row>
    <row r="3557" customFormat="false" ht="15.75" hidden="false" customHeight="false" outlineLevel="0" collapsed="false">
      <c r="A3557" s="0" t="n">
        <f aca="false">com.sun.star.sheet.addin.Analysis.getRandbetween(1,30)</f>
        <v>29</v>
      </c>
      <c r="B3557" s="2" t="n">
        <f aca="false">IF(A3557&lt;10,"0"&amp;A3557,A3557)</f>
        <v>29</v>
      </c>
      <c r="C3557" s="0" t="n">
        <f aca="false">com.sun.star.sheet.addin.Analysis.getRandbetween(1,12)</f>
        <v>1</v>
      </c>
      <c r="D3557" s="2" t="str">
        <f aca="false">IF(C3557&lt;10,"0"&amp;C3557,C3557)</f>
        <v>01</v>
      </c>
      <c r="E3557" s="0" t="n">
        <f aca="false">com.sun.star.sheet.addin.Analysis.getRandbetween(2019,2022)</f>
        <v>2022</v>
      </c>
      <c r="F3557" s="3" t="n">
        <f aca="false">DATE(E3557,D3557,B3557)</f>
        <v>44590</v>
      </c>
      <c r="G3557" s="2" t="n">
        <f aca="false">com.sun.star.sheet.addin.Analysis.getRandbetween(1,7)</f>
        <v>1</v>
      </c>
      <c r="H3557" s="0" t="str">
        <f aca="false">VLOOKUP(G3557,$O$2:$V$8,2,FALSE())</f>
        <v>Factory 1</v>
      </c>
      <c r="I3557" s="0" t="n">
        <f aca="false">com.sun.star.sheet.addin.Analysis.getRandbetween(1,13)</f>
        <v>13</v>
      </c>
      <c r="J3557" s="0" t="str">
        <f aca="false">VLOOKUP(I3557,$O$12:$S$24,2,FALSE())</f>
        <v>Electricity</v>
      </c>
      <c r="K3557" s="0" t="str">
        <f aca="false">VLOOKUP(I3557,$O$12:$S$24,5,FALSE())</f>
        <v>MWh</v>
      </c>
      <c r="L3557" s="0" t="n">
        <f aca="false">IF(K3557="MMBtu",com.sun.star.sheet.addin.Analysis.getRandbetween(100,500),com.sun.star.sheet.addin.Analysis.getRandbetween(100,10000))</f>
        <v>7286</v>
      </c>
    </row>
    <row r="3558" customFormat="false" ht="15.75" hidden="false" customHeight="false" outlineLevel="0" collapsed="false">
      <c r="A3558" s="0" t="n">
        <f aca="false">com.sun.star.sheet.addin.Analysis.getRandbetween(1,30)</f>
        <v>8</v>
      </c>
      <c r="B3558" s="2" t="str">
        <f aca="false">IF(A3558&lt;10,"0"&amp;A3558,A3558)</f>
        <v>08</v>
      </c>
      <c r="C3558" s="0" t="n">
        <f aca="false">com.sun.star.sheet.addin.Analysis.getRandbetween(1,12)</f>
        <v>4</v>
      </c>
      <c r="D3558" s="2" t="str">
        <f aca="false">IF(C3558&lt;10,"0"&amp;C3558,C3558)</f>
        <v>04</v>
      </c>
      <c r="E3558" s="0" t="n">
        <f aca="false">com.sun.star.sheet.addin.Analysis.getRandbetween(2019,2022)</f>
        <v>2022</v>
      </c>
      <c r="F3558" s="3" t="n">
        <f aca="false">DATE(E3558,D3558,B3558)</f>
        <v>44659</v>
      </c>
      <c r="G3558" s="2" t="n">
        <f aca="false">com.sun.star.sheet.addin.Analysis.getRandbetween(1,7)</f>
        <v>2</v>
      </c>
      <c r="H3558" s="0" t="str">
        <f aca="false">VLOOKUP(G3558,$O$2:$V$8,2,FALSE())</f>
        <v>Factory 2</v>
      </c>
      <c r="I3558" s="0" t="n">
        <f aca="false">com.sun.star.sheet.addin.Analysis.getRandbetween(1,13)</f>
        <v>6</v>
      </c>
      <c r="J3558" s="0" t="str">
        <f aca="false">VLOOKUP(I3558,$O$12:$S$24,2,FALSE())</f>
        <v>Natural gas</v>
      </c>
      <c r="K3558" s="0" t="str">
        <f aca="false">VLOOKUP(I3558,$O$12:$S$24,5,FALSE())</f>
        <v>Gallons</v>
      </c>
      <c r="L3558" s="0" t="n">
        <f aca="false">IF(K3558="MMBtu",com.sun.star.sheet.addin.Analysis.getRandbetween(100,500),com.sun.star.sheet.addin.Analysis.getRandbetween(100,10000))</f>
        <v>7848</v>
      </c>
    </row>
    <row r="3559" customFormat="false" ht="15.75" hidden="false" customHeight="false" outlineLevel="0" collapsed="false">
      <c r="A3559" s="0" t="n">
        <f aca="false">com.sun.star.sheet.addin.Analysis.getRandbetween(1,30)</f>
        <v>15</v>
      </c>
      <c r="B3559" s="2" t="n">
        <f aca="false">IF(A3559&lt;10,"0"&amp;A3559,A3559)</f>
        <v>15</v>
      </c>
      <c r="C3559" s="0" t="n">
        <f aca="false">com.sun.star.sheet.addin.Analysis.getRandbetween(1,12)</f>
        <v>10</v>
      </c>
      <c r="D3559" s="2" t="n">
        <f aca="false">IF(C3559&lt;10,"0"&amp;C3559,C3559)</f>
        <v>10</v>
      </c>
      <c r="E3559" s="0" t="n">
        <f aca="false">com.sun.star.sheet.addin.Analysis.getRandbetween(2019,2022)</f>
        <v>2019</v>
      </c>
      <c r="F3559" s="3" t="n">
        <f aca="false">DATE(E3559,D3559,B3559)</f>
        <v>43753</v>
      </c>
      <c r="G3559" s="2" t="n">
        <f aca="false">com.sun.star.sheet.addin.Analysis.getRandbetween(1,7)</f>
        <v>2</v>
      </c>
      <c r="H3559" s="0" t="str">
        <f aca="false">VLOOKUP(G3559,$O$2:$V$8,2,FALSE())</f>
        <v>Factory 2</v>
      </c>
      <c r="I3559" s="0" t="n">
        <f aca="false">com.sun.star.sheet.addin.Analysis.getRandbetween(1,13)</f>
        <v>10</v>
      </c>
      <c r="J3559" s="0" t="str">
        <f aca="false">VLOOKUP(I3559,$O$12:$S$24,2,FALSE())</f>
        <v>Propane</v>
      </c>
      <c r="K3559" s="0" t="str">
        <f aca="false">VLOOKUP(I3559,$O$12:$S$24,5,FALSE())</f>
        <v>Gallons</v>
      </c>
      <c r="L3559" s="0" t="n">
        <f aca="false">IF(K3559="MMBtu",com.sun.star.sheet.addin.Analysis.getRandbetween(100,500),com.sun.star.sheet.addin.Analysis.getRandbetween(100,10000))</f>
        <v>5625</v>
      </c>
    </row>
    <row r="3560" customFormat="false" ht="15.75" hidden="false" customHeight="false" outlineLevel="0" collapsed="false">
      <c r="A3560" s="0" t="n">
        <f aca="false">com.sun.star.sheet.addin.Analysis.getRandbetween(1,30)</f>
        <v>15</v>
      </c>
      <c r="B3560" s="2" t="n">
        <f aca="false">IF(A3560&lt;10,"0"&amp;A3560,A3560)</f>
        <v>15</v>
      </c>
      <c r="C3560" s="0" t="n">
        <f aca="false">com.sun.star.sheet.addin.Analysis.getRandbetween(1,12)</f>
        <v>10</v>
      </c>
      <c r="D3560" s="2" t="n">
        <f aca="false">IF(C3560&lt;10,"0"&amp;C3560,C3560)</f>
        <v>10</v>
      </c>
      <c r="E3560" s="0" t="n">
        <f aca="false">com.sun.star.sheet.addin.Analysis.getRandbetween(2019,2022)</f>
        <v>2021</v>
      </c>
      <c r="F3560" s="3" t="n">
        <f aca="false">DATE(E3560,D3560,B3560)</f>
        <v>44484</v>
      </c>
      <c r="G3560" s="2" t="n">
        <f aca="false">com.sun.star.sheet.addin.Analysis.getRandbetween(1,7)</f>
        <v>4</v>
      </c>
      <c r="H3560" s="0" t="str">
        <f aca="false">VLOOKUP(G3560,$O$2:$V$8,2,FALSE())</f>
        <v>Head Quarter</v>
      </c>
      <c r="I3560" s="0" t="n">
        <f aca="false">com.sun.star.sheet.addin.Analysis.getRandbetween(1,13)</f>
        <v>9</v>
      </c>
      <c r="J3560" s="0" t="str">
        <f aca="false">VLOOKUP(I3560,$O$12:$S$24,2,FALSE())</f>
        <v>Propane</v>
      </c>
      <c r="K3560" s="0" t="str">
        <f aca="false">VLOOKUP(I3560,$O$12:$S$24,5,FALSE())</f>
        <v>Liters</v>
      </c>
      <c r="L3560" s="0" t="n">
        <f aca="false">IF(K3560="MMBtu",com.sun.star.sheet.addin.Analysis.getRandbetween(100,500),com.sun.star.sheet.addin.Analysis.getRandbetween(100,10000))</f>
        <v>3432</v>
      </c>
    </row>
    <row r="3561" customFormat="false" ht="15.75" hidden="false" customHeight="false" outlineLevel="0" collapsed="false">
      <c r="A3561" s="0" t="n">
        <f aca="false">com.sun.star.sheet.addin.Analysis.getRandbetween(1,30)</f>
        <v>8</v>
      </c>
      <c r="B3561" s="2" t="str">
        <f aca="false">IF(A3561&lt;10,"0"&amp;A3561,A3561)</f>
        <v>08</v>
      </c>
      <c r="C3561" s="0" t="n">
        <f aca="false">com.sun.star.sheet.addin.Analysis.getRandbetween(1,12)</f>
        <v>8</v>
      </c>
      <c r="D3561" s="2" t="str">
        <f aca="false">IF(C3561&lt;10,"0"&amp;C3561,C3561)</f>
        <v>08</v>
      </c>
      <c r="E3561" s="0" t="n">
        <f aca="false">com.sun.star.sheet.addin.Analysis.getRandbetween(2019,2022)</f>
        <v>2019</v>
      </c>
      <c r="F3561" s="3" t="n">
        <f aca="false">DATE(E3561,D3561,B3561)</f>
        <v>43685</v>
      </c>
      <c r="G3561" s="2" t="n">
        <f aca="false">com.sun.star.sheet.addin.Analysis.getRandbetween(1,7)</f>
        <v>3</v>
      </c>
      <c r="H3561" s="0" t="str">
        <f aca="false">VLOOKUP(G3561,$O$2:$V$8,2,FALSE())</f>
        <v>Factory 3 </v>
      </c>
      <c r="I3561" s="0" t="n">
        <f aca="false">com.sun.star.sheet.addin.Analysis.getRandbetween(1,13)</f>
        <v>8</v>
      </c>
      <c r="J3561" s="0" t="str">
        <f aca="false">VLOOKUP(I3561,$O$12:$S$24,2,FALSE())</f>
        <v>Propane</v>
      </c>
      <c r="K3561" s="0" t="str">
        <f aca="false">VLOOKUP(I3561,$O$12:$S$24,5,FALSE())</f>
        <v>kWh</v>
      </c>
      <c r="L3561" s="0" t="n">
        <f aca="false">IF(K3561="MMBtu",com.sun.star.sheet.addin.Analysis.getRandbetween(100,500),com.sun.star.sheet.addin.Analysis.getRandbetween(100,10000))</f>
        <v>2863</v>
      </c>
    </row>
    <row r="3562" customFormat="false" ht="15.75" hidden="false" customHeight="false" outlineLevel="0" collapsed="false">
      <c r="A3562" s="0" t="n">
        <f aca="false">com.sun.star.sheet.addin.Analysis.getRandbetween(1,30)</f>
        <v>22</v>
      </c>
      <c r="B3562" s="2" t="n">
        <f aca="false">IF(A3562&lt;10,"0"&amp;A3562,A3562)</f>
        <v>22</v>
      </c>
      <c r="C3562" s="0" t="n">
        <f aca="false">com.sun.star.sheet.addin.Analysis.getRandbetween(1,12)</f>
        <v>5</v>
      </c>
      <c r="D3562" s="2" t="str">
        <f aca="false">IF(C3562&lt;10,"0"&amp;C3562,C3562)</f>
        <v>05</v>
      </c>
      <c r="E3562" s="0" t="n">
        <f aca="false">com.sun.star.sheet.addin.Analysis.getRandbetween(2019,2022)</f>
        <v>2020</v>
      </c>
      <c r="F3562" s="3" t="n">
        <f aca="false">DATE(E3562,D3562,B3562)</f>
        <v>43973</v>
      </c>
      <c r="G3562" s="2" t="n">
        <f aca="false">com.sun.star.sheet.addin.Analysis.getRandbetween(1,7)</f>
        <v>5</v>
      </c>
      <c r="H3562" s="0" t="str">
        <f aca="false">VLOOKUP(G3562,$O$2:$V$8,2,FALSE())</f>
        <v>Wharehouse</v>
      </c>
      <c r="I3562" s="0" t="n">
        <f aca="false">com.sun.star.sheet.addin.Analysis.getRandbetween(1,13)</f>
        <v>4</v>
      </c>
      <c r="J3562" s="0" t="str">
        <f aca="false">VLOOKUP(I3562,$O$12:$S$24,2,FALSE())</f>
        <v>Natural gas</v>
      </c>
      <c r="K3562" s="0" t="str">
        <f aca="false">VLOOKUP(I3562,$O$12:$S$24,5,FALSE())</f>
        <v>kWh</v>
      </c>
      <c r="L3562" s="0" t="n">
        <f aca="false">IF(K3562="MMBtu",com.sun.star.sheet.addin.Analysis.getRandbetween(100,500),com.sun.star.sheet.addin.Analysis.getRandbetween(100,10000))</f>
        <v>4888</v>
      </c>
    </row>
    <row r="3563" customFormat="false" ht="15.75" hidden="false" customHeight="false" outlineLevel="0" collapsed="false">
      <c r="A3563" s="0" t="n">
        <f aca="false">com.sun.star.sheet.addin.Analysis.getRandbetween(1,30)</f>
        <v>23</v>
      </c>
      <c r="B3563" s="2" t="n">
        <f aca="false">IF(A3563&lt;10,"0"&amp;A3563,A3563)</f>
        <v>23</v>
      </c>
      <c r="C3563" s="0" t="n">
        <f aca="false">com.sun.star.sheet.addin.Analysis.getRandbetween(1,12)</f>
        <v>5</v>
      </c>
      <c r="D3563" s="2" t="str">
        <f aca="false">IF(C3563&lt;10,"0"&amp;C3563,C3563)</f>
        <v>05</v>
      </c>
      <c r="E3563" s="0" t="n">
        <f aca="false">com.sun.star.sheet.addin.Analysis.getRandbetween(2019,2022)</f>
        <v>2020</v>
      </c>
      <c r="F3563" s="3" t="n">
        <f aca="false">DATE(E3563,D3563,B3563)</f>
        <v>43974</v>
      </c>
      <c r="G3563" s="2" t="n">
        <f aca="false">com.sun.star.sheet.addin.Analysis.getRandbetween(1,7)</f>
        <v>5</v>
      </c>
      <c r="H3563" s="0" t="str">
        <f aca="false">VLOOKUP(G3563,$O$2:$V$8,2,FALSE())</f>
        <v>Wharehouse</v>
      </c>
      <c r="I3563" s="0" t="n">
        <f aca="false">com.sun.star.sheet.addin.Analysis.getRandbetween(1,13)</f>
        <v>5</v>
      </c>
      <c r="J3563" s="0" t="str">
        <f aca="false">VLOOKUP(I3563,$O$12:$S$24,2,FALSE())</f>
        <v>Natural gas</v>
      </c>
      <c r="K3563" s="0" t="str">
        <f aca="false">VLOOKUP(I3563,$O$12:$S$24,5,FALSE())</f>
        <v>Liters</v>
      </c>
      <c r="L3563" s="0" t="n">
        <f aca="false">IF(K3563="MMBtu",com.sun.star.sheet.addin.Analysis.getRandbetween(100,500),com.sun.star.sheet.addin.Analysis.getRandbetween(100,10000))</f>
        <v>366</v>
      </c>
    </row>
    <row r="3564" customFormat="false" ht="15.75" hidden="false" customHeight="false" outlineLevel="0" collapsed="false">
      <c r="A3564" s="0" t="n">
        <f aca="false">com.sun.star.sheet.addin.Analysis.getRandbetween(1,30)</f>
        <v>20</v>
      </c>
      <c r="B3564" s="2" t="n">
        <f aca="false">IF(A3564&lt;10,"0"&amp;A3564,A3564)</f>
        <v>20</v>
      </c>
      <c r="C3564" s="0" t="n">
        <f aca="false">com.sun.star.sheet.addin.Analysis.getRandbetween(1,12)</f>
        <v>8</v>
      </c>
      <c r="D3564" s="2" t="str">
        <f aca="false">IF(C3564&lt;10,"0"&amp;C3564,C3564)</f>
        <v>08</v>
      </c>
      <c r="E3564" s="0" t="n">
        <f aca="false">com.sun.star.sheet.addin.Analysis.getRandbetween(2019,2022)</f>
        <v>2019</v>
      </c>
      <c r="F3564" s="3" t="n">
        <f aca="false">DATE(E3564,D3564,B3564)</f>
        <v>43697</v>
      </c>
      <c r="G3564" s="2" t="n">
        <f aca="false">com.sun.star.sheet.addin.Analysis.getRandbetween(1,7)</f>
        <v>3</v>
      </c>
      <c r="H3564" s="0" t="str">
        <f aca="false">VLOOKUP(G3564,$O$2:$V$8,2,FALSE())</f>
        <v>Factory 3 </v>
      </c>
      <c r="I3564" s="0" t="n">
        <f aca="false">com.sun.star.sheet.addin.Analysis.getRandbetween(1,13)</f>
        <v>3</v>
      </c>
      <c r="J3564" s="0" t="str">
        <f aca="false">VLOOKUP(I3564,$O$12:$S$24,2,FALSE())</f>
        <v>Diesel</v>
      </c>
      <c r="K3564" s="0" t="str">
        <f aca="false">VLOOKUP(I3564,$O$12:$S$24,5,FALSE())</f>
        <v>Gallons</v>
      </c>
      <c r="L3564" s="0" t="n">
        <f aca="false">IF(K3564="MMBtu",com.sun.star.sheet.addin.Analysis.getRandbetween(100,500),com.sun.star.sheet.addin.Analysis.getRandbetween(100,10000))</f>
        <v>395</v>
      </c>
    </row>
    <row r="3565" customFormat="false" ht="15.75" hidden="false" customHeight="false" outlineLevel="0" collapsed="false">
      <c r="A3565" s="0" t="n">
        <f aca="false">com.sun.star.sheet.addin.Analysis.getRandbetween(1,30)</f>
        <v>13</v>
      </c>
      <c r="B3565" s="2" t="n">
        <f aca="false">IF(A3565&lt;10,"0"&amp;A3565,A3565)</f>
        <v>13</v>
      </c>
      <c r="C3565" s="0" t="n">
        <f aca="false">com.sun.star.sheet.addin.Analysis.getRandbetween(1,12)</f>
        <v>7</v>
      </c>
      <c r="D3565" s="2" t="str">
        <f aca="false">IF(C3565&lt;10,"0"&amp;C3565,C3565)</f>
        <v>07</v>
      </c>
      <c r="E3565" s="0" t="n">
        <f aca="false">com.sun.star.sheet.addin.Analysis.getRandbetween(2019,2022)</f>
        <v>2022</v>
      </c>
      <c r="F3565" s="3" t="n">
        <f aca="false">DATE(E3565,D3565,B3565)</f>
        <v>44755</v>
      </c>
      <c r="G3565" s="2" t="n">
        <f aca="false">com.sun.star.sheet.addin.Analysis.getRandbetween(1,7)</f>
        <v>4</v>
      </c>
      <c r="H3565" s="0" t="str">
        <f aca="false">VLOOKUP(G3565,$O$2:$V$8,2,FALSE())</f>
        <v>Head Quarter</v>
      </c>
      <c r="I3565" s="0" t="n">
        <f aca="false">com.sun.star.sheet.addin.Analysis.getRandbetween(1,13)</f>
        <v>2</v>
      </c>
      <c r="J3565" s="0" t="str">
        <f aca="false">VLOOKUP(I3565,$O$12:$S$24,2,FALSE())</f>
        <v>Diesel</v>
      </c>
      <c r="K3565" s="0" t="str">
        <f aca="false">VLOOKUP(I3565,$O$12:$S$24,5,FALSE())</f>
        <v>Liters</v>
      </c>
      <c r="L3565" s="0" t="n">
        <f aca="false">IF(K3565="MMBtu",com.sun.star.sheet.addin.Analysis.getRandbetween(100,500),com.sun.star.sheet.addin.Analysis.getRandbetween(100,10000))</f>
        <v>8097</v>
      </c>
    </row>
    <row r="3566" customFormat="false" ht="15.75" hidden="false" customHeight="false" outlineLevel="0" collapsed="false">
      <c r="A3566" s="0" t="n">
        <f aca="false">com.sun.star.sheet.addin.Analysis.getRandbetween(1,30)</f>
        <v>8</v>
      </c>
      <c r="B3566" s="2" t="str">
        <f aca="false">IF(A3566&lt;10,"0"&amp;A3566,A3566)</f>
        <v>08</v>
      </c>
      <c r="C3566" s="0" t="n">
        <f aca="false">com.sun.star.sheet.addin.Analysis.getRandbetween(1,12)</f>
        <v>2</v>
      </c>
      <c r="D3566" s="2" t="str">
        <f aca="false">IF(C3566&lt;10,"0"&amp;C3566,C3566)</f>
        <v>02</v>
      </c>
      <c r="E3566" s="0" t="n">
        <f aca="false">com.sun.star.sheet.addin.Analysis.getRandbetween(2019,2022)</f>
        <v>2020</v>
      </c>
      <c r="F3566" s="3" t="n">
        <f aca="false">DATE(E3566,D3566,B3566)</f>
        <v>43869</v>
      </c>
      <c r="G3566" s="2" t="n">
        <f aca="false">com.sun.star.sheet.addin.Analysis.getRandbetween(1,7)</f>
        <v>3</v>
      </c>
      <c r="H3566" s="0" t="str">
        <f aca="false">VLOOKUP(G3566,$O$2:$V$8,2,FALSE())</f>
        <v>Factory 3 </v>
      </c>
      <c r="I3566" s="0" t="n">
        <f aca="false">com.sun.star.sheet.addin.Analysis.getRandbetween(1,13)</f>
        <v>4</v>
      </c>
      <c r="J3566" s="0" t="str">
        <f aca="false">VLOOKUP(I3566,$O$12:$S$24,2,FALSE())</f>
        <v>Natural gas</v>
      </c>
      <c r="K3566" s="0" t="str">
        <f aca="false">VLOOKUP(I3566,$O$12:$S$24,5,FALSE())</f>
        <v>kWh</v>
      </c>
      <c r="L3566" s="0" t="n">
        <f aca="false">IF(K3566="MMBtu",com.sun.star.sheet.addin.Analysis.getRandbetween(100,500),com.sun.star.sheet.addin.Analysis.getRandbetween(100,10000))</f>
        <v>4705</v>
      </c>
    </row>
    <row r="3567" customFormat="false" ht="15.75" hidden="false" customHeight="false" outlineLevel="0" collapsed="false">
      <c r="A3567" s="0" t="n">
        <f aca="false">com.sun.star.sheet.addin.Analysis.getRandbetween(1,30)</f>
        <v>4</v>
      </c>
      <c r="B3567" s="2" t="str">
        <f aca="false">IF(A3567&lt;10,"0"&amp;A3567,A3567)</f>
        <v>04</v>
      </c>
      <c r="C3567" s="0" t="n">
        <f aca="false">com.sun.star.sheet.addin.Analysis.getRandbetween(1,12)</f>
        <v>3</v>
      </c>
      <c r="D3567" s="2" t="str">
        <f aca="false">IF(C3567&lt;10,"0"&amp;C3567,C3567)</f>
        <v>03</v>
      </c>
      <c r="E3567" s="0" t="n">
        <f aca="false">com.sun.star.sheet.addin.Analysis.getRandbetween(2019,2022)</f>
        <v>2021</v>
      </c>
      <c r="F3567" s="3" t="n">
        <f aca="false">DATE(E3567,D3567,B3567)</f>
        <v>44259</v>
      </c>
      <c r="G3567" s="2" t="n">
        <f aca="false">com.sun.star.sheet.addin.Analysis.getRandbetween(1,7)</f>
        <v>7</v>
      </c>
      <c r="H3567" s="0" t="str">
        <f aca="false">VLOOKUP(G3567,$O$2:$V$8,2,FALSE())</f>
        <v>Site B</v>
      </c>
      <c r="I3567" s="0" t="n">
        <f aca="false">com.sun.star.sheet.addin.Analysis.getRandbetween(1,13)</f>
        <v>2</v>
      </c>
      <c r="J3567" s="0" t="str">
        <f aca="false">VLOOKUP(I3567,$O$12:$S$24,2,FALSE())</f>
        <v>Diesel</v>
      </c>
      <c r="K3567" s="0" t="str">
        <f aca="false">VLOOKUP(I3567,$O$12:$S$24,5,FALSE())</f>
        <v>Liters</v>
      </c>
      <c r="L3567" s="0" t="n">
        <f aca="false">IF(K3567="MMBtu",com.sun.star.sheet.addin.Analysis.getRandbetween(100,500),com.sun.star.sheet.addin.Analysis.getRandbetween(100,10000))</f>
        <v>4331</v>
      </c>
    </row>
    <row r="3568" customFormat="false" ht="15.75" hidden="false" customHeight="false" outlineLevel="0" collapsed="false">
      <c r="A3568" s="0" t="n">
        <f aca="false">com.sun.star.sheet.addin.Analysis.getRandbetween(1,30)</f>
        <v>2</v>
      </c>
      <c r="B3568" s="2" t="str">
        <f aca="false">IF(A3568&lt;10,"0"&amp;A3568,A3568)</f>
        <v>02</v>
      </c>
      <c r="C3568" s="0" t="n">
        <f aca="false">com.sun.star.sheet.addin.Analysis.getRandbetween(1,12)</f>
        <v>3</v>
      </c>
      <c r="D3568" s="2" t="str">
        <f aca="false">IF(C3568&lt;10,"0"&amp;C3568,C3568)</f>
        <v>03</v>
      </c>
      <c r="E3568" s="0" t="n">
        <f aca="false">com.sun.star.sheet.addin.Analysis.getRandbetween(2019,2022)</f>
        <v>2020</v>
      </c>
      <c r="F3568" s="3" t="n">
        <f aca="false">DATE(E3568,D3568,B3568)</f>
        <v>43892</v>
      </c>
      <c r="G3568" s="2" t="n">
        <f aca="false">com.sun.star.sheet.addin.Analysis.getRandbetween(1,7)</f>
        <v>3</v>
      </c>
      <c r="H3568" s="0" t="str">
        <f aca="false">VLOOKUP(G3568,$O$2:$V$8,2,FALSE())</f>
        <v>Factory 3 </v>
      </c>
      <c r="I3568" s="0" t="n">
        <f aca="false">com.sun.star.sheet.addin.Analysis.getRandbetween(1,13)</f>
        <v>8</v>
      </c>
      <c r="J3568" s="0" t="str">
        <f aca="false">VLOOKUP(I3568,$O$12:$S$24,2,FALSE())</f>
        <v>Propane</v>
      </c>
      <c r="K3568" s="0" t="str">
        <f aca="false">VLOOKUP(I3568,$O$12:$S$24,5,FALSE())</f>
        <v>kWh</v>
      </c>
      <c r="L3568" s="0" t="n">
        <f aca="false">IF(K3568="MMBtu",com.sun.star.sheet.addin.Analysis.getRandbetween(100,500),com.sun.star.sheet.addin.Analysis.getRandbetween(100,10000))</f>
        <v>9191</v>
      </c>
    </row>
    <row r="3569" customFormat="false" ht="15.75" hidden="false" customHeight="false" outlineLevel="0" collapsed="false">
      <c r="A3569" s="0" t="n">
        <f aca="false">com.sun.star.sheet.addin.Analysis.getRandbetween(1,30)</f>
        <v>11</v>
      </c>
      <c r="B3569" s="2" t="n">
        <f aca="false">IF(A3569&lt;10,"0"&amp;A3569,A3569)</f>
        <v>11</v>
      </c>
      <c r="C3569" s="0" t="n">
        <f aca="false">com.sun.star.sheet.addin.Analysis.getRandbetween(1,12)</f>
        <v>7</v>
      </c>
      <c r="D3569" s="2" t="str">
        <f aca="false">IF(C3569&lt;10,"0"&amp;C3569,C3569)</f>
        <v>07</v>
      </c>
      <c r="E3569" s="0" t="n">
        <f aca="false">com.sun.star.sheet.addin.Analysis.getRandbetween(2019,2022)</f>
        <v>2022</v>
      </c>
      <c r="F3569" s="3" t="n">
        <f aca="false">DATE(E3569,D3569,B3569)</f>
        <v>44753</v>
      </c>
      <c r="G3569" s="2" t="n">
        <f aca="false">com.sun.star.sheet.addin.Analysis.getRandbetween(1,7)</f>
        <v>1</v>
      </c>
      <c r="H3569" s="0" t="str">
        <f aca="false">VLOOKUP(G3569,$O$2:$V$8,2,FALSE())</f>
        <v>Factory 1</v>
      </c>
      <c r="I3569" s="0" t="n">
        <f aca="false">com.sun.star.sheet.addin.Analysis.getRandbetween(1,13)</f>
        <v>11</v>
      </c>
      <c r="J3569" s="0" t="str">
        <f aca="false">VLOOKUP(I3569,$O$12:$S$24,2,FALSE())</f>
        <v>Propane</v>
      </c>
      <c r="K3569" s="0" t="str">
        <f aca="false">VLOOKUP(I3569,$O$12:$S$24,5,FALSE())</f>
        <v>MMBtu</v>
      </c>
      <c r="L3569" s="0" t="n">
        <f aca="false">IF(K3569="MMBtu",com.sun.star.sheet.addin.Analysis.getRandbetween(100,500),com.sun.star.sheet.addin.Analysis.getRandbetween(100,10000))</f>
        <v>420</v>
      </c>
    </row>
    <row r="3570" customFormat="false" ht="15.75" hidden="false" customHeight="false" outlineLevel="0" collapsed="false">
      <c r="A3570" s="0" t="n">
        <f aca="false">com.sun.star.sheet.addin.Analysis.getRandbetween(1,30)</f>
        <v>1</v>
      </c>
      <c r="B3570" s="2" t="str">
        <f aca="false">IF(A3570&lt;10,"0"&amp;A3570,A3570)</f>
        <v>01</v>
      </c>
      <c r="C3570" s="0" t="n">
        <f aca="false">com.sun.star.sheet.addin.Analysis.getRandbetween(1,12)</f>
        <v>10</v>
      </c>
      <c r="D3570" s="2" t="n">
        <f aca="false">IF(C3570&lt;10,"0"&amp;C3570,C3570)</f>
        <v>10</v>
      </c>
      <c r="E3570" s="0" t="n">
        <f aca="false">com.sun.star.sheet.addin.Analysis.getRandbetween(2019,2022)</f>
        <v>2019</v>
      </c>
      <c r="F3570" s="3" t="n">
        <f aca="false">DATE(E3570,D3570,B3570)</f>
        <v>43739</v>
      </c>
      <c r="G3570" s="2" t="n">
        <f aca="false">com.sun.star.sheet.addin.Analysis.getRandbetween(1,7)</f>
        <v>6</v>
      </c>
      <c r="H3570" s="0" t="str">
        <f aca="false">VLOOKUP(G3570,$O$2:$V$8,2,FALSE())</f>
        <v>Site A</v>
      </c>
      <c r="I3570" s="0" t="n">
        <f aca="false">com.sun.star.sheet.addin.Analysis.getRandbetween(1,13)</f>
        <v>4</v>
      </c>
      <c r="J3570" s="0" t="str">
        <f aca="false">VLOOKUP(I3570,$O$12:$S$24,2,FALSE())</f>
        <v>Natural gas</v>
      </c>
      <c r="K3570" s="0" t="str">
        <f aca="false">VLOOKUP(I3570,$O$12:$S$24,5,FALSE())</f>
        <v>kWh</v>
      </c>
      <c r="L3570" s="0" t="n">
        <f aca="false">IF(K3570="MMBtu",com.sun.star.sheet.addin.Analysis.getRandbetween(100,500),com.sun.star.sheet.addin.Analysis.getRandbetween(100,10000))</f>
        <v>7087</v>
      </c>
    </row>
    <row r="3571" customFormat="false" ht="15.75" hidden="false" customHeight="false" outlineLevel="0" collapsed="false">
      <c r="A3571" s="0" t="n">
        <f aca="false">com.sun.star.sheet.addin.Analysis.getRandbetween(1,30)</f>
        <v>17</v>
      </c>
      <c r="B3571" s="2" t="n">
        <f aca="false">IF(A3571&lt;10,"0"&amp;A3571,A3571)</f>
        <v>17</v>
      </c>
      <c r="C3571" s="0" t="n">
        <f aca="false">com.sun.star.sheet.addin.Analysis.getRandbetween(1,12)</f>
        <v>3</v>
      </c>
      <c r="D3571" s="2" t="str">
        <f aca="false">IF(C3571&lt;10,"0"&amp;C3571,C3571)</f>
        <v>03</v>
      </c>
      <c r="E3571" s="0" t="n">
        <f aca="false">com.sun.star.sheet.addin.Analysis.getRandbetween(2019,2022)</f>
        <v>2020</v>
      </c>
      <c r="F3571" s="3" t="n">
        <f aca="false">DATE(E3571,D3571,B3571)</f>
        <v>43907</v>
      </c>
      <c r="G3571" s="2" t="n">
        <f aca="false">com.sun.star.sheet.addin.Analysis.getRandbetween(1,7)</f>
        <v>5</v>
      </c>
      <c r="H3571" s="0" t="str">
        <f aca="false">VLOOKUP(G3571,$O$2:$V$8,2,FALSE())</f>
        <v>Wharehouse</v>
      </c>
      <c r="I3571" s="0" t="n">
        <f aca="false">com.sun.star.sheet.addin.Analysis.getRandbetween(1,13)</f>
        <v>10</v>
      </c>
      <c r="J3571" s="0" t="str">
        <f aca="false">VLOOKUP(I3571,$O$12:$S$24,2,FALSE())</f>
        <v>Propane</v>
      </c>
      <c r="K3571" s="0" t="str">
        <f aca="false">VLOOKUP(I3571,$O$12:$S$24,5,FALSE())</f>
        <v>Gallons</v>
      </c>
      <c r="L3571" s="0" t="n">
        <f aca="false">IF(K3571="MMBtu",com.sun.star.sheet.addin.Analysis.getRandbetween(100,500),com.sun.star.sheet.addin.Analysis.getRandbetween(100,10000))</f>
        <v>6966</v>
      </c>
    </row>
    <row r="3572" customFormat="false" ht="15.75" hidden="false" customHeight="false" outlineLevel="0" collapsed="false">
      <c r="A3572" s="0" t="n">
        <f aca="false">com.sun.star.sheet.addin.Analysis.getRandbetween(1,30)</f>
        <v>24</v>
      </c>
      <c r="B3572" s="2" t="n">
        <f aca="false">IF(A3572&lt;10,"0"&amp;A3572,A3572)</f>
        <v>24</v>
      </c>
      <c r="C3572" s="0" t="n">
        <f aca="false">com.sun.star.sheet.addin.Analysis.getRandbetween(1,12)</f>
        <v>1</v>
      </c>
      <c r="D3572" s="2" t="str">
        <f aca="false">IF(C3572&lt;10,"0"&amp;C3572,C3572)</f>
        <v>01</v>
      </c>
      <c r="E3572" s="0" t="n">
        <f aca="false">com.sun.star.sheet.addin.Analysis.getRandbetween(2019,2022)</f>
        <v>2020</v>
      </c>
      <c r="F3572" s="3" t="n">
        <f aca="false">DATE(E3572,D3572,B3572)</f>
        <v>43854</v>
      </c>
      <c r="G3572" s="2" t="n">
        <f aca="false">com.sun.star.sheet.addin.Analysis.getRandbetween(1,7)</f>
        <v>3</v>
      </c>
      <c r="H3572" s="0" t="str">
        <f aca="false">VLOOKUP(G3572,$O$2:$V$8,2,FALSE())</f>
        <v>Factory 3 </v>
      </c>
      <c r="I3572" s="0" t="n">
        <f aca="false">com.sun.star.sheet.addin.Analysis.getRandbetween(1,13)</f>
        <v>6</v>
      </c>
      <c r="J3572" s="0" t="str">
        <f aca="false">VLOOKUP(I3572,$O$12:$S$24,2,FALSE())</f>
        <v>Natural gas</v>
      </c>
      <c r="K3572" s="0" t="str">
        <f aca="false">VLOOKUP(I3572,$O$12:$S$24,5,FALSE())</f>
        <v>Gallons</v>
      </c>
      <c r="L3572" s="0" t="n">
        <f aca="false">IF(K3572="MMBtu",com.sun.star.sheet.addin.Analysis.getRandbetween(100,500),com.sun.star.sheet.addin.Analysis.getRandbetween(100,10000))</f>
        <v>7681</v>
      </c>
    </row>
    <row r="3573" customFormat="false" ht="15.75" hidden="false" customHeight="false" outlineLevel="0" collapsed="false">
      <c r="A3573" s="0" t="n">
        <f aca="false">com.sun.star.sheet.addin.Analysis.getRandbetween(1,30)</f>
        <v>16</v>
      </c>
      <c r="B3573" s="2" t="n">
        <f aca="false">IF(A3573&lt;10,"0"&amp;A3573,A3573)</f>
        <v>16</v>
      </c>
      <c r="C3573" s="0" t="n">
        <f aca="false">com.sun.star.sheet.addin.Analysis.getRandbetween(1,12)</f>
        <v>5</v>
      </c>
      <c r="D3573" s="2" t="str">
        <f aca="false">IF(C3573&lt;10,"0"&amp;C3573,C3573)</f>
        <v>05</v>
      </c>
      <c r="E3573" s="0" t="n">
        <f aca="false">com.sun.star.sheet.addin.Analysis.getRandbetween(2019,2022)</f>
        <v>2020</v>
      </c>
      <c r="F3573" s="3" t="n">
        <f aca="false">DATE(E3573,D3573,B3573)</f>
        <v>43967</v>
      </c>
      <c r="G3573" s="2" t="n">
        <f aca="false">com.sun.star.sheet.addin.Analysis.getRandbetween(1,7)</f>
        <v>6</v>
      </c>
      <c r="H3573" s="0" t="str">
        <f aca="false">VLOOKUP(G3573,$O$2:$V$8,2,FALSE())</f>
        <v>Site A</v>
      </c>
      <c r="I3573" s="0" t="n">
        <f aca="false">com.sun.star.sheet.addin.Analysis.getRandbetween(1,13)</f>
        <v>13</v>
      </c>
      <c r="J3573" s="0" t="str">
        <f aca="false">VLOOKUP(I3573,$O$12:$S$24,2,FALSE())</f>
        <v>Electricity</v>
      </c>
      <c r="K3573" s="0" t="str">
        <f aca="false">VLOOKUP(I3573,$O$12:$S$24,5,FALSE())</f>
        <v>MWh</v>
      </c>
      <c r="L3573" s="0" t="n">
        <f aca="false">IF(K3573="MMBtu",com.sun.star.sheet.addin.Analysis.getRandbetween(100,500),com.sun.star.sheet.addin.Analysis.getRandbetween(100,10000))</f>
        <v>7983</v>
      </c>
    </row>
    <row r="3574" customFormat="false" ht="15.75" hidden="false" customHeight="false" outlineLevel="0" collapsed="false">
      <c r="A3574" s="0" t="n">
        <f aca="false">com.sun.star.sheet.addin.Analysis.getRandbetween(1,30)</f>
        <v>12</v>
      </c>
      <c r="B3574" s="2" t="n">
        <f aca="false">IF(A3574&lt;10,"0"&amp;A3574,A3574)</f>
        <v>12</v>
      </c>
      <c r="C3574" s="0" t="n">
        <f aca="false">com.sun.star.sheet.addin.Analysis.getRandbetween(1,12)</f>
        <v>5</v>
      </c>
      <c r="D3574" s="2" t="str">
        <f aca="false">IF(C3574&lt;10,"0"&amp;C3574,C3574)</f>
        <v>05</v>
      </c>
      <c r="E3574" s="0" t="n">
        <f aca="false">com.sun.star.sheet.addin.Analysis.getRandbetween(2019,2022)</f>
        <v>2020</v>
      </c>
      <c r="F3574" s="3" t="n">
        <f aca="false">DATE(E3574,D3574,B3574)</f>
        <v>43963</v>
      </c>
      <c r="G3574" s="2" t="n">
        <f aca="false">com.sun.star.sheet.addin.Analysis.getRandbetween(1,7)</f>
        <v>1</v>
      </c>
      <c r="H3574" s="0" t="str">
        <f aca="false">VLOOKUP(G3574,$O$2:$V$8,2,FALSE())</f>
        <v>Factory 1</v>
      </c>
      <c r="I3574" s="0" t="n">
        <f aca="false">com.sun.star.sheet.addin.Analysis.getRandbetween(1,13)</f>
        <v>11</v>
      </c>
      <c r="J3574" s="0" t="str">
        <f aca="false">VLOOKUP(I3574,$O$12:$S$24,2,FALSE())</f>
        <v>Propane</v>
      </c>
      <c r="K3574" s="0" t="str">
        <f aca="false">VLOOKUP(I3574,$O$12:$S$24,5,FALSE())</f>
        <v>MMBtu</v>
      </c>
      <c r="L3574" s="0" t="n">
        <f aca="false">IF(K3574="MMBtu",com.sun.star.sheet.addin.Analysis.getRandbetween(100,500),com.sun.star.sheet.addin.Analysis.getRandbetween(100,10000))</f>
        <v>206</v>
      </c>
    </row>
    <row r="3575" customFormat="false" ht="15.75" hidden="false" customHeight="false" outlineLevel="0" collapsed="false">
      <c r="A3575" s="0" t="n">
        <f aca="false">com.sun.star.sheet.addin.Analysis.getRandbetween(1,30)</f>
        <v>30</v>
      </c>
      <c r="B3575" s="2" t="n">
        <f aca="false">IF(A3575&lt;10,"0"&amp;A3575,A3575)</f>
        <v>30</v>
      </c>
      <c r="C3575" s="0" t="n">
        <f aca="false">com.sun.star.sheet.addin.Analysis.getRandbetween(1,12)</f>
        <v>7</v>
      </c>
      <c r="D3575" s="2" t="str">
        <f aca="false">IF(C3575&lt;10,"0"&amp;C3575,C3575)</f>
        <v>07</v>
      </c>
      <c r="E3575" s="0" t="n">
        <f aca="false">com.sun.star.sheet.addin.Analysis.getRandbetween(2019,2022)</f>
        <v>2020</v>
      </c>
      <c r="F3575" s="3" t="n">
        <f aca="false">DATE(E3575,D3575,B3575)</f>
        <v>44042</v>
      </c>
      <c r="G3575" s="2" t="n">
        <f aca="false">com.sun.star.sheet.addin.Analysis.getRandbetween(1,7)</f>
        <v>7</v>
      </c>
      <c r="H3575" s="0" t="str">
        <f aca="false">VLOOKUP(G3575,$O$2:$V$8,2,FALSE())</f>
        <v>Site B</v>
      </c>
      <c r="I3575" s="0" t="n">
        <f aca="false">com.sun.star.sheet.addin.Analysis.getRandbetween(1,13)</f>
        <v>11</v>
      </c>
      <c r="J3575" s="0" t="str">
        <f aca="false">VLOOKUP(I3575,$O$12:$S$24,2,FALSE())</f>
        <v>Propane</v>
      </c>
      <c r="K3575" s="0" t="str">
        <f aca="false">VLOOKUP(I3575,$O$12:$S$24,5,FALSE())</f>
        <v>MMBtu</v>
      </c>
      <c r="L3575" s="0" t="n">
        <f aca="false">IF(K3575="MMBtu",com.sun.star.sheet.addin.Analysis.getRandbetween(100,500),com.sun.star.sheet.addin.Analysis.getRandbetween(100,10000))</f>
        <v>143</v>
      </c>
    </row>
    <row r="3576" customFormat="false" ht="15.75" hidden="false" customHeight="false" outlineLevel="0" collapsed="false">
      <c r="A3576" s="0" t="n">
        <f aca="false">com.sun.star.sheet.addin.Analysis.getRandbetween(1,30)</f>
        <v>23</v>
      </c>
      <c r="B3576" s="2" t="n">
        <f aca="false">IF(A3576&lt;10,"0"&amp;A3576,A3576)</f>
        <v>23</v>
      </c>
      <c r="C3576" s="0" t="n">
        <f aca="false">com.sun.star.sheet.addin.Analysis.getRandbetween(1,12)</f>
        <v>8</v>
      </c>
      <c r="D3576" s="2" t="str">
        <f aca="false">IF(C3576&lt;10,"0"&amp;C3576,C3576)</f>
        <v>08</v>
      </c>
      <c r="E3576" s="0" t="n">
        <f aca="false">com.sun.star.sheet.addin.Analysis.getRandbetween(2019,2022)</f>
        <v>2019</v>
      </c>
      <c r="F3576" s="3" t="n">
        <f aca="false">DATE(E3576,D3576,B3576)</f>
        <v>43700</v>
      </c>
      <c r="G3576" s="2" t="n">
        <f aca="false">com.sun.star.sheet.addin.Analysis.getRandbetween(1,7)</f>
        <v>2</v>
      </c>
      <c r="H3576" s="0" t="str">
        <f aca="false">VLOOKUP(G3576,$O$2:$V$8,2,FALSE())</f>
        <v>Factory 2</v>
      </c>
      <c r="I3576" s="0" t="n">
        <f aca="false">com.sun.star.sheet.addin.Analysis.getRandbetween(1,13)</f>
        <v>1</v>
      </c>
      <c r="J3576" s="0" t="str">
        <f aca="false">VLOOKUP(I3576,$O$12:$S$24,2,FALSE())</f>
        <v>Diesel</v>
      </c>
      <c r="K3576" s="0" t="str">
        <f aca="false">VLOOKUP(I3576,$O$12:$S$24,5,FALSE())</f>
        <v>kWh</v>
      </c>
      <c r="L3576" s="0" t="n">
        <f aca="false">IF(K3576="MMBtu",com.sun.star.sheet.addin.Analysis.getRandbetween(100,500),com.sun.star.sheet.addin.Analysis.getRandbetween(100,10000))</f>
        <v>8620</v>
      </c>
    </row>
    <row r="3577" customFormat="false" ht="15.75" hidden="false" customHeight="false" outlineLevel="0" collapsed="false">
      <c r="A3577" s="0" t="n">
        <f aca="false">com.sun.star.sheet.addin.Analysis.getRandbetween(1,30)</f>
        <v>21</v>
      </c>
      <c r="B3577" s="2" t="n">
        <f aca="false">IF(A3577&lt;10,"0"&amp;A3577,A3577)</f>
        <v>21</v>
      </c>
      <c r="C3577" s="0" t="n">
        <f aca="false">com.sun.star.sheet.addin.Analysis.getRandbetween(1,12)</f>
        <v>3</v>
      </c>
      <c r="D3577" s="2" t="str">
        <f aca="false">IF(C3577&lt;10,"0"&amp;C3577,C3577)</f>
        <v>03</v>
      </c>
      <c r="E3577" s="0" t="n">
        <f aca="false">com.sun.star.sheet.addin.Analysis.getRandbetween(2019,2022)</f>
        <v>2020</v>
      </c>
      <c r="F3577" s="3" t="n">
        <f aca="false">DATE(E3577,D3577,B3577)</f>
        <v>43911</v>
      </c>
      <c r="G3577" s="2" t="n">
        <f aca="false">com.sun.star.sheet.addin.Analysis.getRandbetween(1,7)</f>
        <v>4</v>
      </c>
      <c r="H3577" s="0" t="str">
        <f aca="false">VLOOKUP(G3577,$O$2:$V$8,2,FALSE())</f>
        <v>Head Quarter</v>
      </c>
      <c r="I3577" s="0" t="n">
        <f aca="false">com.sun.star.sheet.addin.Analysis.getRandbetween(1,13)</f>
        <v>7</v>
      </c>
      <c r="J3577" s="0" t="str">
        <f aca="false">VLOOKUP(I3577,$O$12:$S$24,2,FALSE())</f>
        <v>Natural gas</v>
      </c>
      <c r="K3577" s="0" t="str">
        <f aca="false">VLOOKUP(I3577,$O$12:$S$24,5,FALSE())</f>
        <v>MMBtu</v>
      </c>
      <c r="L3577" s="0" t="n">
        <f aca="false">IF(K3577="MMBtu",com.sun.star.sheet.addin.Analysis.getRandbetween(100,500),com.sun.star.sheet.addin.Analysis.getRandbetween(100,10000))</f>
        <v>312</v>
      </c>
    </row>
    <row r="3578" customFormat="false" ht="15.75" hidden="false" customHeight="false" outlineLevel="0" collapsed="false">
      <c r="A3578" s="0" t="n">
        <f aca="false">com.sun.star.sheet.addin.Analysis.getRandbetween(1,30)</f>
        <v>11</v>
      </c>
      <c r="B3578" s="2" t="n">
        <f aca="false">IF(A3578&lt;10,"0"&amp;A3578,A3578)</f>
        <v>11</v>
      </c>
      <c r="C3578" s="0" t="n">
        <f aca="false">com.sun.star.sheet.addin.Analysis.getRandbetween(1,12)</f>
        <v>5</v>
      </c>
      <c r="D3578" s="2" t="str">
        <f aca="false">IF(C3578&lt;10,"0"&amp;C3578,C3578)</f>
        <v>05</v>
      </c>
      <c r="E3578" s="0" t="n">
        <f aca="false">com.sun.star.sheet.addin.Analysis.getRandbetween(2019,2022)</f>
        <v>2019</v>
      </c>
      <c r="F3578" s="3" t="n">
        <f aca="false">DATE(E3578,D3578,B3578)</f>
        <v>43596</v>
      </c>
      <c r="G3578" s="2" t="n">
        <f aca="false">com.sun.star.sheet.addin.Analysis.getRandbetween(1,7)</f>
        <v>1</v>
      </c>
      <c r="H3578" s="0" t="str">
        <f aca="false">VLOOKUP(G3578,$O$2:$V$8,2,FALSE())</f>
        <v>Factory 1</v>
      </c>
      <c r="I3578" s="0" t="n">
        <f aca="false">com.sun.star.sheet.addin.Analysis.getRandbetween(1,13)</f>
        <v>1</v>
      </c>
      <c r="J3578" s="0" t="str">
        <f aca="false">VLOOKUP(I3578,$O$12:$S$24,2,FALSE())</f>
        <v>Diesel</v>
      </c>
      <c r="K3578" s="0" t="str">
        <f aca="false">VLOOKUP(I3578,$O$12:$S$24,5,FALSE())</f>
        <v>kWh</v>
      </c>
      <c r="L3578" s="0" t="n">
        <f aca="false">IF(K3578="MMBtu",com.sun.star.sheet.addin.Analysis.getRandbetween(100,500),com.sun.star.sheet.addin.Analysis.getRandbetween(100,10000))</f>
        <v>9723</v>
      </c>
    </row>
    <row r="3579" customFormat="false" ht="15.75" hidden="false" customHeight="false" outlineLevel="0" collapsed="false">
      <c r="A3579" s="0" t="n">
        <f aca="false">com.sun.star.sheet.addin.Analysis.getRandbetween(1,30)</f>
        <v>10</v>
      </c>
      <c r="B3579" s="2" t="n">
        <f aca="false">IF(A3579&lt;10,"0"&amp;A3579,A3579)</f>
        <v>10</v>
      </c>
      <c r="C3579" s="0" t="n">
        <f aca="false">com.sun.star.sheet.addin.Analysis.getRandbetween(1,12)</f>
        <v>6</v>
      </c>
      <c r="D3579" s="2" t="str">
        <f aca="false">IF(C3579&lt;10,"0"&amp;C3579,C3579)</f>
        <v>06</v>
      </c>
      <c r="E3579" s="0" t="n">
        <f aca="false">com.sun.star.sheet.addin.Analysis.getRandbetween(2019,2022)</f>
        <v>2019</v>
      </c>
      <c r="F3579" s="3" t="n">
        <f aca="false">DATE(E3579,D3579,B3579)</f>
        <v>43626</v>
      </c>
      <c r="G3579" s="2" t="n">
        <f aca="false">com.sun.star.sheet.addin.Analysis.getRandbetween(1,7)</f>
        <v>1</v>
      </c>
      <c r="H3579" s="0" t="str">
        <f aca="false">VLOOKUP(G3579,$O$2:$V$8,2,FALSE())</f>
        <v>Factory 1</v>
      </c>
      <c r="I3579" s="0" t="n">
        <f aca="false">com.sun.star.sheet.addin.Analysis.getRandbetween(1,13)</f>
        <v>6</v>
      </c>
      <c r="J3579" s="0" t="str">
        <f aca="false">VLOOKUP(I3579,$O$12:$S$24,2,FALSE())</f>
        <v>Natural gas</v>
      </c>
      <c r="K3579" s="0" t="str">
        <f aca="false">VLOOKUP(I3579,$O$12:$S$24,5,FALSE())</f>
        <v>Gallons</v>
      </c>
      <c r="L3579" s="0" t="n">
        <f aca="false">IF(K3579="MMBtu",com.sun.star.sheet.addin.Analysis.getRandbetween(100,500),com.sun.star.sheet.addin.Analysis.getRandbetween(100,10000))</f>
        <v>7486</v>
      </c>
    </row>
    <row r="3580" customFormat="false" ht="15.75" hidden="false" customHeight="false" outlineLevel="0" collapsed="false">
      <c r="A3580" s="0" t="n">
        <f aca="false">com.sun.star.sheet.addin.Analysis.getRandbetween(1,30)</f>
        <v>6</v>
      </c>
      <c r="B3580" s="2" t="str">
        <f aca="false">IF(A3580&lt;10,"0"&amp;A3580,A3580)</f>
        <v>06</v>
      </c>
      <c r="C3580" s="0" t="n">
        <f aca="false">com.sun.star.sheet.addin.Analysis.getRandbetween(1,12)</f>
        <v>2</v>
      </c>
      <c r="D3580" s="2" t="str">
        <f aca="false">IF(C3580&lt;10,"0"&amp;C3580,C3580)</f>
        <v>02</v>
      </c>
      <c r="E3580" s="0" t="n">
        <f aca="false">com.sun.star.sheet.addin.Analysis.getRandbetween(2019,2022)</f>
        <v>2021</v>
      </c>
      <c r="F3580" s="3" t="n">
        <f aca="false">DATE(E3580,D3580,B3580)</f>
        <v>44233</v>
      </c>
      <c r="G3580" s="2" t="n">
        <f aca="false">com.sun.star.sheet.addin.Analysis.getRandbetween(1,7)</f>
        <v>3</v>
      </c>
      <c r="H3580" s="0" t="str">
        <f aca="false">VLOOKUP(G3580,$O$2:$V$8,2,FALSE())</f>
        <v>Factory 3 </v>
      </c>
      <c r="I3580" s="0" t="n">
        <f aca="false">com.sun.star.sheet.addin.Analysis.getRandbetween(1,13)</f>
        <v>5</v>
      </c>
      <c r="J3580" s="0" t="str">
        <f aca="false">VLOOKUP(I3580,$O$12:$S$24,2,FALSE())</f>
        <v>Natural gas</v>
      </c>
      <c r="K3580" s="0" t="str">
        <f aca="false">VLOOKUP(I3580,$O$12:$S$24,5,FALSE())</f>
        <v>Liters</v>
      </c>
      <c r="L3580" s="0" t="n">
        <f aca="false">IF(K3580="MMBtu",com.sun.star.sheet.addin.Analysis.getRandbetween(100,500),com.sun.star.sheet.addin.Analysis.getRandbetween(100,10000))</f>
        <v>312</v>
      </c>
    </row>
    <row r="3581" customFormat="false" ht="15.75" hidden="false" customHeight="false" outlineLevel="0" collapsed="false">
      <c r="A3581" s="0" t="n">
        <f aca="false">com.sun.star.sheet.addin.Analysis.getRandbetween(1,30)</f>
        <v>10</v>
      </c>
      <c r="B3581" s="2" t="n">
        <f aca="false">IF(A3581&lt;10,"0"&amp;A3581,A3581)</f>
        <v>10</v>
      </c>
      <c r="C3581" s="0" t="n">
        <f aca="false">com.sun.star.sheet.addin.Analysis.getRandbetween(1,12)</f>
        <v>11</v>
      </c>
      <c r="D3581" s="2" t="n">
        <f aca="false">IF(C3581&lt;10,"0"&amp;C3581,C3581)</f>
        <v>11</v>
      </c>
      <c r="E3581" s="0" t="n">
        <f aca="false">com.sun.star.sheet.addin.Analysis.getRandbetween(2019,2022)</f>
        <v>2020</v>
      </c>
      <c r="F3581" s="3" t="n">
        <f aca="false">DATE(E3581,D3581,B3581)</f>
        <v>44145</v>
      </c>
      <c r="G3581" s="2" t="n">
        <f aca="false">com.sun.star.sheet.addin.Analysis.getRandbetween(1,7)</f>
        <v>4</v>
      </c>
      <c r="H3581" s="0" t="str">
        <f aca="false">VLOOKUP(G3581,$O$2:$V$8,2,FALSE())</f>
        <v>Head Quarter</v>
      </c>
      <c r="I3581" s="0" t="n">
        <f aca="false">com.sun.star.sheet.addin.Analysis.getRandbetween(1,13)</f>
        <v>4</v>
      </c>
      <c r="J3581" s="0" t="str">
        <f aca="false">VLOOKUP(I3581,$O$12:$S$24,2,FALSE())</f>
        <v>Natural gas</v>
      </c>
      <c r="K3581" s="0" t="str">
        <f aca="false">VLOOKUP(I3581,$O$12:$S$24,5,FALSE())</f>
        <v>kWh</v>
      </c>
      <c r="L3581" s="0" t="n">
        <f aca="false">IF(K3581="MMBtu",com.sun.star.sheet.addin.Analysis.getRandbetween(100,500),com.sun.star.sheet.addin.Analysis.getRandbetween(100,10000))</f>
        <v>4525</v>
      </c>
    </row>
    <row r="3582" customFormat="false" ht="15.75" hidden="false" customHeight="false" outlineLevel="0" collapsed="false">
      <c r="A3582" s="0" t="n">
        <f aca="false">com.sun.star.sheet.addin.Analysis.getRandbetween(1,30)</f>
        <v>20</v>
      </c>
      <c r="B3582" s="2" t="n">
        <f aca="false">IF(A3582&lt;10,"0"&amp;A3582,A3582)</f>
        <v>20</v>
      </c>
      <c r="C3582" s="0" t="n">
        <f aca="false">com.sun.star.sheet.addin.Analysis.getRandbetween(1,12)</f>
        <v>4</v>
      </c>
      <c r="D3582" s="2" t="str">
        <f aca="false">IF(C3582&lt;10,"0"&amp;C3582,C3582)</f>
        <v>04</v>
      </c>
      <c r="E3582" s="0" t="n">
        <f aca="false">com.sun.star.sheet.addin.Analysis.getRandbetween(2019,2022)</f>
        <v>2019</v>
      </c>
      <c r="F3582" s="3" t="n">
        <f aca="false">DATE(E3582,D3582,B3582)</f>
        <v>43575</v>
      </c>
      <c r="G3582" s="2" t="n">
        <f aca="false">com.sun.star.sheet.addin.Analysis.getRandbetween(1,7)</f>
        <v>6</v>
      </c>
      <c r="H3582" s="0" t="str">
        <f aca="false">VLOOKUP(G3582,$O$2:$V$8,2,FALSE())</f>
        <v>Site A</v>
      </c>
      <c r="I3582" s="0" t="n">
        <f aca="false">com.sun.star.sheet.addin.Analysis.getRandbetween(1,13)</f>
        <v>2</v>
      </c>
      <c r="J3582" s="0" t="str">
        <f aca="false">VLOOKUP(I3582,$O$12:$S$24,2,FALSE())</f>
        <v>Diesel</v>
      </c>
      <c r="K3582" s="0" t="str">
        <f aca="false">VLOOKUP(I3582,$O$12:$S$24,5,FALSE())</f>
        <v>Liters</v>
      </c>
      <c r="L3582" s="0" t="n">
        <f aca="false">IF(K3582="MMBtu",com.sun.star.sheet.addin.Analysis.getRandbetween(100,500),com.sun.star.sheet.addin.Analysis.getRandbetween(100,10000))</f>
        <v>6196</v>
      </c>
    </row>
    <row r="3583" customFormat="false" ht="15.75" hidden="false" customHeight="false" outlineLevel="0" collapsed="false">
      <c r="A3583" s="0" t="n">
        <f aca="false">com.sun.star.sheet.addin.Analysis.getRandbetween(1,30)</f>
        <v>28</v>
      </c>
      <c r="B3583" s="2" t="n">
        <f aca="false">IF(A3583&lt;10,"0"&amp;A3583,A3583)</f>
        <v>28</v>
      </c>
      <c r="C3583" s="0" t="n">
        <f aca="false">com.sun.star.sheet.addin.Analysis.getRandbetween(1,12)</f>
        <v>1</v>
      </c>
      <c r="D3583" s="2" t="str">
        <f aca="false">IF(C3583&lt;10,"0"&amp;C3583,C3583)</f>
        <v>01</v>
      </c>
      <c r="E3583" s="0" t="n">
        <f aca="false">com.sun.star.sheet.addin.Analysis.getRandbetween(2019,2022)</f>
        <v>2020</v>
      </c>
      <c r="F3583" s="3" t="n">
        <f aca="false">DATE(E3583,D3583,B3583)</f>
        <v>43858</v>
      </c>
      <c r="G3583" s="2" t="n">
        <f aca="false">com.sun.star.sheet.addin.Analysis.getRandbetween(1,7)</f>
        <v>5</v>
      </c>
      <c r="H3583" s="0" t="str">
        <f aca="false">VLOOKUP(G3583,$O$2:$V$8,2,FALSE())</f>
        <v>Wharehouse</v>
      </c>
      <c r="I3583" s="0" t="n">
        <f aca="false">com.sun.star.sheet.addin.Analysis.getRandbetween(1,13)</f>
        <v>8</v>
      </c>
      <c r="J3583" s="0" t="str">
        <f aca="false">VLOOKUP(I3583,$O$12:$S$24,2,FALSE())</f>
        <v>Propane</v>
      </c>
      <c r="K3583" s="0" t="str">
        <f aca="false">VLOOKUP(I3583,$O$12:$S$24,5,FALSE())</f>
        <v>kWh</v>
      </c>
      <c r="L3583" s="0" t="n">
        <f aca="false">IF(K3583="MMBtu",com.sun.star.sheet.addin.Analysis.getRandbetween(100,500),com.sun.star.sheet.addin.Analysis.getRandbetween(100,10000))</f>
        <v>1424</v>
      </c>
    </row>
    <row r="3584" customFormat="false" ht="15.75" hidden="false" customHeight="false" outlineLevel="0" collapsed="false">
      <c r="A3584" s="0" t="n">
        <f aca="false">com.sun.star.sheet.addin.Analysis.getRandbetween(1,30)</f>
        <v>10</v>
      </c>
      <c r="B3584" s="2" t="n">
        <f aca="false">IF(A3584&lt;10,"0"&amp;A3584,A3584)</f>
        <v>10</v>
      </c>
      <c r="C3584" s="0" t="n">
        <f aca="false">com.sun.star.sheet.addin.Analysis.getRandbetween(1,12)</f>
        <v>9</v>
      </c>
      <c r="D3584" s="2" t="str">
        <f aca="false">IF(C3584&lt;10,"0"&amp;C3584,C3584)</f>
        <v>09</v>
      </c>
      <c r="E3584" s="0" t="n">
        <f aca="false">com.sun.star.sheet.addin.Analysis.getRandbetween(2019,2022)</f>
        <v>2020</v>
      </c>
      <c r="F3584" s="3" t="n">
        <f aca="false">DATE(E3584,D3584,B3584)</f>
        <v>44084</v>
      </c>
      <c r="G3584" s="2" t="n">
        <f aca="false">com.sun.star.sheet.addin.Analysis.getRandbetween(1,7)</f>
        <v>1</v>
      </c>
      <c r="H3584" s="0" t="str">
        <f aca="false">VLOOKUP(G3584,$O$2:$V$8,2,FALSE())</f>
        <v>Factory 1</v>
      </c>
      <c r="I3584" s="0" t="n">
        <f aca="false">com.sun.star.sheet.addin.Analysis.getRandbetween(1,13)</f>
        <v>7</v>
      </c>
      <c r="J3584" s="0" t="str">
        <f aca="false">VLOOKUP(I3584,$O$12:$S$24,2,FALSE())</f>
        <v>Natural gas</v>
      </c>
      <c r="K3584" s="0" t="str">
        <f aca="false">VLOOKUP(I3584,$O$12:$S$24,5,FALSE())</f>
        <v>MMBtu</v>
      </c>
      <c r="L3584" s="0" t="n">
        <f aca="false">IF(K3584="MMBtu",com.sun.star.sheet.addin.Analysis.getRandbetween(100,500),com.sun.star.sheet.addin.Analysis.getRandbetween(100,10000))</f>
        <v>239</v>
      </c>
    </row>
    <row r="3585" customFormat="false" ht="15.75" hidden="false" customHeight="false" outlineLevel="0" collapsed="false">
      <c r="A3585" s="0" t="n">
        <f aca="false">com.sun.star.sheet.addin.Analysis.getRandbetween(1,30)</f>
        <v>25</v>
      </c>
      <c r="B3585" s="2" t="n">
        <f aca="false">IF(A3585&lt;10,"0"&amp;A3585,A3585)</f>
        <v>25</v>
      </c>
      <c r="C3585" s="0" t="n">
        <f aca="false">com.sun.star.sheet.addin.Analysis.getRandbetween(1,12)</f>
        <v>4</v>
      </c>
      <c r="D3585" s="2" t="str">
        <f aca="false">IF(C3585&lt;10,"0"&amp;C3585,C3585)</f>
        <v>04</v>
      </c>
      <c r="E3585" s="0" t="n">
        <f aca="false">com.sun.star.sheet.addin.Analysis.getRandbetween(2019,2022)</f>
        <v>2019</v>
      </c>
      <c r="F3585" s="3" t="n">
        <f aca="false">DATE(E3585,D3585,B3585)</f>
        <v>43580</v>
      </c>
      <c r="G3585" s="2" t="n">
        <f aca="false">com.sun.star.sheet.addin.Analysis.getRandbetween(1,7)</f>
        <v>6</v>
      </c>
      <c r="H3585" s="0" t="str">
        <f aca="false">VLOOKUP(G3585,$O$2:$V$8,2,FALSE())</f>
        <v>Site A</v>
      </c>
      <c r="I3585" s="0" t="n">
        <f aca="false">com.sun.star.sheet.addin.Analysis.getRandbetween(1,13)</f>
        <v>4</v>
      </c>
      <c r="J3585" s="0" t="str">
        <f aca="false">VLOOKUP(I3585,$O$12:$S$24,2,FALSE())</f>
        <v>Natural gas</v>
      </c>
      <c r="K3585" s="0" t="str">
        <f aca="false">VLOOKUP(I3585,$O$12:$S$24,5,FALSE())</f>
        <v>kWh</v>
      </c>
      <c r="L3585" s="0" t="n">
        <f aca="false">IF(K3585="MMBtu",com.sun.star.sheet.addin.Analysis.getRandbetween(100,500),com.sun.star.sheet.addin.Analysis.getRandbetween(100,10000))</f>
        <v>1386</v>
      </c>
    </row>
    <row r="3586" customFormat="false" ht="15.75" hidden="false" customHeight="false" outlineLevel="0" collapsed="false">
      <c r="A3586" s="0" t="n">
        <f aca="false">com.sun.star.sheet.addin.Analysis.getRandbetween(1,30)</f>
        <v>25</v>
      </c>
      <c r="B3586" s="2" t="n">
        <f aca="false">IF(A3586&lt;10,"0"&amp;A3586,A3586)</f>
        <v>25</v>
      </c>
      <c r="C3586" s="0" t="n">
        <f aca="false">com.sun.star.sheet.addin.Analysis.getRandbetween(1,12)</f>
        <v>12</v>
      </c>
      <c r="D3586" s="2" t="n">
        <f aca="false">IF(C3586&lt;10,"0"&amp;C3586,C3586)</f>
        <v>12</v>
      </c>
      <c r="E3586" s="0" t="n">
        <f aca="false">com.sun.star.sheet.addin.Analysis.getRandbetween(2019,2022)</f>
        <v>2021</v>
      </c>
      <c r="F3586" s="3" t="n">
        <f aca="false">DATE(E3586,D3586,B3586)</f>
        <v>44555</v>
      </c>
      <c r="G3586" s="2" t="n">
        <f aca="false">com.sun.star.sheet.addin.Analysis.getRandbetween(1,7)</f>
        <v>7</v>
      </c>
      <c r="H3586" s="0" t="str">
        <f aca="false">VLOOKUP(G3586,$O$2:$V$8,2,FALSE())</f>
        <v>Site B</v>
      </c>
      <c r="I3586" s="0" t="n">
        <f aca="false">com.sun.star.sheet.addin.Analysis.getRandbetween(1,13)</f>
        <v>3</v>
      </c>
      <c r="J3586" s="0" t="str">
        <f aca="false">VLOOKUP(I3586,$O$12:$S$24,2,FALSE())</f>
        <v>Diesel</v>
      </c>
      <c r="K3586" s="0" t="str">
        <f aca="false">VLOOKUP(I3586,$O$12:$S$24,5,FALSE())</f>
        <v>Gallons</v>
      </c>
      <c r="L3586" s="0" t="n">
        <f aca="false">IF(K3586="MMBtu",com.sun.star.sheet.addin.Analysis.getRandbetween(100,500),com.sun.star.sheet.addin.Analysis.getRandbetween(100,10000))</f>
        <v>373</v>
      </c>
    </row>
    <row r="3587" customFormat="false" ht="15.75" hidden="false" customHeight="false" outlineLevel="0" collapsed="false">
      <c r="A3587" s="0" t="n">
        <f aca="false">com.sun.star.sheet.addin.Analysis.getRandbetween(1,30)</f>
        <v>12</v>
      </c>
      <c r="B3587" s="2" t="n">
        <f aca="false">IF(A3587&lt;10,"0"&amp;A3587,A3587)</f>
        <v>12</v>
      </c>
      <c r="C3587" s="0" t="n">
        <f aca="false">com.sun.star.sheet.addin.Analysis.getRandbetween(1,12)</f>
        <v>1</v>
      </c>
      <c r="D3587" s="2" t="str">
        <f aca="false">IF(C3587&lt;10,"0"&amp;C3587,C3587)</f>
        <v>01</v>
      </c>
      <c r="E3587" s="0" t="n">
        <f aca="false">com.sun.star.sheet.addin.Analysis.getRandbetween(2019,2022)</f>
        <v>2022</v>
      </c>
      <c r="F3587" s="3" t="n">
        <f aca="false">DATE(E3587,D3587,B3587)</f>
        <v>44573</v>
      </c>
      <c r="G3587" s="2" t="n">
        <f aca="false">com.sun.star.sheet.addin.Analysis.getRandbetween(1,7)</f>
        <v>7</v>
      </c>
      <c r="H3587" s="0" t="str">
        <f aca="false">VLOOKUP(G3587,$O$2:$V$8,2,FALSE())</f>
        <v>Site B</v>
      </c>
      <c r="I3587" s="0" t="n">
        <f aca="false">com.sun.star.sheet.addin.Analysis.getRandbetween(1,13)</f>
        <v>1</v>
      </c>
      <c r="J3587" s="0" t="str">
        <f aca="false">VLOOKUP(I3587,$O$12:$S$24,2,FALSE())</f>
        <v>Diesel</v>
      </c>
      <c r="K3587" s="0" t="str">
        <f aca="false">VLOOKUP(I3587,$O$12:$S$24,5,FALSE())</f>
        <v>kWh</v>
      </c>
      <c r="L3587" s="0" t="n">
        <f aca="false">IF(K3587="MMBtu",com.sun.star.sheet.addin.Analysis.getRandbetween(100,500),com.sun.star.sheet.addin.Analysis.getRandbetween(100,10000))</f>
        <v>2092</v>
      </c>
    </row>
    <row r="3588" customFormat="false" ht="15.75" hidden="false" customHeight="false" outlineLevel="0" collapsed="false">
      <c r="A3588" s="0" t="n">
        <f aca="false">com.sun.star.sheet.addin.Analysis.getRandbetween(1,30)</f>
        <v>10</v>
      </c>
      <c r="B3588" s="2" t="n">
        <f aca="false">IF(A3588&lt;10,"0"&amp;A3588,A3588)</f>
        <v>10</v>
      </c>
      <c r="C3588" s="0" t="n">
        <f aca="false">com.sun.star.sheet.addin.Analysis.getRandbetween(1,12)</f>
        <v>8</v>
      </c>
      <c r="D3588" s="2" t="str">
        <f aca="false">IF(C3588&lt;10,"0"&amp;C3588,C3588)</f>
        <v>08</v>
      </c>
      <c r="E3588" s="0" t="n">
        <f aca="false">com.sun.star.sheet.addin.Analysis.getRandbetween(2019,2022)</f>
        <v>2020</v>
      </c>
      <c r="F3588" s="3" t="n">
        <f aca="false">DATE(E3588,D3588,B3588)</f>
        <v>44053</v>
      </c>
      <c r="G3588" s="2" t="n">
        <f aca="false">com.sun.star.sheet.addin.Analysis.getRandbetween(1,7)</f>
        <v>4</v>
      </c>
      <c r="H3588" s="0" t="str">
        <f aca="false">VLOOKUP(G3588,$O$2:$V$8,2,FALSE())</f>
        <v>Head Quarter</v>
      </c>
      <c r="I3588" s="0" t="n">
        <f aca="false">com.sun.star.sheet.addin.Analysis.getRandbetween(1,13)</f>
        <v>13</v>
      </c>
      <c r="J3588" s="0" t="str">
        <f aca="false">VLOOKUP(I3588,$O$12:$S$24,2,FALSE())</f>
        <v>Electricity</v>
      </c>
      <c r="K3588" s="0" t="str">
        <f aca="false">VLOOKUP(I3588,$O$12:$S$24,5,FALSE())</f>
        <v>MWh</v>
      </c>
      <c r="L3588" s="0" t="n">
        <f aca="false">IF(K3588="MMBtu",com.sun.star.sheet.addin.Analysis.getRandbetween(100,500),com.sun.star.sheet.addin.Analysis.getRandbetween(100,10000))</f>
        <v>1455</v>
      </c>
    </row>
    <row r="3589" customFormat="false" ht="15.75" hidden="false" customHeight="false" outlineLevel="0" collapsed="false">
      <c r="A3589" s="0" t="n">
        <f aca="false">com.sun.star.sheet.addin.Analysis.getRandbetween(1,30)</f>
        <v>18</v>
      </c>
      <c r="B3589" s="2" t="n">
        <f aca="false">IF(A3589&lt;10,"0"&amp;A3589,A3589)</f>
        <v>18</v>
      </c>
      <c r="C3589" s="0" t="n">
        <f aca="false">com.sun.star.sheet.addin.Analysis.getRandbetween(1,12)</f>
        <v>6</v>
      </c>
      <c r="D3589" s="2" t="str">
        <f aca="false">IF(C3589&lt;10,"0"&amp;C3589,C3589)</f>
        <v>06</v>
      </c>
      <c r="E3589" s="0" t="n">
        <f aca="false">com.sun.star.sheet.addin.Analysis.getRandbetween(2019,2022)</f>
        <v>2022</v>
      </c>
      <c r="F3589" s="3" t="n">
        <f aca="false">DATE(E3589,D3589,B3589)</f>
        <v>44730</v>
      </c>
      <c r="G3589" s="2" t="n">
        <f aca="false">com.sun.star.sheet.addin.Analysis.getRandbetween(1,7)</f>
        <v>6</v>
      </c>
      <c r="H3589" s="0" t="str">
        <f aca="false">VLOOKUP(G3589,$O$2:$V$8,2,FALSE())</f>
        <v>Site A</v>
      </c>
      <c r="I3589" s="0" t="n">
        <f aca="false">com.sun.star.sheet.addin.Analysis.getRandbetween(1,13)</f>
        <v>8</v>
      </c>
      <c r="J3589" s="0" t="str">
        <f aca="false">VLOOKUP(I3589,$O$12:$S$24,2,FALSE())</f>
        <v>Propane</v>
      </c>
      <c r="K3589" s="0" t="str">
        <f aca="false">VLOOKUP(I3589,$O$12:$S$24,5,FALSE())</f>
        <v>kWh</v>
      </c>
      <c r="L3589" s="0" t="n">
        <f aca="false">IF(K3589="MMBtu",com.sun.star.sheet.addin.Analysis.getRandbetween(100,500),com.sun.star.sheet.addin.Analysis.getRandbetween(100,10000))</f>
        <v>9428</v>
      </c>
    </row>
    <row r="3590" customFormat="false" ht="15.75" hidden="false" customHeight="false" outlineLevel="0" collapsed="false">
      <c r="A3590" s="0" t="n">
        <f aca="false">com.sun.star.sheet.addin.Analysis.getRandbetween(1,30)</f>
        <v>25</v>
      </c>
      <c r="B3590" s="2" t="n">
        <f aca="false">IF(A3590&lt;10,"0"&amp;A3590,A3590)</f>
        <v>25</v>
      </c>
      <c r="C3590" s="0" t="n">
        <f aca="false">com.sun.star.sheet.addin.Analysis.getRandbetween(1,12)</f>
        <v>3</v>
      </c>
      <c r="D3590" s="2" t="str">
        <f aca="false">IF(C3590&lt;10,"0"&amp;C3590,C3590)</f>
        <v>03</v>
      </c>
      <c r="E3590" s="0" t="n">
        <f aca="false">com.sun.star.sheet.addin.Analysis.getRandbetween(2019,2022)</f>
        <v>2020</v>
      </c>
      <c r="F3590" s="3" t="n">
        <f aca="false">DATE(E3590,D3590,B3590)</f>
        <v>43915</v>
      </c>
      <c r="G3590" s="2" t="n">
        <f aca="false">com.sun.star.sheet.addin.Analysis.getRandbetween(1,7)</f>
        <v>6</v>
      </c>
      <c r="H3590" s="0" t="str">
        <f aca="false">VLOOKUP(G3590,$O$2:$V$8,2,FALSE())</f>
        <v>Site A</v>
      </c>
      <c r="I3590" s="0" t="n">
        <f aca="false">com.sun.star.sheet.addin.Analysis.getRandbetween(1,13)</f>
        <v>10</v>
      </c>
      <c r="J3590" s="0" t="str">
        <f aca="false">VLOOKUP(I3590,$O$12:$S$24,2,FALSE())</f>
        <v>Propane</v>
      </c>
      <c r="K3590" s="0" t="str">
        <f aca="false">VLOOKUP(I3590,$O$12:$S$24,5,FALSE())</f>
        <v>Gallons</v>
      </c>
      <c r="L3590" s="0" t="n">
        <f aca="false">IF(K3590="MMBtu",com.sun.star.sheet.addin.Analysis.getRandbetween(100,500),com.sun.star.sheet.addin.Analysis.getRandbetween(100,10000))</f>
        <v>2537</v>
      </c>
    </row>
    <row r="3591" customFormat="false" ht="15.75" hidden="false" customHeight="false" outlineLevel="0" collapsed="false">
      <c r="A3591" s="0" t="n">
        <f aca="false">com.sun.star.sheet.addin.Analysis.getRandbetween(1,30)</f>
        <v>22</v>
      </c>
      <c r="B3591" s="2" t="n">
        <f aca="false">IF(A3591&lt;10,"0"&amp;A3591,A3591)</f>
        <v>22</v>
      </c>
      <c r="C3591" s="0" t="n">
        <f aca="false">com.sun.star.sheet.addin.Analysis.getRandbetween(1,12)</f>
        <v>1</v>
      </c>
      <c r="D3591" s="2" t="str">
        <f aca="false">IF(C3591&lt;10,"0"&amp;C3591,C3591)</f>
        <v>01</v>
      </c>
      <c r="E3591" s="0" t="n">
        <f aca="false">com.sun.star.sheet.addin.Analysis.getRandbetween(2019,2022)</f>
        <v>2021</v>
      </c>
      <c r="F3591" s="3" t="n">
        <f aca="false">DATE(E3591,D3591,B3591)</f>
        <v>44218</v>
      </c>
      <c r="G3591" s="2" t="n">
        <f aca="false">com.sun.star.sheet.addin.Analysis.getRandbetween(1,7)</f>
        <v>1</v>
      </c>
      <c r="H3591" s="0" t="str">
        <f aca="false">VLOOKUP(G3591,$O$2:$V$8,2,FALSE())</f>
        <v>Factory 1</v>
      </c>
      <c r="I3591" s="0" t="n">
        <f aca="false">com.sun.star.sheet.addin.Analysis.getRandbetween(1,13)</f>
        <v>4</v>
      </c>
      <c r="J3591" s="0" t="str">
        <f aca="false">VLOOKUP(I3591,$O$12:$S$24,2,FALSE())</f>
        <v>Natural gas</v>
      </c>
      <c r="K3591" s="0" t="str">
        <f aca="false">VLOOKUP(I3591,$O$12:$S$24,5,FALSE())</f>
        <v>kWh</v>
      </c>
      <c r="L3591" s="0" t="n">
        <f aca="false">IF(K3591="MMBtu",com.sun.star.sheet.addin.Analysis.getRandbetween(100,500),com.sun.star.sheet.addin.Analysis.getRandbetween(100,10000))</f>
        <v>9765</v>
      </c>
    </row>
    <row r="3592" customFormat="false" ht="15.75" hidden="false" customHeight="false" outlineLevel="0" collapsed="false">
      <c r="A3592" s="0" t="n">
        <f aca="false">com.sun.star.sheet.addin.Analysis.getRandbetween(1,30)</f>
        <v>22</v>
      </c>
      <c r="B3592" s="2" t="n">
        <f aca="false">IF(A3592&lt;10,"0"&amp;A3592,A3592)</f>
        <v>22</v>
      </c>
      <c r="C3592" s="0" t="n">
        <f aca="false">com.sun.star.sheet.addin.Analysis.getRandbetween(1,12)</f>
        <v>11</v>
      </c>
      <c r="D3592" s="2" t="n">
        <f aca="false">IF(C3592&lt;10,"0"&amp;C3592,C3592)</f>
        <v>11</v>
      </c>
      <c r="E3592" s="0" t="n">
        <f aca="false">com.sun.star.sheet.addin.Analysis.getRandbetween(2019,2022)</f>
        <v>2021</v>
      </c>
      <c r="F3592" s="3" t="n">
        <f aca="false">DATE(E3592,D3592,B3592)</f>
        <v>44522</v>
      </c>
      <c r="G3592" s="2" t="n">
        <f aca="false">com.sun.star.sheet.addin.Analysis.getRandbetween(1,7)</f>
        <v>4</v>
      </c>
      <c r="H3592" s="0" t="str">
        <f aca="false">VLOOKUP(G3592,$O$2:$V$8,2,FALSE())</f>
        <v>Head Quarter</v>
      </c>
      <c r="I3592" s="0" t="n">
        <f aca="false">com.sun.star.sheet.addin.Analysis.getRandbetween(1,13)</f>
        <v>2</v>
      </c>
      <c r="J3592" s="0" t="str">
        <f aca="false">VLOOKUP(I3592,$O$12:$S$24,2,FALSE())</f>
        <v>Diesel</v>
      </c>
      <c r="K3592" s="0" t="str">
        <f aca="false">VLOOKUP(I3592,$O$12:$S$24,5,FALSE())</f>
        <v>Liters</v>
      </c>
      <c r="L3592" s="0" t="n">
        <f aca="false">IF(K3592="MMBtu",com.sun.star.sheet.addin.Analysis.getRandbetween(100,500),com.sun.star.sheet.addin.Analysis.getRandbetween(100,10000))</f>
        <v>3358</v>
      </c>
    </row>
    <row r="3593" customFormat="false" ht="15.75" hidden="false" customHeight="false" outlineLevel="0" collapsed="false">
      <c r="A3593" s="0" t="n">
        <f aca="false">com.sun.star.sheet.addin.Analysis.getRandbetween(1,30)</f>
        <v>18</v>
      </c>
      <c r="B3593" s="2" t="n">
        <f aca="false">IF(A3593&lt;10,"0"&amp;A3593,A3593)</f>
        <v>18</v>
      </c>
      <c r="C3593" s="0" t="n">
        <f aca="false">com.sun.star.sheet.addin.Analysis.getRandbetween(1,12)</f>
        <v>9</v>
      </c>
      <c r="D3593" s="2" t="str">
        <f aca="false">IF(C3593&lt;10,"0"&amp;C3593,C3593)</f>
        <v>09</v>
      </c>
      <c r="E3593" s="0" t="n">
        <f aca="false">com.sun.star.sheet.addin.Analysis.getRandbetween(2019,2022)</f>
        <v>2022</v>
      </c>
      <c r="F3593" s="3" t="n">
        <f aca="false">DATE(E3593,D3593,B3593)</f>
        <v>44822</v>
      </c>
      <c r="G3593" s="2" t="n">
        <f aca="false">com.sun.star.sheet.addin.Analysis.getRandbetween(1,7)</f>
        <v>7</v>
      </c>
      <c r="H3593" s="0" t="str">
        <f aca="false">VLOOKUP(G3593,$O$2:$V$8,2,FALSE())</f>
        <v>Site B</v>
      </c>
      <c r="I3593" s="0" t="n">
        <f aca="false">com.sun.star.sheet.addin.Analysis.getRandbetween(1,13)</f>
        <v>13</v>
      </c>
      <c r="J3593" s="0" t="str">
        <f aca="false">VLOOKUP(I3593,$O$12:$S$24,2,FALSE())</f>
        <v>Electricity</v>
      </c>
      <c r="K3593" s="0" t="str">
        <f aca="false">VLOOKUP(I3593,$O$12:$S$24,5,FALSE())</f>
        <v>MWh</v>
      </c>
      <c r="L3593" s="0" t="n">
        <f aca="false">IF(K3593="MMBtu",com.sun.star.sheet.addin.Analysis.getRandbetween(100,500),com.sun.star.sheet.addin.Analysis.getRandbetween(100,10000))</f>
        <v>7651</v>
      </c>
    </row>
    <row r="3594" customFormat="false" ht="15.75" hidden="false" customHeight="false" outlineLevel="0" collapsed="false">
      <c r="A3594" s="0" t="n">
        <f aca="false">com.sun.star.sheet.addin.Analysis.getRandbetween(1,30)</f>
        <v>2</v>
      </c>
      <c r="B3594" s="2" t="str">
        <f aca="false">IF(A3594&lt;10,"0"&amp;A3594,A3594)</f>
        <v>02</v>
      </c>
      <c r="C3594" s="0" t="n">
        <f aca="false">com.sun.star.sheet.addin.Analysis.getRandbetween(1,12)</f>
        <v>4</v>
      </c>
      <c r="D3594" s="2" t="str">
        <f aca="false">IF(C3594&lt;10,"0"&amp;C3594,C3594)</f>
        <v>04</v>
      </c>
      <c r="E3594" s="0" t="n">
        <f aca="false">com.sun.star.sheet.addin.Analysis.getRandbetween(2019,2022)</f>
        <v>2019</v>
      </c>
      <c r="F3594" s="3" t="n">
        <f aca="false">DATE(E3594,D3594,B3594)</f>
        <v>43557</v>
      </c>
      <c r="G3594" s="2" t="n">
        <f aca="false">com.sun.star.sheet.addin.Analysis.getRandbetween(1,7)</f>
        <v>6</v>
      </c>
      <c r="H3594" s="0" t="str">
        <f aca="false">VLOOKUP(G3594,$O$2:$V$8,2,FALSE())</f>
        <v>Site A</v>
      </c>
      <c r="I3594" s="0" t="n">
        <f aca="false">com.sun.star.sheet.addin.Analysis.getRandbetween(1,13)</f>
        <v>11</v>
      </c>
      <c r="J3594" s="0" t="str">
        <f aca="false">VLOOKUP(I3594,$O$12:$S$24,2,FALSE())</f>
        <v>Propane</v>
      </c>
      <c r="K3594" s="0" t="str">
        <f aca="false">VLOOKUP(I3594,$O$12:$S$24,5,FALSE())</f>
        <v>MMBtu</v>
      </c>
      <c r="L3594" s="0" t="n">
        <f aca="false">IF(K3594="MMBtu",com.sun.star.sheet.addin.Analysis.getRandbetween(100,500),com.sun.star.sheet.addin.Analysis.getRandbetween(100,10000))</f>
        <v>155</v>
      </c>
    </row>
    <row r="3595" customFormat="false" ht="15.75" hidden="false" customHeight="false" outlineLevel="0" collapsed="false">
      <c r="A3595" s="0" t="n">
        <f aca="false">com.sun.star.sheet.addin.Analysis.getRandbetween(1,30)</f>
        <v>9</v>
      </c>
      <c r="B3595" s="2" t="str">
        <f aca="false">IF(A3595&lt;10,"0"&amp;A3595,A3595)</f>
        <v>09</v>
      </c>
      <c r="C3595" s="0" t="n">
        <f aca="false">com.sun.star.sheet.addin.Analysis.getRandbetween(1,12)</f>
        <v>3</v>
      </c>
      <c r="D3595" s="2" t="str">
        <f aca="false">IF(C3595&lt;10,"0"&amp;C3595,C3595)</f>
        <v>03</v>
      </c>
      <c r="E3595" s="0" t="n">
        <f aca="false">com.sun.star.sheet.addin.Analysis.getRandbetween(2019,2022)</f>
        <v>2022</v>
      </c>
      <c r="F3595" s="3" t="n">
        <f aca="false">DATE(E3595,D3595,B3595)</f>
        <v>44629</v>
      </c>
      <c r="G3595" s="2" t="n">
        <f aca="false">com.sun.star.sheet.addin.Analysis.getRandbetween(1,7)</f>
        <v>1</v>
      </c>
      <c r="H3595" s="0" t="str">
        <f aca="false">VLOOKUP(G3595,$O$2:$V$8,2,FALSE())</f>
        <v>Factory 1</v>
      </c>
      <c r="I3595" s="0" t="n">
        <f aca="false">com.sun.star.sheet.addin.Analysis.getRandbetween(1,13)</f>
        <v>11</v>
      </c>
      <c r="J3595" s="0" t="str">
        <f aca="false">VLOOKUP(I3595,$O$12:$S$24,2,FALSE())</f>
        <v>Propane</v>
      </c>
      <c r="K3595" s="0" t="str">
        <f aca="false">VLOOKUP(I3595,$O$12:$S$24,5,FALSE())</f>
        <v>MMBtu</v>
      </c>
      <c r="L3595" s="0" t="n">
        <f aca="false">IF(K3595="MMBtu",com.sun.star.sheet.addin.Analysis.getRandbetween(100,500),com.sun.star.sheet.addin.Analysis.getRandbetween(100,10000))</f>
        <v>146</v>
      </c>
    </row>
    <row r="3596" customFormat="false" ht="15.75" hidden="false" customHeight="false" outlineLevel="0" collapsed="false">
      <c r="A3596" s="0" t="n">
        <f aca="false">com.sun.star.sheet.addin.Analysis.getRandbetween(1,30)</f>
        <v>7</v>
      </c>
      <c r="B3596" s="2" t="str">
        <f aca="false">IF(A3596&lt;10,"0"&amp;A3596,A3596)</f>
        <v>07</v>
      </c>
      <c r="C3596" s="0" t="n">
        <f aca="false">com.sun.star.sheet.addin.Analysis.getRandbetween(1,12)</f>
        <v>6</v>
      </c>
      <c r="D3596" s="2" t="str">
        <f aca="false">IF(C3596&lt;10,"0"&amp;C3596,C3596)</f>
        <v>06</v>
      </c>
      <c r="E3596" s="0" t="n">
        <f aca="false">com.sun.star.sheet.addin.Analysis.getRandbetween(2019,2022)</f>
        <v>2022</v>
      </c>
      <c r="F3596" s="3" t="n">
        <f aca="false">DATE(E3596,D3596,B3596)</f>
        <v>44719</v>
      </c>
      <c r="G3596" s="2" t="n">
        <f aca="false">com.sun.star.sheet.addin.Analysis.getRandbetween(1,7)</f>
        <v>3</v>
      </c>
      <c r="H3596" s="0" t="str">
        <f aca="false">VLOOKUP(G3596,$O$2:$V$8,2,FALSE())</f>
        <v>Factory 3 </v>
      </c>
      <c r="I3596" s="0" t="n">
        <f aca="false">com.sun.star.sheet.addin.Analysis.getRandbetween(1,13)</f>
        <v>1</v>
      </c>
      <c r="J3596" s="0" t="str">
        <f aca="false">VLOOKUP(I3596,$O$12:$S$24,2,FALSE())</f>
        <v>Diesel</v>
      </c>
      <c r="K3596" s="0" t="str">
        <f aca="false">VLOOKUP(I3596,$O$12:$S$24,5,FALSE())</f>
        <v>kWh</v>
      </c>
      <c r="L3596" s="0" t="n">
        <f aca="false">IF(K3596="MMBtu",com.sun.star.sheet.addin.Analysis.getRandbetween(100,500),com.sun.star.sheet.addin.Analysis.getRandbetween(100,10000))</f>
        <v>9596</v>
      </c>
    </row>
    <row r="3597" customFormat="false" ht="15.75" hidden="false" customHeight="false" outlineLevel="0" collapsed="false">
      <c r="A3597" s="0" t="n">
        <f aca="false">com.sun.star.sheet.addin.Analysis.getRandbetween(1,30)</f>
        <v>19</v>
      </c>
      <c r="B3597" s="2" t="n">
        <f aca="false">IF(A3597&lt;10,"0"&amp;A3597,A3597)</f>
        <v>19</v>
      </c>
      <c r="C3597" s="0" t="n">
        <f aca="false">com.sun.star.sheet.addin.Analysis.getRandbetween(1,12)</f>
        <v>5</v>
      </c>
      <c r="D3597" s="2" t="str">
        <f aca="false">IF(C3597&lt;10,"0"&amp;C3597,C3597)</f>
        <v>05</v>
      </c>
      <c r="E3597" s="0" t="n">
        <f aca="false">com.sun.star.sheet.addin.Analysis.getRandbetween(2019,2022)</f>
        <v>2020</v>
      </c>
      <c r="F3597" s="3" t="n">
        <f aca="false">DATE(E3597,D3597,B3597)</f>
        <v>43970</v>
      </c>
      <c r="G3597" s="2" t="n">
        <f aca="false">com.sun.star.sheet.addin.Analysis.getRandbetween(1,7)</f>
        <v>2</v>
      </c>
      <c r="H3597" s="0" t="str">
        <f aca="false">VLOOKUP(G3597,$O$2:$V$8,2,FALSE())</f>
        <v>Factory 2</v>
      </c>
      <c r="I3597" s="0" t="n">
        <f aca="false">com.sun.star.sheet.addin.Analysis.getRandbetween(1,13)</f>
        <v>4</v>
      </c>
      <c r="J3597" s="0" t="str">
        <f aca="false">VLOOKUP(I3597,$O$12:$S$24,2,FALSE())</f>
        <v>Natural gas</v>
      </c>
      <c r="K3597" s="0" t="str">
        <f aca="false">VLOOKUP(I3597,$O$12:$S$24,5,FALSE())</f>
        <v>kWh</v>
      </c>
      <c r="L3597" s="0" t="n">
        <f aca="false">IF(K3597="MMBtu",com.sun.star.sheet.addin.Analysis.getRandbetween(100,500),com.sun.star.sheet.addin.Analysis.getRandbetween(100,10000))</f>
        <v>3060</v>
      </c>
    </row>
    <row r="3598" customFormat="false" ht="15.75" hidden="false" customHeight="false" outlineLevel="0" collapsed="false">
      <c r="A3598" s="0" t="n">
        <f aca="false">com.sun.star.sheet.addin.Analysis.getRandbetween(1,30)</f>
        <v>28</v>
      </c>
      <c r="B3598" s="2" t="n">
        <f aca="false">IF(A3598&lt;10,"0"&amp;A3598,A3598)</f>
        <v>28</v>
      </c>
      <c r="C3598" s="0" t="n">
        <f aca="false">com.sun.star.sheet.addin.Analysis.getRandbetween(1,12)</f>
        <v>4</v>
      </c>
      <c r="D3598" s="2" t="str">
        <f aca="false">IF(C3598&lt;10,"0"&amp;C3598,C3598)</f>
        <v>04</v>
      </c>
      <c r="E3598" s="0" t="n">
        <f aca="false">com.sun.star.sheet.addin.Analysis.getRandbetween(2019,2022)</f>
        <v>2019</v>
      </c>
      <c r="F3598" s="3" t="n">
        <f aca="false">DATE(E3598,D3598,B3598)</f>
        <v>43583</v>
      </c>
      <c r="G3598" s="2" t="n">
        <f aca="false">com.sun.star.sheet.addin.Analysis.getRandbetween(1,7)</f>
        <v>7</v>
      </c>
      <c r="H3598" s="0" t="str">
        <f aca="false">VLOOKUP(G3598,$O$2:$V$8,2,FALSE())</f>
        <v>Site B</v>
      </c>
      <c r="I3598" s="0" t="n">
        <f aca="false">com.sun.star.sheet.addin.Analysis.getRandbetween(1,13)</f>
        <v>3</v>
      </c>
      <c r="J3598" s="0" t="str">
        <f aca="false">VLOOKUP(I3598,$O$12:$S$24,2,FALSE())</f>
        <v>Diesel</v>
      </c>
      <c r="K3598" s="0" t="str">
        <f aca="false">VLOOKUP(I3598,$O$12:$S$24,5,FALSE())</f>
        <v>Gallons</v>
      </c>
      <c r="L3598" s="0" t="n">
        <f aca="false">IF(K3598="MMBtu",com.sun.star.sheet.addin.Analysis.getRandbetween(100,500),com.sun.star.sheet.addin.Analysis.getRandbetween(100,10000))</f>
        <v>4236</v>
      </c>
    </row>
    <row r="3599" customFormat="false" ht="15.75" hidden="false" customHeight="false" outlineLevel="0" collapsed="false">
      <c r="A3599" s="0" t="n">
        <f aca="false">com.sun.star.sheet.addin.Analysis.getRandbetween(1,30)</f>
        <v>16</v>
      </c>
      <c r="B3599" s="2" t="n">
        <f aca="false">IF(A3599&lt;10,"0"&amp;A3599,A3599)</f>
        <v>16</v>
      </c>
      <c r="C3599" s="0" t="n">
        <f aca="false">com.sun.star.sheet.addin.Analysis.getRandbetween(1,12)</f>
        <v>11</v>
      </c>
      <c r="D3599" s="2" t="n">
        <f aca="false">IF(C3599&lt;10,"0"&amp;C3599,C3599)</f>
        <v>11</v>
      </c>
      <c r="E3599" s="0" t="n">
        <f aca="false">com.sun.star.sheet.addin.Analysis.getRandbetween(2019,2022)</f>
        <v>2022</v>
      </c>
      <c r="F3599" s="3" t="n">
        <f aca="false">DATE(E3599,D3599,B3599)</f>
        <v>44881</v>
      </c>
      <c r="G3599" s="2" t="n">
        <f aca="false">com.sun.star.sheet.addin.Analysis.getRandbetween(1,7)</f>
        <v>2</v>
      </c>
      <c r="H3599" s="0" t="str">
        <f aca="false">VLOOKUP(G3599,$O$2:$V$8,2,FALSE())</f>
        <v>Factory 2</v>
      </c>
      <c r="I3599" s="0" t="n">
        <f aca="false">com.sun.star.sheet.addin.Analysis.getRandbetween(1,13)</f>
        <v>8</v>
      </c>
      <c r="J3599" s="0" t="str">
        <f aca="false">VLOOKUP(I3599,$O$12:$S$24,2,FALSE())</f>
        <v>Propane</v>
      </c>
      <c r="K3599" s="0" t="str">
        <f aca="false">VLOOKUP(I3599,$O$12:$S$24,5,FALSE())</f>
        <v>kWh</v>
      </c>
      <c r="L3599" s="0" t="n">
        <f aca="false">IF(K3599="MMBtu",com.sun.star.sheet.addin.Analysis.getRandbetween(100,500),com.sun.star.sheet.addin.Analysis.getRandbetween(100,10000))</f>
        <v>8116</v>
      </c>
    </row>
    <row r="3600" customFormat="false" ht="15.75" hidden="false" customHeight="false" outlineLevel="0" collapsed="false">
      <c r="A3600" s="0" t="n">
        <f aca="false">com.sun.star.sheet.addin.Analysis.getRandbetween(1,30)</f>
        <v>17</v>
      </c>
      <c r="B3600" s="2" t="n">
        <f aca="false">IF(A3600&lt;10,"0"&amp;A3600,A3600)</f>
        <v>17</v>
      </c>
      <c r="C3600" s="0" t="n">
        <f aca="false">com.sun.star.sheet.addin.Analysis.getRandbetween(1,12)</f>
        <v>6</v>
      </c>
      <c r="D3600" s="2" t="str">
        <f aca="false">IF(C3600&lt;10,"0"&amp;C3600,C3600)</f>
        <v>06</v>
      </c>
      <c r="E3600" s="0" t="n">
        <f aca="false">com.sun.star.sheet.addin.Analysis.getRandbetween(2019,2022)</f>
        <v>2021</v>
      </c>
      <c r="F3600" s="3" t="n">
        <f aca="false">DATE(E3600,D3600,B3600)</f>
        <v>44364</v>
      </c>
      <c r="G3600" s="2" t="n">
        <f aca="false">com.sun.star.sheet.addin.Analysis.getRandbetween(1,7)</f>
        <v>5</v>
      </c>
      <c r="H3600" s="0" t="str">
        <f aca="false">VLOOKUP(G3600,$O$2:$V$8,2,FALSE())</f>
        <v>Wharehouse</v>
      </c>
      <c r="I3600" s="0" t="n">
        <f aca="false">com.sun.star.sheet.addin.Analysis.getRandbetween(1,13)</f>
        <v>6</v>
      </c>
      <c r="J3600" s="0" t="str">
        <f aca="false">VLOOKUP(I3600,$O$12:$S$24,2,FALSE())</f>
        <v>Natural gas</v>
      </c>
      <c r="K3600" s="0" t="str">
        <f aca="false">VLOOKUP(I3600,$O$12:$S$24,5,FALSE())</f>
        <v>Gallons</v>
      </c>
      <c r="L3600" s="0" t="n">
        <f aca="false">IF(K3600="MMBtu",com.sun.star.sheet.addin.Analysis.getRandbetween(100,500),com.sun.star.sheet.addin.Analysis.getRandbetween(100,10000))</f>
        <v>7962</v>
      </c>
    </row>
    <row r="3601" customFormat="false" ht="15.75" hidden="false" customHeight="false" outlineLevel="0" collapsed="false">
      <c r="A3601" s="0" t="n">
        <f aca="false">com.sun.star.sheet.addin.Analysis.getRandbetween(1,30)</f>
        <v>3</v>
      </c>
      <c r="B3601" s="2" t="str">
        <f aca="false">IF(A3601&lt;10,"0"&amp;A3601,A3601)</f>
        <v>03</v>
      </c>
      <c r="C3601" s="0" t="n">
        <f aca="false">com.sun.star.sheet.addin.Analysis.getRandbetween(1,12)</f>
        <v>9</v>
      </c>
      <c r="D3601" s="2" t="str">
        <f aca="false">IF(C3601&lt;10,"0"&amp;C3601,C3601)</f>
        <v>09</v>
      </c>
      <c r="E3601" s="0" t="n">
        <f aca="false">com.sun.star.sheet.addin.Analysis.getRandbetween(2019,2022)</f>
        <v>2019</v>
      </c>
      <c r="F3601" s="3" t="n">
        <f aca="false">DATE(E3601,D3601,B3601)</f>
        <v>43711</v>
      </c>
      <c r="G3601" s="2" t="n">
        <f aca="false">com.sun.star.sheet.addin.Analysis.getRandbetween(1,7)</f>
        <v>1</v>
      </c>
      <c r="H3601" s="0" t="str">
        <f aca="false">VLOOKUP(G3601,$O$2:$V$8,2,FALSE())</f>
        <v>Factory 1</v>
      </c>
      <c r="I3601" s="0" t="n">
        <f aca="false">com.sun.star.sheet.addin.Analysis.getRandbetween(1,13)</f>
        <v>13</v>
      </c>
      <c r="J3601" s="0" t="str">
        <f aca="false">VLOOKUP(I3601,$O$12:$S$24,2,FALSE())</f>
        <v>Electricity</v>
      </c>
      <c r="K3601" s="0" t="str">
        <f aca="false">VLOOKUP(I3601,$O$12:$S$24,5,FALSE())</f>
        <v>MWh</v>
      </c>
      <c r="L3601" s="0" t="n">
        <f aca="false">IF(K3601="MMBtu",com.sun.star.sheet.addin.Analysis.getRandbetween(100,500),com.sun.star.sheet.addin.Analysis.getRandbetween(100,10000))</f>
        <v>6010</v>
      </c>
    </row>
    <row r="3602" customFormat="false" ht="15.75" hidden="false" customHeight="false" outlineLevel="0" collapsed="false">
      <c r="A3602" s="0" t="n">
        <f aca="false">com.sun.star.sheet.addin.Analysis.getRandbetween(1,30)</f>
        <v>8</v>
      </c>
      <c r="B3602" s="2" t="str">
        <f aca="false">IF(A3602&lt;10,"0"&amp;A3602,A3602)</f>
        <v>08</v>
      </c>
      <c r="C3602" s="0" t="n">
        <f aca="false">com.sun.star.sheet.addin.Analysis.getRandbetween(1,12)</f>
        <v>3</v>
      </c>
      <c r="D3602" s="2" t="str">
        <f aca="false">IF(C3602&lt;10,"0"&amp;C3602,C3602)</f>
        <v>03</v>
      </c>
      <c r="E3602" s="0" t="n">
        <f aca="false">com.sun.star.sheet.addin.Analysis.getRandbetween(2019,2022)</f>
        <v>2019</v>
      </c>
      <c r="F3602" s="3" t="n">
        <f aca="false">DATE(E3602,D3602,B3602)</f>
        <v>43532</v>
      </c>
      <c r="G3602" s="2" t="n">
        <f aca="false">com.sun.star.sheet.addin.Analysis.getRandbetween(1,7)</f>
        <v>3</v>
      </c>
      <c r="H3602" s="0" t="str">
        <f aca="false">VLOOKUP(G3602,$O$2:$V$8,2,FALSE())</f>
        <v>Factory 3 </v>
      </c>
      <c r="I3602" s="0" t="n">
        <f aca="false">com.sun.star.sheet.addin.Analysis.getRandbetween(1,13)</f>
        <v>12</v>
      </c>
      <c r="J3602" s="0" t="str">
        <f aca="false">VLOOKUP(I3602,$O$12:$S$24,2,FALSE())</f>
        <v>Electricity</v>
      </c>
      <c r="K3602" s="0" t="str">
        <f aca="false">VLOOKUP(I3602,$O$12:$S$24,5,FALSE())</f>
        <v>kWh</v>
      </c>
      <c r="L3602" s="0" t="n">
        <f aca="false">IF(K3602="MMBtu",com.sun.star.sheet.addin.Analysis.getRandbetween(100,500),com.sun.star.sheet.addin.Analysis.getRandbetween(100,10000))</f>
        <v>4030</v>
      </c>
    </row>
    <row r="3603" customFormat="false" ht="15.75" hidden="false" customHeight="false" outlineLevel="0" collapsed="false">
      <c r="A3603" s="0" t="n">
        <f aca="false">com.sun.star.sheet.addin.Analysis.getRandbetween(1,30)</f>
        <v>23</v>
      </c>
      <c r="B3603" s="2" t="n">
        <f aca="false">IF(A3603&lt;10,"0"&amp;A3603,A3603)</f>
        <v>23</v>
      </c>
      <c r="C3603" s="0" t="n">
        <f aca="false">com.sun.star.sheet.addin.Analysis.getRandbetween(1,12)</f>
        <v>5</v>
      </c>
      <c r="D3603" s="2" t="str">
        <f aca="false">IF(C3603&lt;10,"0"&amp;C3603,C3603)</f>
        <v>05</v>
      </c>
      <c r="E3603" s="0" t="n">
        <f aca="false">com.sun.star.sheet.addin.Analysis.getRandbetween(2019,2022)</f>
        <v>2019</v>
      </c>
      <c r="F3603" s="3" t="n">
        <f aca="false">DATE(E3603,D3603,B3603)</f>
        <v>43608</v>
      </c>
      <c r="G3603" s="2" t="n">
        <f aca="false">com.sun.star.sheet.addin.Analysis.getRandbetween(1,7)</f>
        <v>5</v>
      </c>
      <c r="H3603" s="0" t="str">
        <f aca="false">VLOOKUP(G3603,$O$2:$V$8,2,FALSE())</f>
        <v>Wharehouse</v>
      </c>
      <c r="I3603" s="0" t="n">
        <f aca="false">com.sun.star.sheet.addin.Analysis.getRandbetween(1,13)</f>
        <v>8</v>
      </c>
      <c r="J3603" s="0" t="str">
        <f aca="false">VLOOKUP(I3603,$O$12:$S$24,2,FALSE())</f>
        <v>Propane</v>
      </c>
      <c r="K3603" s="0" t="str">
        <f aca="false">VLOOKUP(I3603,$O$12:$S$24,5,FALSE())</f>
        <v>kWh</v>
      </c>
      <c r="L3603" s="0" t="n">
        <f aca="false">IF(K3603="MMBtu",com.sun.star.sheet.addin.Analysis.getRandbetween(100,500),com.sun.star.sheet.addin.Analysis.getRandbetween(100,10000))</f>
        <v>4668</v>
      </c>
    </row>
    <row r="3604" customFormat="false" ht="15.75" hidden="false" customHeight="false" outlineLevel="0" collapsed="false">
      <c r="A3604" s="0" t="n">
        <f aca="false">com.sun.star.sheet.addin.Analysis.getRandbetween(1,30)</f>
        <v>2</v>
      </c>
      <c r="B3604" s="2" t="str">
        <f aca="false">IF(A3604&lt;10,"0"&amp;A3604,A3604)</f>
        <v>02</v>
      </c>
      <c r="C3604" s="0" t="n">
        <f aca="false">com.sun.star.sheet.addin.Analysis.getRandbetween(1,12)</f>
        <v>1</v>
      </c>
      <c r="D3604" s="2" t="str">
        <f aca="false">IF(C3604&lt;10,"0"&amp;C3604,C3604)</f>
        <v>01</v>
      </c>
      <c r="E3604" s="0" t="n">
        <f aca="false">com.sun.star.sheet.addin.Analysis.getRandbetween(2019,2022)</f>
        <v>2022</v>
      </c>
      <c r="F3604" s="3" t="n">
        <f aca="false">DATE(E3604,D3604,B3604)</f>
        <v>44563</v>
      </c>
      <c r="G3604" s="2" t="n">
        <f aca="false">com.sun.star.sheet.addin.Analysis.getRandbetween(1,7)</f>
        <v>6</v>
      </c>
      <c r="H3604" s="0" t="str">
        <f aca="false">VLOOKUP(G3604,$O$2:$V$8,2,FALSE())</f>
        <v>Site A</v>
      </c>
      <c r="I3604" s="0" t="n">
        <f aca="false">com.sun.star.sheet.addin.Analysis.getRandbetween(1,13)</f>
        <v>8</v>
      </c>
      <c r="J3604" s="0" t="str">
        <f aca="false">VLOOKUP(I3604,$O$12:$S$24,2,FALSE())</f>
        <v>Propane</v>
      </c>
      <c r="K3604" s="0" t="str">
        <f aca="false">VLOOKUP(I3604,$O$12:$S$24,5,FALSE())</f>
        <v>kWh</v>
      </c>
      <c r="L3604" s="0" t="n">
        <f aca="false">IF(K3604="MMBtu",com.sun.star.sheet.addin.Analysis.getRandbetween(100,500),com.sun.star.sheet.addin.Analysis.getRandbetween(100,10000))</f>
        <v>1562</v>
      </c>
    </row>
    <row r="3605" customFormat="false" ht="15.75" hidden="false" customHeight="false" outlineLevel="0" collapsed="false">
      <c r="A3605" s="0" t="n">
        <f aca="false">com.sun.star.sheet.addin.Analysis.getRandbetween(1,30)</f>
        <v>14</v>
      </c>
      <c r="B3605" s="2" t="n">
        <f aca="false">IF(A3605&lt;10,"0"&amp;A3605,A3605)</f>
        <v>14</v>
      </c>
      <c r="C3605" s="0" t="n">
        <f aca="false">com.sun.star.sheet.addin.Analysis.getRandbetween(1,12)</f>
        <v>3</v>
      </c>
      <c r="D3605" s="2" t="str">
        <f aca="false">IF(C3605&lt;10,"0"&amp;C3605,C3605)</f>
        <v>03</v>
      </c>
      <c r="E3605" s="0" t="n">
        <f aca="false">com.sun.star.sheet.addin.Analysis.getRandbetween(2019,2022)</f>
        <v>2021</v>
      </c>
      <c r="F3605" s="3" t="n">
        <f aca="false">DATE(E3605,D3605,B3605)</f>
        <v>44269</v>
      </c>
      <c r="G3605" s="2" t="n">
        <f aca="false">com.sun.star.sheet.addin.Analysis.getRandbetween(1,7)</f>
        <v>1</v>
      </c>
      <c r="H3605" s="0" t="str">
        <f aca="false">VLOOKUP(G3605,$O$2:$V$8,2,FALSE())</f>
        <v>Factory 1</v>
      </c>
      <c r="I3605" s="0" t="n">
        <f aca="false">com.sun.star.sheet.addin.Analysis.getRandbetween(1,13)</f>
        <v>11</v>
      </c>
      <c r="J3605" s="0" t="str">
        <f aca="false">VLOOKUP(I3605,$O$12:$S$24,2,FALSE())</f>
        <v>Propane</v>
      </c>
      <c r="K3605" s="0" t="str">
        <f aca="false">VLOOKUP(I3605,$O$12:$S$24,5,FALSE())</f>
        <v>MMBtu</v>
      </c>
      <c r="L3605" s="0" t="n">
        <f aca="false">IF(K3605="MMBtu",com.sun.star.sheet.addin.Analysis.getRandbetween(100,500),com.sun.star.sheet.addin.Analysis.getRandbetween(100,10000))</f>
        <v>304</v>
      </c>
    </row>
    <row r="3606" customFormat="false" ht="15.75" hidden="false" customHeight="false" outlineLevel="0" collapsed="false">
      <c r="A3606" s="0" t="n">
        <f aca="false">com.sun.star.sheet.addin.Analysis.getRandbetween(1,30)</f>
        <v>7</v>
      </c>
      <c r="B3606" s="2" t="str">
        <f aca="false">IF(A3606&lt;10,"0"&amp;A3606,A3606)</f>
        <v>07</v>
      </c>
      <c r="C3606" s="0" t="n">
        <f aca="false">com.sun.star.sheet.addin.Analysis.getRandbetween(1,12)</f>
        <v>6</v>
      </c>
      <c r="D3606" s="2" t="str">
        <f aca="false">IF(C3606&lt;10,"0"&amp;C3606,C3606)</f>
        <v>06</v>
      </c>
      <c r="E3606" s="0" t="n">
        <f aca="false">com.sun.star.sheet.addin.Analysis.getRandbetween(2019,2022)</f>
        <v>2020</v>
      </c>
      <c r="F3606" s="3" t="n">
        <f aca="false">DATE(E3606,D3606,B3606)</f>
        <v>43989</v>
      </c>
      <c r="G3606" s="2" t="n">
        <f aca="false">com.sun.star.sheet.addin.Analysis.getRandbetween(1,7)</f>
        <v>2</v>
      </c>
      <c r="H3606" s="0" t="str">
        <f aca="false">VLOOKUP(G3606,$O$2:$V$8,2,FALSE())</f>
        <v>Factory 2</v>
      </c>
      <c r="I3606" s="0" t="n">
        <f aca="false">com.sun.star.sheet.addin.Analysis.getRandbetween(1,13)</f>
        <v>10</v>
      </c>
      <c r="J3606" s="0" t="str">
        <f aca="false">VLOOKUP(I3606,$O$12:$S$24,2,FALSE())</f>
        <v>Propane</v>
      </c>
      <c r="K3606" s="0" t="str">
        <f aca="false">VLOOKUP(I3606,$O$12:$S$24,5,FALSE())</f>
        <v>Gallons</v>
      </c>
      <c r="L3606" s="0" t="n">
        <f aca="false">IF(K3606="MMBtu",com.sun.star.sheet.addin.Analysis.getRandbetween(100,500),com.sun.star.sheet.addin.Analysis.getRandbetween(100,10000))</f>
        <v>7710</v>
      </c>
    </row>
    <row r="3607" customFormat="false" ht="15.75" hidden="false" customHeight="false" outlineLevel="0" collapsed="false">
      <c r="A3607" s="0" t="n">
        <f aca="false">com.sun.star.sheet.addin.Analysis.getRandbetween(1,30)</f>
        <v>19</v>
      </c>
      <c r="B3607" s="2" t="n">
        <f aca="false">IF(A3607&lt;10,"0"&amp;A3607,A3607)</f>
        <v>19</v>
      </c>
      <c r="C3607" s="0" t="n">
        <f aca="false">com.sun.star.sheet.addin.Analysis.getRandbetween(1,12)</f>
        <v>12</v>
      </c>
      <c r="D3607" s="2" t="n">
        <f aca="false">IF(C3607&lt;10,"0"&amp;C3607,C3607)</f>
        <v>12</v>
      </c>
      <c r="E3607" s="0" t="n">
        <f aca="false">com.sun.star.sheet.addin.Analysis.getRandbetween(2019,2022)</f>
        <v>2020</v>
      </c>
      <c r="F3607" s="3" t="n">
        <f aca="false">DATE(E3607,D3607,B3607)</f>
        <v>44184</v>
      </c>
      <c r="G3607" s="2" t="n">
        <f aca="false">com.sun.star.sheet.addin.Analysis.getRandbetween(1,7)</f>
        <v>4</v>
      </c>
      <c r="H3607" s="0" t="str">
        <f aca="false">VLOOKUP(G3607,$O$2:$V$8,2,FALSE())</f>
        <v>Head Quarter</v>
      </c>
      <c r="I3607" s="0" t="n">
        <f aca="false">com.sun.star.sheet.addin.Analysis.getRandbetween(1,13)</f>
        <v>5</v>
      </c>
      <c r="J3607" s="0" t="str">
        <f aca="false">VLOOKUP(I3607,$O$12:$S$24,2,FALSE())</f>
        <v>Natural gas</v>
      </c>
      <c r="K3607" s="0" t="str">
        <f aca="false">VLOOKUP(I3607,$O$12:$S$24,5,FALSE())</f>
        <v>Liters</v>
      </c>
      <c r="L3607" s="0" t="n">
        <f aca="false">IF(K3607="MMBtu",com.sun.star.sheet.addin.Analysis.getRandbetween(100,500),com.sun.star.sheet.addin.Analysis.getRandbetween(100,10000))</f>
        <v>880</v>
      </c>
    </row>
    <row r="3608" customFormat="false" ht="15.75" hidden="false" customHeight="false" outlineLevel="0" collapsed="false">
      <c r="A3608" s="0" t="n">
        <f aca="false">com.sun.star.sheet.addin.Analysis.getRandbetween(1,30)</f>
        <v>24</v>
      </c>
      <c r="B3608" s="2" t="n">
        <f aca="false">IF(A3608&lt;10,"0"&amp;A3608,A3608)</f>
        <v>24</v>
      </c>
      <c r="C3608" s="0" t="n">
        <f aca="false">com.sun.star.sheet.addin.Analysis.getRandbetween(1,12)</f>
        <v>4</v>
      </c>
      <c r="D3608" s="2" t="str">
        <f aca="false">IF(C3608&lt;10,"0"&amp;C3608,C3608)</f>
        <v>04</v>
      </c>
      <c r="E3608" s="0" t="n">
        <f aca="false">com.sun.star.sheet.addin.Analysis.getRandbetween(2019,2022)</f>
        <v>2022</v>
      </c>
      <c r="F3608" s="3" t="n">
        <f aca="false">DATE(E3608,D3608,B3608)</f>
        <v>44675</v>
      </c>
      <c r="G3608" s="2" t="n">
        <f aca="false">com.sun.star.sheet.addin.Analysis.getRandbetween(1,7)</f>
        <v>7</v>
      </c>
      <c r="H3608" s="0" t="str">
        <f aca="false">VLOOKUP(G3608,$O$2:$V$8,2,FALSE())</f>
        <v>Site B</v>
      </c>
      <c r="I3608" s="0" t="n">
        <f aca="false">com.sun.star.sheet.addin.Analysis.getRandbetween(1,13)</f>
        <v>4</v>
      </c>
      <c r="J3608" s="0" t="str">
        <f aca="false">VLOOKUP(I3608,$O$12:$S$24,2,FALSE())</f>
        <v>Natural gas</v>
      </c>
      <c r="K3608" s="0" t="str">
        <f aca="false">VLOOKUP(I3608,$O$12:$S$24,5,FALSE())</f>
        <v>kWh</v>
      </c>
      <c r="L3608" s="0" t="n">
        <f aca="false">IF(K3608="MMBtu",com.sun.star.sheet.addin.Analysis.getRandbetween(100,500),com.sun.star.sheet.addin.Analysis.getRandbetween(100,10000))</f>
        <v>5013</v>
      </c>
    </row>
    <row r="3609" customFormat="false" ht="15.75" hidden="false" customHeight="false" outlineLevel="0" collapsed="false">
      <c r="A3609" s="0" t="n">
        <f aca="false">com.sun.star.sheet.addin.Analysis.getRandbetween(1,30)</f>
        <v>18</v>
      </c>
      <c r="B3609" s="2" t="n">
        <f aca="false">IF(A3609&lt;10,"0"&amp;A3609,A3609)</f>
        <v>18</v>
      </c>
      <c r="C3609" s="0" t="n">
        <f aca="false">com.sun.star.sheet.addin.Analysis.getRandbetween(1,12)</f>
        <v>6</v>
      </c>
      <c r="D3609" s="2" t="str">
        <f aca="false">IF(C3609&lt;10,"0"&amp;C3609,C3609)</f>
        <v>06</v>
      </c>
      <c r="E3609" s="0" t="n">
        <f aca="false">com.sun.star.sheet.addin.Analysis.getRandbetween(2019,2022)</f>
        <v>2022</v>
      </c>
      <c r="F3609" s="3" t="n">
        <f aca="false">DATE(E3609,D3609,B3609)</f>
        <v>44730</v>
      </c>
      <c r="G3609" s="2" t="n">
        <f aca="false">com.sun.star.sheet.addin.Analysis.getRandbetween(1,7)</f>
        <v>5</v>
      </c>
      <c r="H3609" s="0" t="str">
        <f aca="false">VLOOKUP(G3609,$O$2:$V$8,2,FALSE())</f>
        <v>Wharehouse</v>
      </c>
      <c r="I3609" s="0" t="n">
        <f aca="false">com.sun.star.sheet.addin.Analysis.getRandbetween(1,13)</f>
        <v>6</v>
      </c>
      <c r="J3609" s="0" t="str">
        <f aca="false">VLOOKUP(I3609,$O$12:$S$24,2,FALSE())</f>
        <v>Natural gas</v>
      </c>
      <c r="K3609" s="0" t="str">
        <f aca="false">VLOOKUP(I3609,$O$12:$S$24,5,FALSE())</f>
        <v>Gallons</v>
      </c>
      <c r="L3609" s="0" t="n">
        <f aca="false">IF(K3609="MMBtu",com.sun.star.sheet.addin.Analysis.getRandbetween(100,500),com.sun.star.sheet.addin.Analysis.getRandbetween(100,10000))</f>
        <v>8563</v>
      </c>
    </row>
    <row r="3610" customFormat="false" ht="15.75" hidden="false" customHeight="false" outlineLevel="0" collapsed="false">
      <c r="A3610" s="0" t="n">
        <f aca="false">com.sun.star.sheet.addin.Analysis.getRandbetween(1,30)</f>
        <v>24</v>
      </c>
      <c r="B3610" s="2" t="n">
        <f aca="false">IF(A3610&lt;10,"0"&amp;A3610,A3610)</f>
        <v>24</v>
      </c>
      <c r="C3610" s="0" t="n">
        <f aca="false">com.sun.star.sheet.addin.Analysis.getRandbetween(1,12)</f>
        <v>9</v>
      </c>
      <c r="D3610" s="2" t="str">
        <f aca="false">IF(C3610&lt;10,"0"&amp;C3610,C3610)</f>
        <v>09</v>
      </c>
      <c r="E3610" s="0" t="n">
        <f aca="false">com.sun.star.sheet.addin.Analysis.getRandbetween(2019,2022)</f>
        <v>2020</v>
      </c>
      <c r="F3610" s="3" t="n">
        <f aca="false">DATE(E3610,D3610,B3610)</f>
        <v>44098</v>
      </c>
      <c r="G3610" s="2" t="n">
        <f aca="false">com.sun.star.sheet.addin.Analysis.getRandbetween(1,7)</f>
        <v>5</v>
      </c>
      <c r="H3610" s="0" t="str">
        <f aca="false">VLOOKUP(G3610,$O$2:$V$8,2,FALSE())</f>
        <v>Wharehouse</v>
      </c>
      <c r="I3610" s="0" t="n">
        <f aca="false">com.sun.star.sheet.addin.Analysis.getRandbetween(1,13)</f>
        <v>12</v>
      </c>
      <c r="J3610" s="0" t="str">
        <f aca="false">VLOOKUP(I3610,$O$12:$S$24,2,FALSE())</f>
        <v>Electricity</v>
      </c>
      <c r="K3610" s="0" t="str">
        <f aca="false">VLOOKUP(I3610,$O$12:$S$24,5,FALSE())</f>
        <v>kWh</v>
      </c>
      <c r="L3610" s="0" t="n">
        <f aca="false">IF(K3610="MMBtu",com.sun.star.sheet.addin.Analysis.getRandbetween(100,500),com.sun.star.sheet.addin.Analysis.getRandbetween(100,10000))</f>
        <v>5040</v>
      </c>
    </row>
    <row r="3611" customFormat="false" ht="15.75" hidden="false" customHeight="false" outlineLevel="0" collapsed="false">
      <c r="A3611" s="0" t="n">
        <f aca="false">com.sun.star.sheet.addin.Analysis.getRandbetween(1,30)</f>
        <v>14</v>
      </c>
      <c r="B3611" s="2" t="n">
        <f aca="false">IF(A3611&lt;10,"0"&amp;A3611,A3611)</f>
        <v>14</v>
      </c>
      <c r="C3611" s="0" t="n">
        <f aca="false">com.sun.star.sheet.addin.Analysis.getRandbetween(1,12)</f>
        <v>11</v>
      </c>
      <c r="D3611" s="2" t="n">
        <f aca="false">IF(C3611&lt;10,"0"&amp;C3611,C3611)</f>
        <v>11</v>
      </c>
      <c r="E3611" s="0" t="n">
        <f aca="false">com.sun.star.sheet.addin.Analysis.getRandbetween(2019,2022)</f>
        <v>2022</v>
      </c>
      <c r="F3611" s="3" t="n">
        <f aca="false">DATE(E3611,D3611,B3611)</f>
        <v>44879</v>
      </c>
      <c r="G3611" s="2" t="n">
        <f aca="false">com.sun.star.sheet.addin.Analysis.getRandbetween(1,7)</f>
        <v>5</v>
      </c>
      <c r="H3611" s="0" t="str">
        <f aca="false">VLOOKUP(G3611,$O$2:$V$8,2,FALSE())</f>
        <v>Wharehouse</v>
      </c>
      <c r="I3611" s="0" t="n">
        <f aca="false">com.sun.star.sheet.addin.Analysis.getRandbetween(1,13)</f>
        <v>10</v>
      </c>
      <c r="J3611" s="0" t="str">
        <f aca="false">VLOOKUP(I3611,$O$12:$S$24,2,FALSE())</f>
        <v>Propane</v>
      </c>
      <c r="K3611" s="0" t="str">
        <f aca="false">VLOOKUP(I3611,$O$12:$S$24,5,FALSE())</f>
        <v>Gallons</v>
      </c>
      <c r="L3611" s="0" t="n">
        <f aca="false">IF(K3611="MMBtu",com.sun.star.sheet.addin.Analysis.getRandbetween(100,500),com.sun.star.sheet.addin.Analysis.getRandbetween(100,10000))</f>
        <v>8608</v>
      </c>
    </row>
    <row r="3612" customFormat="false" ht="15.75" hidden="false" customHeight="false" outlineLevel="0" collapsed="false">
      <c r="A3612" s="0" t="n">
        <f aca="false">com.sun.star.sheet.addin.Analysis.getRandbetween(1,30)</f>
        <v>7</v>
      </c>
      <c r="B3612" s="2" t="str">
        <f aca="false">IF(A3612&lt;10,"0"&amp;A3612,A3612)</f>
        <v>07</v>
      </c>
      <c r="C3612" s="0" t="n">
        <f aca="false">com.sun.star.sheet.addin.Analysis.getRandbetween(1,12)</f>
        <v>11</v>
      </c>
      <c r="D3612" s="2" t="n">
        <f aca="false">IF(C3612&lt;10,"0"&amp;C3612,C3612)</f>
        <v>11</v>
      </c>
      <c r="E3612" s="0" t="n">
        <f aca="false">com.sun.star.sheet.addin.Analysis.getRandbetween(2019,2022)</f>
        <v>2021</v>
      </c>
      <c r="F3612" s="3" t="n">
        <f aca="false">DATE(E3612,D3612,B3612)</f>
        <v>44507</v>
      </c>
      <c r="G3612" s="2" t="n">
        <f aca="false">com.sun.star.sheet.addin.Analysis.getRandbetween(1,7)</f>
        <v>5</v>
      </c>
      <c r="H3612" s="0" t="str">
        <f aca="false">VLOOKUP(G3612,$O$2:$V$8,2,FALSE())</f>
        <v>Wharehouse</v>
      </c>
      <c r="I3612" s="0" t="n">
        <f aca="false">com.sun.star.sheet.addin.Analysis.getRandbetween(1,13)</f>
        <v>3</v>
      </c>
      <c r="J3612" s="0" t="str">
        <f aca="false">VLOOKUP(I3612,$O$12:$S$24,2,FALSE())</f>
        <v>Diesel</v>
      </c>
      <c r="K3612" s="0" t="str">
        <f aca="false">VLOOKUP(I3612,$O$12:$S$24,5,FALSE())</f>
        <v>Gallons</v>
      </c>
      <c r="L3612" s="0" t="n">
        <f aca="false">IF(K3612="MMBtu",com.sun.star.sheet.addin.Analysis.getRandbetween(100,500),com.sun.star.sheet.addin.Analysis.getRandbetween(100,10000))</f>
        <v>4046</v>
      </c>
    </row>
    <row r="3613" customFormat="false" ht="15.75" hidden="false" customHeight="false" outlineLevel="0" collapsed="false">
      <c r="A3613" s="0" t="n">
        <f aca="false">com.sun.star.sheet.addin.Analysis.getRandbetween(1,30)</f>
        <v>6</v>
      </c>
      <c r="B3613" s="2" t="str">
        <f aca="false">IF(A3613&lt;10,"0"&amp;A3613,A3613)</f>
        <v>06</v>
      </c>
      <c r="C3613" s="0" t="n">
        <f aca="false">com.sun.star.sheet.addin.Analysis.getRandbetween(1,12)</f>
        <v>9</v>
      </c>
      <c r="D3613" s="2" t="str">
        <f aca="false">IF(C3613&lt;10,"0"&amp;C3613,C3613)</f>
        <v>09</v>
      </c>
      <c r="E3613" s="0" t="n">
        <f aca="false">com.sun.star.sheet.addin.Analysis.getRandbetween(2019,2022)</f>
        <v>2020</v>
      </c>
      <c r="F3613" s="3" t="n">
        <f aca="false">DATE(E3613,D3613,B3613)</f>
        <v>44080</v>
      </c>
      <c r="G3613" s="2" t="n">
        <f aca="false">com.sun.star.sheet.addin.Analysis.getRandbetween(1,7)</f>
        <v>4</v>
      </c>
      <c r="H3613" s="0" t="str">
        <f aca="false">VLOOKUP(G3613,$O$2:$V$8,2,FALSE())</f>
        <v>Head Quarter</v>
      </c>
      <c r="I3613" s="0" t="n">
        <f aca="false">com.sun.star.sheet.addin.Analysis.getRandbetween(1,13)</f>
        <v>5</v>
      </c>
      <c r="J3613" s="0" t="str">
        <f aca="false">VLOOKUP(I3613,$O$12:$S$24,2,FALSE())</f>
        <v>Natural gas</v>
      </c>
      <c r="K3613" s="0" t="str">
        <f aca="false">VLOOKUP(I3613,$O$12:$S$24,5,FALSE())</f>
        <v>Liters</v>
      </c>
      <c r="L3613" s="0" t="n">
        <f aca="false">IF(K3613="MMBtu",com.sun.star.sheet.addin.Analysis.getRandbetween(100,500),com.sun.star.sheet.addin.Analysis.getRandbetween(100,10000))</f>
        <v>6573</v>
      </c>
    </row>
    <row r="3614" customFormat="false" ht="15.75" hidden="false" customHeight="false" outlineLevel="0" collapsed="false">
      <c r="A3614" s="0" t="n">
        <f aca="false">com.sun.star.sheet.addin.Analysis.getRandbetween(1,30)</f>
        <v>26</v>
      </c>
      <c r="B3614" s="2" t="n">
        <f aca="false">IF(A3614&lt;10,"0"&amp;A3614,A3614)</f>
        <v>26</v>
      </c>
      <c r="C3614" s="0" t="n">
        <f aca="false">com.sun.star.sheet.addin.Analysis.getRandbetween(1,12)</f>
        <v>3</v>
      </c>
      <c r="D3614" s="2" t="str">
        <f aca="false">IF(C3614&lt;10,"0"&amp;C3614,C3614)</f>
        <v>03</v>
      </c>
      <c r="E3614" s="0" t="n">
        <f aca="false">com.sun.star.sheet.addin.Analysis.getRandbetween(2019,2022)</f>
        <v>2022</v>
      </c>
      <c r="F3614" s="3" t="n">
        <f aca="false">DATE(E3614,D3614,B3614)</f>
        <v>44646</v>
      </c>
      <c r="G3614" s="2" t="n">
        <f aca="false">com.sun.star.sheet.addin.Analysis.getRandbetween(1,7)</f>
        <v>3</v>
      </c>
      <c r="H3614" s="0" t="str">
        <f aca="false">VLOOKUP(G3614,$O$2:$V$8,2,FALSE())</f>
        <v>Factory 3 </v>
      </c>
      <c r="I3614" s="0" t="n">
        <f aca="false">com.sun.star.sheet.addin.Analysis.getRandbetween(1,13)</f>
        <v>3</v>
      </c>
      <c r="J3614" s="0" t="str">
        <f aca="false">VLOOKUP(I3614,$O$12:$S$24,2,FALSE())</f>
        <v>Diesel</v>
      </c>
      <c r="K3614" s="0" t="str">
        <f aca="false">VLOOKUP(I3614,$O$12:$S$24,5,FALSE())</f>
        <v>Gallons</v>
      </c>
      <c r="L3614" s="0" t="n">
        <f aca="false">IF(K3614="MMBtu",com.sun.star.sheet.addin.Analysis.getRandbetween(100,500),com.sun.star.sheet.addin.Analysis.getRandbetween(100,10000))</f>
        <v>2983</v>
      </c>
    </row>
    <row r="3615" customFormat="false" ht="15.75" hidden="false" customHeight="false" outlineLevel="0" collapsed="false">
      <c r="A3615" s="0" t="n">
        <f aca="false">com.sun.star.sheet.addin.Analysis.getRandbetween(1,30)</f>
        <v>14</v>
      </c>
      <c r="B3615" s="2" t="n">
        <f aca="false">IF(A3615&lt;10,"0"&amp;A3615,A3615)</f>
        <v>14</v>
      </c>
      <c r="C3615" s="0" t="n">
        <f aca="false">com.sun.star.sheet.addin.Analysis.getRandbetween(1,12)</f>
        <v>4</v>
      </c>
      <c r="D3615" s="2" t="str">
        <f aca="false">IF(C3615&lt;10,"0"&amp;C3615,C3615)</f>
        <v>04</v>
      </c>
      <c r="E3615" s="0" t="n">
        <f aca="false">com.sun.star.sheet.addin.Analysis.getRandbetween(2019,2022)</f>
        <v>2020</v>
      </c>
      <c r="F3615" s="3" t="n">
        <f aca="false">DATE(E3615,D3615,B3615)</f>
        <v>43935</v>
      </c>
      <c r="G3615" s="2" t="n">
        <f aca="false">com.sun.star.sheet.addin.Analysis.getRandbetween(1,7)</f>
        <v>1</v>
      </c>
      <c r="H3615" s="0" t="str">
        <f aca="false">VLOOKUP(G3615,$O$2:$V$8,2,FALSE())</f>
        <v>Factory 1</v>
      </c>
      <c r="I3615" s="0" t="n">
        <f aca="false">com.sun.star.sheet.addin.Analysis.getRandbetween(1,13)</f>
        <v>8</v>
      </c>
      <c r="J3615" s="0" t="str">
        <f aca="false">VLOOKUP(I3615,$O$12:$S$24,2,FALSE())</f>
        <v>Propane</v>
      </c>
      <c r="K3615" s="0" t="str">
        <f aca="false">VLOOKUP(I3615,$O$12:$S$24,5,FALSE())</f>
        <v>kWh</v>
      </c>
      <c r="L3615" s="0" t="n">
        <f aca="false">IF(K3615="MMBtu",com.sun.star.sheet.addin.Analysis.getRandbetween(100,500),com.sun.star.sheet.addin.Analysis.getRandbetween(100,10000))</f>
        <v>2288</v>
      </c>
    </row>
    <row r="3616" customFormat="false" ht="15.75" hidden="false" customHeight="false" outlineLevel="0" collapsed="false">
      <c r="A3616" s="0" t="n">
        <f aca="false">com.sun.star.sheet.addin.Analysis.getRandbetween(1,30)</f>
        <v>12</v>
      </c>
      <c r="B3616" s="2" t="n">
        <f aca="false">IF(A3616&lt;10,"0"&amp;A3616,A3616)</f>
        <v>12</v>
      </c>
      <c r="C3616" s="0" t="n">
        <f aca="false">com.sun.star.sheet.addin.Analysis.getRandbetween(1,12)</f>
        <v>6</v>
      </c>
      <c r="D3616" s="2" t="str">
        <f aca="false">IF(C3616&lt;10,"0"&amp;C3616,C3616)</f>
        <v>06</v>
      </c>
      <c r="E3616" s="0" t="n">
        <f aca="false">com.sun.star.sheet.addin.Analysis.getRandbetween(2019,2022)</f>
        <v>2020</v>
      </c>
      <c r="F3616" s="3" t="n">
        <f aca="false">DATE(E3616,D3616,B3616)</f>
        <v>43994</v>
      </c>
      <c r="G3616" s="2" t="n">
        <f aca="false">com.sun.star.sheet.addin.Analysis.getRandbetween(1,7)</f>
        <v>5</v>
      </c>
      <c r="H3616" s="0" t="str">
        <f aca="false">VLOOKUP(G3616,$O$2:$V$8,2,FALSE())</f>
        <v>Wharehouse</v>
      </c>
      <c r="I3616" s="0" t="n">
        <f aca="false">com.sun.star.sheet.addin.Analysis.getRandbetween(1,13)</f>
        <v>13</v>
      </c>
      <c r="J3616" s="0" t="str">
        <f aca="false">VLOOKUP(I3616,$O$12:$S$24,2,FALSE())</f>
        <v>Electricity</v>
      </c>
      <c r="K3616" s="0" t="str">
        <f aca="false">VLOOKUP(I3616,$O$12:$S$24,5,FALSE())</f>
        <v>MWh</v>
      </c>
      <c r="L3616" s="0" t="n">
        <f aca="false">IF(K3616="MMBtu",com.sun.star.sheet.addin.Analysis.getRandbetween(100,500),com.sun.star.sheet.addin.Analysis.getRandbetween(100,10000))</f>
        <v>2836</v>
      </c>
    </row>
    <row r="3617" customFormat="false" ht="15.75" hidden="false" customHeight="false" outlineLevel="0" collapsed="false">
      <c r="A3617" s="0" t="n">
        <f aca="false">com.sun.star.sheet.addin.Analysis.getRandbetween(1,30)</f>
        <v>8</v>
      </c>
      <c r="B3617" s="2" t="str">
        <f aca="false">IF(A3617&lt;10,"0"&amp;A3617,A3617)</f>
        <v>08</v>
      </c>
      <c r="C3617" s="0" t="n">
        <f aca="false">com.sun.star.sheet.addin.Analysis.getRandbetween(1,12)</f>
        <v>10</v>
      </c>
      <c r="D3617" s="2" t="n">
        <f aca="false">IF(C3617&lt;10,"0"&amp;C3617,C3617)</f>
        <v>10</v>
      </c>
      <c r="E3617" s="0" t="n">
        <f aca="false">com.sun.star.sheet.addin.Analysis.getRandbetween(2019,2022)</f>
        <v>2021</v>
      </c>
      <c r="F3617" s="3" t="n">
        <f aca="false">DATE(E3617,D3617,B3617)</f>
        <v>44477</v>
      </c>
      <c r="G3617" s="2" t="n">
        <f aca="false">com.sun.star.sheet.addin.Analysis.getRandbetween(1,7)</f>
        <v>3</v>
      </c>
      <c r="H3617" s="0" t="str">
        <f aca="false">VLOOKUP(G3617,$O$2:$V$8,2,FALSE())</f>
        <v>Factory 3 </v>
      </c>
      <c r="I3617" s="0" t="n">
        <f aca="false">com.sun.star.sheet.addin.Analysis.getRandbetween(1,13)</f>
        <v>13</v>
      </c>
      <c r="J3617" s="0" t="str">
        <f aca="false">VLOOKUP(I3617,$O$12:$S$24,2,FALSE())</f>
        <v>Electricity</v>
      </c>
      <c r="K3617" s="0" t="str">
        <f aca="false">VLOOKUP(I3617,$O$12:$S$24,5,FALSE())</f>
        <v>MWh</v>
      </c>
      <c r="L3617" s="0" t="n">
        <f aca="false">IF(K3617="MMBtu",com.sun.star.sheet.addin.Analysis.getRandbetween(100,500),com.sun.star.sheet.addin.Analysis.getRandbetween(100,10000))</f>
        <v>9359</v>
      </c>
    </row>
    <row r="3618" customFormat="false" ht="15.75" hidden="false" customHeight="false" outlineLevel="0" collapsed="false">
      <c r="A3618" s="0" t="n">
        <f aca="false">com.sun.star.sheet.addin.Analysis.getRandbetween(1,30)</f>
        <v>16</v>
      </c>
      <c r="B3618" s="2" t="n">
        <f aca="false">IF(A3618&lt;10,"0"&amp;A3618,A3618)</f>
        <v>16</v>
      </c>
      <c r="C3618" s="0" t="n">
        <f aca="false">com.sun.star.sheet.addin.Analysis.getRandbetween(1,12)</f>
        <v>7</v>
      </c>
      <c r="D3618" s="2" t="str">
        <f aca="false">IF(C3618&lt;10,"0"&amp;C3618,C3618)</f>
        <v>07</v>
      </c>
      <c r="E3618" s="0" t="n">
        <f aca="false">com.sun.star.sheet.addin.Analysis.getRandbetween(2019,2022)</f>
        <v>2020</v>
      </c>
      <c r="F3618" s="3" t="n">
        <f aca="false">DATE(E3618,D3618,B3618)</f>
        <v>44028</v>
      </c>
      <c r="G3618" s="2" t="n">
        <f aca="false">com.sun.star.sheet.addin.Analysis.getRandbetween(1,7)</f>
        <v>4</v>
      </c>
      <c r="H3618" s="0" t="str">
        <f aca="false">VLOOKUP(G3618,$O$2:$V$8,2,FALSE())</f>
        <v>Head Quarter</v>
      </c>
      <c r="I3618" s="0" t="n">
        <f aca="false">com.sun.star.sheet.addin.Analysis.getRandbetween(1,13)</f>
        <v>6</v>
      </c>
      <c r="J3618" s="0" t="str">
        <f aca="false">VLOOKUP(I3618,$O$12:$S$24,2,FALSE())</f>
        <v>Natural gas</v>
      </c>
      <c r="K3618" s="0" t="str">
        <f aca="false">VLOOKUP(I3618,$O$12:$S$24,5,FALSE())</f>
        <v>Gallons</v>
      </c>
      <c r="L3618" s="0" t="n">
        <f aca="false">IF(K3618="MMBtu",com.sun.star.sheet.addin.Analysis.getRandbetween(100,500),com.sun.star.sheet.addin.Analysis.getRandbetween(100,10000))</f>
        <v>3512</v>
      </c>
    </row>
    <row r="3619" customFormat="false" ht="15.75" hidden="false" customHeight="false" outlineLevel="0" collapsed="false">
      <c r="A3619" s="0" t="n">
        <f aca="false">com.sun.star.sheet.addin.Analysis.getRandbetween(1,30)</f>
        <v>11</v>
      </c>
      <c r="B3619" s="2" t="n">
        <f aca="false">IF(A3619&lt;10,"0"&amp;A3619,A3619)</f>
        <v>11</v>
      </c>
      <c r="C3619" s="0" t="n">
        <f aca="false">com.sun.star.sheet.addin.Analysis.getRandbetween(1,12)</f>
        <v>11</v>
      </c>
      <c r="D3619" s="2" t="n">
        <f aca="false">IF(C3619&lt;10,"0"&amp;C3619,C3619)</f>
        <v>11</v>
      </c>
      <c r="E3619" s="0" t="n">
        <f aca="false">com.sun.star.sheet.addin.Analysis.getRandbetween(2019,2022)</f>
        <v>2019</v>
      </c>
      <c r="F3619" s="3" t="n">
        <f aca="false">DATE(E3619,D3619,B3619)</f>
        <v>43780</v>
      </c>
      <c r="G3619" s="2" t="n">
        <f aca="false">com.sun.star.sheet.addin.Analysis.getRandbetween(1,7)</f>
        <v>3</v>
      </c>
      <c r="H3619" s="0" t="str">
        <f aca="false">VLOOKUP(G3619,$O$2:$V$8,2,FALSE())</f>
        <v>Factory 3 </v>
      </c>
      <c r="I3619" s="0" t="n">
        <f aca="false">com.sun.star.sheet.addin.Analysis.getRandbetween(1,13)</f>
        <v>3</v>
      </c>
      <c r="J3619" s="0" t="str">
        <f aca="false">VLOOKUP(I3619,$O$12:$S$24,2,FALSE())</f>
        <v>Diesel</v>
      </c>
      <c r="K3619" s="0" t="str">
        <f aca="false">VLOOKUP(I3619,$O$12:$S$24,5,FALSE())</f>
        <v>Gallons</v>
      </c>
      <c r="L3619" s="0" t="n">
        <f aca="false">IF(K3619="MMBtu",com.sun.star.sheet.addin.Analysis.getRandbetween(100,500),com.sun.star.sheet.addin.Analysis.getRandbetween(100,10000))</f>
        <v>7449</v>
      </c>
    </row>
    <row r="3620" customFormat="false" ht="15.75" hidden="false" customHeight="false" outlineLevel="0" collapsed="false">
      <c r="A3620" s="0" t="n">
        <f aca="false">com.sun.star.sheet.addin.Analysis.getRandbetween(1,30)</f>
        <v>24</v>
      </c>
      <c r="B3620" s="2" t="n">
        <f aca="false">IF(A3620&lt;10,"0"&amp;A3620,A3620)</f>
        <v>24</v>
      </c>
      <c r="C3620" s="0" t="n">
        <f aca="false">com.sun.star.sheet.addin.Analysis.getRandbetween(1,12)</f>
        <v>2</v>
      </c>
      <c r="D3620" s="2" t="str">
        <f aca="false">IF(C3620&lt;10,"0"&amp;C3620,C3620)</f>
        <v>02</v>
      </c>
      <c r="E3620" s="0" t="n">
        <f aca="false">com.sun.star.sheet.addin.Analysis.getRandbetween(2019,2022)</f>
        <v>2021</v>
      </c>
      <c r="F3620" s="3" t="n">
        <f aca="false">DATE(E3620,D3620,B3620)</f>
        <v>44251</v>
      </c>
      <c r="G3620" s="2" t="n">
        <f aca="false">com.sun.star.sheet.addin.Analysis.getRandbetween(1,7)</f>
        <v>1</v>
      </c>
      <c r="H3620" s="0" t="str">
        <f aca="false">VLOOKUP(G3620,$O$2:$V$8,2,FALSE())</f>
        <v>Factory 1</v>
      </c>
      <c r="I3620" s="0" t="n">
        <f aca="false">com.sun.star.sheet.addin.Analysis.getRandbetween(1,13)</f>
        <v>10</v>
      </c>
      <c r="J3620" s="0" t="str">
        <f aca="false">VLOOKUP(I3620,$O$12:$S$24,2,FALSE())</f>
        <v>Propane</v>
      </c>
      <c r="K3620" s="0" t="str">
        <f aca="false">VLOOKUP(I3620,$O$12:$S$24,5,FALSE())</f>
        <v>Gallons</v>
      </c>
      <c r="L3620" s="0" t="n">
        <f aca="false">IF(K3620="MMBtu",com.sun.star.sheet.addin.Analysis.getRandbetween(100,500),com.sun.star.sheet.addin.Analysis.getRandbetween(100,10000))</f>
        <v>3559</v>
      </c>
    </row>
    <row r="3621" customFormat="false" ht="15.75" hidden="false" customHeight="false" outlineLevel="0" collapsed="false">
      <c r="A3621" s="0" t="n">
        <f aca="false">com.sun.star.sheet.addin.Analysis.getRandbetween(1,30)</f>
        <v>7</v>
      </c>
      <c r="B3621" s="2" t="str">
        <f aca="false">IF(A3621&lt;10,"0"&amp;A3621,A3621)</f>
        <v>07</v>
      </c>
      <c r="C3621" s="0" t="n">
        <f aca="false">com.sun.star.sheet.addin.Analysis.getRandbetween(1,12)</f>
        <v>11</v>
      </c>
      <c r="D3621" s="2" t="n">
        <f aca="false">IF(C3621&lt;10,"0"&amp;C3621,C3621)</f>
        <v>11</v>
      </c>
      <c r="E3621" s="0" t="n">
        <f aca="false">com.sun.star.sheet.addin.Analysis.getRandbetween(2019,2022)</f>
        <v>2019</v>
      </c>
      <c r="F3621" s="3" t="n">
        <f aca="false">DATE(E3621,D3621,B3621)</f>
        <v>43776</v>
      </c>
      <c r="G3621" s="2" t="n">
        <f aca="false">com.sun.star.sheet.addin.Analysis.getRandbetween(1,7)</f>
        <v>5</v>
      </c>
      <c r="H3621" s="0" t="str">
        <f aca="false">VLOOKUP(G3621,$O$2:$V$8,2,FALSE())</f>
        <v>Wharehouse</v>
      </c>
      <c r="I3621" s="0" t="n">
        <f aca="false">com.sun.star.sheet.addin.Analysis.getRandbetween(1,13)</f>
        <v>3</v>
      </c>
      <c r="J3621" s="0" t="str">
        <f aca="false">VLOOKUP(I3621,$O$12:$S$24,2,FALSE())</f>
        <v>Diesel</v>
      </c>
      <c r="K3621" s="0" t="str">
        <f aca="false">VLOOKUP(I3621,$O$12:$S$24,5,FALSE())</f>
        <v>Gallons</v>
      </c>
      <c r="L3621" s="0" t="n">
        <f aca="false">IF(K3621="MMBtu",com.sun.star.sheet.addin.Analysis.getRandbetween(100,500),com.sun.star.sheet.addin.Analysis.getRandbetween(100,10000))</f>
        <v>548</v>
      </c>
    </row>
    <row r="3622" customFormat="false" ht="15.75" hidden="false" customHeight="false" outlineLevel="0" collapsed="false">
      <c r="A3622" s="0" t="n">
        <f aca="false">com.sun.star.sheet.addin.Analysis.getRandbetween(1,30)</f>
        <v>19</v>
      </c>
      <c r="B3622" s="2" t="n">
        <f aca="false">IF(A3622&lt;10,"0"&amp;A3622,A3622)</f>
        <v>19</v>
      </c>
      <c r="C3622" s="0" t="n">
        <f aca="false">com.sun.star.sheet.addin.Analysis.getRandbetween(1,12)</f>
        <v>11</v>
      </c>
      <c r="D3622" s="2" t="n">
        <f aca="false">IF(C3622&lt;10,"0"&amp;C3622,C3622)</f>
        <v>11</v>
      </c>
      <c r="E3622" s="0" t="n">
        <f aca="false">com.sun.star.sheet.addin.Analysis.getRandbetween(2019,2022)</f>
        <v>2021</v>
      </c>
      <c r="F3622" s="3" t="n">
        <f aca="false">DATE(E3622,D3622,B3622)</f>
        <v>44519</v>
      </c>
      <c r="G3622" s="2" t="n">
        <f aca="false">com.sun.star.sheet.addin.Analysis.getRandbetween(1,7)</f>
        <v>1</v>
      </c>
      <c r="H3622" s="0" t="str">
        <f aca="false">VLOOKUP(G3622,$O$2:$V$8,2,FALSE())</f>
        <v>Factory 1</v>
      </c>
      <c r="I3622" s="0" t="n">
        <f aca="false">com.sun.star.sheet.addin.Analysis.getRandbetween(1,13)</f>
        <v>1</v>
      </c>
      <c r="J3622" s="0" t="str">
        <f aca="false">VLOOKUP(I3622,$O$12:$S$24,2,FALSE())</f>
        <v>Diesel</v>
      </c>
      <c r="K3622" s="0" t="str">
        <f aca="false">VLOOKUP(I3622,$O$12:$S$24,5,FALSE())</f>
        <v>kWh</v>
      </c>
      <c r="L3622" s="0" t="n">
        <f aca="false">IF(K3622="MMBtu",com.sun.star.sheet.addin.Analysis.getRandbetween(100,500),com.sun.star.sheet.addin.Analysis.getRandbetween(100,10000))</f>
        <v>5605</v>
      </c>
    </row>
    <row r="3623" customFormat="false" ht="15.75" hidden="false" customHeight="false" outlineLevel="0" collapsed="false">
      <c r="A3623" s="0" t="n">
        <f aca="false">com.sun.star.sheet.addin.Analysis.getRandbetween(1,30)</f>
        <v>4</v>
      </c>
      <c r="B3623" s="2" t="str">
        <f aca="false">IF(A3623&lt;10,"0"&amp;A3623,A3623)</f>
        <v>04</v>
      </c>
      <c r="C3623" s="0" t="n">
        <f aca="false">com.sun.star.sheet.addin.Analysis.getRandbetween(1,12)</f>
        <v>3</v>
      </c>
      <c r="D3623" s="2" t="str">
        <f aca="false">IF(C3623&lt;10,"0"&amp;C3623,C3623)</f>
        <v>03</v>
      </c>
      <c r="E3623" s="0" t="n">
        <f aca="false">com.sun.star.sheet.addin.Analysis.getRandbetween(2019,2022)</f>
        <v>2020</v>
      </c>
      <c r="F3623" s="3" t="n">
        <f aca="false">DATE(E3623,D3623,B3623)</f>
        <v>43894</v>
      </c>
      <c r="G3623" s="2" t="n">
        <f aca="false">com.sun.star.sheet.addin.Analysis.getRandbetween(1,7)</f>
        <v>6</v>
      </c>
      <c r="H3623" s="0" t="str">
        <f aca="false">VLOOKUP(G3623,$O$2:$V$8,2,FALSE())</f>
        <v>Site A</v>
      </c>
      <c r="I3623" s="0" t="n">
        <f aca="false">com.sun.star.sheet.addin.Analysis.getRandbetween(1,13)</f>
        <v>12</v>
      </c>
      <c r="J3623" s="0" t="str">
        <f aca="false">VLOOKUP(I3623,$O$12:$S$24,2,FALSE())</f>
        <v>Electricity</v>
      </c>
      <c r="K3623" s="0" t="str">
        <f aca="false">VLOOKUP(I3623,$O$12:$S$24,5,FALSE())</f>
        <v>kWh</v>
      </c>
      <c r="L3623" s="0" t="n">
        <f aca="false">IF(K3623="MMBtu",com.sun.star.sheet.addin.Analysis.getRandbetween(100,500),com.sun.star.sheet.addin.Analysis.getRandbetween(100,10000))</f>
        <v>1946</v>
      </c>
    </row>
    <row r="3624" customFormat="false" ht="15.75" hidden="false" customHeight="false" outlineLevel="0" collapsed="false">
      <c r="A3624" s="0" t="n">
        <f aca="false">com.sun.star.sheet.addin.Analysis.getRandbetween(1,30)</f>
        <v>24</v>
      </c>
      <c r="B3624" s="2" t="n">
        <f aca="false">IF(A3624&lt;10,"0"&amp;A3624,A3624)</f>
        <v>24</v>
      </c>
      <c r="C3624" s="0" t="n">
        <f aca="false">com.sun.star.sheet.addin.Analysis.getRandbetween(1,12)</f>
        <v>9</v>
      </c>
      <c r="D3624" s="2" t="str">
        <f aca="false">IF(C3624&lt;10,"0"&amp;C3624,C3624)</f>
        <v>09</v>
      </c>
      <c r="E3624" s="0" t="n">
        <f aca="false">com.sun.star.sheet.addin.Analysis.getRandbetween(2019,2022)</f>
        <v>2021</v>
      </c>
      <c r="F3624" s="3" t="n">
        <f aca="false">DATE(E3624,D3624,B3624)</f>
        <v>44463</v>
      </c>
      <c r="G3624" s="2" t="n">
        <f aca="false">com.sun.star.sheet.addin.Analysis.getRandbetween(1,7)</f>
        <v>1</v>
      </c>
      <c r="H3624" s="0" t="str">
        <f aca="false">VLOOKUP(G3624,$O$2:$V$8,2,FALSE())</f>
        <v>Factory 1</v>
      </c>
      <c r="I3624" s="0" t="n">
        <f aca="false">com.sun.star.sheet.addin.Analysis.getRandbetween(1,13)</f>
        <v>8</v>
      </c>
      <c r="J3624" s="0" t="str">
        <f aca="false">VLOOKUP(I3624,$O$12:$S$24,2,FALSE())</f>
        <v>Propane</v>
      </c>
      <c r="K3624" s="0" t="str">
        <f aca="false">VLOOKUP(I3624,$O$12:$S$24,5,FALSE())</f>
        <v>kWh</v>
      </c>
      <c r="L3624" s="0" t="n">
        <f aca="false">IF(K3624="MMBtu",com.sun.star.sheet.addin.Analysis.getRandbetween(100,500),com.sun.star.sheet.addin.Analysis.getRandbetween(100,10000))</f>
        <v>3602</v>
      </c>
    </row>
    <row r="3625" customFormat="false" ht="15.75" hidden="false" customHeight="false" outlineLevel="0" collapsed="false">
      <c r="A3625" s="0" t="n">
        <f aca="false">com.sun.star.sheet.addin.Analysis.getRandbetween(1,30)</f>
        <v>29</v>
      </c>
      <c r="B3625" s="2" t="n">
        <f aca="false">IF(A3625&lt;10,"0"&amp;A3625,A3625)</f>
        <v>29</v>
      </c>
      <c r="C3625" s="0" t="n">
        <f aca="false">com.sun.star.sheet.addin.Analysis.getRandbetween(1,12)</f>
        <v>2</v>
      </c>
      <c r="D3625" s="2" t="str">
        <f aca="false">IF(C3625&lt;10,"0"&amp;C3625,C3625)</f>
        <v>02</v>
      </c>
      <c r="E3625" s="0" t="n">
        <f aca="false">com.sun.star.sheet.addin.Analysis.getRandbetween(2019,2022)</f>
        <v>2022</v>
      </c>
      <c r="F3625" s="3" t="n">
        <f aca="false">DATE(E3625,D3625,B3625)</f>
        <v>44621</v>
      </c>
      <c r="G3625" s="2" t="n">
        <f aca="false">com.sun.star.sheet.addin.Analysis.getRandbetween(1,7)</f>
        <v>7</v>
      </c>
      <c r="H3625" s="0" t="str">
        <f aca="false">VLOOKUP(G3625,$O$2:$V$8,2,FALSE())</f>
        <v>Site B</v>
      </c>
      <c r="I3625" s="0" t="n">
        <f aca="false">com.sun.star.sheet.addin.Analysis.getRandbetween(1,13)</f>
        <v>4</v>
      </c>
      <c r="J3625" s="0" t="str">
        <f aca="false">VLOOKUP(I3625,$O$12:$S$24,2,FALSE())</f>
        <v>Natural gas</v>
      </c>
      <c r="K3625" s="0" t="str">
        <f aca="false">VLOOKUP(I3625,$O$12:$S$24,5,FALSE())</f>
        <v>kWh</v>
      </c>
      <c r="L3625" s="0" t="n">
        <f aca="false">IF(K3625="MMBtu",com.sun.star.sheet.addin.Analysis.getRandbetween(100,500),com.sun.star.sheet.addin.Analysis.getRandbetween(100,10000))</f>
        <v>406</v>
      </c>
    </row>
    <row r="3626" customFormat="false" ht="15.75" hidden="false" customHeight="false" outlineLevel="0" collapsed="false">
      <c r="A3626" s="0" t="n">
        <f aca="false">com.sun.star.sheet.addin.Analysis.getRandbetween(1,30)</f>
        <v>8</v>
      </c>
      <c r="B3626" s="2" t="str">
        <f aca="false">IF(A3626&lt;10,"0"&amp;A3626,A3626)</f>
        <v>08</v>
      </c>
      <c r="C3626" s="0" t="n">
        <f aca="false">com.sun.star.sheet.addin.Analysis.getRandbetween(1,12)</f>
        <v>1</v>
      </c>
      <c r="D3626" s="2" t="str">
        <f aca="false">IF(C3626&lt;10,"0"&amp;C3626,C3626)</f>
        <v>01</v>
      </c>
      <c r="E3626" s="0" t="n">
        <f aca="false">com.sun.star.sheet.addin.Analysis.getRandbetween(2019,2022)</f>
        <v>2019</v>
      </c>
      <c r="F3626" s="3" t="n">
        <f aca="false">DATE(E3626,D3626,B3626)</f>
        <v>43473</v>
      </c>
      <c r="G3626" s="2" t="n">
        <f aca="false">com.sun.star.sheet.addin.Analysis.getRandbetween(1,7)</f>
        <v>6</v>
      </c>
      <c r="H3626" s="0" t="str">
        <f aca="false">VLOOKUP(G3626,$O$2:$V$8,2,FALSE())</f>
        <v>Site A</v>
      </c>
      <c r="I3626" s="0" t="n">
        <f aca="false">com.sun.star.sheet.addin.Analysis.getRandbetween(1,13)</f>
        <v>11</v>
      </c>
      <c r="J3626" s="0" t="str">
        <f aca="false">VLOOKUP(I3626,$O$12:$S$24,2,FALSE())</f>
        <v>Propane</v>
      </c>
      <c r="K3626" s="0" t="str">
        <f aca="false">VLOOKUP(I3626,$O$12:$S$24,5,FALSE())</f>
        <v>MMBtu</v>
      </c>
      <c r="L3626" s="0" t="n">
        <f aca="false">IF(K3626="MMBtu",com.sun.star.sheet.addin.Analysis.getRandbetween(100,500),com.sun.star.sheet.addin.Analysis.getRandbetween(100,10000))</f>
        <v>130</v>
      </c>
    </row>
    <row r="3627" customFormat="false" ht="15.75" hidden="false" customHeight="false" outlineLevel="0" collapsed="false">
      <c r="A3627" s="0" t="n">
        <f aca="false">com.sun.star.sheet.addin.Analysis.getRandbetween(1,30)</f>
        <v>24</v>
      </c>
      <c r="B3627" s="2" t="n">
        <f aca="false">IF(A3627&lt;10,"0"&amp;A3627,A3627)</f>
        <v>24</v>
      </c>
      <c r="C3627" s="0" t="n">
        <f aca="false">com.sun.star.sheet.addin.Analysis.getRandbetween(1,12)</f>
        <v>5</v>
      </c>
      <c r="D3627" s="2" t="str">
        <f aca="false">IF(C3627&lt;10,"0"&amp;C3627,C3627)</f>
        <v>05</v>
      </c>
      <c r="E3627" s="0" t="n">
        <f aca="false">com.sun.star.sheet.addin.Analysis.getRandbetween(2019,2022)</f>
        <v>2019</v>
      </c>
      <c r="F3627" s="3" t="n">
        <f aca="false">DATE(E3627,D3627,B3627)</f>
        <v>43609</v>
      </c>
      <c r="G3627" s="2" t="n">
        <f aca="false">com.sun.star.sheet.addin.Analysis.getRandbetween(1,7)</f>
        <v>4</v>
      </c>
      <c r="H3627" s="0" t="str">
        <f aca="false">VLOOKUP(G3627,$O$2:$V$8,2,FALSE())</f>
        <v>Head Quarter</v>
      </c>
      <c r="I3627" s="0" t="n">
        <f aca="false">com.sun.star.sheet.addin.Analysis.getRandbetween(1,13)</f>
        <v>4</v>
      </c>
      <c r="J3627" s="0" t="str">
        <f aca="false">VLOOKUP(I3627,$O$12:$S$24,2,FALSE())</f>
        <v>Natural gas</v>
      </c>
      <c r="K3627" s="0" t="str">
        <f aca="false">VLOOKUP(I3627,$O$12:$S$24,5,FALSE())</f>
        <v>kWh</v>
      </c>
      <c r="L3627" s="0" t="n">
        <f aca="false">IF(K3627="MMBtu",com.sun.star.sheet.addin.Analysis.getRandbetween(100,500),com.sun.star.sheet.addin.Analysis.getRandbetween(100,10000))</f>
        <v>818</v>
      </c>
    </row>
    <row r="3628" customFormat="false" ht="15.75" hidden="false" customHeight="false" outlineLevel="0" collapsed="false">
      <c r="A3628" s="0" t="n">
        <f aca="false">com.sun.star.sheet.addin.Analysis.getRandbetween(1,30)</f>
        <v>30</v>
      </c>
      <c r="B3628" s="2" t="n">
        <f aca="false">IF(A3628&lt;10,"0"&amp;A3628,A3628)</f>
        <v>30</v>
      </c>
      <c r="C3628" s="0" t="n">
        <f aca="false">com.sun.star.sheet.addin.Analysis.getRandbetween(1,12)</f>
        <v>11</v>
      </c>
      <c r="D3628" s="2" t="n">
        <f aca="false">IF(C3628&lt;10,"0"&amp;C3628,C3628)</f>
        <v>11</v>
      </c>
      <c r="E3628" s="0" t="n">
        <f aca="false">com.sun.star.sheet.addin.Analysis.getRandbetween(2019,2022)</f>
        <v>2022</v>
      </c>
      <c r="F3628" s="3" t="n">
        <f aca="false">DATE(E3628,D3628,B3628)</f>
        <v>44895</v>
      </c>
      <c r="G3628" s="2" t="n">
        <f aca="false">com.sun.star.sheet.addin.Analysis.getRandbetween(1,7)</f>
        <v>3</v>
      </c>
      <c r="H3628" s="0" t="str">
        <f aca="false">VLOOKUP(G3628,$O$2:$V$8,2,FALSE())</f>
        <v>Factory 3 </v>
      </c>
      <c r="I3628" s="0" t="n">
        <f aca="false">com.sun.star.sheet.addin.Analysis.getRandbetween(1,13)</f>
        <v>3</v>
      </c>
      <c r="J3628" s="0" t="str">
        <f aca="false">VLOOKUP(I3628,$O$12:$S$24,2,FALSE())</f>
        <v>Diesel</v>
      </c>
      <c r="K3628" s="0" t="str">
        <f aca="false">VLOOKUP(I3628,$O$12:$S$24,5,FALSE())</f>
        <v>Gallons</v>
      </c>
      <c r="L3628" s="0" t="n">
        <f aca="false">IF(K3628="MMBtu",com.sun.star.sheet.addin.Analysis.getRandbetween(100,500),com.sun.star.sheet.addin.Analysis.getRandbetween(100,10000))</f>
        <v>7158</v>
      </c>
    </row>
    <row r="3629" customFormat="false" ht="15.75" hidden="false" customHeight="false" outlineLevel="0" collapsed="false">
      <c r="A3629" s="0" t="n">
        <f aca="false">com.sun.star.sheet.addin.Analysis.getRandbetween(1,30)</f>
        <v>17</v>
      </c>
      <c r="B3629" s="2" t="n">
        <f aca="false">IF(A3629&lt;10,"0"&amp;A3629,A3629)</f>
        <v>17</v>
      </c>
      <c r="C3629" s="0" t="n">
        <f aca="false">com.sun.star.sheet.addin.Analysis.getRandbetween(1,12)</f>
        <v>2</v>
      </c>
      <c r="D3629" s="2" t="str">
        <f aca="false">IF(C3629&lt;10,"0"&amp;C3629,C3629)</f>
        <v>02</v>
      </c>
      <c r="E3629" s="0" t="n">
        <f aca="false">com.sun.star.sheet.addin.Analysis.getRandbetween(2019,2022)</f>
        <v>2020</v>
      </c>
      <c r="F3629" s="3" t="n">
        <f aca="false">DATE(E3629,D3629,B3629)</f>
        <v>43878</v>
      </c>
      <c r="G3629" s="2" t="n">
        <f aca="false">com.sun.star.sheet.addin.Analysis.getRandbetween(1,7)</f>
        <v>7</v>
      </c>
      <c r="H3629" s="0" t="str">
        <f aca="false">VLOOKUP(G3629,$O$2:$V$8,2,FALSE())</f>
        <v>Site B</v>
      </c>
      <c r="I3629" s="0" t="n">
        <f aca="false">com.sun.star.sheet.addin.Analysis.getRandbetween(1,13)</f>
        <v>1</v>
      </c>
      <c r="J3629" s="0" t="str">
        <f aca="false">VLOOKUP(I3629,$O$12:$S$24,2,FALSE())</f>
        <v>Diesel</v>
      </c>
      <c r="K3629" s="0" t="str">
        <f aca="false">VLOOKUP(I3629,$O$12:$S$24,5,FALSE())</f>
        <v>kWh</v>
      </c>
      <c r="L3629" s="0" t="n">
        <f aca="false">IF(K3629="MMBtu",com.sun.star.sheet.addin.Analysis.getRandbetween(100,500),com.sun.star.sheet.addin.Analysis.getRandbetween(100,10000))</f>
        <v>3991</v>
      </c>
    </row>
    <row r="3630" customFormat="false" ht="15.75" hidden="false" customHeight="false" outlineLevel="0" collapsed="false">
      <c r="A3630" s="0" t="n">
        <f aca="false">com.sun.star.sheet.addin.Analysis.getRandbetween(1,30)</f>
        <v>28</v>
      </c>
      <c r="B3630" s="2" t="n">
        <f aca="false">IF(A3630&lt;10,"0"&amp;A3630,A3630)</f>
        <v>28</v>
      </c>
      <c r="C3630" s="0" t="n">
        <f aca="false">com.sun.star.sheet.addin.Analysis.getRandbetween(1,12)</f>
        <v>4</v>
      </c>
      <c r="D3630" s="2" t="str">
        <f aca="false">IF(C3630&lt;10,"0"&amp;C3630,C3630)</f>
        <v>04</v>
      </c>
      <c r="E3630" s="0" t="n">
        <f aca="false">com.sun.star.sheet.addin.Analysis.getRandbetween(2019,2022)</f>
        <v>2020</v>
      </c>
      <c r="F3630" s="3" t="n">
        <f aca="false">DATE(E3630,D3630,B3630)</f>
        <v>43949</v>
      </c>
      <c r="G3630" s="2" t="n">
        <f aca="false">com.sun.star.sheet.addin.Analysis.getRandbetween(1,7)</f>
        <v>4</v>
      </c>
      <c r="H3630" s="0" t="str">
        <f aca="false">VLOOKUP(G3630,$O$2:$V$8,2,FALSE())</f>
        <v>Head Quarter</v>
      </c>
      <c r="I3630" s="0" t="n">
        <f aca="false">com.sun.star.sheet.addin.Analysis.getRandbetween(1,13)</f>
        <v>4</v>
      </c>
      <c r="J3630" s="0" t="str">
        <f aca="false">VLOOKUP(I3630,$O$12:$S$24,2,FALSE())</f>
        <v>Natural gas</v>
      </c>
      <c r="K3630" s="0" t="str">
        <f aca="false">VLOOKUP(I3630,$O$12:$S$24,5,FALSE())</f>
        <v>kWh</v>
      </c>
      <c r="L3630" s="0" t="n">
        <f aca="false">IF(K3630="MMBtu",com.sun.star.sheet.addin.Analysis.getRandbetween(100,500),com.sun.star.sheet.addin.Analysis.getRandbetween(100,10000))</f>
        <v>815</v>
      </c>
    </row>
    <row r="3631" customFormat="false" ht="15.75" hidden="false" customHeight="false" outlineLevel="0" collapsed="false">
      <c r="A3631" s="0" t="n">
        <f aca="false">com.sun.star.sheet.addin.Analysis.getRandbetween(1,30)</f>
        <v>6</v>
      </c>
      <c r="B3631" s="2" t="str">
        <f aca="false">IF(A3631&lt;10,"0"&amp;A3631,A3631)</f>
        <v>06</v>
      </c>
      <c r="C3631" s="0" t="n">
        <f aca="false">com.sun.star.sheet.addin.Analysis.getRandbetween(1,12)</f>
        <v>4</v>
      </c>
      <c r="D3631" s="2" t="str">
        <f aca="false">IF(C3631&lt;10,"0"&amp;C3631,C3631)</f>
        <v>04</v>
      </c>
      <c r="E3631" s="0" t="n">
        <f aca="false">com.sun.star.sheet.addin.Analysis.getRandbetween(2019,2022)</f>
        <v>2021</v>
      </c>
      <c r="F3631" s="3" t="n">
        <f aca="false">DATE(E3631,D3631,B3631)</f>
        <v>44292</v>
      </c>
      <c r="G3631" s="2" t="n">
        <f aca="false">com.sun.star.sheet.addin.Analysis.getRandbetween(1,7)</f>
        <v>6</v>
      </c>
      <c r="H3631" s="0" t="str">
        <f aca="false">VLOOKUP(G3631,$O$2:$V$8,2,FALSE())</f>
        <v>Site A</v>
      </c>
      <c r="I3631" s="0" t="n">
        <f aca="false">com.sun.star.sheet.addin.Analysis.getRandbetween(1,13)</f>
        <v>4</v>
      </c>
      <c r="J3631" s="0" t="str">
        <f aca="false">VLOOKUP(I3631,$O$12:$S$24,2,FALSE())</f>
        <v>Natural gas</v>
      </c>
      <c r="K3631" s="0" t="str">
        <f aca="false">VLOOKUP(I3631,$O$12:$S$24,5,FALSE())</f>
        <v>kWh</v>
      </c>
      <c r="L3631" s="0" t="n">
        <f aca="false">IF(K3631="MMBtu",com.sun.star.sheet.addin.Analysis.getRandbetween(100,500),com.sun.star.sheet.addin.Analysis.getRandbetween(100,10000))</f>
        <v>1418</v>
      </c>
    </row>
    <row r="3632" customFormat="false" ht="15.75" hidden="false" customHeight="false" outlineLevel="0" collapsed="false">
      <c r="A3632" s="0" t="n">
        <f aca="false">com.sun.star.sheet.addin.Analysis.getRandbetween(1,30)</f>
        <v>10</v>
      </c>
      <c r="B3632" s="2" t="n">
        <f aca="false">IF(A3632&lt;10,"0"&amp;A3632,A3632)</f>
        <v>10</v>
      </c>
      <c r="C3632" s="0" t="n">
        <f aca="false">com.sun.star.sheet.addin.Analysis.getRandbetween(1,12)</f>
        <v>5</v>
      </c>
      <c r="D3632" s="2" t="str">
        <f aca="false">IF(C3632&lt;10,"0"&amp;C3632,C3632)</f>
        <v>05</v>
      </c>
      <c r="E3632" s="0" t="n">
        <f aca="false">com.sun.star.sheet.addin.Analysis.getRandbetween(2019,2022)</f>
        <v>2020</v>
      </c>
      <c r="F3632" s="3" t="n">
        <f aca="false">DATE(E3632,D3632,B3632)</f>
        <v>43961</v>
      </c>
      <c r="G3632" s="2" t="n">
        <f aca="false">com.sun.star.sheet.addin.Analysis.getRandbetween(1,7)</f>
        <v>7</v>
      </c>
      <c r="H3632" s="0" t="str">
        <f aca="false">VLOOKUP(G3632,$O$2:$V$8,2,FALSE())</f>
        <v>Site B</v>
      </c>
      <c r="I3632" s="0" t="n">
        <f aca="false">com.sun.star.sheet.addin.Analysis.getRandbetween(1,13)</f>
        <v>1</v>
      </c>
      <c r="J3632" s="0" t="str">
        <f aca="false">VLOOKUP(I3632,$O$12:$S$24,2,FALSE())</f>
        <v>Diesel</v>
      </c>
      <c r="K3632" s="0" t="str">
        <f aca="false">VLOOKUP(I3632,$O$12:$S$24,5,FALSE())</f>
        <v>kWh</v>
      </c>
      <c r="L3632" s="0" t="n">
        <f aca="false">IF(K3632="MMBtu",com.sun.star.sheet.addin.Analysis.getRandbetween(100,500),com.sun.star.sheet.addin.Analysis.getRandbetween(100,10000))</f>
        <v>4397</v>
      </c>
    </row>
    <row r="3633" customFormat="false" ht="15.75" hidden="false" customHeight="false" outlineLevel="0" collapsed="false">
      <c r="A3633" s="0" t="n">
        <f aca="false">com.sun.star.sheet.addin.Analysis.getRandbetween(1,30)</f>
        <v>12</v>
      </c>
      <c r="B3633" s="2" t="n">
        <f aca="false">IF(A3633&lt;10,"0"&amp;A3633,A3633)</f>
        <v>12</v>
      </c>
      <c r="C3633" s="0" t="n">
        <f aca="false">com.sun.star.sheet.addin.Analysis.getRandbetween(1,12)</f>
        <v>2</v>
      </c>
      <c r="D3633" s="2" t="str">
        <f aca="false">IF(C3633&lt;10,"0"&amp;C3633,C3633)</f>
        <v>02</v>
      </c>
      <c r="E3633" s="0" t="n">
        <f aca="false">com.sun.star.sheet.addin.Analysis.getRandbetween(2019,2022)</f>
        <v>2022</v>
      </c>
      <c r="F3633" s="3" t="n">
        <f aca="false">DATE(E3633,D3633,B3633)</f>
        <v>44604</v>
      </c>
      <c r="G3633" s="2" t="n">
        <f aca="false">com.sun.star.sheet.addin.Analysis.getRandbetween(1,7)</f>
        <v>5</v>
      </c>
      <c r="H3633" s="0" t="str">
        <f aca="false">VLOOKUP(G3633,$O$2:$V$8,2,FALSE())</f>
        <v>Wharehouse</v>
      </c>
      <c r="I3633" s="0" t="n">
        <f aca="false">com.sun.star.sheet.addin.Analysis.getRandbetween(1,13)</f>
        <v>8</v>
      </c>
      <c r="J3633" s="0" t="str">
        <f aca="false">VLOOKUP(I3633,$O$12:$S$24,2,FALSE())</f>
        <v>Propane</v>
      </c>
      <c r="K3633" s="0" t="str">
        <f aca="false">VLOOKUP(I3633,$O$12:$S$24,5,FALSE())</f>
        <v>kWh</v>
      </c>
      <c r="L3633" s="0" t="n">
        <f aca="false">IF(K3633="MMBtu",com.sun.star.sheet.addin.Analysis.getRandbetween(100,500),com.sun.star.sheet.addin.Analysis.getRandbetween(100,10000))</f>
        <v>6208</v>
      </c>
    </row>
    <row r="3634" customFormat="false" ht="15.75" hidden="false" customHeight="false" outlineLevel="0" collapsed="false">
      <c r="A3634" s="0" t="n">
        <f aca="false">com.sun.star.sheet.addin.Analysis.getRandbetween(1,30)</f>
        <v>17</v>
      </c>
      <c r="B3634" s="2" t="n">
        <f aca="false">IF(A3634&lt;10,"0"&amp;A3634,A3634)</f>
        <v>17</v>
      </c>
      <c r="C3634" s="0" t="n">
        <f aca="false">com.sun.star.sheet.addin.Analysis.getRandbetween(1,12)</f>
        <v>6</v>
      </c>
      <c r="D3634" s="2" t="str">
        <f aca="false">IF(C3634&lt;10,"0"&amp;C3634,C3634)</f>
        <v>06</v>
      </c>
      <c r="E3634" s="0" t="n">
        <f aca="false">com.sun.star.sheet.addin.Analysis.getRandbetween(2019,2022)</f>
        <v>2022</v>
      </c>
      <c r="F3634" s="3" t="n">
        <f aca="false">DATE(E3634,D3634,B3634)</f>
        <v>44729</v>
      </c>
      <c r="G3634" s="2" t="n">
        <f aca="false">com.sun.star.sheet.addin.Analysis.getRandbetween(1,7)</f>
        <v>6</v>
      </c>
      <c r="H3634" s="0" t="str">
        <f aca="false">VLOOKUP(G3634,$O$2:$V$8,2,FALSE())</f>
        <v>Site A</v>
      </c>
      <c r="I3634" s="0" t="n">
        <f aca="false">com.sun.star.sheet.addin.Analysis.getRandbetween(1,13)</f>
        <v>11</v>
      </c>
      <c r="J3634" s="0" t="str">
        <f aca="false">VLOOKUP(I3634,$O$12:$S$24,2,FALSE())</f>
        <v>Propane</v>
      </c>
      <c r="K3634" s="0" t="str">
        <f aca="false">VLOOKUP(I3634,$O$12:$S$24,5,FALSE())</f>
        <v>MMBtu</v>
      </c>
      <c r="L3634" s="0" t="n">
        <f aca="false">IF(K3634="MMBtu",com.sun.star.sheet.addin.Analysis.getRandbetween(100,500),com.sun.star.sheet.addin.Analysis.getRandbetween(100,10000))</f>
        <v>185</v>
      </c>
    </row>
    <row r="3635" customFormat="false" ht="15.75" hidden="false" customHeight="false" outlineLevel="0" collapsed="false">
      <c r="A3635" s="0" t="n">
        <f aca="false">com.sun.star.sheet.addin.Analysis.getRandbetween(1,30)</f>
        <v>23</v>
      </c>
      <c r="B3635" s="2" t="n">
        <f aca="false">IF(A3635&lt;10,"0"&amp;A3635,A3635)</f>
        <v>23</v>
      </c>
      <c r="C3635" s="0" t="n">
        <f aca="false">com.sun.star.sheet.addin.Analysis.getRandbetween(1,12)</f>
        <v>10</v>
      </c>
      <c r="D3635" s="2" t="n">
        <f aca="false">IF(C3635&lt;10,"0"&amp;C3635,C3635)</f>
        <v>10</v>
      </c>
      <c r="E3635" s="0" t="n">
        <f aca="false">com.sun.star.sheet.addin.Analysis.getRandbetween(2019,2022)</f>
        <v>2020</v>
      </c>
      <c r="F3635" s="3" t="n">
        <f aca="false">DATE(E3635,D3635,B3635)</f>
        <v>44127</v>
      </c>
      <c r="G3635" s="2" t="n">
        <f aca="false">com.sun.star.sheet.addin.Analysis.getRandbetween(1,7)</f>
        <v>5</v>
      </c>
      <c r="H3635" s="0" t="str">
        <f aca="false">VLOOKUP(G3635,$O$2:$V$8,2,FALSE())</f>
        <v>Wharehouse</v>
      </c>
      <c r="I3635" s="0" t="n">
        <f aca="false">com.sun.star.sheet.addin.Analysis.getRandbetween(1,13)</f>
        <v>10</v>
      </c>
      <c r="J3635" s="0" t="str">
        <f aca="false">VLOOKUP(I3635,$O$12:$S$24,2,FALSE())</f>
        <v>Propane</v>
      </c>
      <c r="K3635" s="0" t="str">
        <f aca="false">VLOOKUP(I3635,$O$12:$S$24,5,FALSE())</f>
        <v>Gallons</v>
      </c>
      <c r="L3635" s="0" t="n">
        <f aca="false">IF(K3635="MMBtu",com.sun.star.sheet.addin.Analysis.getRandbetween(100,500),com.sun.star.sheet.addin.Analysis.getRandbetween(100,10000))</f>
        <v>7039</v>
      </c>
    </row>
    <row r="3636" customFormat="false" ht="15.75" hidden="false" customHeight="false" outlineLevel="0" collapsed="false">
      <c r="A3636" s="0" t="n">
        <f aca="false">com.sun.star.sheet.addin.Analysis.getRandbetween(1,30)</f>
        <v>13</v>
      </c>
      <c r="B3636" s="2" t="n">
        <f aca="false">IF(A3636&lt;10,"0"&amp;A3636,A3636)</f>
        <v>13</v>
      </c>
      <c r="C3636" s="0" t="n">
        <f aca="false">com.sun.star.sheet.addin.Analysis.getRandbetween(1,12)</f>
        <v>12</v>
      </c>
      <c r="D3636" s="2" t="n">
        <f aca="false">IF(C3636&lt;10,"0"&amp;C3636,C3636)</f>
        <v>12</v>
      </c>
      <c r="E3636" s="0" t="n">
        <f aca="false">com.sun.star.sheet.addin.Analysis.getRandbetween(2019,2022)</f>
        <v>2020</v>
      </c>
      <c r="F3636" s="3" t="n">
        <f aca="false">DATE(E3636,D3636,B3636)</f>
        <v>44178</v>
      </c>
      <c r="G3636" s="2" t="n">
        <f aca="false">com.sun.star.sheet.addin.Analysis.getRandbetween(1,7)</f>
        <v>6</v>
      </c>
      <c r="H3636" s="0" t="str">
        <f aca="false">VLOOKUP(G3636,$O$2:$V$8,2,FALSE())</f>
        <v>Site A</v>
      </c>
      <c r="I3636" s="0" t="n">
        <f aca="false">com.sun.star.sheet.addin.Analysis.getRandbetween(1,13)</f>
        <v>1</v>
      </c>
      <c r="J3636" s="0" t="str">
        <f aca="false">VLOOKUP(I3636,$O$12:$S$24,2,FALSE())</f>
        <v>Diesel</v>
      </c>
      <c r="K3636" s="0" t="str">
        <f aca="false">VLOOKUP(I3636,$O$12:$S$24,5,FALSE())</f>
        <v>kWh</v>
      </c>
      <c r="L3636" s="0" t="n">
        <f aca="false">IF(K3636="MMBtu",com.sun.star.sheet.addin.Analysis.getRandbetween(100,500),com.sun.star.sheet.addin.Analysis.getRandbetween(100,10000))</f>
        <v>7746</v>
      </c>
    </row>
    <row r="3637" customFormat="false" ht="15.75" hidden="false" customHeight="false" outlineLevel="0" collapsed="false">
      <c r="A3637" s="0" t="n">
        <f aca="false">com.sun.star.sheet.addin.Analysis.getRandbetween(1,30)</f>
        <v>16</v>
      </c>
      <c r="B3637" s="2" t="n">
        <f aca="false">IF(A3637&lt;10,"0"&amp;A3637,A3637)</f>
        <v>16</v>
      </c>
      <c r="C3637" s="0" t="n">
        <f aca="false">com.sun.star.sheet.addin.Analysis.getRandbetween(1,12)</f>
        <v>5</v>
      </c>
      <c r="D3637" s="2" t="str">
        <f aca="false">IF(C3637&lt;10,"0"&amp;C3637,C3637)</f>
        <v>05</v>
      </c>
      <c r="E3637" s="0" t="n">
        <f aca="false">com.sun.star.sheet.addin.Analysis.getRandbetween(2019,2022)</f>
        <v>2021</v>
      </c>
      <c r="F3637" s="3" t="n">
        <f aca="false">DATE(E3637,D3637,B3637)</f>
        <v>44332</v>
      </c>
      <c r="G3637" s="2" t="n">
        <f aca="false">com.sun.star.sheet.addin.Analysis.getRandbetween(1,7)</f>
        <v>2</v>
      </c>
      <c r="H3637" s="0" t="str">
        <f aca="false">VLOOKUP(G3637,$O$2:$V$8,2,FALSE())</f>
        <v>Factory 2</v>
      </c>
      <c r="I3637" s="0" t="n">
        <f aca="false">com.sun.star.sheet.addin.Analysis.getRandbetween(1,13)</f>
        <v>9</v>
      </c>
      <c r="J3637" s="0" t="str">
        <f aca="false">VLOOKUP(I3637,$O$12:$S$24,2,FALSE())</f>
        <v>Propane</v>
      </c>
      <c r="K3637" s="0" t="str">
        <f aca="false">VLOOKUP(I3637,$O$12:$S$24,5,FALSE())</f>
        <v>Liters</v>
      </c>
      <c r="L3637" s="0" t="n">
        <f aca="false">IF(K3637="MMBtu",com.sun.star.sheet.addin.Analysis.getRandbetween(100,500),com.sun.star.sheet.addin.Analysis.getRandbetween(100,10000))</f>
        <v>448</v>
      </c>
    </row>
    <row r="3638" customFormat="false" ht="15.75" hidden="false" customHeight="false" outlineLevel="0" collapsed="false">
      <c r="A3638" s="0" t="n">
        <f aca="false">com.sun.star.sheet.addin.Analysis.getRandbetween(1,30)</f>
        <v>9</v>
      </c>
      <c r="B3638" s="2" t="str">
        <f aca="false">IF(A3638&lt;10,"0"&amp;A3638,A3638)</f>
        <v>09</v>
      </c>
      <c r="C3638" s="0" t="n">
        <f aca="false">com.sun.star.sheet.addin.Analysis.getRandbetween(1,12)</f>
        <v>6</v>
      </c>
      <c r="D3638" s="2" t="str">
        <f aca="false">IF(C3638&lt;10,"0"&amp;C3638,C3638)</f>
        <v>06</v>
      </c>
      <c r="E3638" s="0" t="n">
        <f aca="false">com.sun.star.sheet.addin.Analysis.getRandbetween(2019,2022)</f>
        <v>2020</v>
      </c>
      <c r="F3638" s="3" t="n">
        <f aca="false">DATE(E3638,D3638,B3638)</f>
        <v>43991</v>
      </c>
      <c r="G3638" s="2" t="n">
        <f aca="false">com.sun.star.sheet.addin.Analysis.getRandbetween(1,7)</f>
        <v>5</v>
      </c>
      <c r="H3638" s="0" t="str">
        <f aca="false">VLOOKUP(G3638,$O$2:$V$8,2,FALSE())</f>
        <v>Wharehouse</v>
      </c>
      <c r="I3638" s="0" t="n">
        <f aca="false">com.sun.star.sheet.addin.Analysis.getRandbetween(1,13)</f>
        <v>10</v>
      </c>
      <c r="J3638" s="0" t="str">
        <f aca="false">VLOOKUP(I3638,$O$12:$S$24,2,FALSE())</f>
        <v>Propane</v>
      </c>
      <c r="K3638" s="0" t="str">
        <f aca="false">VLOOKUP(I3638,$O$12:$S$24,5,FALSE())</f>
        <v>Gallons</v>
      </c>
      <c r="L3638" s="0" t="n">
        <f aca="false">IF(K3638="MMBtu",com.sun.star.sheet.addin.Analysis.getRandbetween(100,500),com.sun.star.sheet.addin.Analysis.getRandbetween(100,10000))</f>
        <v>7367</v>
      </c>
    </row>
    <row r="3639" customFormat="false" ht="15.75" hidden="false" customHeight="false" outlineLevel="0" collapsed="false">
      <c r="A3639" s="0" t="n">
        <f aca="false">com.sun.star.sheet.addin.Analysis.getRandbetween(1,30)</f>
        <v>1</v>
      </c>
      <c r="B3639" s="2" t="str">
        <f aca="false">IF(A3639&lt;10,"0"&amp;A3639,A3639)</f>
        <v>01</v>
      </c>
      <c r="C3639" s="0" t="n">
        <f aca="false">com.sun.star.sheet.addin.Analysis.getRandbetween(1,12)</f>
        <v>9</v>
      </c>
      <c r="D3639" s="2" t="str">
        <f aca="false">IF(C3639&lt;10,"0"&amp;C3639,C3639)</f>
        <v>09</v>
      </c>
      <c r="E3639" s="0" t="n">
        <f aca="false">com.sun.star.sheet.addin.Analysis.getRandbetween(2019,2022)</f>
        <v>2020</v>
      </c>
      <c r="F3639" s="3" t="n">
        <f aca="false">DATE(E3639,D3639,B3639)</f>
        <v>44075</v>
      </c>
      <c r="G3639" s="2" t="n">
        <f aca="false">com.sun.star.sheet.addin.Analysis.getRandbetween(1,7)</f>
        <v>3</v>
      </c>
      <c r="H3639" s="0" t="str">
        <f aca="false">VLOOKUP(G3639,$O$2:$V$8,2,FALSE())</f>
        <v>Factory 3 </v>
      </c>
      <c r="I3639" s="0" t="n">
        <f aca="false">com.sun.star.sheet.addin.Analysis.getRandbetween(1,13)</f>
        <v>9</v>
      </c>
      <c r="J3639" s="0" t="str">
        <f aca="false">VLOOKUP(I3639,$O$12:$S$24,2,FALSE())</f>
        <v>Propane</v>
      </c>
      <c r="K3639" s="0" t="str">
        <f aca="false">VLOOKUP(I3639,$O$12:$S$24,5,FALSE())</f>
        <v>Liters</v>
      </c>
      <c r="L3639" s="0" t="n">
        <f aca="false">IF(K3639="MMBtu",com.sun.star.sheet.addin.Analysis.getRandbetween(100,500),com.sun.star.sheet.addin.Analysis.getRandbetween(100,10000))</f>
        <v>8256</v>
      </c>
    </row>
    <row r="3640" customFormat="false" ht="15.75" hidden="false" customHeight="false" outlineLevel="0" collapsed="false">
      <c r="A3640" s="0" t="n">
        <f aca="false">com.sun.star.sheet.addin.Analysis.getRandbetween(1,30)</f>
        <v>4</v>
      </c>
      <c r="B3640" s="2" t="str">
        <f aca="false">IF(A3640&lt;10,"0"&amp;A3640,A3640)</f>
        <v>04</v>
      </c>
      <c r="C3640" s="0" t="n">
        <f aca="false">com.sun.star.sheet.addin.Analysis.getRandbetween(1,12)</f>
        <v>3</v>
      </c>
      <c r="D3640" s="2" t="str">
        <f aca="false">IF(C3640&lt;10,"0"&amp;C3640,C3640)</f>
        <v>03</v>
      </c>
      <c r="E3640" s="0" t="n">
        <f aca="false">com.sun.star.sheet.addin.Analysis.getRandbetween(2019,2022)</f>
        <v>2022</v>
      </c>
      <c r="F3640" s="3" t="n">
        <f aca="false">DATE(E3640,D3640,B3640)</f>
        <v>44624</v>
      </c>
      <c r="G3640" s="2" t="n">
        <f aca="false">com.sun.star.sheet.addin.Analysis.getRandbetween(1,7)</f>
        <v>4</v>
      </c>
      <c r="H3640" s="0" t="str">
        <f aca="false">VLOOKUP(G3640,$O$2:$V$8,2,FALSE())</f>
        <v>Head Quarter</v>
      </c>
      <c r="I3640" s="0" t="n">
        <f aca="false">com.sun.star.sheet.addin.Analysis.getRandbetween(1,13)</f>
        <v>8</v>
      </c>
      <c r="J3640" s="0" t="str">
        <f aca="false">VLOOKUP(I3640,$O$12:$S$24,2,FALSE())</f>
        <v>Propane</v>
      </c>
      <c r="K3640" s="0" t="str">
        <f aca="false">VLOOKUP(I3640,$O$12:$S$24,5,FALSE())</f>
        <v>kWh</v>
      </c>
      <c r="L3640" s="0" t="n">
        <f aca="false">IF(K3640="MMBtu",com.sun.star.sheet.addin.Analysis.getRandbetween(100,500),com.sun.star.sheet.addin.Analysis.getRandbetween(100,10000))</f>
        <v>5874</v>
      </c>
    </row>
    <row r="3641" customFormat="false" ht="15.75" hidden="false" customHeight="false" outlineLevel="0" collapsed="false">
      <c r="A3641" s="0" t="n">
        <f aca="false">com.sun.star.sheet.addin.Analysis.getRandbetween(1,30)</f>
        <v>24</v>
      </c>
      <c r="B3641" s="2" t="n">
        <f aca="false">IF(A3641&lt;10,"0"&amp;A3641,A3641)</f>
        <v>24</v>
      </c>
      <c r="C3641" s="0" t="n">
        <f aca="false">com.sun.star.sheet.addin.Analysis.getRandbetween(1,12)</f>
        <v>10</v>
      </c>
      <c r="D3641" s="2" t="n">
        <f aca="false">IF(C3641&lt;10,"0"&amp;C3641,C3641)</f>
        <v>10</v>
      </c>
      <c r="E3641" s="0" t="n">
        <f aca="false">com.sun.star.sheet.addin.Analysis.getRandbetween(2019,2022)</f>
        <v>2022</v>
      </c>
      <c r="F3641" s="3" t="n">
        <f aca="false">DATE(E3641,D3641,B3641)</f>
        <v>44858</v>
      </c>
      <c r="G3641" s="2" t="n">
        <f aca="false">com.sun.star.sheet.addin.Analysis.getRandbetween(1,7)</f>
        <v>3</v>
      </c>
      <c r="H3641" s="0" t="str">
        <f aca="false">VLOOKUP(G3641,$O$2:$V$8,2,FALSE())</f>
        <v>Factory 3 </v>
      </c>
      <c r="I3641" s="0" t="n">
        <f aca="false">com.sun.star.sheet.addin.Analysis.getRandbetween(1,13)</f>
        <v>7</v>
      </c>
      <c r="J3641" s="0" t="str">
        <f aca="false">VLOOKUP(I3641,$O$12:$S$24,2,FALSE())</f>
        <v>Natural gas</v>
      </c>
      <c r="K3641" s="0" t="str">
        <f aca="false">VLOOKUP(I3641,$O$12:$S$24,5,FALSE())</f>
        <v>MMBtu</v>
      </c>
      <c r="L3641" s="0" t="n">
        <f aca="false">IF(K3641="MMBtu",com.sun.star.sheet.addin.Analysis.getRandbetween(100,500),com.sun.star.sheet.addin.Analysis.getRandbetween(100,10000))</f>
        <v>118</v>
      </c>
    </row>
    <row r="3642" customFormat="false" ht="15.75" hidden="false" customHeight="false" outlineLevel="0" collapsed="false">
      <c r="A3642" s="0" t="n">
        <f aca="false">com.sun.star.sheet.addin.Analysis.getRandbetween(1,30)</f>
        <v>30</v>
      </c>
      <c r="B3642" s="2" t="n">
        <f aca="false">IF(A3642&lt;10,"0"&amp;A3642,A3642)</f>
        <v>30</v>
      </c>
      <c r="C3642" s="0" t="n">
        <f aca="false">com.sun.star.sheet.addin.Analysis.getRandbetween(1,12)</f>
        <v>3</v>
      </c>
      <c r="D3642" s="2" t="str">
        <f aca="false">IF(C3642&lt;10,"0"&amp;C3642,C3642)</f>
        <v>03</v>
      </c>
      <c r="E3642" s="0" t="n">
        <f aca="false">com.sun.star.sheet.addin.Analysis.getRandbetween(2019,2022)</f>
        <v>2019</v>
      </c>
      <c r="F3642" s="3" t="n">
        <f aca="false">DATE(E3642,D3642,B3642)</f>
        <v>43554</v>
      </c>
      <c r="G3642" s="2" t="n">
        <f aca="false">com.sun.star.sheet.addin.Analysis.getRandbetween(1,7)</f>
        <v>1</v>
      </c>
      <c r="H3642" s="0" t="str">
        <f aca="false">VLOOKUP(G3642,$O$2:$V$8,2,FALSE())</f>
        <v>Factory 1</v>
      </c>
      <c r="I3642" s="0" t="n">
        <f aca="false">com.sun.star.sheet.addin.Analysis.getRandbetween(1,13)</f>
        <v>2</v>
      </c>
      <c r="J3642" s="0" t="str">
        <f aca="false">VLOOKUP(I3642,$O$12:$S$24,2,FALSE())</f>
        <v>Diesel</v>
      </c>
      <c r="K3642" s="0" t="str">
        <f aca="false">VLOOKUP(I3642,$O$12:$S$24,5,FALSE())</f>
        <v>Liters</v>
      </c>
      <c r="L3642" s="0" t="n">
        <f aca="false">IF(K3642="MMBtu",com.sun.star.sheet.addin.Analysis.getRandbetween(100,500),com.sun.star.sheet.addin.Analysis.getRandbetween(100,10000))</f>
        <v>1317</v>
      </c>
    </row>
    <row r="3643" customFormat="false" ht="15.75" hidden="false" customHeight="false" outlineLevel="0" collapsed="false">
      <c r="A3643" s="0" t="n">
        <f aca="false">com.sun.star.sheet.addin.Analysis.getRandbetween(1,30)</f>
        <v>17</v>
      </c>
      <c r="B3643" s="2" t="n">
        <f aca="false">IF(A3643&lt;10,"0"&amp;A3643,A3643)</f>
        <v>17</v>
      </c>
      <c r="C3643" s="0" t="n">
        <f aca="false">com.sun.star.sheet.addin.Analysis.getRandbetween(1,12)</f>
        <v>10</v>
      </c>
      <c r="D3643" s="2" t="n">
        <f aca="false">IF(C3643&lt;10,"0"&amp;C3643,C3643)</f>
        <v>10</v>
      </c>
      <c r="E3643" s="0" t="n">
        <f aca="false">com.sun.star.sheet.addin.Analysis.getRandbetween(2019,2022)</f>
        <v>2022</v>
      </c>
      <c r="F3643" s="3" t="n">
        <f aca="false">DATE(E3643,D3643,B3643)</f>
        <v>44851</v>
      </c>
      <c r="G3643" s="2" t="n">
        <f aca="false">com.sun.star.sheet.addin.Analysis.getRandbetween(1,7)</f>
        <v>3</v>
      </c>
      <c r="H3643" s="0" t="str">
        <f aca="false">VLOOKUP(G3643,$O$2:$V$8,2,FALSE())</f>
        <v>Factory 3 </v>
      </c>
      <c r="I3643" s="0" t="n">
        <f aca="false">com.sun.star.sheet.addin.Analysis.getRandbetween(1,13)</f>
        <v>4</v>
      </c>
      <c r="J3643" s="0" t="str">
        <f aca="false">VLOOKUP(I3643,$O$12:$S$24,2,FALSE())</f>
        <v>Natural gas</v>
      </c>
      <c r="K3643" s="0" t="str">
        <f aca="false">VLOOKUP(I3643,$O$12:$S$24,5,FALSE())</f>
        <v>kWh</v>
      </c>
      <c r="L3643" s="0" t="n">
        <f aca="false">IF(K3643="MMBtu",com.sun.star.sheet.addin.Analysis.getRandbetween(100,500),com.sun.star.sheet.addin.Analysis.getRandbetween(100,10000))</f>
        <v>9881</v>
      </c>
    </row>
    <row r="3644" customFormat="false" ht="15.75" hidden="false" customHeight="false" outlineLevel="0" collapsed="false">
      <c r="A3644" s="0" t="n">
        <f aca="false">com.sun.star.sheet.addin.Analysis.getRandbetween(1,30)</f>
        <v>6</v>
      </c>
      <c r="B3644" s="2" t="str">
        <f aca="false">IF(A3644&lt;10,"0"&amp;A3644,A3644)</f>
        <v>06</v>
      </c>
      <c r="C3644" s="0" t="n">
        <f aca="false">com.sun.star.sheet.addin.Analysis.getRandbetween(1,12)</f>
        <v>8</v>
      </c>
      <c r="D3644" s="2" t="str">
        <f aca="false">IF(C3644&lt;10,"0"&amp;C3644,C3644)</f>
        <v>08</v>
      </c>
      <c r="E3644" s="0" t="n">
        <f aca="false">com.sun.star.sheet.addin.Analysis.getRandbetween(2019,2022)</f>
        <v>2022</v>
      </c>
      <c r="F3644" s="3" t="n">
        <f aca="false">DATE(E3644,D3644,B3644)</f>
        <v>44779</v>
      </c>
      <c r="G3644" s="2" t="n">
        <f aca="false">com.sun.star.sheet.addin.Analysis.getRandbetween(1,7)</f>
        <v>4</v>
      </c>
      <c r="H3644" s="0" t="str">
        <f aca="false">VLOOKUP(G3644,$O$2:$V$8,2,FALSE())</f>
        <v>Head Quarter</v>
      </c>
      <c r="I3644" s="0" t="n">
        <f aca="false">com.sun.star.sheet.addin.Analysis.getRandbetween(1,13)</f>
        <v>5</v>
      </c>
      <c r="J3644" s="0" t="str">
        <f aca="false">VLOOKUP(I3644,$O$12:$S$24,2,FALSE())</f>
        <v>Natural gas</v>
      </c>
      <c r="K3644" s="0" t="str">
        <f aca="false">VLOOKUP(I3644,$O$12:$S$24,5,FALSE())</f>
        <v>Liters</v>
      </c>
      <c r="L3644" s="0" t="n">
        <f aca="false">IF(K3644="MMBtu",com.sun.star.sheet.addin.Analysis.getRandbetween(100,500),com.sun.star.sheet.addin.Analysis.getRandbetween(100,10000))</f>
        <v>6036</v>
      </c>
    </row>
    <row r="3645" customFormat="false" ht="15.75" hidden="false" customHeight="false" outlineLevel="0" collapsed="false">
      <c r="A3645" s="0" t="n">
        <f aca="false">com.sun.star.sheet.addin.Analysis.getRandbetween(1,30)</f>
        <v>10</v>
      </c>
      <c r="B3645" s="2" t="n">
        <f aca="false">IF(A3645&lt;10,"0"&amp;A3645,A3645)</f>
        <v>10</v>
      </c>
      <c r="C3645" s="0" t="n">
        <f aca="false">com.sun.star.sheet.addin.Analysis.getRandbetween(1,12)</f>
        <v>10</v>
      </c>
      <c r="D3645" s="2" t="n">
        <f aca="false">IF(C3645&lt;10,"0"&amp;C3645,C3645)</f>
        <v>10</v>
      </c>
      <c r="E3645" s="0" t="n">
        <f aca="false">com.sun.star.sheet.addin.Analysis.getRandbetween(2019,2022)</f>
        <v>2021</v>
      </c>
      <c r="F3645" s="3" t="n">
        <f aca="false">DATE(E3645,D3645,B3645)</f>
        <v>44479</v>
      </c>
      <c r="G3645" s="2" t="n">
        <f aca="false">com.sun.star.sheet.addin.Analysis.getRandbetween(1,7)</f>
        <v>5</v>
      </c>
      <c r="H3645" s="0" t="str">
        <f aca="false">VLOOKUP(G3645,$O$2:$V$8,2,FALSE())</f>
        <v>Wharehouse</v>
      </c>
      <c r="I3645" s="0" t="n">
        <f aca="false">com.sun.star.sheet.addin.Analysis.getRandbetween(1,13)</f>
        <v>1</v>
      </c>
      <c r="J3645" s="0" t="str">
        <f aca="false">VLOOKUP(I3645,$O$12:$S$24,2,FALSE())</f>
        <v>Diesel</v>
      </c>
      <c r="K3645" s="0" t="str">
        <f aca="false">VLOOKUP(I3645,$O$12:$S$24,5,FALSE())</f>
        <v>kWh</v>
      </c>
      <c r="L3645" s="0" t="n">
        <f aca="false">IF(K3645="MMBtu",com.sun.star.sheet.addin.Analysis.getRandbetween(100,500),com.sun.star.sheet.addin.Analysis.getRandbetween(100,10000))</f>
        <v>456</v>
      </c>
    </row>
    <row r="3646" customFormat="false" ht="15.75" hidden="false" customHeight="false" outlineLevel="0" collapsed="false">
      <c r="A3646" s="0" t="n">
        <f aca="false">com.sun.star.sheet.addin.Analysis.getRandbetween(1,30)</f>
        <v>12</v>
      </c>
      <c r="B3646" s="2" t="n">
        <f aca="false">IF(A3646&lt;10,"0"&amp;A3646,A3646)</f>
        <v>12</v>
      </c>
      <c r="C3646" s="0" t="n">
        <f aca="false">com.sun.star.sheet.addin.Analysis.getRandbetween(1,12)</f>
        <v>6</v>
      </c>
      <c r="D3646" s="2" t="str">
        <f aca="false">IF(C3646&lt;10,"0"&amp;C3646,C3646)</f>
        <v>06</v>
      </c>
      <c r="E3646" s="0" t="n">
        <f aca="false">com.sun.star.sheet.addin.Analysis.getRandbetween(2019,2022)</f>
        <v>2019</v>
      </c>
      <c r="F3646" s="3" t="n">
        <f aca="false">DATE(E3646,D3646,B3646)</f>
        <v>43628</v>
      </c>
      <c r="G3646" s="2" t="n">
        <f aca="false">com.sun.star.sheet.addin.Analysis.getRandbetween(1,7)</f>
        <v>1</v>
      </c>
      <c r="H3646" s="0" t="str">
        <f aca="false">VLOOKUP(G3646,$O$2:$V$8,2,FALSE())</f>
        <v>Factory 1</v>
      </c>
      <c r="I3646" s="0" t="n">
        <f aca="false">com.sun.star.sheet.addin.Analysis.getRandbetween(1,13)</f>
        <v>3</v>
      </c>
      <c r="J3646" s="0" t="str">
        <f aca="false">VLOOKUP(I3646,$O$12:$S$24,2,FALSE())</f>
        <v>Diesel</v>
      </c>
      <c r="K3646" s="0" t="str">
        <f aca="false">VLOOKUP(I3646,$O$12:$S$24,5,FALSE())</f>
        <v>Gallons</v>
      </c>
      <c r="L3646" s="0" t="n">
        <f aca="false">IF(K3646="MMBtu",com.sun.star.sheet.addin.Analysis.getRandbetween(100,500),com.sun.star.sheet.addin.Analysis.getRandbetween(100,10000))</f>
        <v>7867</v>
      </c>
    </row>
    <row r="3647" customFormat="false" ht="15.75" hidden="false" customHeight="false" outlineLevel="0" collapsed="false">
      <c r="A3647" s="0" t="n">
        <f aca="false">com.sun.star.sheet.addin.Analysis.getRandbetween(1,30)</f>
        <v>7</v>
      </c>
      <c r="B3647" s="2" t="str">
        <f aca="false">IF(A3647&lt;10,"0"&amp;A3647,A3647)</f>
        <v>07</v>
      </c>
      <c r="C3647" s="0" t="n">
        <f aca="false">com.sun.star.sheet.addin.Analysis.getRandbetween(1,12)</f>
        <v>8</v>
      </c>
      <c r="D3647" s="2" t="str">
        <f aca="false">IF(C3647&lt;10,"0"&amp;C3647,C3647)</f>
        <v>08</v>
      </c>
      <c r="E3647" s="0" t="n">
        <f aca="false">com.sun.star.sheet.addin.Analysis.getRandbetween(2019,2022)</f>
        <v>2022</v>
      </c>
      <c r="F3647" s="3" t="n">
        <f aca="false">DATE(E3647,D3647,B3647)</f>
        <v>44780</v>
      </c>
      <c r="G3647" s="2" t="n">
        <f aca="false">com.sun.star.sheet.addin.Analysis.getRandbetween(1,7)</f>
        <v>2</v>
      </c>
      <c r="H3647" s="0" t="str">
        <f aca="false">VLOOKUP(G3647,$O$2:$V$8,2,FALSE())</f>
        <v>Factory 2</v>
      </c>
      <c r="I3647" s="0" t="n">
        <f aca="false">com.sun.star.sheet.addin.Analysis.getRandbetween(1,13)</f>
        <v>2</v>
      </c>
      <c r="J3647" s="0" t="str">
        <f aca="false">VLOOKUP(I3647,$O$12:$S$24,2,FALSE())</f>
        <v>Diesel</v>
      </c>
      <c r="K3647" s="0" t="str">
        <f aca="false">VLOOKUP(I3647,$O$12:$S$24,5,FALSE())</f>
        <v>Liters</v>
      </c>
      <c r="L3647" s="0" t="n">
        <f aca="false">IF(K3647="MMBtu",com.sun.star.sheet.addin.Analysis.getRandbetween(100,500),com.sun.star.sheet.addin.Analysis.getRandbetween(100,10000))</f>
        <v>7360</v>
      </c>
    </row>
    <row r="3648" customFormat="false" ht="15.75" hidden="false" customHeight="false" outlineLevel="0" collapsed="false">
      <c r="A3648" s="0" t="n">
        <f aca="false">com.sun.star.sheet.addin.Analysis.getRandbetween(1,30)</f>
        <v>12</v>
      </c>
      <c r="B3648" s="2" t="n">
        <f aca="false">IF(A3648&lt;10,"0"&amp;A3648,A3648)</f>
        <v>12</v>
      </c>
      <c r="C3648" s="0" t="n">
        <f aca="false">com.sun.star.sheet.addin.Analysis.getRandbetween(1,12)</f>
        <v>5</v>
      </c>
      <c r="D3648" s="2" t="str">
        <f aca="false">IF(C3648&lt;10,"0"&amp;C3648,C3648)</f>
        <v>05</v>
      </c>
      <c r="E3648" s="0" t="n">
        <f aca="false">com.sun.star.sheet.addin.Analysis.getRandbetween(2019,2022)</f>
        <v>2022</v>
      </c>
      <c r="F3648" s="3" t="n">
        <f aca="false">DATE(E3648,D3648,B3648)</f>
        <v>44693</v>
      </c>
      <c r="G3648" s="2" t="n">
        <f aca="false">com.sun.star.sheet.addin.Analysis.getRandbetween(1,7)</f>
        <v>7</v>
      </c>
      <c r="H3648" s="0" t="str">
        <f aca="false">VLOOKUP(G3648,$O$2:$V$8,2,FALSE())</f>
        <v>Site B</v>
      </c>
      <c r="I3648" s="0" t="n">
        <f aca="false">com.sun.star.sheet.addin.Analysis.getRandbetween(1,13)</f>
        <v>11</v>
      </c>
      <c r="J3648" s="0" t="str">
        <f aca="false">VLOOKUP(I3648,$O$12:$S$24,2,FALSE())</f>
        <v>Propane</v>
      </c>
      <c r="K3648" s="0" t="str">
        <f aca="false">VLOOKUP(I3648,$O$12:$S$24,5,FALSE())</f>
        <v>MMBtu</v>
      </c>
      <c r="L3648" s="0" t="n">
        <f aca="false">IF(K3648="MMBtu",com.sun.star.sheet.addin.Analysis.getRandbetween(100,500),com.sun.star.sheet.addin.Analysis.getRandbetween(100,10000))</f>
        <v>467</v>
      </c>
    </row>
    <row r="3649" customFormat="false" ht="15.75" hidden="false" customHeight="false" outlineLevel="0" collapsed="false">
      <c r="A3649" s="0" t="n">
        <f aca="false">com.sun.star.sheet.addin.Analysis.getRandbetween(1,30)</f>
        <v>15</v>
      </c>
      <c r="B3649" s="2" t="n">
        <f aca="false">IF(A3649&lt;10,"0"&amp;A3649,A3649)</f>
        <v>15</v>
      </c>
      <c r="C3649" s="0" t="n">
        <f aca="false">com.sun.star.sheet.addin.Analysis.getRandbetween(1,12)</f>
        <v>10</v>
      </c>
      <c r="D3649" s="2" t="n">
        <f aca="false">IF(C3649&lt;10,"0"&amp;C3649,C3649)</f>
        <v>10</v>
      </c>
      <c r="E3649" s="0" t="n">
        <f aca="false">com.sun.star.sheet.addin.Analysis.getRandbetween(2019,2022)</f>
        <v>2021</v>
      </c>
      <c r="F3649" s="3" t="n">
        <f aca="false">DATE(E3649,D3649,B3649)</f>
        <v>44484</v>
      </c>
      <c r="G3649" s="2" t="n">
        <f aca="false">com.sun.star.sheet.addin.Analysis.getRandbetween(1,7)</f>
        <v>4</v>
      </c>
      <c r="H3649" s="0" t="str">
        <f aca="false">VLOOKUP(G3649,$O$2:$V$8,2,FALSE())</f>
        <v>Head Quarter</v>
      </c>
      <c r="I3649" s="0" t="n">
        <f aca="false">com.sun.star.sheet.addin.Analysis.getRandbetween(1,13)</f>
        <v>5</v>
      </c>
      <c r="J3649" s="0" t="str">
        <f aca="false">VLOOKUP(I3649,$O$12:$S$24,2,FALSE())</f>
        <v>Natural gas</v>
      </c>
      <c r="K3649" s="0" t="str">
        <f aca="false">VLOOKUP(I3649,$O$12:$S$24,5,FALSE())</f>
        <v>Liters</v>
      </c>
      <c r="L3649" s="0" t="n">
        <f aca="false">IF(K3649="MMBtu",com.sun.star.sheet.addin.Analysis.getRandbetween(100,500),com.sun.star.sheet.addin.Analysis.getRandbetween(100,10000))</f>
        <v>1525</v>
      </c>
    </row>
    <row r="3650" customFormat="false" ht="15.75" hidden="false" customHeight="false" outlineLevel="0" collapsed="false">
      <c r="A3650" s="0" t="n">
        <f aca="false">com.sun.star.sheet.addin.Analysis.getRandbetween(1,30)</f>
        <v>10</v>
      </c>
      <c r="B3650" s="2" t="n">
        <f aca="false">IF(A3650&lt;10,"0"&amp;A3650,A3650)</f>
        <v>10</v>
      </c>
      <c r="C3650" s="0" t="n">
        <f aca="false">com.sun.star.sheet.addin.Analysis.getRandbetween(1,12)</f>
        <v>8</v>
      </c>
      <c r="D3650" s="2" t="str">
        <f aca="false">IF(C3650&lt;10,"0"&amp;C3650,C3650)</f>
        <v>08</v>
      </c>
      <c r="E3650" s="0" t="n">
        <f aca="false">com.sun.star.sheet.addin.Analysis.getRandbetween(2019,2022)</f>
        <v>2022</v>
      </c>
      <c r="F3650" s="3" t="n">
        <f aca="false">DATE(E3650,D3650,B3650)</f>
        <v>44783</v>
      </c>
      <c r="G3650" s="2" t="n">
        <f aca="false">com.sun.star.sheet.addin.Analysis.getRandbetween(1,7)</f>
        <v>2</v>
      </c>
      <c r="H3650" s="0" t="str">
        <f aca="false">VLOOKUP(G3650,$O$2:$V$8,2,FALSE())</f>
        <v>Factory 2</v>
      </c>
      <c r="I3650" s="0" t="n">
        <f aca="false">com.sun.star.sheet.addin.Analysis.getRandbetween(1,13)</f>
        <v>8</v>
      </c>
      <c r="J3650" s="0" t="str">
        <f aca="false">VLOOKUP(I3650,$O$12:$S$24,2,FALSE())</f>
        <v>Propane</v>
      </c>
      <c r="K3650" s="0" t="str">
        <f aca="false">VLOOKUP(I3650,$O$12:$S$24,5,FALSE())</f>
        <v>kWh</v>
      </c>
      <c r="L3650" s="0" t="n">
        <f aca="false">IF(K3650="MMBtu",com.sun.star.sheet.addin.Analysis.getRandbetween(100,500),com.sun.star.sheet.addin.Analysis.getRandbetween(100,10000))</f>
        <v>1937</v>
      </c>
    </row>
    <row r="3651" customFormat="false" ht="15.75" hidden="false" customHeight="false" outlineLevel="0" collapsed="false">
      <c r="A3651" s="0" t="n">
        <f aca="false">com.sun.star.sheet.addin.Analysis.getRandbetween(1,30)</f>
        <v>5</v>
      </c>
      <c r="B3651" s="2" t="str">
        <f aca="false">IF(A3651&lt;10,"0"&amp;A3651,A3651)</f>
        <v>05</v>
      </c>
      <c r="C3651" s="0" t="n">
        <f aca="false">com.sun.star.sheet.addin.Analysis.getRandbetween(1,12)</f>
        <v>4</v>
      </c>
      <c r="D3651" s="2" t="str">
        <f aca="false">IF(C3651&lt;10,"0"&amp;C3651,C3651)</f>
        <v>04</v>
      </c>
      <c r="E3651" s="0" t="n">
        <f aca="false">com.sun.star.sheet.addin.Analysis.getRandbetween(2019,2022)</f>
        <v>2020</v>
      </c>
      <c r="F3651" s="3" t="n">
        <f aca="false">DATE(E3651,D3651,B3651)</f>
        <v>43926</v>
      </c>
      <c r="G3651" s="2" t="n">
        <f aca="false">com.sun.star.sheet.addin.Analysis.getRandbetween(1,7)</f>
        <v>4</v>
      </c>
      <c r="H3651" s="0" t="str">
        <f aca="false">VLOOKUP(G3651,$O$2:$V$8,2,FALSE())</f>
        <v>Head Quarter</v>
      </c>
      <c r="I3651" s="0" t="n">
        <f aca="false">com.sun.star.sheet.addin.Analysis.getRandbetween(1,13)</f>
        <v>12</v>
      </c>
      <c r="J3651" s="0" t="str">
        <f aca="false">VLOOKUP(I3651,$O$12:$S$24,2,FALSE())</f>
        <v>Electricity</v>
      </c>
      <c r="K3651" s="0" t="str">
        <f aca="false">VLOOKUP(I3651,$O$12:$S$24,5,FALSE())</f>
        <v>kWh</v>
      </c>
      <c r="L3651" s="0" t="n">
        <f aca="false">IF(K3651="MMBtu",com.sun.star.sheet.addin.Analysis.getRandbetween(100,500),com.sun.star.sheet.addin.Analysis.getRandbetween(100,10000))</f>
        <v>1520</v>
      </c>
    </row>
    <row r="3652" customFormat="false" ht="15.75" hidden="false" customHeight="false" outlineLevel="0" collapsed="false">
      <c r="A3652" s="0" t="n">
        <f aca="false">com.sun.star.sheet.addin.Analysis.getRandbetween(1,30)</f>
        <v>26</v>
      </c>
      <c r="B3652" s="2" t="n">
        <f aca="false">IF(A3652&lt;10,"0"&amp;A3652,A3652)</f>
        <v>26</v>
      </c>
      <c r="C3652" s="0" t="n">
        <f aca="false">com.sun.star.sheet.addin.Analysis.getRandbetween(1,12)</f>
        <v>12</v>
      </c>
      <c r="D3652" s="2" t="n">
        <f aca="false">IF(C3652&lt;10,"0"&amp;C3652,C3652)</f>
        <v>12</v>
      </c>
      <c r="E3652" s="0" t="n">
        <f aca="false">com.sun.star.sheet.addin.Analysis.getRandbetween(2019,2022)</f>
        <v>2020</v>
      </c>
      <c r="F3652" s="3" t="n">
        <f aca="false">DATE(E3652,D3652,B3652)</f>
        <v>44191</v>
      </c>
      <c r="G3652" s="2" t="n">
        <f aca="false">com.sun.star.sheet.addin.Analysis.getRandbetween(1,7)</f>
        <v>6</v>
      </c>
      <c r="H3652" s="0" t="str">
        <f aca="false">VLOOKUP(G3652,$O$2:$V$8,2,FALSE())</f>
        <v>Site A</v>
      </c>
      <c r="I3652" s="0" t="n">
        <f aca="false">com.sun.star.sheet.addin.Analysis.getRandbetween(1,13)</f>
        <v>2</v>
      </c>
      <c r="J3652" s="0" t="str">
        <f aca="false">VLOOKUP(I3652,$O$12:$S$24,2,FALSE())</f>
        <v>Diesel</v>
      </c>
      <c r="K3652" s="0" t="str">
        <f aca="false">VLOOKUP(I3652,$O$12:$S$24,5,FALSE())</f>
        <v>Liters</v>
      </c>
      <c r="L3652" s="0" t="n">
        <f aca="false">IF(K3652="MMBtu",com.sun.star.sheet.addin.Analysis.getRandbetween(100,500),com.sun.star.sheet.addin.Analysis.getRandbetween(100,10000))</f>
        <v>6088</v>
      </c>
    </row>
    <row r="3653" customFormat="false" ht="15.75" hidden="false" customHeight="false" outlineLevel="0" collapsed="false">
      <c r="A3653" s="0" t="n">
        <f aca="false">com.sun.star.sheet.addin.Analysis.getRandbetween(1,30)</f>
        <v>8</v>
      </c>
      <c r="B3653" s="2" t="str">
        <f aca="false">IF(A3653&lt;10,"0"&amp;A3653,A3653)</f>
        <v>08</v>
      </c>
      <c r="C3653" s="0" t="n">
        <f aca="false">com.sun.star.sheet.addin.Analysis.getRandbetween(1,12)</f>
        <v>5</v>
      </c>
      <c r="D3653" s="2" t="str">
        <f aca="false">IF(C3653&lt;10,"0"&amp;C3653,C3653)</f>
        <v>05</v>
      </c>
      <c r="E3653" s="0" t="n">
        <f aca="false">com.sun.star.sheet.addin.Analysis.getRandbetween(2019,2022)</f>
        <v>2020</v>
      </c>
      <c r="F3653" s="3" t="n">
        <f aca="false">DATE(E3653,D3653,B3653)</f>
        <v>43959</v>
      </c>
      <c r="G3653" s="2" t="n">
        <f aca="false">com.sun.star.sheet.addin.Analysis.getRandbetween(1,7)</f>
        <v>1</v>
      </c>
      <c r="H3653" s="0" t="str">
        <f aca="false">VLOOKUP(G3653,$O$2:$V$8,2,FALSE())</f>
        <v>Factory 1</v>
      </c>
      <c r="I3653" s="0" t="n">
        <f aca="false">com.sun.star.sheet.addin.Analysis.getRandbetween(1,13)</f>
        <v>8</v>
      </c>
      <c r="J3653" s="0" t="str">
        <f aca="false">VLOOKUP(I3653,$O$12:$S$24,2,FALSE())</f>
        <v>Propane</v>
      </c>
      <c r="K3653" s="0" t="str">
        <f aca="false">VLOOKUP(I3653,$O$12:$S$24,5,FALSE())</f>
        <v>kWh</v>
      </c>
      <c r="L3653" s="0" t="n">
        <f aca="false">IF(K3653="MMBtu",com.sun.star.sheet.addin.Analysis.getRandbetween(100,500),com.sun.star.sheet.addin.Analysis.getRandbetween(100,10000))</f>
        <v>9831</v>
      </c>
    </row>
    <row r="3654" customFormat="false" ht="15.75" hidden="false" customHeight="false" outlineLevel="0" collapsed="false">
      <c r="A3654" s="0" t="n">
        <f aca="false">com.sun.star.sheet.addin.Analysis.getRandbetween(1,30)</f>
        <v>19</v>
      </c>
      <c r="B3654" s="2" t="n">
        <f aca="false">IF(A3654&lt;10,"0"&amp;A3654,A3654)</f>
        <v>19</v>
      </c>
      <c r="C3654" s="0" t="n">
        <f aca="false">com.sun.star.sheet.addin.Analysis.getRandbetween(1,12)</f>
        <v>9</v>
      </c>
      <c r="D3654" s="2" t="str">
        <f aca="false">IF(C3654&lt;10,"0"&amp;C3654,C3654)</f>
        <v>09</v>
      </c>
      <c r="E3654" s="0" t="n">
        <f aca="false">com.sun.star.sheet.addin.Analysis.getRandbetween(2019,2022)</f>
        <v>2020</v>
      </c>
      <c r="F3654" s="3" t="n">
        <f aca="false">DATE(E3654,D3654,B3654)</f>
        <v>44093</v>
      </c>
      <c r="G3654" s="2" t="n">
        <f aca="false">com.sun.star.sheet.addin.Analysis.getRandbetween(1,7)</f>
        <v>1</v>
      </c>
      <c r="H3654" s="0" t="str">
        <f aca="false">VLOOKUP(G3654,$O$2:$V$8,2,FALSE())</f>
        <v>Factory 1</v>
      </c>
      <c r="I3654" s="0" t="n">
        <f aca="false">com.sun.star.sheet.addin.Analysis.getRandbetween(1,13)</f>
        <v>13</v>
      </c>
      <c r="J3654" s="0" t="str">
        <f aca="false">VLOOKUP(I3654,$O$12:$S$24,2,FALSE())</f>
        <v>Electricity</v>
      </c>
      <c r="K3654" s="0" t="str">
        <f aca="false">VLOOKUP(I3654,$O$12:$S$24,5,FALSE())</f>
        <v>MWh</v>
      </c>
      <c r="L3654" s="0" t="n">
        <f aca="false">IF(K3654="MMBtu",com.sun.star.sheet.addin.Analysis.getRandbetween(100,500),com.sun.star.sheet.addin.Analysis.getRandbetween(100,10000))</f>
        <v>6916</v>
      </c>
    </row>
    <row r="3655" customFormat="false" ht="15.75" hidden="false" customHeight="false" outlineLevel="0" collapsed="false">
      <c r="A3655" s="0" t="n">
        <f aca="false">com.sun.star.sheet.addin.Analysis.getRandbetween(1,30)</f>
        <v>16</v>
      </c>
      <c r="B3655" s="2" t="n">
        <f aca="false">IF(A3655&lt;10,"0"&amp;A3655,A3655)</f>
        <v>16</v>
      </c>
      <c r="C3655" s="0" t="n">
        <f aca="false">com.sun.star.sheet.addin.Analysis.getRandbetween(1,12)</f>
        <v>9</v>
      </c>
      <c r="D3655" s="2" t="str">
        <f aca="false">IF(C3655&lt;10,"0"&amp;C3655,C3655)</f>
        <v>09</v>
      </c>
      <c r="E3655" s="0" t="n">
        <f aca="false">com.sun.star.sheet.addin.Analysis.getRandbetween(2019,2022)</f>
        <v>2022</v>
      </c>
      <c r="F3655" s="3" t="n">
        <f aca="false">DATE(E3655,D3655,B3655)</f>
        <v>44820</v>
      </c>
      <c r="G3655" s="2" t="n">
        <f aca="false">com.sun.star.sheet.addin.Analysis.getRandbetween(1,7)</f>
        <v>3</v>
      </c>
      <c r="H3655" s="0" t="str">
        <f aca="false">VLOOKUP(G3655,$O$2:$V$8,2,FALSE())</f>
        <v>Factory 3 </v>
      </c>
      <c r="I3655" s="0" t="n">
        <f aca="false">com.sun.star.sheet.addin.Analysis.getRandbetween(1,13)</f>
        <v>7</v>
      </c>
      <c r="J3655" s="0" t="str">
        <f aca="false">VLOOKUP(I3655,$O$12:$S$24,2,FALSE())</f>
        <v>Natural gas</v>
      </c>
      <c r="K3655" s="0" t="str">
        <f aca="false">VLOOKUP(I3655,$O$12:$S$24,5,FALSE())</f>
        <v>MMBtu</v>
      </c>
      <c r="L3655" s="0" t="n">
        <f aca="false">IF(K3655="MMBtu",com.sun.star.sheet.addin.Analysis.getRandbetween(100,500),com.sun.star.sheet.addin.Analysis.getRandbetween(100,10000))</f>
        <v>294</v>
      </c>
    </row>
    <row r="3656" customFormat="false" ht="15.75" hidden="false" customHeight="false" outlineLevel="0" collapsed="false">
      <c r="A3656" s="0" t="n">
        <f aca="false">com.sun.star.sheet.addin.Analysis.getRandbetween(1,30)</f>
        <v>23</v>
      </c>
      <c r="B3656" s="2" t="n">
        <f aca="false">IF(A3656&lt;10,"0"&amp;A3656,A3656)</f>
        <v>23</v>
      </c>
      <c r="C3656" s="0" t="n">
        <f aca="false">com.sun.star.sheet.addin.Analysis.getRandbetween(1,12)</f>
        <v>10</v>
      </c>
      <c r="D3656" s="2" t="n">
        <f aca="false">IF(C3656&lt;10,"0"&amp;C3656,C3656)</f>
        <v>10</v>
      </c>
      <c r="E3656" s="0" t="n">
        <f aca="false">com.sun.star.sheet.addin.Analysis.getRandbetween(2019,2022)</f>
        <v>2020</v>
      </c>
      <c r="F3656" s="3" t="n">
        <f aca="false">DATE(E3656,D3656,B3656)</f>
        <v>44127</v>
      </c>
      <c r="G3656" s="2" t="n">
        <f aca="false">com.sun.star.sheet.addin.Analysis.getRandbetween(1,7)</f>
        <v>5</v>
      </c>
      <c r="H3656" s="0" t="str">
        <f aca="false">VLOOKUP(G3656,$O$2:$V$8,2,FALSE())</f>
        <v>Wharehouse</v>
      </c>
      <c r="I3656" s="0" t="n">
        <f aca="false">com.sun.star.sheet.addin.Analysis.getRandbetween(1,13)</f>
        <v>2</v>
      </c>
      <c r="J3656" s="0" t="str">
        <f aca="false">VLOOKUP(I3656,$O$12:$S$24,2,FALSE())</f>
        <v>Diesel</v>
      </c>
      <c r="K3656" s="0" t="str">
        <f aca="false">VLOOKUP(I3656,$O$12:$S$24,5,FALSE())</f>
        <v>Liters</v>
      </c>
      <c r="L3656" s="0" t="n">
        <f aca="false">IF(K3656="MMBtu",com.sun.star.sheet.addin.Analysis.getRandbetween(100,500),com.sun.star.sheet.addin.Analysis.getRandbetween(100,10000))</f>
        <v>3479</v>
      </c>
    </row>
    <row r="3657" customFormat="false" ht="15.75" hidden="false" customHeight="false" outlineLevel="0" collapsed="false">
      <c r="A3657" s="0" t="n">
        <f aca="false">com.sun.star.sheet.addin.Analysis.getRandbetween(1,30)</f>
        <v>8</v>
      </c>
      <c r="B3657" s="2" t="str">
        <f aca="false">IF(A3657&lt;10,"0"&amp;A3657,A3657)</f>
        <v>08</v>
      </c>
      <c r="C3657" s="0" t="n">
        <f aca="false">com.sun.star.sheet.addin.Analysis.getRandbetween(1,12)</f>
        <v>11</v>
      </c>
      <c r="D3657" s="2" t="n">
        <f aca="false">IF(C3657&lt;10,"0"&amp;C3657,C3657)</f>
        <v>11</v>
      </c>
      <c r="E3657" s="0" t="n">
        <f aca="false">com.sun.star.sheet.addin.Analysis.getRandbetween(2019,2022)</f>
        <v>2020</v>
      </c>
      <c r="F3657" s="3" t="n">
        <f aca="false">DATE(E3657,D3657,B3657)</f>
        <v>44143</v>
      </c>
      <c r="G3657" s="2" t="n">
        <f aca="false">com.sun.star.sheet.addin.Analysis.getRandbetween(1,7)</f>
        <v>5</v>
      </c>
      <c r="H3657" s="0" t="str">
        <f aca="false">VLOOKUP(G3657,$O$2:$V$8,2,FALSE())</f>
        <v>Wharehouse</v>
      </c>
      <c r="I3657" s="0" t="n">
        <f aca="false">com.sun.star.sheet.addin.Analysis.getRandbetween(1,13)</f>
        <v>10</v>
      </c>
      <c r="J3657" s="0" t="str">
        <f aca="false">VLOOKUP(I3657,$O$12:$S$24,2,FALSE())</f>
        <v>Propane</v>
      </c>
      <c r="K3657" s="0" t="str">
        <f aca="false">VLOOKUP(I3657,$O$12:$S$24,5,FALSE())</f>
        <v>Gallons</v>
      </c>
      <c r="L3657" s="0" t="n">
        <f aca="false">IF(K3657="MMBtu",com.sun.star.sheet.addin.Analysis.getRandbetween(100,500),com.sun.star.sheet.addin.Analysis.getRandbetween(100,10000))</f>
        <v>416</v>
      </c>
    </row>
    <row r="3658" customFormat="false" ht="15.75" hidden="false" customHeight="false" outlineLevel="0" collapsed="false">
      <c r="A3658" s="0" t="n">
        <f aca="false">com.sun.star.sheet.addin.Analysis.getRandbetween(1,30)</f>
        <v>12</v>
      </c>
      <c r="B3658" s="2" t="n">
        <f aca="false">IF(A3658&lt;10,"0"&amp;A3658,A3658)</f>
        <v>12</v>
      </c>
      <c r="C3658" s="0" t="n">
        <f aca="false">com.sun.star.sheet.addin.Analysis.getRandbetween(1,12)</f>
        <v>10</v>
      </c>
      <c r="D3658" s="2" t="n">
        <f aca="false">IF(C3658&lt;10,"0"&amp;C3658,C3658)</f>
        <v>10</v>
      </c>
      <c r="E3658" s="0" t="n">
        <f aca="false">com.sun.star.sheet.addin.Analysis.getRandbetween(2019,2022)</f>
        <v>2021</v>
      </c>
      <c r="F3658" s="3" t="n">
        <f aca="false">DATE(E3658,D3658,B3658)</f>
        <v>44481</v>
      </c>
      <c r="G3658" s="2" t="n">
        <f aca="false">com.sun.star.sheet.addin.Analysis.getRandbetween(1,7)</f>
        <v>7</v>
      </c>
      <c r="H3658" s="0" t="str">
        <f aca="false">VLOOKUP(G3658,$O$2:$V$8,2,FALSE())</f>
        <v>Site B</v>
      </c>
      <c r="I3658" s="0" t="n">
        <f aca="false">com.sun.star.sheet.addin.Analysis.getRandbetween(1,13)</f>
        <v>2</v>
      </c>
      <c r="J3658" s="0" t="str">
        <f aca="false">VLOOKUP(I3658,$O$12:$S$24,2,FALSE())</f>
        <v>Diesel</v>
      </c>
      <c r="K3658" s="0" t="str">
        <f aca="false">VLOOKUP(I3658,$O$12:$S$24,5,FALSE())</f>
        <v>Liters</v>
      </c>
      <c r="L3658" s="0" t="n">
        <f aca="false">IF(K3658="MMBtu",com.sun.star.sheet.addin.Analysis.getRandbetween(100,500),com.sun.star.sheet.addin.Analysis.getRandbetween(100,10000))</f>
        <v>3521</v>
      </c>
    </row>
    <row r="3659" customFormat="false" ht="15.75" hidden="false" customHeight="false" outlineLevel="0" collapsed="false">
      <c r="A3659" s="0" t="n">
        <f aca="false">com.sun.star.sheet.addin.Analysis.getRandbetween(1,30)</f>
        <v>15</v>
      </c>
      <c r="B3659" s="2" t="n">
        <f aca="false">IF(A3659&lt;10,"0"&amp;A3659,A3659)</f>
        <v>15</v>
      </c>
      <c r="C3659" s="0" t="n">
        <f aca="false">com.sun.star.sheet.addin.Analysis.getRandbetween(1,12)</f>
        <v>8</v>
      </c>
      <c r="D3659" s="2" t="str">
        <f aca="false">IF(C3659&lt;10,"0"&amp;C3659,C3659)</f>
        <v>08</v>
      </c>
      <c r="E3659" s="0" t="n">
        <f aca="false">com.sun.star.sheet.addin.Analysis.getRandbetween(2019,2022)</f>
        <v>2021</v>
      </c>
      <c r="F3659" s="3" t="n">
        <f aca="false">DATE(E3659,D3659,B3659)</f>
        <v>44423</v>
      </c>
      <c r="G3659" s="2" t="n">
        <f aca="false">com.sun.star.sheet.addin.Analysis.getRandbetween(1,7)</f>
        <v>5</v>
      </c>
      <c r="H3659" s="0" t="str">
        <f aca="false">VLOOKUP(G3659,$O$2:$V$8,2,FALSE())</f>
        <v>Wharehouse</v>
      </c>
      <c r="I3659" s="0" t="n">
        <f aca="false">com.sun.star.sheet.addin.Analysis.getRandbetween(1,13)</f>
        <v>3</v>
      </c>
      <c r="J3659" s="0" t="str">
        <f aca="false">VLOOKUP(I3659,$O$12:$S$24,2,FALSE())</f>
        <v>Diesel</v>
      </c>
      <c r="K3659" s="0" t="str">
        <f aca="false">VLOOKUP(I3659,$O$12:$S$24,5,FALSE())</f>
        <v>Gallons</v>
      </c>
      <c r="L3659" s="0" t="n">
        <f aca="false">IF(K3659="MMBtu",com.sun.star.sheet.addin.Analysis.getRandbetween(100,500),com.sun.star.sheet.addin.Analysis.getRandbetween(100,10000))</f>
        <v>241</v>
      </c>
    </row>
    <row r="3660" customFormat="false" ht="15.75" hidden="false" customHeight="false" outlineLevel="0" collapsed="false">
      <c r="A3660" s="0" t="n">
        <f aca="false">com.sun.star.sheet.addin.Analysis.getRandbetween(1,30)</f>
        <v>9</v>
      </c>
      <c r="B3660" s="2" t="str">
        <f aca="false">IF(A3660&lt;10,"0"&amp;A3660,A3660)</f>
        <v>09</v>
      </c>
      <c r="C3660" s="0" t="n">
        <f aca="false">com.sun.star.sheet.addin.Analysis.getRandbetween(1,12)</f>
        <v>6</v>
      </c>
      <c r="D3660" s="2" t="str">
        <f aca="false">IF(C3660&lt;10,"0"&amp;C3660,C3660)</f>
        <v>06</v>
      </c>
      <c r="E3660" s="0" t="n">
        <f aca="false">com.sun.star.sheet.addin.Analysis.getRandbetween(2019,2022)</f>
        <v>2022</v>
      </c>
      <c r="F3660" s="3" t="n">
        <f aca="false">DATE(E3660,D3660,B3660)</f>
        <v>44721</v>
      </c>
      <c r="G3660" s="2" t="n">
        <f aca="false">com.sun.star.sheet.addin.Analysis.getRandbetween(1,7)</f>
        <v>3</v>
      </c>
      <c r="H3660" s="0" t="str">
        <f aca="false">VLOOKUP(G3660,$O$2:$V$8,2,FALSE())</f>
        <v>Factory 3 </v>
      </c>
      <c r="I3660" s="0" t="n">
        <f aca="false">com.sun.star.sheet.addin.Analysis.getRandbetween(1,13)</f>
        <v>12</v>
      </c>
      <c r="J3660" s="0" t="str">
        <f aca="false">VLOOKUP(I3660,$O$12:$S$24,2,FALSE())</f>
        <v>Electricity</v>
      </c>
      <c r="K3660" s="0" t="str">
        <f aca="false">VLOOKUP(I3660,$O$12:$S$24,5,FALSE())</f>
        <v>kWh</v>
      </c>
      <c r="L3660" s="0" t="n">
        <f aca="false">IF(K3660="MMBtu",com.sun.star.sheet.addin.Analysis.getRandbetween(100,500),com.sun.star.sheet.addin.Analysis.getRandbetween(100,10000))</f>
        <v>7190</v>
      </c>
    </row>
    <row r="3661" customFormat="false" ht="15.75" hidden="false" customHeight="false" outlineLevel="0" collapsed="false">
      <c r="A3661" s="0" t="n">
        <f aca="false">com.sun.star.sheet.addin.Analysis.getRandbetween(1,30)</f>
        <v>9</v>
      </c>
      <c r="B3661" s="2" t="str">
        <f aca="false">IF(A3661&lt;10,"0"&amp;A3661,A3661)</f>
        <v>09</v>
      </c>
      <c r="C3661" s="0" t="n">
        <f aca="false">com.sun.star.sheet.addin.Analysis.getRandbetween(1,12)</f>
        <v>7</v>
      </c>
      <c r="D3661" s="2" t="str">
        <f aca="false">IF(C3661&lt;10,"0"&amp;C3661,C3661)</f>
        <v>07</v>
      </c>
      <c r="E3661" s="0" t="n">
        <f aca="false">com.sun.star.sheet.addin.Analysis.getRandbetween(2019,2022)</f>
        <v>2022</v>
      </c>
      <c r="F3661" s="3" t="n">
        <f aca="false">DATE(E3661,D3661,B3661)</f>
        <v>44751</v>
      </c>
      <c r="G3661" s="2" t="n">
        <f aca="false">com.sun.star.sheet.addin.Analysis.getRandbetween(1,7)</f>
        <v>1</v>
      </c>
      <c r="H3661" s="0" t="str">
        <f aca="false">VLOOKUP(G3661,$O$2:$V$8,2,FALSE())</f>
        <v>Factory 1</v>
      </c>
      <c r="I3661" s="0" t="n">
        <f aca="false">com.sun.star.sheet.addin.Analysis.getRandbetween(1,13)</f>
        <v>13</v>
      </c>
      <c r="J3661" s="0" t="str">
        <f aca="false">VLOOKUP(I3661,$O$12:$S$24,2,FALSE())</f>
        <v>Electricity</v>
      </c>
      <c r="K3661" s="0" t="str">
        <f aca="false">VLOOKUP(I3661,$O$12:$S$24,5,FALSE())</f>
        <v>MWh</v>
      </c>
      <c r="L3661" s="0" t="n">
        <f aca="false">IF(K3661="MMBtu",com.sun.star.sheet.addin.Analysis.getRandbetween(100,500),com.sun.star.sheet.addin.Analysis.getRandbetween(100,10000))</f>
        <v>872</v>
      </c>
    </row>
    <row r="3662" customFormat="false" ht="15.75" hidden="false" customHeight="false" outlineLevel="0" collapsed="false">
      <c r="A3662" s="0" t="n">
        <f aca="false">com.sun.star.sheet.addin.Analysis.getRandbetween(1,30)</f>
        <v>26</v>
      </c>
      <c r="B3662" s="2" t="n">
        <f aca="false">IF(A3662&lt;10,"0"&amp;A3662,A3662)</f>
        <v>26</v>
      </c>
      <c r="C3662" s="0" t="n">
        <f aca="false">com.sun.star.sheet.addin.Analysis.getRandbetween(1,12)</f>
        <v>2</v>
      </c>
      <c r="D3662" s="2" t="str">
        <f aca="false">IF(C3662&lt;10,"0"&amp;C3662,C3662)</f>
        <v>02</v>
      </c>
      <c r="E3662" s="0" t="n">
        <f aca="false">com.sun.star.sheet.addin.Analysis.getRandbetween(2019,2022)</f>
        <v>2021</v>
      </c>
      <c r="F3662" s="3" t="n">
        <f aca="false">DATE(E3662,D3662,B3662)</f>
        <v>44253</v>
      </c>
      <c r="G3662" s="2" t="n">
        <f aca="false">com.sun.star.sheet.addin.Analysis.getRandbetween(1,7)</f>
        <v>4</v>
      </c>
      <c r="H3662" s="0" t="str">
        <f aca="false">VLOOKUP(G3662,$O$2:$V$8,2,FALSE())</f>
        <v>Head Quarter</v>
      </c>
      <c r="I3662" s="0" t="n">
        <f aca="false">com.sun.star.sheet.addin.Analysis.getRandbetween(1,13)</f>
        <v>3</v>
      </c>
      <c r="J3662" s="0" t="str">
        <f aca="false">VLOOKUP(I3662,$O$12:$S$24,2,FALSE())</f>
        <v>Diesel</v>
      </c>
      <c r="K3662" s="0" t="str">
        <f aca="false">VLOOKUP(I3662,$O$12:$S$24,5,FALSE())</f>
        <v>Gallons</v>
      </c>
      <c r="L3662" s="0" t="n">
        <f aca="false">IF(K3662="MMBtu",com.sun.star.sheet.addin.Analysis.getRandbetween(100,500),com.sun.star.sheet.addin.Analysis.getRandbetween(100,10000))</f>
        <v>8392</v>
      </c>
    </row>
    <row r="3663" customFormat="false" ht="15.75" hidden="false" customHeight="false" outlineLevel="0" collapsed="false">
      <c r="A3663" s="0" t="n">
        <f aca="false">com.sun.star.sheet.addin.Analysis.getRandbetween(1,30)</f>
        <v>12</v>
      </c>
      <c r="B3663" s="2" t="n">
        <f aca="false">IF(A3663&lt;10,"0"&amp;A3663,A3663)</f>
        <v>12</v>
      </c>
      <c r="C3663" s="0" t="n">
        <f aca="false">com.sun.star.sheet.addin.Analysis.getRandbetween(1,12)</f>
        <v>1</v>
      </c>
      <c r="D3663" s="2" t="str">
        <f aca="false">IF(C3663&lt;10,"0"&amp;C3663,C3663)</f>
        <v>01</v>
      </c>
      <c r="E3663" s="0" t="n">
        <f aca="false">com.sun.star.sheet.addin.Analysis.getRandbetween(2019,2022)</f>
        <v>2020</v>
      </c>
      <c r="F3663" s="3" t="n">
        <f aca="false">DATE(E3663,D3663,B3663)</f>
        <v>43842</v>
      </c>
      <c r="G3663" s="2" t="n">
        <f aca="false">com.sun.star.sheet.addin.Analysis.getRandbetween(1,7)</f>
        <v>6</v>
      </c>
      <c r="H3663" s="0" t="str">
        <f aca="false">VLOOKUP(G3663,$O$2:$V$8,2,FALSE())</f>
        <v>Site A</v>
      </c>
      <c r="I3663" s="0" t="n">
        <f aca="false">com.sun.star.sheet.addin.Analysis.getRandbetween(1,13)</f>
        <v>12</v>
      </c>
      <c r="J3663" s="0" t="str">
        <f aca="false">VLOOKUP(I3663,$O$12:$S$24,2,FALSE())</f>
        <v>Electricity</v>
      </c>
      <c r="K3663" s="0" t="str">
        <f aca="false">VLOOKUP(I3663,$O$12:$S$24,5,FALSE())</f>
        <v>kWh</v>
      </c>
      <c r="L3663" s="0" t="n">
        <f aca="false">IF(K3663="MMBtu",com.sun.star.sheet.addin.Analysis.getRandbetween(100,500),com.sun.star.sheet.addin.Analysis.getRandbetween(100,10000))</f>
        <v>270</v>
      </c>
    </row>
    <row r="3664" customFormat="false" ht="15.75" hidden="false" customHeight="false" outlineLevel="0" collapsed="false">
      <c r="A3664" s="0" t="n">
        <f aca="false">com.sun.star.sheet.addin.Analysis.getRandbetween(1,30)</f>
        <v>7</v>
      </c>
      <c r="B3664" s="2" t="str">
        <f aca="false">IF(A3664&lt;10,"0"&amp;A3664,A3664)</f>
        <v>07</v>
      </c>
      <c r="C3664" s="0" t="n">
        <f aca="false">com.sun.star.sheet.addin.Analysis.getRandbetween(1,12)</f>
        <v>10</v>
      </c>
      <c r="D3664" s="2" t="n">
        <f aca="false">IF(C3664&lt;10,"0"&amp;C3664,C3664)</f>
        <v>10</v>
      </c>
      <c r="E3664" s="0" t="n">
        <f aca="false">com.sun.star.sheet.addin.Analysis.getRandbetween(2019,2022)</f>
        <v>2022</v>
      </c>
      <c r="F3664" s="3" t="n">
        <f aca="false">DATE(E3664,D3664,B3664)</f>
        <v>44841</v>
      </c>
      <c r="G3664" s="2" t="n">
        <f aca="false">com.sun.star.sheet.addin.Analysis.getRandbetween(1,7)</f>
        <v>5</v>
      </c>
      <c r="H3664" s="0" t="str">
        <f aca="false">VLOOKUP(G3664,$O$2:$V$8,2,FALSE())</f>
        <v>Wharehouse</v>
      </c>
      <c r="I3664" s="0" t="n">
        <f aca="false">com.sun.star.sheet.addin.Analysis.getRandbetween(1,13)</f>
        <v>13</v>
      </c>
      <c r="J3664" s="0" t="str">
        <f aca="false">VLOOKUP(I3664,$O$12:$S$24,2,FALSE())</f>
        <v>Electricity</v>
      </c>
      <c r="K3664" s="0" t="str">
        <f aca="false">VLOOKUP(I3664,$O$12:$S$24,5,FALSE())</f>
        <v>MWh</v>
      </c>
      <c r="L3664" s="0" t="n">
        <f aca="false">IF(K3664="MMBtu",com.sun.star.sheet.addin.Analysis.getRandbetween(100,500),com.sun.star.sheet.addin.Analysis.getRandbetween(100,10000))</f>
        <v>8714</v>
      </c>
    </row>
    <row r="3665" customFormat="false" ht="15.75" hidden="false" customHeight="false" outlineLevel="0" collapsed="false">
      <c r="A3665" s="0" t="n">
        <f aca="false">com.sun.star.sheet.addin.Analysis.getRandbetween(1,30)</f>
        <v>13</v>
      </c>
      <c r="B3665" s="2" t="n">
        <f aca="false">IF(A3665&lt;10,"0"&amp;A3665,A3665)</f>
        <v>13</v>
      </c>
      <c r="C3665" s="0" t="n">
        <f aca="false">com.sun.star.sheet.addin.Analysis.getRandbetween(1,12)</f>
        <v>8</v>
      </c>
      <c r="D3665" s="2" t="str">
        <f aca="false">IF(C3665&lt;10,"0"&amp;C3665,C3665)</f>
        <v>08</v>
      </c>
      <c r="E3665" s="0" t="n">
        <f aca="false">com.sun.star.sheet.addin.Analysis.getRandbetween(2019,2022)</f>
        <v>2021</v>
      </c>
      <c r="F3665" s="3" t="n">
        <f aca="false">DATE(E3665,D3665,B3665)</f>
        <v>44421</v>
      </c>
      <c r="G3665" s="2" t="n">
        <f aca="false">com.sun.star.sheet.addin.Analysis.getRandbetween(1,7)</f>
        <v>6</v>
      </c>
      <c r="H3665" s="0" t="str">
        <f aca="false">VLOOKUP(G3665,$O$2:$V$8,2,FALSE())</f>
        <v>Site A</v>
      </c>
      <c r="I3665" s="0" t="n">
        <f aca="false">com.sun.star.sheet.addin.Analysis.getRandbetween(1,13)</f>
        <v>3</v>
      </c>
      <c r="J3665" s="0" t="str">
        <f aca="false">VLOOKUP(I3665,$O$12:$S$24,2,FALSE())</f>
        <v>Diesel</v>
      </c>
      <c r="K3665" s="0" t="str">
        <f aca="false">VLOOKUP(I3665,$O$12:$S$24,5,FALSE())</f>
        <v>Gallons</v>
      </c>
      <c r="L3665" s="0" t="n">
        <f aca="false">IF(K3665="MMBtu",com.sun.star.sheet.addin.Analysis.getRandbetween(100,500),com.sun.star.sheet.addin.Analysis.getRandbetween(100,10000))</f>
        <v>6183</v>
      </c>
    </row>
    <row r="3666" customFormat="false" ht="15.75" hidden="false" customHeight="false" outlineLevel="0" collapsed="false">
      <c r="A3666" s="0" t="n">
        <f aca="false">com.sun.star.sheet.addin.Analysis.getRandbetween(1,30)</f>
        <v>19</v>
      </c>
      <c r="B3666" s="2" t="n">
        <f aca="false">IF(A3666&lt;10,"0"&amp;A3666,A3666)</f>
        <v>19</v>
      </c>
      <c r="C3666" s="0" t="n">
        <f aca="false">com.sun.star.sheet.addin.Analysis.getRandbetween(1,12)</f>
        <v>3</v>
      </c>
      <c r="D3666" s="2" t="str">
        <f aca="false">IF(C3666&lt;10,"0"&amp;C3666,C3666)</f>
        <v>03</v>
      </c>
      <c r="E3666" s="0" t="n">
        <f aca="false">com.sun.star.sheet.addin.Analysis.getRandbetween(2019,2022)</f>
        <v>2021</v>
      </c>
      <c r="F3666" s="3" t="n">
        <f aca="false">DATE(E3666,D3666,B3666)</f>
        <v>44274</v>
      </c>
      <c r="G3666" s="2" t="n">
        <f aca="false">com.sun.star.sheet.addin.Analysis.getRandbetween(1,7)</f>
        <v>6</v>
      </c>
      <c r="H3666" s="0" t="str">
        <f aca="false">VLOOKUP(G3666,$O$2:$V$8,2,FALSE())</f>
        <v>Site A</v>
      </c>
      <c r="I3666" s="0" t="n">
        <f aca="false">com.sun.star.sheet.addin.Analysis.getRandbetween(1,13)</f>
        <v>7</v>
      </c>
      <c r="J3666" s="0" t="str">
        <f aca="false">VLOOKUP(I3666,$O$12:$S$24,2,FALSE())</f>
        <v>Natural gas</v>
      </c>
      <c r="K3666" s="0" t="str">
        <f aca="false">VLOOKUP(I3666,$O$12:$S$24,5,FALSE())</f>
        <v>MMBtu</v>
      </c>
      <c r="L3666" s="0" t="n">
        <f aca="false">IF(K3666="MMBtu",com.sun.star.sheet.addin.Analysis.getRandbetween(100,500),com.sun.star.sheet.addin.Analysis.getRandbetween(100,10000))</f>
        <v>178</v>
      </c>
    </row>
    <row r="3667" customFormat="false" ht="15.75" hidden="false" customHeight="false" outlineLevel="0" collapsed="false">
      <c r="A3667" s="0" t="n">
        <f aca="false">com.sun.star.sheet.addin.Analysis.getRandbetween(1,30)</f>
        <v>8</v>
      </c>
      <c r="B3667" s="2" t="str">
        <f aca="false">IF(A3667&lt;10,"0"&amp;A3667,A3667)</f>
        <v>08</v>
      </c>
      <c r="C3667" s="0" t="n">
        <f aca="false">com.sun.star.sheet.addin.Analysis.getRandbetween(1,12)</f>
        <v>1</v>
      </c>
      <c r="D3667" s="2" t="str">
        <f aca="false">IF(C3667&lt;10,"0"&amp;C3667,C3667)</f>
        <v>01</v>
      </c>
      <c r="E3667" s="0" t="n">
        <f aca="false">com.sun.star.sheet.addin.Analysis.getRandbetween(2019,2022)</f>
        <v>2022</v>
      </c>
      <c r="F3667" s="3" t="n">
        <f aca="false">DATE(E3667,D3667,B3667)</f>
        <v>44569</v>
      </c>
      <c r="G3667" s="2" t="n">
        <f aca="false">com.sun.star.sheet.addin.Analysis.getRandbetween(1,7)</f>
        <v>4</v>
      </c>
      <c r="H3667" s="0" t="str">
        <f aca="false">VLOOKUP(G3667,$O$2:$V$8,2,FALSE())</f>
        <v>Head Quarter</v>
      </c>
      <c r="I3667" s="0" t="n">
        <f aca="false">com.sun.star.sheet.addin.Analysis.getRandbetween(1,13)</f>
        <v>13</v>
      </c>
      <c r="J3667" s="0" t="str">
        <f aca="false">VLOOKUP(I3667,$O$12:$S$24,2,FALSE())</f>
        <v>Electricity</v>
      </c>
      <c r="K3667" s="0" t="str">
        <f aca="false">VLOOKUP(I3667,$O$12:$S$24,5,FALSE())</f>
        <v>MWh</v>
      </c>
      <c r="L3667" s="0" t="n">
        <f aca="false">IF(K3667="MMBtu",com.sun.star.sheet.addin.Analysis.getRandbetween(100,500),com.sun.star.sheet.addin.Analysis.getRandbetween(100,10000))</f>
        <v>9689</v>
      </c>
    </row>
    <row r="3668" customFormat="false" ht="15.75" hidden="false" customHeight="false" outlineLevel="0" collapsed="false">
      <c r="A3668" s="0" t="n">
        <f aca="false">com.sun.star.sheet.addin.Analysis.getRandbetween(1,30)</f>
        <v>3</v>
      </c>
      <c r="B3668" s="2" t="str">
        <f aca="false">IF(A3668&lt;10,"0"&amp;A3668,A3668)</f>
        <v>03</v>
      </c>
      <c r="C3668" s="0" t="n">
        <f aca="false">com.sun.star.sheet.addin.Analysis.getRandbetween(1,12)</f>
        <v>4</v>
      </c>
      <c r="D3668" s="2" t="str">
        <f aca="false">IF(C3668&lt;10,"0"&amp;C3668,C3668)</f>
        <v>04</v>
      </c>
      <c r="E3668" s="0" t="n">
        <f aca="false">com.sun.star.sheet.addin.Analysis.getRandbetween(2019,2022)</f>
        <v>2020</v>
      </c>
      <c r="F3668" s="3" t="n">
        <f aca="false">DATE(E3668,D3668,B3668)</f>
        <v>43924</v>
      </c>
      <c r="G3668" s="2" t="n">
        <f aca="false">com.sun.star.sheet.addin.Analysis.getRandbetween(1,7)</f>
        <v>3</v>
      </c>
      <c r="H3668" s="0" t="str">
        <f aca="false">VLOOKUP(G3668,$O$2:$V$8,2,FALSE())</f>
        <v>Factory 3 </v>
      </c>
      <c r="I3668" s="0" t="n">
        <f aca="false">com.sun.star.sheet.addin.Analysis.getRandbetween(1,13)</f>
        <v>7</v>
      </c>
      <c r="J3668" s="0" t="str">
        <f aca="false">VLOOKUP(I3668,$O$12:$S$24,2,FALSE())</f>
        <v>Natural gas</v>
      </c>
      <c r="K3668" s="0" t="str">
        <f aca="false">VLOOKUP(I3668,$O$12:$S$24,5,FALSE())</f>
        <v>MMBtu</v>
      </c>
      <c r="L3668" s="0" t="n">
        <f aca="false">IF(K3668="MMBtu",com.sun.star.sheet.addin.Analysis.getRandbetween(100,500),com.sun.star.sheet.addin.Analysis.getRandbetween(100,10000))</f>
        <v>336</v>
      </c>
    </row>
    <row r="3669" customFormat="false" ht="15.75" hidden="false" customHeight="false" outlineLevel="0" collapsed="false">
      <c r="A3669" s="0" t="n">
        <f aca="false">com.sun.star.sheet.addin.Analysis.getRandbetween(1,30)</f>
        <v>5</v>
      </c>
      <c r="B3669" s="2" t="str">
        <f aca="false">IF(A3669&lt;10,"0"&amp;A3669,A3669)</f>
        <v>05</v>
      </c>
      <c r="C3669" s="0" t="n">
        <f aca="false">com.sun.star.sheet.addin.Analysis.getRandbetween(1,12)</f>
        <v>1</v>
      </c>
      <c r="D3669" s="2" t="str">
        <f aca="false">IF(C3669&lt;10,"0"&amp;C3669,C3669)</f>
        <v>01</v>
      </c>
      <c r="E3669" s="0" t="n">
        <f aca="false">com.sun.star.sheet.addin.Analysis.getRandbetween(2019,2022)</f>
        <v>2022</v>
      </c>
      <c r="F3669" s="3" t="n">
        <f aca="false">DATE(E3669,D3669,B3669)</f>
        <v>44566</v>
      </c>
      <c r="G3669" s="2" t="n">
        <f aca="false">com.sun.star.sheet.addin.Analysis.getRandbetween(1,7)</f>
        <v>7</v>
      </c>
      <c r="H3669" s="0" t="str">
        <f aca="false">VLOOKUP(G3669,$O$2:$V$8,2,FALSE())</f>
        <v>Site B</v>
      </c>
      <c r="I3669" s="0" t="n">
        <f aca="false">com.sun.star.sheet.addin.Analysis.getRandbetween(1,13)</f>
        <v>12</v>
      </c>
      <c r="J3669" s="0" t="str">
        <f aca="false">VLOOKUP(I3669,$O$12:$S$24,2,FALSE())</f>
        <v>Electricity</v>
      </c>
      <c r="K3669" s="0" t="str">
        <f aca="false">VLOOKUP(I3669,$O$12:$S$24,5,FALSE())</f>
        <v>kWh</v>
      </c>
      <c r="L3669" s="0" t="n">
        <f aca="false">IF(K3669="MMBtu",com.sun.star.sheet.addin.Analysis.getRandbetween(100,500),com.sun.star.sheet.addin.Analysis.getRandbetween(100,10000))</f>
        <v>7560</v>
      </c>
    </row>
    <row r="3670" customFormat="false" ht="15.75" hidden="false" customHeight="false" outlineLevel="0" collapsed="false">
      <c r="A3670" s="0" t="n">
        <f aca="false">com.sun.star.sheet.addin.Analysis.getRandbetween(1,30)</f>
        <v>27</v>
      </c>
      <c r="B3670" s="2" t="n">
        <f aca="false">IF(A3670&lt;10,"0"&amp;A3670,A3670)</f>
        <v>27</v>
      </c>
      <c r="C3670" s="0" t="n">
        <f aca="false">com.sun.star.sheet.addin.Analysis.getRandbetween(1,12)</f>
        <v>7</v>
      </c>
      <c r="D3670" s="2" t="str">
        <f aca="false">IF(C3670&lt;10,"0"&amp;C3670,C3670)</f>
        <v>07</v>
      </c>
      <c r="E3670" s="0" t="n">
        <f aca="false">com.sun.star.sheet.addin.Analysis.getRandbetween(2019,2022)</f>
        <v>2019</v>
      </c>
      <c r="F3670" s="3" t="n">
        <f aca="false">DATE(E3670,D3670,B3670)</f>
        <v>43673</v>
      </c>
      <c r="G3670" s="2" t="n">
        <f aca="false">com.sun.star.sheet.addin.Analysis.getRandbetween(1,7)</f>
        <v>1</v>
      </c>
      <c r="H3670" s="0" t="str">
        <f aca="false">VLOOKUP(G3670,$O$2:$V$8,2,FALSE())</f>
        <v>Factory 1</v>
      </c>
      <c r="I3670" s="0" t="n">
        <f aca="false">com.sun.star.sheet.addin.Analysis.getRandbetween(1,13)</f>
        <v>12</v>
      </c>
      <c r="J3670" s="0" t="str">
        <f aca="false">VLOOKUP(I3670,$O$12:$S$24,2,FALSE())</f>
        <v>Electricity</v>
      </c>
      <c r="K3670" s="0" t="str">
        <f aca="false">VLOOKUP(I3670,$O$12:$S$24,5,FALSE())</f>
        <v>kWh</v>
      </c>
      <c r="L3670" s="0" t="n">
        <f aca="false">IF(K3670="MMBtu",com.sun.star.sheet.addin.Analysis.getRandbetween(100,500),com.sun.star.sheet.addin.Analysis.getRandbetween(100,10000))</f>
        <v>1313</v>
      </c>
    </row>
    <row r="3671" customFormat="false" ht="15.75" hidden="false" customHeight="false" outlineLevel="0" collapsed="false">
      <c r="A3671" s="0" t="n">
        <f aca="false">com.sun.star.sheet.addin.Analysis.getRandbetween(1,30)</f>
        <v>16</v>
      </c>
      <c r="B3671" s="2" t="n">
        <f aca="false">IF(A3671&lt;10,"0"&amp;A3671,A3671)</f>
        <v>16</v>
      </c>
      <c r="C3671" s="0" t="n">
        <f aca="false">com.sun.star.sheet.addin.Analysis.getRandbetween(1,12)</f>
        <v>2</v>
      </c>
      <c r="D3671" s="2" t="str">
        <f aca="false">IF(C3671&lt;10,"0"&amp;C3671,C3671)</f>
        <v>02</v>
      </c>
      <c r="E3671" s="0" t="n">
        <f aca="false">com.sun.star.sheet.addin.Analysis.getRandbetween(2019,2022)</f>
        <v>2019</v>
      </c>
      <c r="F3671" s="3" t="n">
        <f aca="false">DATE(E3671,D3671,B3671)</f>
        <v>43512</v>
      </c>
      <c r="G3671" s="2" t="n">
        <f aca="false">com.sun.star.sheet.addin.Analysis.getRandbetween(1,7)</f>
        <v>6</v>
      </c>
      <c r="H3671" s="0" t="str">
        <f aca="false">VLOOKUP(G3671,$O$2:$V$8,2,FALSE())</f>
        <v>Site A</v>
      </c>
      <c r="I3671" s="0" t="n">
        <f aca="false">com.sun.star.sheet.addin.Analysis.getRandbetween(1,13)</f>
        <v>9</v>
      </c>
      <c r="J3671" s="0" t="str">
        <f aca="false">VLOOKUP(I3671,$O$12:$S$24,2,FALSE())</f>
        <v>Propane</v>
      </c>
      <c r="K3671" s="0" t="str">
        <f aca="false">VLOOKUP(I3671,$O$12:$S$24,5,FALSE())</f>
        <v>Liters</v>
      </c>
      <c r="L3671" s="0" t="n">
        <f aca="false">IF(K3671="MMBtu",com.sun.star.sheet.addin.Analysis.getRandbetween(100,500),com.sun.star.sheet.addin.Analysis.getRandbetween(100,10000))</f>
        <v>9996</v>
      </c>
    </row>
    <row r="3672" customFormat="false" ht="15.75" hidden="false" customHeight="false" outlineLevel="0" collapsed="false">
      <c r="A3672" s="0" t="n">
        <f aca="false">com.sun.star.sheet.addin.Analysis.getRandbetween(1,30)</f>
        <v>4</v>
      </c>
      <c r="B3672" s="2" t="str">
        <f aca="false">IF(A3672&lt;10,"0"&amp;A3672,A3672)</f>
        <v>04</v>
      </c>
      <c r="C3672" s="0" t="n">
        <f aca="false">com.sun.star.sheet.addin.Analysis.getRandbetween(1,12)</f>
        <v>10</v>
      </c>
      <c r="D3672" s="2" t="n">
        <f aca="false">IF(C3672&lt;10,"0"&amp;C3672,C3672)</f>
        <v>10</v>
      </c>
      <c r="E3672" s="0" t="n">
        <f aca="false">com.sun.star.sheet.addin.Analysis.getRandbetween(2019,2022)</f>
        <v>2019</v>
      </c>
      <c r="F3672" s="3" t="n">
        <f aca="false">DATE(E3672,D3672,B3672)</f>
        <v>43742</v>
      </c>
      <c r="G3672" s="2" t="n">
        <f aca="false">com.sun.star.sheet.addin.Analysis.getRandbetween(1,7)</f>
        <v>1</v>
      </c>
      <c r="H3672" s="0" t="str">
        <f aca="false">VLOOKUP(G3672,$O$2:$V$8,2,FALSE())</f>
        <v>Factory 1</v>
      </c>
      <c r="I3672" s="0" t="n">
        <f aca="false">com.sun.star.sheet.addin.Analysis.getRandbetween(1,13)</f>
        <v>13</v>
      </c>
      <c r="J3672" s="0" t="str">
        <f aca="false">VLOOKUP(I3672,$O$12:$S$24,2,FALSE())</f>
        <v>Electricity</v>
      </c>
      <c r="K3672" s="0" t="str">
        <f aca="false">VLOOKUP(I3672,$O$12:$S$24,5,FALSE())</f>
        <v>MWh</v>
      </c>
      <c r="L3672" s="0" t="n">
        <f aca="false">IF(K3672="MMBtu",com.sun.star.sheet.addin.Analysis.getRandbetween(100,500),com.sun.star.sheet.addin.Analysis.getRandbetween(100,10000))</f>
        <v>7003</v>
      </c>
    </row>
    <row r="3673" customFormat="false" ht="15.75" hidden="false" customHeight="false" outlineLevel="0" collapsed="false">
      <c r="A3673" s="0" t="n">
        <f aca="false">com.sun.star.sheet.addin.Analysis.getRandbetween(1,30)</f>
        <v>9</v>
      </c>
      <c r="B3673" s="2" t="str">
        <f aca="false">IF(A3673&lt;10,"0"&amp;A3673,A3673)</f>
        <v>09</v>
      </c>
      <c r="C3673" s="0" t="n">
        <f aca="false">com.sun.star.sheet.addin.Analysis.getRandbetween(1,12)</f>
        <v>12</v>
      </c>
      <c r="D3673" s="2" t="n">
        <f aca="false">IF(C3673&lt;10,"0"&amp;C3673,C3673)</f>
        <v>12</v>
      </c>
      <c r="E3673" s="0" t="n">
        <f aca="false">com.sun.star.sheet.addin.Analysis.getRandbetween(2019,2022)</f>
        <v>2022</v>
      </c>
      <c r="F3673" s="3" t="n">
        <f aca="false">DATE(E3673,D3673,B3673)</f>
        <v>44904</v>
      </c>
      <c r="G3673" s="2" t="n">
        <f aca="false">com.sun.star.sheet.addin.Analysis.getRandbetween(1,7)</f>
        <v>7</v>
      </c>
      <c r="H3673" s="0" t="str">
        <f aca="false">VLOOKUP(G3673,$O$2:$V$8,2,FALSE())</f>
        <v>Site B</v>
      </c>
      <c r="I3673" s="0" t="n">
        <f aca="false">com.sun.star.sheet.addin.Analysis.getRandbetween(1,13)</f>
        <v>8</v>
      </c>
      <c r="J3673" s="0" t="str">
        <f aca="false">VLOOKUP(I3673,$O$12:$S$24,2,FALSE())</f>
        <v>Propane</v>
      </c>
      <c r="K3673" s="0" t="str">
        <f aca="false">VLOOKUP(I3673,$O$12:$S$24,5,FALSE())</f>
        <v>kWh</v>
      </c>
      <c r="L3673" s="0" t="n">
        <f aca="false">IF(K3673="MMBtu",com.sun.star.sheet.addin.Analysis.getRandbetween(100,500),com.sun.star.sheet.addin.Analysis.getRandbetween(100,10000))</f>
        <v>5055</v>
      </c>
    </row>
    <row r="3674" customFormat="false" ht="15.75" hidden="false" customHeight="false" outlineLevel="0" collapsed="false">
      <c r="A3674" s="0" t="n">
        <f aca="false">com.sun.star.sheet.addin.Analysis.getRandbetween(1,30)</f>
        <v>20</v>
      </c>
      <c r="B3674" s="2" t="n">
        <f aca="false">IF(A3674&lt;10,"0"&amp;A3674,A3674)</f>
        <v>20</v>
      </c>
      <c r="C3674" s="0" t="n">
        <f aca="false">com.sun.star.sheet.addin.Analysis.getRandbetween(1,12)</f>
        <v>8</v>
      </c>
      <c r="D3674" s="2" t="str">
        <f aca="false">IF(C3674&lt;10,"0"&amp;C3674,C3674)</f>
        <v>08</v>
      </c>
      <c r="E3674" s="0" t="n">
        <f aca="false">com.sun.star.sheet.addin.Analysis.getRandbetween(2019,2022)</f>
        <v>2022</v>
      </c>
      <c r="F3674" s="3" t="n">
        <f aca="false">DATE(E3674,D3674,B3674)</f>
        <v>44793</v>
      </c>
      <c r="G3674" s="2" t="n">
        <f aca="false">com.sun.star.sheet.addin.Analysis.getRandbetween(1,7)</f>
        <v>6</v>
      </c>
      <c r="H3674" s="0" t="str">
        <f aca="false">VLOOKUP(G3674,$O$2:$V$8,2,FALSE())</f>
        <v>Site A</v>
      </c>
      <c r="I3674" s="0" t="n">
        <f aca="false">com.sun.star.sheet.addin.Analysis.getRandbetween(1,13)</f>
        <v>9</v>
      </c>
      <c r="J3674" s="0" t="str">
        <f aca="false">VLOOKUP(I3674,$O$12:$S$24,2,FALSE())</f>
        <v>Propane</v>
      </c>
      <c r="K3674" s="0" t="str">
        <f aca="false">VLOOKUP(I3674,$O$12:$S$24,5,FALSE())</f>
        <v>Liters</v>
      </c>
      <c r="L3674" s="0" t="n">
        <f aca="false">IF(K3674="MMBtu",com.sun.star.sheet.addin.Analysis.getRandbetween(100,500),com.sun.star.sheet.addin.Analysis.getRandbetween(100,10000))</f>
        <v>4952</v>
      </c>
    </row>
    <row r="3675" customFormat="false" ht="15.75" hidden="false" customHeight="false" outlineLevel="0" collapsed="false">
      <c r="A3675" s="0" t="n">
        <f aca="false">com.sun.star.sheet.addin.Analysis.getRandbetween(1,30)</f>
        <v>27</v>
      </c>
      <c r="B3675" s="2" t="n">
        <f aca="false">IF(A3675&lt;10,"0"&amp;A3675,A3675)</f>
        <v>27</v>
      </c>
      <c r="C3675" s="0" t="n">
        <f aca="false">com.sun.star.sheet.addin.Analysis.getRandbetween(1,12)</f>
        <v>8</v>
      </c>
      <c r="D3675" s="2" t="str">
        <f aca="false">IF(C3675&lt;10,"0"&amp;C3675,C3675)</f>
        <v>08</v>
      </c>
      <c r="E3675" s="0" t="n">
        <f aca="false">com.sun.star.sheet.addin.Analysis.getRandbetween(2019,2022)</f>
        <v>2022</v>
      </c>
      <c r="F3675" s="3" t="n">
        <f aca="false">DATE(E3675,D3675,B3675)</f>
        <v>44800</v>
      </c>
      <c r="G3675" s="2" t="n">
        <f aca="false">com.sun.star.sheet.addin.Analysis.getRandbetween(1,7)</f>
        <v>7</v>
      </c>
      <c r="H3675" s="0" t="str">
        <f aca="false">VLOOKUP(G3675,$O$2:$V$8,2,FALSE())</f>
        <v>Site B</v>
      </c>
      <c r="I3675" s="0" t="n">
        <f aca="false">com.sun.star.sheet.addin.Analysis.getRandbetween(1,13)</f>
        <v>7</v>
      </c>
      <c r="J3675" s="0" t="str">
        <f aca="false">VLOOKUP(I3675,$O$12:$S$24,2,FALSE())</f>
        <v>Natural gas</v>
      </c>
      <c r="K3675" s="0" t="str">
        <f aca="false">VLOOKUP(I3675,$O$12:$S$24,5,FALSE())</f>
        <v>MMBtu</v>
      </c>
      <c r="L3675" s="0" t="n">
        <f aca="false">IF(K3675="MMBtu",com.sun.star.sheet.addin.Analysis.getRandbetween(100,500),com.sun.star.sheet.addin.Analysis.getRandbetween(100,10000))</f>
        <v>234</v>
      </c>
    </row>
    <row r="3676" customFormat="false" ht="15.75" hidden="false" customHeight="false" outlineLevel="0" collapsed="false">
      <c r="A3676" s="0" t="n">
        <f aca="false">com.sun.star.sheet.addin.Analysis.getRandbetween(1,30)</f>
        <v>26</v>
      </c>
      <c r="B3676" s="2" t="n">
        <f aca="false">IF(A3676&lt;10,"0"&amp;A3676,A3676)</f>
        <v>26</v>
      </c>
      <c r="C3676" s="0" t="n">
        <f aca="false">com.sun.star.sheet.addin.Analysis.getRandbetween(1,12)</f>
        <v>10</v>
      </c>
      <c r="D3676" s="2" t="n">
        <f aca="false">IF(C3676&lt;10,"0"&amp;C3676,C3676)</f>
        <v>10</v>
      </c>
      <c r="E3676" s="0" t="n">
        <f aca="false">com.sun.star.sheet.addin.Analysis.getRandbetween(2019,2022)</f>
        <v>2020</v>
      </c>
      <c r="F3676" s="3" t="n">
        <f aca="false">DATE(E3676,D3676,B3676)</f>
        <v>44130</v>
      </c>
      <c r="G3676" s="2" t="n">
        <f aca="false">com.sun.star.sheet.addin.Analysis.getRandbetween(1,7)</f>
        <v>1</v>
      </c>
      <c r="H3676" s="0" t="str">
        <f aca="false">VLOOKUP(G3676,$O$2:$V$8,2,FALSE())</f>
        <v>Factory 1</v>
      </c>
      <c r="I3676" s="0" t="n">
        <f aca="false">com.sun.star.sheet.addin.Analysis.getRandbetween(1,13)</f>
        <v>1</v>
      </c>
      <c r="J3676" s="0" t="str">
        <f aca="false">VLOOKUP(I3676,$O$12:$S$24,2,FALSE())</f>
        <v>Diesel</v>
      </c>
      <c r="K3676" s="0" t="str">
        <f aca="false">VLOOKUP(I3676,$O$12:$S$24,5,FALSE())</f>
        <v>kWh</v>
      </c>
      <c r="L3676" s="0" t="n">
        <f aca="false">IF(K3676="MMBtu",com.sun.star.sheet.addin.Analysis.getRandbetween(100,500),com.sun.star.sheet.addin.Analysis.getRandbetween(100,10000))</f>
        <v>7003</v>
      </c>
    </row>
    <row r="3677" customFormat="false" ht="15.75" hidden="false" customHeight="false" outlineLevel="0" collapsed="false">
      <c r="A3677" s="0" t="n">
        <f aca="false">com.sun.star.sheet.addin.Analysis.getRandbetween(1,30)</f>
        <v>26</v>
      </c>
      <c r="B3677" s="2" t="n">
        <f aca="false">IF(A3677&lt;10,"0"&amp;A3677,A3677)</f>
        <v>26</v>
      </c>
      <c r="C3677" s="0" t="n">
        <f aca="false">com.sun.star.sheet.addin.Analysis.getRandbetween(1,12)</f>
        <v>6</v>
      </c>
      <c r="D3677" s="2" t="str">
        <f aca="false">IF(C3677&lt;10,"0"&amp;C3677,C3677)</f>
        <v>06</v>
      </c>
      <c r="E3677" s="0" t="n">
        <f aca="false">com.sun.star.sheet.addin.Analysis.getRandbetween(2019,2022)</f>
        <v>2021</v>
      </c>
      <c r="F3677" s="3" t="n">
        <f aca="false">DATE(E3677,D3677,B3677)</f>
        <v>44373</v>
      </c>
      <c r="G3677" s="2" t="n">
        <f aca="false">com.sun.star.sheet.addin.Analysis.getRandbetween(1,7)</f>
        <v>1</v>
      </c>
      <c r="H3677" s="0" t="str">
        <f aca="false">VLOOKUP(G3677,$O$2:$V$8,2,FALSE())</f>
        <v>Factory 1</v>
      </c>
      <c r="I3677" s="0" t="n">
        <f aca="false">com.sun.star.sheet.addin.Analysis.getRandbetween(1,13)</f>
        <v>11</v>
      </c>
      <c r="J3677" s="0" t="str">
        <f aca="false">VLOOKUP(I3677,$O$12:$S$24,2,FALSE())</f>
        <v>Propane</v>
      </c>
      <c r="K3677" s="0" t="str">
        <f aca="false">VLOOKUP(I3677,$O$12:$S$24,5,FALSE())</f>
        <v>MMBtu</v>
      </c>
      <c r="L3677" s="0" t="n">
        <f aca="false">IF(K3677="MMBtu",com.sun.star.sheet.addin.Analysis.getRandbetween(100,500),com.sun.star.sheet.addin.Analysis.getRandbetween(100,10000))</f>
        <v>327</v>
      </c>
    </row>
    <row r="3678" customFormat="false" ht="15.75" hidden="false" customHeight="false" outlineLevel="0" collapsed="false">
      <c r="A3678" s="0" t="n">
        <f aca="false">com.sun.star.sheet.addin.Analysis.getRandbetween(1,30)</f>
        <v>26</v>
      </c>
      <c r="B3678" s="2" t="n">
        <f aca="false">IF(A3678&lt;10,"0"&amp;A3678,A3678)</f>
        <v>26</v>
      </c>
      <c r="C3678" s="0" t="n">
        <f aca="false">com.sun.star.sheet.addin.Analysis.getRandbetween(1,12)</f>
        <v>7</v>
      </c>
      <c r="D3678" s="2" t="str">
        <f aca="false">IF(C3678&lt;10,"0"&amp;C3678,C3678)</f>
        <v>07</v>
      </c>
      <c r="E3678" s="0" t="n">
        <f aca="false">com.sun.star.sheet.addin.Analysis.getRandbetween(2019,2022)</f>
        <v>2020</v>
      </c>
      <c r="F3678" s="3" t="n">
        <f aca="false">DATE(E3678,D3678,B3678)</f>
        <v>44038</v>
      </c>
      <c r="G3678" s="2" t="n">
        <f aca="false">com.sun.star.sheet.addin.Analysis.getRandbetween(1,7)</f>
        <v>7</v>
      </c>
      <c r="H3678" s="0" t="str">
        <f aca="false">VLOOKUP(G3678,$O$2:$V$8,2,FALSE())</f>
        <v>Site B</v>
      </c>
      <c r="I3678" s="0" t="n">
        <f aca="false">com.sun.star.sheet.addin.Analysis.getRandbetween(1,13)</f>
        <v>9</v>
      </c>
      <c r="J3678" s="0" t="str">
        <f aca="false">VLOOKUP(I3678,$O$12:$S$24,2,FALSE())</f>
        <v>Propane</v>
      </c>
      <c r="K3678" s="0" t="str">
        <f aca="false">VLOOKUP(I3678,$O$12:$S$24,5,FALSE())</f>
        <v>Liters</v>
      </c>
      <c r="L3678" s="0" t="n">
        <f aca="false">IF(K3678="MMBtu",com.sun.star.sheet.addin.Analysis.getRandbetween(100,500),com.sun.star.sheet.addin.Analysis.getRandbetween(100,10000))</f>
        <v>6245</v>
      </c>
    </row>
    <row r="3679" customFormat="false" ht="15.75" hidden="false" customHeight="false" outlineLevel="0" collapsed="false">
      <c r="A3679" s="0" t="n">
        <f aca="false">com.sun.star.sheet.addin.Analysis.getRandbetween(1,30)</f>
        <v>2</v>
      </c>
      <c r="B3679" s="2" t="str">
        <f aca="false">IF(A3679&lt;10,"0"&amp;A3679,A3679)</f>
        <v>02</v>
      </c>
      <c r="C3679" s="0" t="n">
        <f aca="false">com.sun.star.sheet.addin.Analysis.getRandbetween(1,12)</f>
        <v>10</v>
      </c>
      <c r="D3679" s="2" t="n">
        <f aca="false">IF(C3679&lt;10,"0"&amp;C3679,C3679)</f>
        <v>10</v>
      </c>
      <c r="E3679" s="0" t="n">
        <f aca="false">com.sun.star.sheet.addin.Analysis.getRandbetween(2019,2022)</f>
        <v>2021</v>
      </c>
      <c r="F3679" s="3" t="n">
        <f aca="false">DATE(E3679,D3679,B3679)</f>
        <v>44471</v>
      </c>
      <c r="G3679" s="2" t="n">
        <f aca="false">com.sun.star.sheet.addin.Analysis.getRandbetween(1,7)</f>
        <v>5</v>
      </c>
      <c r="H3679" s="0" t="str">
        <f aca="false">VLOOKUP(G3679,$O$2:$V$8,2,FALSE())</f>
        <v>Wharehouse</v>
      </c>
      <c r="I3679" s="0" t="n">
        <f aca="false">com.sun.star.sheet.addin.Analysis.getRandbetween(1,13)</f>
        <v>1</v>
      </c>
      <c r="J3679" s="0" t="str">
        <f aca="false">VLOOKUP(I3679,$O$12:$S$24,2,FALSE())</f>
        <v>Diesel</v>
      </c>
      <c r="K3679" s="0" t="str">
        <f aca="false">VLOOKUP(I3679,$O$12:$S$24,5,FALSE())</f>
        <v>kWh</v>
      </c>
      <c r="L3679" s="0" t="n">
        <f aca="false">IF(K3679="MMBtu",com.sun.star.sheet.addin.Analysis.getRandbetween(100,500),com.sun.star.sheet.addin.Analysis.getRandbetween(100,10000))</f>
        <v>3526</v>
      </c>
    </row>
    <row r="3680" customFormat="false" ht="15.75" hidden="false" customHeight="false" outlineLevel="0" collapsed="false">
      <c r="A3680" s="0" t="n">
        <f aca="false">com.sun.star.sheet.addin.Analysis.getRandbetween(1,30)</f>
        <v>2</v>
      </c>
      <c r="B3680" s="2" t="str">
        <f aca="false">IF(A3680&lt;10,"0"&amp;A3680,A3680)</f>
        <v>02</v>
      </c>
      <c r="C3680" s="0" t="n">
        <f aca="false">com.sun.star.sheet.addin.Analysis.getRandbetween(1,12)</f>
        <v>9</v>
      </c>
      <c r="D3680" s="2" t="str">
        <f aca="false">IF(C3680&lt;10,"0"&amp;C3680,C3680)</f>
        <v>09</v>
      </c>
      <c r="E3680" s="0" t="n">
        <f aca="false">com.sun.star.sheet.addin.Analysis.getRandbetween(2019,2022)</f>
        <v>2019</v>
      </c>
      <c r="F3680" s="3" t="n">
        <f aca="false">DATE(E3680,D3680,B3680)</f>
        <v>43710</v>
      </c>
      <c r="G3680" s="2" t="n">
        <f aca="false">com.sun.star.sheet.addin.Analysis.getRandbetween(1,7)</f>
        <v>4</v>
      </c>
      <c r="H3680" s="0" t="str">
        <f aca="false">VLOOKUP(G3680,$O$2:$V$8,2,FALSE())</f>
        <v>Head Quarter</v>
      </c>
      <c r="I3680" s="0" t="n">
        <f aca="false">com.sun.star.sheet.addin.Analysis.getRandbetween(1,13)</f>
        <v>2</v>
      </c>
      <c r="J3680" s="0" t="str">
        <f aca="false">VLOOKUP(I3680,$O$12:$S$24,2,FALSE())</f>
        <v>Diesel</v>
      </c>
      <c r="K3680" s="0" t="str">
        <f aca="false">VLOOKUP(I3680,$O$12:$S$24,5,FALSE())</f>
        <v>Liters</v>
      </c>
      <c r="L3680" s="0" t="n">
        <f aca="false">IF(K3680="MMBtu",com.sun.star.sheet.addin.Analysis.getRandbetween(100,500),com.sun.star.sheet.addin.Analysis.getRandbetween(100,10000))</f>
        <v>7179</v>
      </c>
    </row>
    <row r="3681" customFormat="false" ht="15.75" hidden="false" customHeight="false" outlineLevel="0" collapsed="false">
      <c r="A3681" s="0" t="n">
        <f aca="false">com.sun.star.sheet.addin.Analysis.getRandbetween(1,30)</f>
        <v>2</v>
      </c>
      <c r="B3681" s="2" t="str">
        <f aca="false">IF(A3681&lt;10,"0"&amp;A3681,A3681)</f>
        <v>02</v>
      </c>
      <c r="C3681" s="0" t="n">
        <f aca="false">com.sun.star.sheet.addin.Analysis.getRandbetween(1,12)</f>
        <v>11</v>
      </c>
      <c r="D3681" s="2" t="n">
        <f aca="false">IF(C3681&lt;10,"0"&amp;C3681,C3681)</f>
        <v>11</v>
      </c>
      <c r="E3681" s="0" t="n">
        <f aca="false">com.sun.star.sheet.addin.Analysis.getRandbetween(2019,2022)</f>
        <v>2020</v>
      </c>
      <c r="F3681" s="3" t="n">
        <f aca="false">DATE(E3681,D3681,B3681)</f>
        <v>44137</v>
      </c>
      <c r="G3681" s="2" t="n">
        <f aca="false">com.sun.star.sheet.addin.Analysis.getRandbetween(1,7)</f>
        <v>6</v>
      </c>
      <c r="H3681" s="0" t="str">
        <f aca="false">VLOOKUP(G3681,$O$2:$V$8,2,FALSE())</f>
        <v>Site A</v>
      </c>
      <c r="I3681" s="0" t="n">
        <f aca="false">com.sun.star.sheet.addin.Analysis.getRandbetween(1,13)</f>
        <v>13</v>
      </c>
      <c r="J3681" s="0" t="str">
        <f aca="false">VLOOKUP(I3681,$O$12:$S$24,2,FALSE())</f>
        <v>Electricity</v>
      </c>
      <c r="K3681" s="0" t="str">
        <f aca="false">VLOOKUP(I3681,$O$12:$S$24,5,FALSE())</f>
        <v>MWh</v>
      </c>
      <c r="L3681" s="0" t="n">
        <f aca="false">IF(K3681="MMBtu",com.sun.star.sheet.addin.Analysis.getRandbetween(100,500),com.sun.star.sheet.addin.Analysis.getRandbetween(100,10000))</f>
        <v>6502</v>
      </c>
    </row>
    <row r="3682" customFormat="false" ht="15.75" hidden="false" customHeight="false" outlineLevel="0" collapsed="false">
      <c r="A3682" s="0" t="n">
        <f aca="false">com.sun.star.sheet.addin.Analysis.getRandbetween(1,30)</f>
        <v>11</v>
      </c>
      <c r="B3682" s="2" t="n">
        <f aca="false">IF(A3682&lt;10,"0"&amp;A3682,A3682)</f>
        <v>11</v>
      </c>
      <c r="C3682" s="0" t="n">
        <f aca="false">com.sun.star.sheet.addin.Analysis.getRandbetween(1,12)</f>
        <v>6</v>
      </c>
      <c r="D3682" s="2" t="str">
        <f aca="false">IF(C3682&lt;10,"0"&amp;C3682,C3682)</f>
        <v>06</v>
      </c>
      <c r="E3682" s="0" t="n">
        <f aca="false">com.sun.star.sheet.addin.Analysis.getRandbetween(2019,2022)</f>
        <v>2022</v>
      </c>
      <c r="F3682" s="3" t="n">
        <f aca="false">DATE(E3682,D3682,B3682)</f>
        <v>44723</v>
      </c>
      <c r="G3682" s="2" t="n">
        <f aca="false">com.sun.star.sheet.addin.Analysis.getRandbetween(1,7)</f>
        <v>6</v>
      </c>
      <c r="H3682" s="0" t="str">
        <f aca="false">VLOOKUP(G3682,$O$2:$V$8,2,FALSE())</f>
        <v>Site A</v>
      </c>
      <c r="I3682" s="0" t="n">
        <f aca="false">com.sun.star.sheet.addin.Analysis.getRandbetween(1,13)</f>
        <v>5</v>
      </c>
      <c r="J3682" s="0" t="str">
        <f aca="false">VLOOKUP(I3682,$O$12:$S$24,2,FALSE())</f>
        <v>Natural gas</v>
      </c>
      <c r="K3682" s="0" t="str">
        <f aca="false">VLOOKUP(I3682,$O$12:$S$24,5,FALSE())</f>
        <v>Liters</v>
      </c>
      <c r="L3682" s="0" t="n">
        <f aca="false">IF(K3682="MMBtu",com.sun.star.sheet.addin.Analysis.getRandbetween(100,500),com.sun.star.sheet.addin.Analysis.getRandbetween(100,10000))</f>
        <v>3388</v>
      </c>
    </row>
    <row r="3683" customFormat="false" ht="15.75" hidden="false" customHeight="false" outlineLevel="0" collapsed="false">
      <c r="A3683" s="0" t="n">
        <f aca="false">com.sun.star.sheet.addin.Analysis.getRandbetween(1,30)</f>
        <v>3</v>
      </c>
      <c r="B3683" s="2" t="str">
        <f aca="false">IF(A3683&lt;10,"0"&amp;A3683,A3683)</f>
        <v>03</v>
      </c>
      <c r="C3683" s="0" t="n">
        <f aca="false">com.sun.star.sheet.addin.Analysis.getRandbetween(1,12)</f>
        <v>8</v>
      </c>
      <c r="D3683" s="2" t="str">
        <f aca="false">IF(C3683&lt;10,"0"&amp;C3683,C3683)</f>
        <v>08</v>
      </c>
      <c r="E3683" s="0" t="n">
        <f aca="false">com.sun.star.sheet.addin.Analysis.getRandbetween(2019,2022)</f>
        <v>2019</v>
      </c>
      <c r="F3683" s="3" t="n">
        <f aca="false">DATE(E3683,D3683,B3683)</f>
        <v>43680</v>
      </c>
      <c r="G3683" s="2" t="n">
        <f aca="false">com.sun.star.sheet.addin.Analysis.getRandbetween(1,7)</f>
        <v>1</v>
      </c>
      <c r="H3683" s="0" t="str">
        <f aca="false">VLOOKUP(G3683,$O$2:$V$8,2,FALSE())</f>
        <v>Factory 1</v>
      </c>
      <c r="I3683" s="0" t="n">
        <f aca="false">com.sun.star.sheet.addin.Analysis.getRandbetween(1,13)</f>
        <v>4</v>
      </c>
      <c r="J3683" s="0" t="str">
        <f aca="false">VLOOKUP(I3683,$O$12:$S$24,2,FALSE())</f>
        <v>Natural gas</v>
      </c>
      <c r="K3683" s="0" t="str">
        <f aca="false">VLOOKUP(I3683,$O$12:$S$24,5,FALSE())</f>
        <v>kWh</v>
      </c>
      <c r="L3683" s="0" t="n">
        <f aca="false">IF(K3683="MMBtu",com.sun.star.sheet.addin.Analysis.getRandbetween(100,500),com.sun.star.sheet.addin.Analysis.getRandbetween(100,10000))</f>
        <v>6169</v>
      </c>
    </row>
    <row r="3684" customFormat="false" ht="15.75" hidden="false" customHeight="false" outlineLevel="0" collapsed="false">
      <c r="A3684" s="0" t="n">
        <f aca="false">com.sun.star.sheet.addin.Analysis.getRandbetween(1,30)</f>
        <v>2</v>
      </c>
      <c r="B3684" s="2" t="str">
        <f aca="false">IF(A3684&lt;10,"0"&amp;A3684,A3684)</f>
        <v>02</v>
      </c>
      <c r="C3684" s="0" t="n">
        <f aca="false">com.sun.star.sheet.addin.Analysis.getRandbetween(1,12)</f>
        <v>4</v>
      </c>
      <c r="D3684" s="2" t="str">
        <f aca="false">IF(C3684&lt;10,"0"&amp;C3684,C3684)</f>
        <v>04</v>
      </c>
      <c r="E3684" s="0" t="n">
        <f aca="false">com.sun.star.sheet.addin.Analysis.getRandbetween(2019,2022)</f>
        <v>2021</v>
      </c>
      <c r="F3684" s="3" t="n">
        <f aca="false">DATE(E3684,D3684,B3684)</f>
        <v>44288</v>
      </c>
      <c r="G3684" s="2" t="n">
        <f aca="false">com.sun.star.sheet.addin.Analysis.getRandbetween(1,7)</f>
        <v>1</v>
      </c>
      <c r="H3684" s="0" t="str">
        <f aca="false">VLOOKUP(G3684,$O$2:$V$8,2,FALSE())</f>
        <v>Factory 1</v>
      </c>
      <c r="I3684" s="0" t="n">
        <f aca="false">com.sun.star.sheet.addin.Analysis.getRandbetween(1,13)</f>
        <v>11</v>
      </c>
      <c r="J3684" s="0" t="str">
        <f aca="false">VLOOKUP(I3684,$O$12:$S$24,2,FALSE())</f>
        <v>Propane</v>
      </c>
      <c r="K3684" s="0" t="str">
        <f aca="false">VLOOKUP(I3684,$O$12:$S$24,5,FALSE())</f>
        <v>MMBtu</v>
      </c>
      <c r="L3684" s="0" t="n">
        <f aca="false">IF(K3684="MMBtu",com.sun.star.sheet.addin.Analysis.getRandbetween(100,500),com.sun.star.sheet.addin.Analysis.getRandbetween(100,10000))</f>
        <v>191</v>
      </c>
    </row>
    <row r="3685" customFormat="false" ht="15.75" hidden="false" customHeight="false" outlineLevel="0" collapsed="false">
      <c r="A3685" s="0" t="n">
        <f aca="false">com.sun.star.sheet.addin.Analysis.getRandbetween(1,30)</f>
        <v>14</v>
      </c>
      <c r="B3685" s="2" t="n">
        <f aca="false">IF(A3685&lt;10,"0"&amp;A3685,A3685)</f>
        <v>14</v>
      </c>
      <c r="C3685" s="0" t="n">
        <f aca="false">com.sun.star.sheet.addin.Analysis.getRandbetween(1,12)</f>
        <v>5</v>
      </c>
      <c r="D3685" s="2" t="str">
        <f aca="false">IF(C3685&lt;10,"0"&amp;C3685,C3685)</f>
        <v>05</v>
      </c>
      <c r="E3685" s="0" t="n">
        <f aca="false">com.sun.star.sheet.addin.Analysis.getRandbetween(2019,2022)</f>
        <v>2020</v>
      </c>
      <c r="F3685" s="3" t="n">
        <f aca="false">DATE(E3685,D3685,B3685)</f>
        <v>43965</v>
      </c>
      <c r="G3685" s="2" t="n">
        <f aca="false">com.sun.star.sheet.addin.Analysis.getRandbetween(1,7)</f>
        <v>4</v>
      </c>
      <c r="H3685" s="0" t="str">
        <f aca="false">VLOOKUP(G3685,$O$2:$V$8,2,FALSE())</f>
        <v>Head Quarter</v>
      </c>
      <c r="I3685" s="0" t="n">
        <f aca="false">com.sun.star.sheet.addin.Analysis.getRandbetween(1,13)</f>
        <v>1</v>
      </c>
      <c r="J3685" s="0" t="str">
        <f aca="false">VLOOKUP(I3685,$O$12:$S$24,2,FALSE())</f>
        <v>Diesel</v>
      </c>
      <c r="K3685" s="0" t="str">
        <f aca="false">VLOOKUP(I3685,$O$12:$S$24,5,FALSE())</f>
        <v>kWh</v>
      </c>
      <c r="L3685" s="0" t="n">
        <f aca="false">IF(K3685="MMBtu",com.sun.star.sheet.addin.Analysis.getRandbetween(100,500),com.sun.star.sheet.addin.Analysis.getRandbetween(100,10000))</f>
        <v>1747</v>
      </c>
    </row>
    <row r="3686" customFormat="false" ht="15.75" hidden="false" customHeight="false" outlineLevel="0" collapsed="false">
      <c r="A3686" s="0" t="n">
        <f aca="false">com.sun.star.sheet.addin.Analysis.getRandbetween(1,30)</f>
        <v>30</v>
      </c>
      <c r="B3686" s="2" t="n">
        <f aca="false">IF(A3686&lt;10,"0"&amp;A3686,A3686)</f>
        <v>30</v>
      </c>
      <c r="C3686" s="0" t="n">
        <f aca="false">com.sun.star.sheet.addin.Analysis.getRandbetween(1,12)</f>
        <v>5</v>
      </c>
      <c r="D3686" s="2" t="str">
        <f aca="false">IF(C3686&lt;10,"0"&amp;C3686,C3686)</f>
        <v>05</v>
      </c>
      <c r="E3686" s="0" t="n">
        <f aca="false">com.sun.star.sheet.addin.Analysis.getRandbetween(2019,2022)</f>
        <v>2022</v>
      </c>
      <c r="F3686" s="3" t="n">
        <f aca="false">DATE(E3686,D3686,B3686)</f>
        <v>44711</v>
      </c>
      <c r="G3686" s="2" t="n">
        <f aca="false">com.sun.star.sheet.addin.Analysis.getRandbetween(1,7)</f>
        <v>4</v>
      </c>
      <c r="H3686" s="0" t="str">
        <f aca="false">VLOOKUP(G3686,$O$2:$V$8,2,FALSE())</f>
        <v>Head Quarter</v>
      </c>
      <c r="I3686" s="0" t="n">
        <f aca="false">com.sun.star.sheet.addin.Analysis.getRandbetween(1,13)</f>
        <v>8</v>
      </c>
      <c r="J3686" s="0" t="str">
        <f aca="false">VLOOKUP(I3686,$O$12:$S$24,2,FALSE())</f>
        <v>Propane</v>
      </c>
      <c r="K3686" s="0" t="str">
        <f aca="false">VLOOKUP(I3686,$O$12:$S$24,5,FALSE())</f>
        <v>kWh</v>
      </c>
      <c r="L3686" s="0" t="n">
        <f aca="false">IF(K3686="MMBtu",com.sun.star.sheet.addin.Analysis.getRandbetween(100,500),com.sun.star.sheet.addin.Analysis.getRandbetween(100,10000))</f>
        <v>3586</v>
      </c>
    </row>
    <row r="3687" customFormat="false" ht="15.75" hidden="false" customHeight="false" outlineLevel="0" collapsed="false">
      <c r="A3687" s="0" t="n">
        <f aca="false">com.sun.star.sheet.addin.Analysis.getRandbetween(1,30)</f>
        <v>14</v>
      </c>
      <c r="B3687" s="2" t="n">
        <f aca="false">IF(A3687&lt;10,"0"&amp;A3687,A3687)</f>
        <v>14</v>
      </c>
      <c r="C3687" s="0" t="n">
        <f aca="false">com.sun.star.sheet.addin.Analysis.getRandbetween(1,12)</f>
        <v>12</v>
      </c>
      <c r="D3687" s="2" t="n">
        <f aca="false">IF(C3687&lt;10,"0"&amp;C3687,C3687)</f>
        <v>12</v>
      </c>
      <c r="E3687" s="0" t="n">
        <f aca="false">com.sun.star.sheet.addin.Analysis.getRandbetween(2019,2022)</f>
        <v>2021</v>
      </c>
      <c r="F3687" s="3" t="n">
        <f aca="false">DATE(E3687,D3687,B3687)</f>
        <v>44544</v>
      </c>
      <c r="G3687" s="2" t="n">
        <f aca="false">com.sun.star.sheet.addin.Analysis.getRandbetween(1,7)</f>
        <v>2</v>
      </c>
      <c r="H3687" s="0" t="str">
        <f aca="false">VLOOKUP(G3687,$O$2:$V$8,2,FALSE())</f>
        <v>Factory 2</v>
      </c>
      <c r="I3687" s="0" t="n">
        <f aca="false">com.sun.star.sheet.addin.Analysis.getRandbetween(1,13)</f>
        <v>11</v>
      </c>
      <c r="J3687" s="0" t="str">
        <f aca="false">VLOOKUP(I3687,$O$12:$S$24,2,FALSE())</f>
        <v>Propane</v>
      </c>
      <c r="K3687" s="0" t="str">
        <f aca="false">VLOOKUP(I3687,$O$12:$S$24,5,FALSE())</f>
        <v>MMBtu</v>
      </c>
      <c r="L3687" s="0" t="n">
        <f aca="false">IF(K3687="MMBtu",com.sun.star.sheet.addin.Analysis.getRandbetween(100,500),com.sun.star.sheet.addin.Analysis.getRandbetween(100,10000))</f>
        <v>359</v>
      </c>
    </row>
    <row r="3688" customFormat="false" ht="15.75" hidden="false" customHeight="false" outlineLevel="0" collapsed="false">
      <c r="A3688" s="0" t="n">
        <f aca="false">com.sun.star.sheet.addin.Analysis.getRandbetween(1,30)</f>
        <v>23</v>
      </c>
      <c r="B3688" s="2" t="n">
        <f aca="false">IF(A3688&lt;10,"0"&amp;A3688,A3688)</f>
        <v>23</v>
      </c>
      <c r="C3688" s="0" t="n">
        <f aca="false">com.sun.star.sheet.addin.Analysis.getRandbetween(1,12)</f>
        <v>3</v>
      </c>
      <c r="D3688" s="2" t="str">
        <f aca="false">IF(C3688&lt;10,"0"&amp;C3688,C3688)</f>
        <v>03</v>
      </c>
      <c r="E3688" s="0" t="n">
        <f aca="false">com.sun.star.sheet.addin.Analysis.getRandbetween(2019,2022)</f>
        <v>2021</v>
      </c>
      <c r="F3688" s="3" t="n">
        <f aca="false">DATE(E3688,D3688,B3688)</f>
        <v>44278</v>
      </c>
      <c r="G3688" s="2" t="n">
        <f aca="false">com.sun.star.sheet.addin.Analysis.getRandbetween(1,7)</f>
        <v>7</v>
      </c>
      <c r="H3688" s="0" t="str">
        <f aca="false">VLOOKUP(G3688,$O$2:$V$8,2,FALSE())</f>
        <v>Site B</v>
      </c>
      <c r="I3688" s="0" t="n">
        <f aca="false">com.sun.star.sheet.addin.Analysis.getRandbetween(1,13)</f>
        <v>10</v>
      </c>
      <c r="J3688" s="0" t="str">
        <f aca="false">VLOOKUP(I3688,$O$12:$S$24,2,FALSE())</f>
        <v>Propane</v>
      </c>
      <c r="K3688" s="0" t="str">
        <f aca="false">VLOOKUP(I3688,$O$12:$S$24,5,FALSE())</f>
        <v>Gallons</v>
      </c>
      <c r="L3688" s="0" t="n">
        <f aca="false">IF(K3688="MMBtu",com.sun.star.sheet.addin.Analysis.getRandbetween(100,500),com.sun.star.sheet.addin.Analysis.getRandbetween(100,10000))</f>
        <v>7383</v>
      </c>
    </row>
    <row r="3689" customFormat="false" ht="15.75" hidden="false" customHeight="false" outlineLevel="0" collapsed="false">
      <c r="A3689" s="0" t="n">
        <f aca="false">com.sun.star.sheet.addin.Analysis.getRandbetween(1,30)</f>
        <v>16</v>
      </c>
      <c r="B3689" s="2" t="n">
        <f aca="false">IF(A3689&lt;10,"0"&amp;A3689,A3689)</f>
        <v>16</v>
      </c>
      <c r="C3689" s="0" t="n">
        <f aca="false">com.sun.star.sheet.addin.Analysis.getRandbetween(1,12)</f>
        <v>11</v>
      </c>
      <c r="D3689" s="2" t="n">
        <f aca="false">IF(C3689&lt;10,"0"&amp;C3689,C3689)</f>
        <v>11</v>
      </c>
      <c r="E3689" s="0" t="n">
        <f aca="false">com.sun.star.sheet.addin.Analysis.getRandbetween(2019,2022)</f>
        <v>2022</v>
      </c>
      <c r="F3689" s="3" t="n">
        <f aca="false">DATE(E3689,D3689,B3689)</f>
        <v>44881</v>
      </c>
      <c r="G3689" s="2" t="n">
        <f aca="false">com.sun.star.sheet.addin.Analysis.getRandbetween(1,7)</f>
        <v>4</v>
      </c>
      <c r="H3689" s="0" t="str">
        <f aca="false">VLOOKUP(G3689,$O$2:$V$8,2,FALSE())</f>
        <v>Head Quarter</v>
      </c>
      <c r="I3689" s="0" t="n">
        <f aca="false">com.sun.star.sheet.addin.Analysis.getRandbetween(1,13)</f>
        <v>9</v>
      </c>
      <c r="J3689" s="0" t="str">
        <f aca="false">VLOOKUP(I3689,$O$12:$S$24,2,FALSE())</f>
        <v>Propane</v>
      </c>
      <c r="K3689" s="0" t="str">
        <f aca="false">VLOOKUP(I3689,$O$12:$S$24,5,FALSE())</f>
        <v>Liters</v>
      </c>
      <c r="L3689" s="0" t="n">
        <f aca="false">IF(K3689="MMBtu",com.sun.star.sheet.addin.Analysis.getRandbetween(100,500),com.sun.star.sheet.addin.Analysis.getRandbetween(100,10000))</f>
        <v>7634</v>
      </c>
    </row>
    <row r="3690" customFormat="false" ht="15.75" hidden="false" customHeight="false" outlineLevel="0" collapsed="false">
      <c r="A3690" s="0" t="n">
        <f aca="false">com.sun.star.sheet.addin.Analysis.getRandbetween(1,30)</f>
        <v>16</v>
      </c>
      <c r="B3690" s="2" t="n">
        <f aca="false">IF(A3690&lt;10,"0"&amp;A3690,A3690)</f>
        <v>16</v>
      </c>
      <c r="C3690" s="0" t="n">
        <f aca="false">com.sun.star.sheet.addin.Analysis.getRandbetween(1,12)</f>
        <v>4</v>
      </c>
      <c r="D3690" s="2" t="str">
        <f aca="false">IF(C3690&lt;10,"0"&amp;C3690,C3690)</f>
        <v>04</v>
      </c>
      <c r="E3690" s="0" t="n">
        <f aca="false">com.sun.star.sheet.addin.Analysis.getRandbetween(2019,2022)</f>
        <v>2020</v>
      </c>
      <c r="F3690" s="3" t="n">
        <f aca="false">DATE(E3690,D3690,B3690)</f>
        <v>43937</v>
      </c>
      <c r="G3690" s="2" t="n">
        <f aca="false">com.sun.star.sheet.addin.Analysis.getRandbetween(1,7)</f>
        <v>2</v>
      </c>
      <c r="H3690" s="0" t="str">
        <f aca="false">VLOOKUP(G3690,$O$2:$V$8,2,FALSE())</f>
        <v>Factory 2</v>
      </c>
      <c r="I3690" s="0" t="n">
        <f aca="false">com.sun.star.sheet.addin.Analysis.getRandbetween(1,13)</f>
        <v>10</v>
      </c>
      <c r="J3690" s="0" t="str">
        <f aca="false">VLOOKUP(I3690,$O$12:$S$24,2,FALSE())</f>
        <v>Propane</v>
      </c>
      <c r="K3690" s="0" t="str">
        <f aca="false">VLOOKUP(I3690,$O$12:$S$24,5,FALSE())</f>
        <v>Gallons</v>
      </c>
      <c r="L3690" s="0" t="n">
        <f aca="false">IF(K3690="MMBtu",com.sun.star.sheet.addin.Analysis.getRandbetween(100,500),com.sun.star.sheet.addin.Analysis.getRandbetween(100,10000))</f>
        <v>5491</v>
      </c>
    </row>
    <row r="3691" customFormat="false" ht="15.75" hidden="false" customHeight="false" outlineLevel="0" collapsed="false">
      <c r="A3691" s="0" t="n">
        <f aca="false">com.sun.star.sheet.addin.Analysis.getRandbetween(1,30)</f>
        <v>23</v>
      </c>
      <c r="B3691" s="2" t="n">
        <f aca="false">IF(A3691&lt;10,"0"&amp;A3691,A3691)</f>
        <v>23</v>
      </c>
      <c r="C3691" s="0" t="n">
        <f aca="false">com.sun.star.sheet.addin.Analysis.getRandbetween(1,12)</f>
        <v>7</v>
      </c>
      <c r="D3691" s="2" t="str">
        <f aca="false">IF(C3691&lt;10,"0"&amp;C3691,C3691)</f>
        <v>07</v>
      </c>
      <c r="E3691" s="0" t="n">
        <f aca="false">com.sun.star.sheet.addin.Analysis.getRandbetween(2019,2022)</f>
        <v>2019</v>
      </c>
      <c r="F3691" s="3" t="n">
        <f aca="false">DATE(E3691,D3691,B3691)</f>
        <v>43669</v>
      </c>
      <c r="G3691" s="2" t="n">
        <f aca="false">com.sun.star.sheet.addin.Analysis.getRandbetween(1,7)</f>
        <v>2</v>
      </c>
      <c r="H3691" s="0" t="str">
        <f aca="false">VLOOKUP(G3691,$O$2:$V$8,2,FALSE())</f>
        <v>Factory 2</v>
      </c>
      <c r="I3691" s="0" t="n">
        <f aca="false">com.sun.star.sheet.addin.Analysis.getRandbetween(1,13)</f>
        <v>4</v>
      </c>
      <c r="J3691" s="0" t="str">
        <f aca="false">VLOOKUP(I3691,$O$12:$S$24,2,FALSE())</f>
        <v>Natural gas</v>
      </c>
      <c r="K3691" s="0" t="str">
        <f aca="false">VLOOKUP(I3691,$O$12:$S$24,5,FALSE())</f>
        <v>kWh</v>
      </c>
      <c r="L3691" s="0" t="n">
        <f aca="false">IF(K3691="MMBtu",com.sun.star.sheet.addin.Analysis.getRandbetween(100,500),com.sun.star.sheet.addin.Analysis.getRandbetween(100,10000))</f>
        <v>5526</v>
      </c>
    </row>
    <row r="3692" customFormat="false" ht="15.75" hidden="false" customHeight="false" outlineLevel="0" collapsed="false">
      <c r="A3692" s="0" t="n">
        <f aca="false">com.sun.star.sheet.addin.Analysis.getRandbetween(1,30)</f>
        <v>29</v>
      </c>
      <c r="B3692" s="2" t="n">
        <f aca="false">IF(A3692&lt;10,"0"&amp;A3692,A3692)</f>
        <v>29</v>
      </c>
      <c r="C3692" s="0" t="n">
        <f aca="false">com.sun.star.sheet.addin.Analysis.getRandbetween(1,12)</f>
        <v>5</v>
      </c>
      <c r="D3692" s="2" t="str">
        <f aca="false">IF(C3692&lt;10,"0"&amp;C3692,C3692)</f>
        <v>05</v>
      </c>
      <c r="E3692" s="0" t="n">
        <f aca="false">com.sun.star.sheet.addin.Analysis.getRandbetween(2019,2022)</f>
        <v>2020</v>
      </c>
      <c r="F3692" s="3" t="n">
        <f aca="false">DATE(E3692,D3692,B3692)</f>
        <v>43980</v>
      </c>
      <c r="G3692" s="2" t="n">
        <f aca="false">com.sun.star.sheet.addin.Analysis.getRandbetween(1,7)</f>
        <v>5</v>
      </c>
      <c r="H3692" s="0" t="str">
        <f aca="false">VLOOKUP(G3692,$O$2:$V$8,2,FALSE())</f>
        <v>Wharehouse</v>
      </c>
      <c r="I3692" s="0" t="n">
        <f aca="false">com.sun.star.sheet.addin.Analysis.getRandbetween(1,13)</f>
        <v>2</v>
      </c>
      <c r="J3692" s="0" t="str">
        <f aca="false">VLOOKUP(I3692,$O$12:$S$24,2,FALSE())</f>
        <v>Diesel</v>
      </c>
      <c r="K3692" s="0" t="str">
        <f aca="false">VLOOKUP(I3692,$O$12:$S$24,5,FALSE())</f>
        <v>Liters</v>
      </c>
      <c r="L3692" s="0" t="n">
        <f aca="false">IF(K3692="MMBtu",com.sun.star.sheet.addin.Analysis.getRandbetween(100,500),com.sun.star.sheet.addin.Analysis.getRandbetween(100,10000))</f>
        <v>8047</v>
      </c>
    </row>
    <row r="3693" customFormat="false" ht="15.75" hidden="false" customHeight="false" outlineLevel="0" collapsed="false">
      <c r="A3693" s="0" t="n">
        <f aca="false">com.sun.star.sheet.addin.Analysis.getRandbetween(1,30)</f>
        <v>12</v>
      </c>
      <c r="B3693" s="2" t="n">
        <f aca="false">IF(A3693&lt;10,"0"&amp;A3693,A3693)</f>
        <v>12</v>
      </c>
      <c r="C3693" s="0" t="n">
        <f aca="false">com.sun.star.sheet.addin.Analysis.getRandbetween(1,12)</f>
        <v>3</v>
      </c>
      <c r="D3693" s="2" t="str">
        <f aca="false">IF(C3693&lt;10,"0"&amp;C3693,C3693)</f>
        <v>03</v>
      </c>
      <c r="E3693" s="0" t="n">
        <f aca="false">com.sun.star.sheet.addin.Analysis.getRandbetween(2019,2022)</f>
        <v>2019</v>
      </c>
      <c r="F3693" s="3" t="n">
        <f aca="false">DATE(E3693,D3693,B3693)</f>
        <v>43536</v>
      </c>
      <c r="G3693" s="2" t="n">
        <f aca="false">com.sun.star.sheet.addin.Analysis.getRandbetween(1,7)</f>
        <v>5</v>
      </c>
      <c r="H3693" s="0" t="str">
        <f aca="false">VLOOKUP(G3693,$O$2:$V$8,2,FALSE())</f>
        <v>Wharehouse</v>
      </c>
      <c r="I3693" s="0" t="n">
        <f aca="false">com.sun.star.sheet.addin.Analysis.getRandbetween(1,13)</f>
        <v>3</v>
      </c>
      <c r="J3693" s="0" t="str">
        <f aca="false">VLOOKUP(I3693,$O$12:$S$24,2,FALSE())</f>
        <v>Diesel</v>
      </c>
      <c r="K3693" s="0" t="str">
        <f aca="false">VLOOKUP(I3693,$O$12:$S$24,5,FALSE())</f>
        <v>Gallons</v>
      </c>
      <c r="L3693" s="0" t="n">
        <f aca="false">IF(K3693="MMBtu",com.sun.star.sheet.addin.Analysis.getRandbetween(100,500),com.sun.star.sheet.addin.Analysis.getRandbetween(100,10000))</f>
        <v>7474</v>
      </c>
    </row>
    <row r="3694" customFormat="false" ht="15.75" hidden="false" customHeight="false" outlineLevel="0" collapsed="false">
      <c r="A3694" s="0" t="n">
        <f aca="false">com.sun.star.sheet.addin.Analysis.getRandbetween(1,30)</f>
        <v>12</v>
      </c>
      <c r="B3694" s="2" t="n">
        <f aca="false">IF(A3694&lt;10,"0"&amp;A3694,A3694)</f>
        <v>12</v>
      </c>
      <c r="C3694" s="0" t="n">
        <f aca="false">com.sun.star.sheet.addin.Analysis.getRandbetween(1,12)</f>
        <v>7</v>
      </c>
      <c r="D3694" s="2" t="str">
        <f aca="false">IF(C3694&lt;10,"0"&amp;C3694,C3694)</f>
        <v>07</v>
      </c>
      <c r="E3694" s="0" t="n">
        <f aca="false">com.sun.star.sheet.addin.Analysis.getRandbetween(2019,2022)</f>
        <v>2021</v>
      </c>
      <c r="F3694" s="3" t="n">
        <f aca="false">DATE(E3694,D3694,B3694)</f>
        <v>44389</v>
      </c>
      <c r="G3694" s="2" t="n">
        <f aca="false">com.sun.star.sheet.addin.Analysis.getRandbetween(1,7)</f>
        <v>5</v>
      </c>
      <c r="H3694" s="0" t="str">
        <f aca="false">VLOOKUP(G3694,$O$2:$V$8,2,FALSE())</f>
        <v>Wharehouse</v>
      </c>
      <c r="I3694" s="0" t="n">
        <f aca="false">com.sun.star.sheet.addin.Analysis.getRandbetween(1,13)</f>
        <v>10</v>
      </c>
      <c r="J3694" s="0" t="str">
        <f aca="false">VLOOKUP(I3694,$O$12:$S$24,2,FALSE())</f>
        <v>Propane</v>
      </c>
      <c r="K3694" s="0" t="str">
        <f aca="false">VLOOKUP(I3694,$O$12:$S$24,5,FALSE())</f>
        <v>Gallons</v>
      </c>
      <c r="L3694" s="0" t="n">
        <f aca="false">IF(K3694="MMBtu",com.sun.star.sheet.addin.Analysis.getRandbetween(100,500),com.sun.star.sheet.addin.Analysis.getRandbetween(100,10000))</f>
        <v>1522</v>
      </c>
    </row>
    <row r="3695" customFormat="false" ht="15.75" hidden="false" customHeight="false" outlineLevel="0" collapsed="false">
      <c r="A3695" s="0" t="n">
        <f aca="false">com.sun.star.sheet.addin.Analysis.getRandbetween(1,30)</f>
        <v>25</v>
      </c>
      <c r="B3695" s="2" t="n">
        <f aca="false">IF(A3695&lt;10,"0"&amp;A3695,A3695)</f>
        <v>25</v>
      </c>
      <c r="C3695" s="0" t="n">
        <f aca="false">com.sun.star.sheet.addin.Analysis.getRandbetween(1,12)</f>
        <v>2</v>
      </c>
      <c r="D3695" s="2" t="str">
        <f aca="false">IF(C3695&lt;10,"0"&amp;C3695,C3695)</f>
        <v>02</v>
      </c>
      <c r="E3695" s="0" t="n">
        <f aca="false">com.sun.star.sheet.addin.Analysis.getRandbetween(2019,2022)</f>
        <v>2022</v>
      </c>
      <c r="F3695" s="3" t="n">
        <f aca="false">DATE(E3695,D3695,B3695)</f>
        <v>44617</v>
      </c>
      <c r="G3695" s="2" t="n">
        <f aca="false">com.sun.star.sheet.addin.Analysis.getRandbetween(1,7)</f>
        <v>1</v>
      </c>
      <c r="H3695" s="0" t="str">
        <f aca="false">VLOOKUP(G3695,$O$2:$V$8,2,FALSE())</f>
        <v>Factory 1</v>
      </c>
      <c r="I3695" s="0" t="n">
        <f aca="false">com.sun.star.sheet.addin.Analysis.getRandbetween(1,13)</f>
        <v>13</v>
      </c>
      <c r="J3695" s="0" t="str">
        <f aca="false">VLOOKUP(I3695,$O$12:$S$24,2,FALSE())</f>
        <v>Electricity</v>
      </c>
      <c r="K3695" s="0" t="str">
        <f aca="false">VLOOKUP(I3695,$O$12:$S$24,5,FALSE())</f>
        <v>MWh</v>
      </c>
      <c r="L3695" s="0" t="n">
        <f aca="false">IF(K3695="MMBtu",com.sun.star.sheet.addin.Analysis.getRandbetween(100,500),com.sun.star.sheet.addin.Analysis.getRandbetween(100,10000))</f>
        <v>9096</v>
      </c>
    </row>
    <row r="3696" customFormat="false" ht="15.75" hidden="false" customHeight="false" outlineLevel="0" collapsed="false">
      <c r="A3696" s="0" t="n">
        <f aca="false">com.sun.star.sheet.addin.Analysis.getRandbetween(1,30)</f>
        <v>22</v>
      </c>
      <c r="B3696" s="2" t="n">
        <f aca="false">IF(A3696&lt;10,"0"&amp;A3696,A3696)</f>
        <v>22</v>
      </c>
      <c r="C3696" s="0" t="n">
        <f aca="false">com.sun.star.sheet.addin.Analysis.getRandbetween(1,12)</f>
        <v>12</v>
      </c>
      <c r="D3696" s="2" t="n">
        <f aca="false">IF(C3696&lt;10,"0"&amp;C3696,C3696)</f>
        <v>12</v>
      </c>
      <c r="E3696" s="0" t="n">
        <f aca="false">com.sun.star.sheet.addin.Analysis.getRandbetween(2019,2022)</f>
        <v>2021</v>
      </c>
      <c r="F3696" s="3" t="n">
        <f aca="false">DATE(E3696,D3696,B3696)</f>
        <v>44552</v>
      </c>
      <c r="G3696" s="2" t="n">
        <f aca="false">com.sun.star.sheet.addin.Analysis.getRandbetween(1,7)</f>
        <v>6</v>
      </c>
      <c r="H3696" s="0" t="str">
        <f aca="false">VLOOKUP(G3696,$O$2:$V$8,2,FALSE())</f>
        <v>Site A</v>
      </c>
      <c r="I3696" s="0" t="n">
        <f aca="false">com.sun.star.sheet.addin.Analysis.getRandbetween(1,13)</f>
        <v>9</v>
      </c>
      <c r="J3696" s="0" t="str">
        <f aca="false">VLOOKUP(I3696,$O$12:$S$24,2,FALSE())</f>
        <v>Propane</v>
      </c>
      <c r="K3696" s="0" t="str">
        <f aca="false">VLOOKUP(I3696,$O$12:$S$24,5,FALSE())</f>
        <v>Liters</v>
      </c>
      <c r="L3696" s="0" t="n">
        <f aca="false">IF(K3696="MMBtu",com.sun.star.sheet.addin.Analysis.getRandbetween(100,500),com.sun.star.sheet.addin.Analysis.getRandbetween(100,10000))</f>
        <v>7392</v>
      </c>
    </row>
    <row r="3697" customFormat="false" ht="15.75" hidden="false" customHeight="false" outlineLevel="0" collapsed="false">
      <c r="A3697" s="0" t="n">
        <f aca="false">com.sun.star.sheet.addin.Analysis.getRandbetween(1,30)</f>
        <v>19</v>
      </c>
      <c r="B3697" s="2" t="n">
        <f aca="false">IF(A3697&lt;10,"0"&amp;A3697,A3697)</f>
        <v>19</v>
      </c>
      <c r="C3697" s="0" t="n">
        <f aca="false">com.sun.star.sheet.addin.Analysis.getRandbetween(1,12)</f>
        <v>4</v>
      </c>
      <c r="D3697" s="2" t="str">
        <f aca="false">IF(C3697&lt;10,"0"&amp;C3697,C3697)</f>
        <v>04</v>
      </c>
      <c r="E3697" s="0" t="n">
        <f aca="false">com.sun.star.sheet.addin.Analysis.getRandbetween(2019,2022)</f>
        <v>2022</v>
      </c>
      <c r="F3697" s="3" t="n">
        <f aca="false">DATE(E3697,D3697,B3697)</f>
        <v>44670</v>
      </c>
      <c r="G3697" s="2" t="n">
        <f aca="false">com.sun.star.sheet.addin.Analysis.getRandbetween(1,7)</f>
        <v>4</v>
      </c>
      <c r="H3697" s="0" t="str">
        <f aca="false">VLOOKUP(G3697,$O$2:$V$8,2,FALSE())</f>
        <v>Head Quarter</v>
      </c>
      <c r="I3697" s="0" t="n">
        <f aca="false">com.sun.star.sheet.addin.Analysis.getRandbetween(1,13)</f>
        <v>9</v>
      </c>
      <c r="J3697" s="0" t="str">
        <f aca="false">VLOOKUP(I3697,$O$12:$S$24,2,FALSE())</f>
        <v>Propane</v>
      </c>
      <c r="K3697" s="0" t="str">
        <f aca="false">VLOOKUP(I3697,$O$12:$S$24,5,FALSE())</f>
        <v>Liters</v>
      </c>
      <c r="L3697" s="0" t="n">
        <f aca="false">IF(K3697="MMBtu",com.sun.star.sheet.addin.Analysis.getRandbetween(100,500),com.sun.star.sheet.addin.Analysis.getRandbetween(100,10000))</f>
        <v>6002</v>
      </c>
    </row>
    <row r="3698" customFormat="false" ht="15.75" hidden="false" customHeight="false" outlineLevel="0" collapsed="false">
      <c r="A3698" s="0" t="n">
        <f aca="false">com.sun.star.sheet.addin.Analysis.getRandbetween(1,30)</f>
        <v>30</v>
      </c>
      <c r="B3698" s="2" t="n">
        <f aca="false">IF(A3698&lt;10,"0"&amp;A3698,A3698)</f>
        <v>30</v>
      </c>
      <c r="C3698" s="0" t="n">
        <f aca="false">com.sun.star.sheet.addin.Analysis.getRandbetween(1,12)</f>
        <v>1</v>
      </c>
      <c r="D3698" s="2" t="str">
        <f aca="false">IF(C3698&lt;10,"0"&amp;C3698,C3698)</f>
        <v>01</v>
      </c>
      <c r="E3698" s="0" t="n">
        <f aca="false">com.sun.star.sheet.addin.Analysis.getRandbetween(2019,2022)</f>
        <v>2022</v>
      </c>
      <c r="F3698" s="3" t="n">
        <f aca="false">DATE(E3698,D3698,B3698)</f>
        <v>44591</v>
      </c>
      <c r="G3698" s="2" t="n">
        <f aca="false">com.sun.star.sheet.addin.Analysis.getRandbetween(1,7)</f>
        <v>3</v>
      </c>
      <c r="H3698" s="0" t="str">
        <f aca="false">VLOOKUP(G3698,$O$2:$V$8,2,FALSE())</f>
        <v>Factory 3 </v>
      </c>
      <c r="I3698" s="0" t="n">
        <f aca="false">com.sun.star.sheet.addin.Analysis.getRandbetween(1,13)</f>
        <v>2</v>
      </c>
      <c r="J3698" s="0" t="str">
        <f aca="false">VLOOKUP(I3698,$O$12:$S$24,2,FALSE())</f>
        <v>Diesel</v>
      </c>
      <c r="K3698" s="0" t="str">
        <f aca="false">VLOOKUP(I3698,$O$12:$S$24,5,FALSE())</f>
        <v>Liters</v>
      </c>
      <c r="L3698" s="0" t="n">
        <f aca="false">IF(K3698="MMBtu",com.sun.star.sheet.addin.Analysis.getRandbetween(100,500),com.sun.star.sheet.addin.Analysis.getRandbetween(100,10000))</f>
        <v>3887</v>
      </c>
    </row>
    <row r="3699" customFormat="false" ht="15.75" hidden="false" customHeight="false" outlineLevel="0" collapsed="false">
      <c r="A3699" s="0" t="n">
        <f aca="false">com.sun.star.sheet.addin.Analysis.getRandbetween(1,30)</f>
        <v>24</v>
      </c>
      <c r="B3699" s="2" t="n">
        <f aca="false">IF(A3699&lt;10,"0"&amp;A3699,A3699)</f>
        <v>24</v>
      </c>
      <c r="C3699" s="0" t="n">
        <f aca="false">com.sun.star.sheet.addin.Analysis.getRandbetween(1,12)</f>
        <v>6</v>
      </c>
      <c r="D3699" s="2" t="str">
        <f aca="false">IF(C3699&lt;10,"0"&amp;C3699,C3699)</f>
        <v>06</v>
      </c>
      <c r="E3699" s="0" t="n">
        <f aca="false">com.sun.star.sheet.addin.Analysis.getRandbetween(2019,2022)</f>
        <v>2020</v>
      </c>
      <c r="F3699" s="3" t="n">
        <f aca="false">DATE(E3699,D3699,B3699)</f>
        <v>44006</v>
      </c>
      <c r="G3699" s="2" t="n">
        <f aca="false">com.sun.star.sheet.addin.Analysis.getRandbetween(1,7)</f>
        <v>6</v>
      </c>
      <c r="H3699" s="0" t="str">
        <f aca="false">VLOOKUP(G3699,$O$2:$V$8,2,FALSE())</f>
        <v>Site A</v>
      </c>
      <c r="I3699" s="0" t="n">
        <f aca="false">com.sun.star.sheet.addin.Analysis.getRandbetween(1,13)</f>
        <v>2</v>
      </c>
      <c r="J3699" s="0" t="str">
        <f aca="false">VLOOKUP(I3699,$O$12:$S$24,2,FALSE())</f>
        <v>Diesel</v>
      </c>
      <c r="K3699" s="0" t="str">
        <f aca="false">VLOOKUP(I3699,$O$12:$S$24,5,FALSE())</f>
        <v>Liters</v>
      </c>
      <c r="L3699" s="0" t="n">
        <f aca="false">IF(K3699="MMBtu",com.sun.star.sheet.addin.Analysis.getRandbetween(100,500),com.sun.star.sheet.addin.Analysis.getRandbetween(100,10000))</f>
        <v>546</v>
      </c>
    </row>
    <row r="3700" customFormat="false" ht="15.75" hidden="false" customHeight="false" outlineLevel="0" collapsed="false">
      <c r="A3700" s="0" t="n">
        <f aca="false">com.sun.star.sheet.addin.Analysis.getRandbetween(1,30)</f>
        <v>2</v>
      </c>
      <c r="B3700" s="2" t="str">
        <f aca="false">IF(A3700&lt;10,"0"&amp;A3700,A3700)</f>
        <v>02</v>
      </c>
      <c r="C3700" s="0" t="n">
        <f aca="false">com.sun.star.sheet.addin.Analysis.getRandbetween(1,12)</f>
        <v>6</v>
      </c>
      <c r="D3700" s="2" t="str">
        <f aca="false">IF(C3700&lt;10,"0"&amp;C3700,C3700)</f>
        <v>06</v>
      </c>
      <c r="E3700" s="0" t="n">
        <f aca="false">com.sun.star.sheet.addin.Analysis.getRandbetween(2019,2022)</f>
        <v>2021</v>
      </c>
      <c r="F3700" s="3" t="n">
        <f aca="false">DATE(E3700,D3700,B3700)</f>
        <v>44349</v>
      </c>
      <c r="G3700" s="2" t="n">
        <f aca="false">com.sun.star.sheet.addin.Analysis.getRandbetween(1,7)</f>
        <v>2</v>
      </c>
      <c r="H3700" s="0" t="str">
        <f aca="false">VLOOKUP(G3700,$O$2:$V$8,2,FALSE())</f>
        <v>Factory 2</v>
      </c>
      <c r="I3700" s="0" t="n">
        <f aca="false">com.sun.star.sheet.addin.Analysis.getRandbetween(1,13)</f>
        <v>10</v>
      </c>
      <c r="J3700" s="0" t="str">
        <f aca="false">VLOOKUP(I3700,$O$12:$S$24,2,FALSE())</f>
        <v>Propane</v>
      </c>
      <c r="K3700" s="0" t="str">
        <f aca="false">VLOOKUP(I3700,$O$12:$S$24,5,FALSE())</f>
        <v>Gallons</v>
      </c>
      <c r="L3700" s="0" t="n">
        <f aca="false">IF(K3700="MMBtu",com.sun.star.sheet.addin.Analysis.getRandbetween(100,500),com.sun.star.sheet.addin.Analysis.getRandbetween(100,10000))</f>
        <v>2585</v>
      </c>
    </row>
    <row r="3701" customFormat="false" ht="15.75" hidden="false" customHeight="false" outlineLevel="0" collapsed="false">
      <c r="A3701" s="0" t="n">
        <f aca="false">com.sun.star.sheet.addin.Analysis.getRandbetween(1,30)</f>
        <v>26</v>
      </c>
      <c r="B3701" s="2" t="n">
        <f aca="false">IF(A3701&lt;10,"0"&amp;A3701,A3701)</f>
        <v>26</v>
      </c>
      <c r="C3701" s="0" t="n">
        <f aca="false">com.sun.star.sheet.addin.Analysis.getRandbetween(1,12)</f>
        <v>3</v>
      </c>
      <c r="D3701" s="2" t="str">
        <f aca="false">IF(C3701&lt;10,"0"&amp;C3701,C3701)</f>
        <v>03</v>
      </c>
      <c r="E3701" s="0" t="n">
        <f aca="false">com.sun.star.sheet.addin.Analysis.getRandbetween(2019,2022)</f>
        <v>2020</v>
      </c>
      <c r="F3701" s="3" t="n">
        <f aca="false">DATE(E3701,D3701,B3701)</f>
        <v>43916</v>
      </c>
      <c r="G3701" s="2" t="n">
        <f aca="false">com.sun.star.sheet.addin.Analysis.getRandbetween(1,7)</f>
        <v>1</v>
      </c>
      <c r="H3701" s="0" t="str">
        <f aca="false">VLOOKUP(G3701,$O$2:$V$8,2,FALSE())</f>
        <v>Factory 1</v>
      </c>
      <c r="I3701" s="0" t="n">
        <f aca="false">com.sun.star.sheet.addin.Analysis.getRandbetween(1,13)</f>
        <v>1</v>
      </c>
      <c r="J3701" s="0" t="str">
        <f aca="false">VLOOKUP(I3701,$O$12:$S$24,2,FALSE())</f>
        <v>Diesel</v>
      </c>
      <c r="K3701" s="0" t="str">
        <f aca="false">VLOOKUP(I3701,$O$12:$S$24,5,FALSE())</f>
        <v>kWh</v>
      </c>
      <c r="L3701" s="0" t="n">
        <f aca="false">IF(K3701="MMBtu",com.sun.star.sheet.addin.Analysis.getRandbetween(100,500),com.sun.star.sheet.addin.Analysis.getRandbetween(100,10000))</f>
        <v>2197</v>
      </c>
    </row>
    <row r="3702" customFormat="false" ht="15.75" hidden="false" customHeight="false" outlineLevel="0" collapsed="false">
      <c r="A3702" s="0" t="n">
        <f aca="false">com.sun.star.sheet.addin.Analysis.getRandbetween(1,30)</f>
        <v>25</v>
      </c>
      <c r="B3702" s="2" t="n">
        <f aca="false">IF(A3702&lt;10,"0"&amp;A3702,A3702)</f>
        <v>25</v>
      </c>
      <c r="C3702" s="0" t="n">
        <f aca="false">com.sun.star.sheet.addin.Analysis.getRandbetween(1,12)</f>
        <v>1</v>
      </c>
      <c r="D3702" s="2" t="str">
        <f aca="false">IF(C3702&lt;10,"0"&amp;C3702,C3702)</f>
        <v>01</v>
      </c>
      <c r="E3702" s="0" t="n">
        <f aca="false">com.sun.star.sheet.addin.Analysis.getRandbetween(2019,2022)</f>
        <v>2021</v>
      </c>
      <c r="F3702" s="3" t="n">
        <f aca="false">DATE(E3702,D3702,B3702)</f>
        <v>44221</v>
      </c>
      <c r="G3702" s="2" t="n">
        <f aca="false">com.sun.star.sheet.addin.Analysis.getRandbetween(1,7)</f>
        <v>4</v>
      </c>
      <c r="H3702" s="0" t="str">
        <f aca="false">VLOOKUP(G3702,$O$2:$V$8,2,FALSE())</f>
        <v>Head Quarter</v>
      </c>
      <c r="I3702" s="0" t="n">
        <f aca="false">com.sun.star.sheet.addin.Analysis.getRandbetween(1,13)</f>
        <v>2</v>
      </c>
      <c r="J3702" s="0" t="str">
        <f aca="false">VLOOKUP(I3702,$O$12:$S$24,2,FALSE())</f>
        <v>Diesel</v>
      </c>
      <c r="K3702" s="0" t="str">
        <f aca="false">VLOOKUP(I3702,$O$12:$S$24,5,FALSE())</f>
        <v>Liters</v>
      </c>
      <c r="L3702" s="0" t="n">
        <f aca="false">IF(K3702="MMBtu",com.sun.star.sheet.addin.Analysis.getRandbetween(100,500),com.sun.star.sheet.addin.Analysis.getRandbetween(100,10000))</f>
        <v>2575</v>
      </c>
    </row>
    <row r="3703" customFormat="false" ht="15.75" hidden="false" customHeight="false" outlineLevel="0" collapsed="false">
      <c r="A3703" s="0" t="n">
        <f aca="false">com.sun.star.sheet.addin.Analysis.getRandbetween(1,30)</f>
        <v>13</v>
      </c>
      <c r="B3703" s="2" t="n">
        <f aca="false">IF(A3703&lt;10,"0"&amp;A3703,A3703)</f>
        <v>13</v>
      </c>
      <c r="C3703" s="0" t="n">
        <f aca="false">com.sun.star.sheet.addin.Analysis.getRandbetween(1,12)</f>
        <v>9</v>
      </c>
      <c r="D3703" s="2" t="str">
        <f aca="false">IF(C3703&lt;10,"0"&amp;C3703,C3703)</f>
        <v>09</v>
      </c>
      <c r="E3703" s="0" t="n">
        <f aca="false">com.sun.star.sheet.addin.Analysis.getRandbetween(2019,2022)</f>
        <v>2022</v>
      </c>
      <c r="F3703" s="3" t="n">
        <f aca="false">DATE(E3703,D3703,B3703)</f>
        <v>44817</v>
      </c>
      <c r="G3703" s="2" t="n">
        <f aca="false">com.sun.star.sheet.addin.Analysis.getRandbetween(1,7)</f>
        <v>2</v>
      </c>
      <c r="H3703" s="0" t="str">
        <f aca="false">VLOOKUP(G3703,$O$2:$V$8,2,FALSE())</f>
        <v>Factory 2</v>
      </c>
      <c r="I3703" s="0" t="n">
        <f aca="false">com.sun.star.sheet.addin.Analysis.getRandbetween(1,13)</f>
        <v>4</v>
      </c>
      <c r="J3703" s="0" t="str">
        <f aca="false">VLOOKUP(I3703,$O$12:$S$24,2,FALSE())</f>
        <v>Natural gas</v>
      </c>
      <c r="K3703" s="0" t="str">
        <f aca="false">VLOOKUP(I3703,$O$12:$S$24,5,FALSE())</f>
        <v>kWh</v>
      </c>
      <c r="L3703" s="0" t="n">
        <f aca="false">IF(K3703="MMBtu",com.sun.star.sheet.addin.Analysis.getRandbetween(100,500),com.sun.star.sheet.addin.Analysis.getRandbetween(100,10000))</f>
        <v>8881</v>
      </c>
    </row>
    <row r="3704" customFormat="false" ht="15.75" hidden="false" customHeight="false" outlineLevel="0" collapsed="false">
      <c r="A3704" s="0" t="n">
        <f aca="false">com.sun.star.sheet.addin.Analysis.getRandbetween(1,30)</f>
        <v>15</v>
      </c>
      <c r="B3704" s="2" t="n">
        <f aca="false">IF(A3704&lt;10,"0"&amp;A3704,A3704)</f>
        <v>15</v>
      </c>
      <c r="C3704" s="0" t="n">
        <f aca="false">com.sun.star.sheet.addin.Analysis.getRandbetween(1,12)</f>
        <v>4</v>
      </c>
      <c r="D3704" s="2" t="str">
        <f aca="false">IF(C3704&lt;10,"0"&amp;C3704,C3704)</f>
        <v>04</v>
      </c>
      <c r="E3704" s="0" t="n">
        <f aca="false">com.sun.star.sheet.addin.Analysis.getRandbetween(2019,2022)</f>
        <v>2019</v>
      </c>
      <c r="F3704" s="3" t="n">
        <f aca="false">DATE(E3704,D3704,B3704)</f>
        <v>43570</v>
      </c>
      <c r="G3704" s="2" t="n">
        <f aca="false">com.sun.star.sheet.addin.Analysis.getRandbetween(1,7)</f>
        <v>1</v>
      </c>
      <c r="H3704" s="0" t="str">
        <f aca="false">VLOOKUP(G3704,$O$2:$V$8,2,FALSE())</f>
        <v>Factory 1</v>
      </c>
      <c r="I3704" s="0" t="n">
        <f aca="false">com.sun.star.sheet.addin.Analysis.getRandbetween(1,13)</f>
        <v>9</v>
      </c>
      <c r="J3704" s="0" t="str">
        <f aca="false">VLOOKUP(I3704,$O$12:$S$24,2,FALSE())</f>
        <v>Propane</v>
      </c>
      <c r="K3704" s="0" t="str">
        <f aca="false">VLOOKUP(I3704,$O$12:$S$24,5,FALSE())</f>
        <v>Liters</v>
      </c>
      <c r="L3704" s="0" t="n">
        <f aca="false">IF(K3704="MMBtu",com.sun.star.sheet.addin.Analysis.getRandbetween(100,500),com.sun.star.sheet.addin.Analysis.getRandbetween(100,10000))</f>
        <v>8339</v>
      </c>
    </row>
    <row r="3705" customFormat="false" ht="15.75" hidden="false" customHeight="false" outlineLevel="0" collapsed="false">
      <c r="A3705" s="0" t="n">
        <f aca="false">com.sun.star.sheet.addin.Analysis.getRandbetween(1,30)</f>
        <v>26</v>
      </c>
      <c r="B3705" s="2" t="n">
        <f aca="false">IF(A3705&lt;10,"0"&amp;A3705,A3705)</f>
        <v>26</v>
      </c>
      <c r="C3705" s="0" t="n">
        <f aca="false">com.sun.star.sheet.addin.Analysis.getRandbetween(1,12)</f>
        <v>2</v>
      </c>
      <c r="D3705" s="2" t="str">
        <f aca="false">IF(C3705&lt;10,"0"&amp;C3705,C3705)</f>
        <v>02</v>
      </c>
      <c r="E3705" s="0" t="n">
        <f aca="false">com.sun.star.sheet.addin.Analysis.getRandbetween(2019,2022)</f>
        <v>2022</v>
      </c>
      <c r="F3705" s="3" t="n">
        <f aca="false">DATE(E3705,D3705,B3705)</f>
        <v>44618</v>
      </c>
      <c r="G3705" s="2" t="n">
        <f aca="false">com.sun.star.sheet.addin.Analysis.getRandbetween(1,7)</f>
        <v>6</v>
      </c>
      <c r="H3705" s="0" t="str">
        <f aca="false">VLOOKUP(G3705,$O$2:$V$8,2,FALSE())</f>
        <v>Site A</v>
      </c>
      <c r="I3705" s="0" t="n">
        <f aca="false">com.sun.star.sheet.addin.Analysis.getRandbetween(1,13)</f>
        <v>12</v>
      </c>
      <c r="J3705" s="0" t="str">
        <f aca="false">VLOOKUP(I3705,$O$12:$S$24,2,FALSE())</f>
        <v>Electricity</v>
      </c>
      <c r="K3705" s="0" t="str">
        <f aca="false">VLOOKUP(I3705,$O$12:$S$24,5,FALSE())</f>
        <v>kWh</v>
      </c>
      <c r="L3705" s="0" t="n">
        <f aca="false">IF(K3705="MMBtu",com.sun.star.sheet.addin.Analysis.getRandbetween(100,500),com.sun.star.sheet.addin.Analysis.getRandbetween(100,10000))</f>
        <v>5052</v>
      </c>
    </row>
    <row r="3706" customFormat="false" ht="15.75" hidden="false" customHeight="false" outlineLevel="0" collapsed="false">
      <c r="A3706" s="0" t="n">
        <f aca="false">com.sun.star.sheet.addin.Analysis.getRandbetween(1,30)</f>
        <v>22</v>
      </c>
      <c r="B3706" s="2" t="n">
        <f aca="false">IF(A3706&lt;10,"0"&amp;A3706,A3706)</f>
        <v>22</v>
      </c>
      <c r="C3706" s="0" t="n">
        <f aca="false">com.sun.star.sheet.addin.Analysis.getRandbetween(1,12)</f>
        <v>10</v>
      </c>
      <c r="D3706" s="2" t="n">
        <f aca="false">IF(C3706&lt;10,"0"&amp;C3706,C3706)</f>
        <v>10</v>
      </c>
      <c r="E3706" s="0" t="n">
        <f aca="false">com.sun.star.sheet.addin.Analysis.getRandbetween(2019,2022)</f>
        <v>2019</v>
      </c>
      <c r="F3706" s="3" t="n">
        <f aca="false">DATE(E3706,D3706,B3706)</f>
        <v>43760</v>
      </c>
      <c r="G3706" s="2" t="n">
        <f aca="false">com.sun.star.sheet.addin.Analysis.getRandbetween(1,7)</f>
        <v>4</v>
      </c>
      <c r="H3706" s="0" t="str">
        <f aca="false">VLOOKUP(G3706,$O$2:$V$8,2,FALSE())</f>
        <v>Head Quarter</v>
      </c>
      <c r="I3706" s="0" t="n">
        <f aca="false">com.sun.star.sheet.addin.Analysis.getRandbetween(1,13)</f>
        <v>11</v>
      </c>
      <c r="J3706" s="0" t="str">
        <f aca="false">VLOOKUP(I3706,$O$12:$S$24,2,FALSE())</f>
        <v>Propane</v>
      </c>
      <c r="K3706" s="0" t="str">
        <f aca="false">VLOOKUP(I3706,$O$12:$S$24,5,FALSE())</f>
        <v>MMBtu</v>
      </c>
      <c r="L3706" s="0" t="n">
        <f aca="false">IF(K3706="MMBtu",com.sun.star.sheet.addin.Analysis.getRandbetween(100,500),com.sun.star.sheet.addin.Analysis.getRandbetween(100,10000))</f>
        <v>129</v>
      </c>
    </row>
    <row r="3707" customFormat="false" ht="15.75" hidden="false" customHeight="false" outlineLevel="0" collapsed="false">
      <c r="A3707" s="0" t="n">
        <f aca="false">com.sun.star.sheet.addin.Analysis.getRandbetween(1,30)</f>
        <v>21</v>
      </c>
      <c r="B3707" s="2" t="n">
        <f aca="false">IF(A3707&lt;10,"0"&amp;A3707,A3707)</f>
        <v>21</v>
      </c>
      <c r="C3707" s="0" t="n">
        <f aca="false">com.sun.star.sheet.addin.Analysis.getRandbetween(1,12)</f>
        <v>11</v>
      </c>
      <c r="D3707" s="2" t="n">
        <f aca="false">IF(C3707&lt;10,"0"&amp;C3707,C3707)</f>
        <v>11</v>
      </c>
      <c r="E3707" s="0" t="n">
        <f aca="false">com.sun.star.sheet.addin.Analysis.getRandbetween(2019,2022)</f>
        <v>2019</v>
      </c>
      <c r="F3707" s="3" t="n">
        <f aca="false">DATE(E3707,D3707,B3707)</f>
        <v>43790</v>
      </c>
      <c r="G3707" s="2" t="n">
        <f aca="false">com.sun.star.sheet.addin.Analysis.getRandbetween(1,7)</f>
        <v>5</v>
      </c>
      <c r="H3707" s="0" t="str">
        <f aca="false">VLOOKUP(G3707,$O$2:$V$8,2,FALSE())</f>
        <v>Wharehouse</v>
      </c>
      <c r="I3707" s="0" t="n">
        <f aca="false">com.sun.star.sheet.addin.Analysis.getRandbetween(1,13)</f>
        <v>4</v>
      </c>
      <c r="J3707" s="0" t="str">
        <f aca="false">VLOOKUP(I3707,$O$12:$S$24,2,FALSE())</f>
        <v>Natural gas</v>
      </c>
      <c r="K3707" s="0" t="str">
        <f aca="false">VLOOKUP(I3707,$O$12:$S$24,5,FALSE())</f>
        <v>kWh</v>
      </c>
      <c r="L3707" s="0" t="n">
        <f aca="false">IF(K3707="MMBtu",com.sun.star.sheet.addin.Analysis.getRandbetween(100,500),com.sun.star.sheet.addin.Analysis.getRandbetween(100,10000))</f>
        <v>4347</v>
      </c>
    </row>
    <row r="3708" customFormat="false" ht="15.75" hidden="false" customHeight="false" outlineLevel="0" collapsed="false">
      <c r="A3708" s="0" t="n">
        <f aca="false">com.sun.star.sheet.addin.Analysis.getRandbetween(1,30)</f>
        <v>3</v>
      </c>
      <c r="B3708" s="2" t="str">
        <f aca="false">IF(A3708&lt;10,"0"&amp;A3708,A3708)</f>
        <v>03</v>
      </c>
      <c r="C3708" s="0" t="n">
        <f aca="false">com.sun.star.sheet.addin.Analysis.getRandbetween(1,12)</f>
        <v>12</v>
      </c>
      <c r="D3708" s="2" t="n">
        <f aca="false">IF(C3708&lt;10,"0"&amp;C3708,C3708)</f>
        <v>12</v>
      </c>
      <c r="E3708" s="0" t="n">
        <f aca="false">com.sun.star.sheet.addin.Analysis.getRandbetween(2019,2022)</f>
        <v>2020</v>
      </c>
      <c r="F3708" s="3" t="n">
        <f aca="false">DATE(E3708,D3708,B3708)</f>
        <v>44168</v>
      </c>
      <c r="G3708" s="2" t="n">
        <f aca="false">com.sun.star.sheet.addin.Analysis.getRandbetween(1,7)</f>
        <v>6</v>
      </c>
      <c r="H3708" s="0" t="str">
        <f aca="false">VLOOKUP(G3708,$O$2:$V$8,2,FALSE())</f>
        <v>Site A</v>
      </c>
      <c r="I3708" s="0" t="n">
        <f aca="false">com.sun.star.sheet.addin.Analysis.getRandbetween(1,13)</f>
        <v>12</v>
      </c>
      <c r="J3708" s="0" t="str">
        <f aca="false">VLOOKUP(I3708,$O$12:$S$24,2,FALSE())</f>
        <v>Electricity</v>
      </c>
      <c r="K3708" s="0" t="str">
        <f aca="false">VLOOKUP(I3708,$O$12:$S$24,5,FALSE())</f>
        <v>kWh</v>
      </c>
      <c r="L3708" s="0" t="n">
        <f aca="false">IF(K3708="MMBtu",com.sun.star.sheet.addin.Analysis.getRandbetween(100,500),com.sun.star.sheet.addin.Analysis.getRandbetween(100,10000))</f>
        <v>4118</v>
      </c>
    </row>
    <row r="3709" customFormat="false" ht="15.75" hidden="false" customHeight="false" outlineLevel="0" collapsed="false">
      <c r="A3709" s="0" t="n">
        <f aca="false">com.sun.star.sheet.addin.Analysis.getRandbetween(1,30)</f>
        <v>2</v>
      </c>
      <c r="B3709" s="2" t="str">
        <f aca="false">IF(A3709&lt;10,"0"&amp;A3709,A3709)</f>
        <v>02</v>
      </c>
      <c r="C3709" s="0" t="n">
        <f aca="false">com.sun.star.sheet.addin.Analysis.getRandbetween(1,12)</f>
        <v>11</v>
      </c>
      <c r="D3709" s="2" t="n">
        <f aca="false">IF(C3709&lt;10,"0"&amp;C3709,C3709)</f>
        <v>11</v>
      </c>
      <c r="E3709" s="0" t="n">
        <f aca="false">com.sun.star.sheet.addin.Analysis.getRandbetween(2019,2022)</f>
        <v>2019</v>
      </c>
      <c r="F3709" s="3" t="n">
        <f aca="false">DATE(E3709,D3709,B3709)</f>
        <v>43771</v>
      </c>
      <c r="G3709" s="2" t="n">
        <f aca="false">com.sun.star.sheet.addin.Analysis.getRandbetween(1,7)</f>
        <v>5</v>
      </c>
      <c r="H3709" s="0" t="str">
        <f aca="false">VLOOKUP(G3709,$O$2:$V$8,2,FALSE())</f>
        <v>Wharehouse</v>
      </c>
      <c r="I3709" s="0" t="n">
        <f aca="false">com.sun.star.sheet.addin.Analysis.getRandbetween(1,13)</f>
        <v>12</v>
      </c>
      <c r="J3709" s="0" t="str">
        <f aca="false">VLOOKUP(I3709,$O$12:$S$24,2,FALSE())</f>
        <v>Electricity</v>
      </c>
      <c r="K3709" s="0" t="str">
        <f aca="false">VLOOKUP(I3709,$O$12:$S$24,5,FALSE())</f>
        <v>kWh</v>
      </c>
      <c r="L3709" s="0" t="n">
        <f aca="false">IF(K3709="MMBtu",com.sun.star.sheet.addin.Analysis.getRandbetween(100,500),com.sun.star.sheet.addin.Analysis.getRandbetween(100,10000))</f>
        <v>730</v>
      </c>
    </row>
    <row r="3710" customFormat="false" ht="15.75" hidden="false" customHeight="false" outlineLevel="0" collapsed="false">
      <c r="A3710" s="0" t="n">
        <f aca="false">com.sun.star.sheet.addin.Analysis.getRandbetween(1,30)</f>
        <v>14</v>
      </c>
      <c r="B3710" s="2" t="n">
        <f aca="false">IF(A3710&lt;10,"0"&amp;A3710,A3710)</f>
        <v>14</v>
      </c>
      <c r="C3710" s="0" t="n">
        <f aca="false">com.sun.star.sheet.addin.Analysis.getRandbetween(1,12)</f>
        <v>3</v>
      </c>
      <c r="D3710" s="2" t="str">
        <f aca="false">IF(C3710&lt;10,"0"&amp;C3710,C3710)</f>
        <v>03</v>
      </c>
      <c r="E3710" s="0" t="n">
        <f aca="false">com.sun.star.sheet.addin.Analysis.getRandbetween(2019,2022)</f>
        <v>2021</v>
      </c>
      <c r="F3710" s="3" t="n">
        <f aca="false">DATE(E3710,D3710,B3710)</f>
        <v>44269</v>
      </c>
      <c r="G3710" s="2" t="n">
        <f aca="false">com.sun.star.sheet.addin.Analysis.getRandbetween(1,7)</f>
        <v>4</v>
      </c>
      <c r="H3710" s="0" t="str">
        <f aca="false">VLOOKUP(G3710,$O$2:$V$8,2,FALSE())</f>
        <v>Head Quarter</v>
      </c>
      <c r="I3710" s="0" t="n">
        <f aca="false">com.sun.star.sheet.addin.Analysis.getRandbetween(1,13)</f>
        <v>8</v>
      </c>
      <c r="J3710" s="0" t="str">
        <f aca="false">VLOOKUP(I3710,$O$12:$S$24,2,FALSE())</f>
        <v>Propane</v>
      </c>
      <c r="K3710" s="0" t="str">
        <f aca="false">VLOOKUP(I3710,$O$12:$S$24,5,FALSE())</f>
        <v>kWh</v>
      </c>
      <c r="L3710" s="0" t="n">
        <f aca="false">IF(K3710="MMBtu",com.sun.star.sheet.addin.Analysis.getRandbetween(100,500),com.sun.star.sheet.addin.Analysis.getRandbetween(100,10000))</f>
        <v>3231</v>
      </c>
    </row>
    <row r="3711" customFormat="false" ht="15.75" hidden="false" customHeight="false" outlineLevel="0" collapsed="false">
      <c r="A3711" s="0" t="n">
        <f aca="false">com.sun.star.sheet.addin.Analysis.getRandbetween(1,30)</f>
        <v>8</v>
      </c>
      <c r="B3711" s="2" t="str">
        <f aca="false">IF(A3711&lt;10,"0"&amp;A3711,A3711)</f>
        <v>08</v>
      </c>
      <c r="C3711" s="0" t="n">
        <f aca="false">com.sun.star.sheet.addin.Analysis.getRandbetween(1,12)</f>
        <v>1</v>
      </c>
      <c r="D3711" s="2" t="str">
        <f aca="false">IF(C3711&lt;10,"0"&amp;C3711,C3711)</f>
        <v>01</v>
      </c>
      <c r="E3711" s="0" t="n">
        <f aca="false">com.sun.star.sheet.addin.Analysis.getRandbetween(2019,2022)</f>
        <v>2019</v>
      </c>
      <c r="F3711" s="3" t="n">
        <f aca="false">DATE(E3711,D3711,B3711)</f>
        <v>43473</v>
      </c>
      <c r="G3711" s="2" t="n">
        <f aca="false">com.sun.star.sheet.addin.Analysis.getRandbetween(1,7)</f>
        <v>2</v>
      </c>
      <c r="H3711" s="0" t="str">
        <f aca="false">VLOOKUP(G3711,$O$2:$V$8,2,FALSE())</f>
        <v>Factory 2</v>
      </c>
      <c r="I3711" s="0" t="n">
        <f aca="false">com.sun.star.sheet.addin.Analysis.getRandbetween(1,13)</f>
        <v>4</v>
      </c>
      <c r="J3711" s="0" t="str">
        <f aca="false">VLOOKUP(I3711,$O$12:$S$24,2,FALSE())</f>
        <v>Natural gas</v>
      </c>
      <c r="K3711" s="0" t="str">
        <f aca="false">VLOOKUP(I3711,$O$12:$S$24,5,FALSE())</f>
        <v>kWh</v>
      </c>
      <c r="L3711" s="0" t="n">
        <f aca="false">IF(K3711="MMBtu",com.sun.star.sheet.addin.Analysis.getRandbetween(100,500),com.sun.star.sheet.addin.Analysis.getRandbetween(100,10000))</f>
        <v>5597</v>
      </c>
    </row>
    <row r="3712" customFormat="false" ht="15.75" hidden="false" customHeight="false" outlineLevel="0" collapsed="false">
      <c r="A3712" s="0" t="n">
        <f aca="false">com.sun.star.sheet.addin.Analysis.getRandbetween(1,30)</f>
        <v>10</v>
      </c>
      <c r="B3712" s="2" t="n">
        <f aca="false">IF(A3712&lt;10,"0"&amp;A3712,A3712)</f>
        <v>10</v>
      </c>
      <c r="C3712" s="0" t="n">
        <f aca="false">com.sun.star.sheet.addin.Analysis.getRandbetween(1,12)</f>
        <v>1</v>
      </c>
      <c r="D3712" s="2" t="str">
        <f aca="false">IF(C3712&lt;10,"0"&amp;C3712,C3712)</f>
        <v>01</v>
      </c>
      <c r="E3712" s="0" t="n">
        <f aca="false">com.sun.star.sheet.addin.Analysis.getRandbetween(2019,2022)</f>
        <v>2019</v>
      </c>
      <c r="F3712" s="3" t="n">
        <f aca="false">DATE(E3712,D3712,B3712)</f>
        <v>43475</v>
      </c>
      <c r="G3712" s="2" t="n">
        <f aca="false">com.sun.star.sheet.addin.Analysis.getRandbetween(1,7)</f>
        <v>3</v>
      </c>
      <c r="H3712" s="0" t="str">
        <f aca="false">VLOOKUP(G3712,$O$2:$V$8,2,FALSE())</f>
        <v>Factory 3 </v>
      </c>
      <c r="I3712" s="0" t="n">
        <f aca="false">com.sun.star.sheet.addin.Analysis.getRandbetween(1,13)</f>
        <v>9</v>
      </c>
      <c r="J3712" s="0" t="str">
        <f aca="false">VLOOKUP(I3712,$O$12:$S$24,2,FALSE())</f>
        <v>Propane</v>
      </c>
      <c r="K3712" s="0" t="str">
        <f aca="false">VLOOKUP(I3712,$O$12:$S$24,5,FALSE())</f>
        <v>Liters</v>
      </c>
      <c r="L3712" s="0" t="n">
        <f aca="false">IF(K3712="MMBtu",com.sun.star.sheet.addin.Analysis.getRandbetween(100,500),com.sun.star.sheet.addin.Analysis.getRandbetween(100,10000))</f>
        <v>1432</v>
      </c>
    </row>
    <row r="3713" customFormat="false" ht="15.75" hidden="false" customHeight="false" outlineLevel="0" collapsed="false">
      <c r="A3713" s="0" t="n">
        <f aca="false">com.sun.star.sheet.addin.Analysis.getRandbetween(1,30)</f>
        <v>24</v>
      </c>
      <c r="B3713" s="2" t="n">
        <f aca="false">IF(A3713&lt;10,"0"&amp;A3713,A3713)</f>
        <v>24</v>
      </c>
      <c r="C3713" s="0" t="n">
        <f aca="false">com.sun.star.sheet.addin.Analysis.getRandbetween(1,12)</f>
        <v>6</v>
      </c>
      <c r="D3713" s="2" t="str">
        <f aca="false">IF(C3713&lt;10,"0"&amp;C3713,C3713)</f>
        <v>06</v>
      </c>
      <c r="E3713" s="0" t="n">
        <f aca="false">com.sun.star.sheet.addin.Analysis.getRandbetween(2019,2022)</f>
        <v>2019</v>
      </c>
      <c r="F3713" s="3" t="n">
        <f aca="false">DATE(E3713,D3713,B3713)</f>
        <v>43640</v>
      </c>
      <c r="G3713" s="2" t="n">
        <f aca="false">com.sun.star.sheet.addin.Analysis.getRandbetween(1,7)</f>
        <v>7</v>
      </c>
      <c r="H3713" s="0" t="str">
        <f aca="false">VLOOKUP(G3713,$O$2:$V$8,2,FALSE())</f>
        <v>Site B</v>
      </c>
      <c r="I3713" s="0" t="n">
        <f aca="false">com.sun.star.sheet.addin.Analysis.getRandbetween(1,13)</f>
        <v>10</v>
      </c>
      <c r="J3713" s="0" t="str">
        <f aca="false">VLOOKUP(I3713,$O$12:$S$24,2,FALSE())</f>
        <v>Propane</v>
      </c>
      <c r="K3713" s="0" t="str">
        <f aca="false">VLOOKUP(I3713,$O$12:$S$24,5,FALSE())</f>
        <v>Gallons</v>
      </c>
      <c r="L3713" s="0" t="n">
        <f aca="false">IF(K3713="MMBtu",com.sun.star.sheet.addin.Analysis.getRandbetween(100,500),com.sun.star.sheet.addin.Analysis.getRandbetween(100,10000))</f>
        <v>9631</v>
      </c>
    </row>
    <row r="3714" customFormat="false" ht="15.75" hidden="false" customHeight="false" outlineLevel="0" collapsed="false">
      <c r="A3714" s="0" t="n">
        <f aca="false">com.sun.star.sheet.addin.Analysis.getRandbetween(1,30)</f>
        <v>21</v>
      </c>
      <c r="B3714" s="2" t="n">
        <f aca="false">IF(A3714&lt;10,"0"&amp;A3714,A3714)</f>
        <v>21</v>
      </c>
      <c r="C3714" s="0" t="n">
        <f aca="false">com.sun.star.sheet.addin.Analysis.getRandbetween(1,12)</f>
        <v>4</v>
      </c>
      <c r="D3714" s="2" t="str">
        <f aca="false">IF(C3714&lt;10,"0"&amp;C3714,C3714)</f>
        <v>04</v>
      </c>
      <c r="E3714" s="0" t="n">
        <f aca="false">com.sun.star.sheet.addin.Analysis.getRandbetween(2019,2022)</f>
        <v>2021</v>
      </c>
      <c r="F3714" s="3" t="n">
        <f aca="false">DATE(E3714,D3714,B3714)</f>
        <v>44307</v>
      </c>
      <c r="G3714" s="2" t="n">
        <f aca="false">com.sun.star.sheet.addin.Analysis.getRandbetween(1,7)</f>
        <v>7</v>
      </c>
      <c r="H3714" s="0" t="str">
        <f aca="false">VLOOKUP(G3714,$O$2:$V$8,2,FALSE())</f>
        <v>Site B</v>
      </c>
      <c r="I3714" s="0" t="n">
        <f aca="false">com.sun.star.sheet.addin.Analysis.getRandbetween(1,13)</f>
        <v>1</v>
      </c>
      <c r="J3714" s="0" t="str">
        <f aca="false">VLOOKUP(I3714,$O$12:$S$24,2,FALSE())</f>
        <v>Diesel</v>
      </c>
      <c r="K3714" s="0" t="str">
        <f aca="false">VLOOKUP(I3714,$O$12:$S$24,5,FALSE())</f>
        <v>kWh</v>
      </c>
      <c r="L3714" s="0" t="n">
        <f aca="false">IF(K3714="MMBtu",com.sun.star.sheet.addin.Analysis.getRandbetween(100,500),com.sun.star.sheet.addin.Analysis.getRandbetween(100,10000))</f>
        <v>6692</v>
      </c>
    </row>
    <row r="3715" customFormat="false" ht="15.75" hidden="false" customHeight="false" outlineLevel="0" collapsed="false">
      <c r="A3715" s="0" t="n">
        <f aca="false">com.sun.star.sheet.addin.Analysis.getRandbetween(1,30)</f>
        <v>24</v>
      </c>
      <c r="B3715" s="2" t="n">
        <f aca="false">IF(A3715&lt;10,"0"&amp;A3715,A3715)</f>
        <v>24</v>
      </c>
      <c r="C3715" s="0" t="n">
        <f aca="false">com.sun.star.sheet.addin.Analysis.getRandbetween(1,12)</f>
        <v>10</v>
      </c>
      <c r="D3715" s="2" t="n">
        <f aca="false">IF(C3715&lt;10,"0"&amp;C3715,C3715)</f>
        <v>10</v>
      </c>
      <c r="E3715" s="0" t="n">
        <f aca="false">com.sun.star.sheet.addin.Analysis.getRandbetween(2019,2022)</f>
        <v>2021</v>
      </c>
      <c r="F3715" s="3" t="n">
        <f aca="false">DATE(E3715,D3715,B3715)</f>
        <v>44493</v>
      </c>
      <c r="G3715" s="2" t="n">
        <f aca="false">com.sun.star.sheet.addin.Analysis.getRandbetween(1,7)</f>
        <v>3</v>
      </c>
      <c r="H3715" s="0" t="str">
        <f aca="false">VLOOKUP(G3715,$O$2:$V$8,2,FALSE())</f>
        <v>Factory 3 </v>
      </c>
      <c r="I3715" s="0" t="n">
        <f aca="false">com.sun.star.sheet.addin.Analysis.getRandbetween(1,13)</f>
        <v>10</v>
      </c>
      <c r="J3715" s="0" t="str">
        <f aca="false">VLOOKUP(I3715,$O$12:$S$24,2,FALSE())</f>
        <v>Propane</v>
      </c>
      <c r="K3715" s="0" t="str">
        <f aca="false">VLOOKUP(I3715,$O$12:$S$24,5,FALSE())</f>
        <v>Gallons</v>
      </c>
      <c r="L3715" s="0" t="n">
        <f aca="false">IF(K3715="MMBtu",com.sun.star.sheet.addin.Analysis.getRandbetween(100,500),com.sun.star.sheet.addin.Analysis.getRandbetween(100,10000))</f>
        <v>3061</v>
      </c>
    </row>
    <row r="3716" customFormat="false" ht="15.75" hidden="false" customHeight="false" outlineLevel="0" collapsed="false">
      <c r="A3716" s="0" t="n">
        <f aca="false">com.sun.star.sheet.addin.Analysis.getRandbetween(1,30)</f>
        <v>2</v>
      </c>
      <c r="B3716" s="2" t="str">
        <f aca="false">IF(A3716&lt;10,"0"&amp;A3716,A3716)</f>
        <v>02</v>
      </c>
      <c r="C3716" s="0" t="n">
        <f aca="false">com.sun.star.sheet.addin.Analysis.getRandbetween(1,12)</f>
        <v>9</v>
      </c>
      <c r="D3716" s="2" t="str">
        <f aca="false">IF(C3716&lt;10,"0"&amp;C3716,C3716)</f>
        <v>09</v>
      </c>
      <c r="E3716" s="0" t="n">
        <f aca="false">com.sun.star.sheet.addin.Analysis.getRandbetween(2019,2022)</f>
        <v>2020</v>
      </c>
      <c r="F3716" s="3" t="n">
        <f aca="false">DATE(E3716,D3716,B3716)</f>
        <v>44076</v>
      </c>
      <c r="G3716" s="2" t="n">
        <f aca="false">com.sun.star.sheet.addin.Analysis.getRandbetween(1,7)</f>
        <v>5</v>
      </c>
      <c r="H3716" s="0" t="str">
        <f aca="false">VLOOKUP(G3716,$O$2:$V$8,2,FALSE())</f>
        <v>Wharehouse</v>
      </c>
      <c r="I3716" s="0" t="n">
        <f aca="false">com.sun.star.sheet.addin.Analysis.getRandbetween(1,13)</f>
        <v>8</v>
      </c>
      <c r="J3716" s="0" t="str">
        <f aca="false">VLOOKUP(I3716,$O$12:$S$24,2,FALSE())</f>
        <v>Propane</v>
      </c>
      <c r="K3716" s="0" t="str">
        <f aca="false">VLOOKUP(I3716,$O$12:$S$24,5,FALSE())</f>
        <v>kWh</v>
      </c>
      <c r="L3716" s="0" t="n">
        <f aca="false">IF(K3716="MMBtu",com.sun.star.sheet.addin.Analysis.getRandbetween(100,500),com.sun.star.sheet.addin.Analysis.getRandbetween(100,10000))</f>
        <v>6951</v>
      </c>
    </row>
    <row r="3717" customFormat="false" ht="15.75" hidden="false" customHeight="false" outlineLevel="0" collapsed="false">
      <c r="A3717" s="0" t="n">
        <f aca="false">com.sun.star.sheet.addin.Analysis.getRandbetween(1,30)</f>
        <v>15</v>
      </c>
      <c r="B3717" s="2" t="n">
        <f aca="false">IF(A3717&lt;10,"0"&amp;A3717,A3717)</f>
        <v>15</v>
      </c>
      <c r="C3717" s="0" t="n">
        <f aca="false">com.sun.star.sheet.addin.Analysis.getRandbetween(1,12)</f>
        <v>8</v>
      </c>
      <c r="D3717" s="2" t="str">
        <f aca="false">IF(C3717&lt;10,"0"&amp;C3717,C3717)</f>
        <v>08</v>
      </c>
      <c r="E3717" s="0" t="n">
        <f aca="false">com.sun.star.sheet.addin.Analysis.getRandbetween(2019,2022)</f>
        <v>2019</v>
      </c>
      <c r="F3717" s="3" t="n">
        <f aca="false">DATE(E3717,D3717,B3717)</f>
        <v>43692</v>
      </c>
      <c r="G3717" s="2" t="n">
        <f aca="false">com.sun.star.sheet.addin.Analysis.getRandbetween(1,7)</f>
        <v>1</v>
      </c>
      <c r="H3717" s="0" t="str">
        <f aca="false">VLOOKUP(G3717,$O$2:$V$8,2,FALSE())</f>
        <v>Factory 1</v>
      </c>
      <c r="I3717" s="0" t="n">
        <f aca="false">com.sun.star.sheet.addin.Analysis.getRandbetween(1,13)</f>
        <v>8</v>
      </c>
      <c r="J3717" s="0" t="str">
        <f aca="false">VLOOKUP(I3717,$O$12:$S$24,2,FALSE())</f>
        <v>Propane</v>
      </c>
      <c r="K3717" s="0" t="str">
        <f aca="false">VLOOKUP(I3717,$O$12:$S$24,5,FALSE())</f>
        <v>kWh</v>
      </c>
      <c r="L3717" s="0" t="n">
        <f aca="false">IF(K3717="MMBtu",com.sun.star.sheet.addin.Analysis.getRandbetween(100,500),com.sun.star.sheet.addin.Analysis.getRandbetween(100,10000))</f>
        <v>9305</v>
      </c>
    </row>
    <row r="3718" customFormat="false" ht="15.75" hidden="false" customHeight="false" outlineLevel="0" collapsed="false">
      <c r="A3718" s="0" t="n">
        <f aca="false">com.sun.star.sheet.addin.Analysis.getRandbetween(1,30)</f>
        <v>19</v>
      </c>
      <c r="B3718" s="2" t="n">
        <f aca="false">IF(A3718&lt;10,"0"&amp;A3718,A3718)</f>
        <v>19</v>
      </c>
      <c r="C3718" s="0" t="n">
        <f aca="false">com.sun.star.sheet.addin.Analysis.getRandbetween(1,12)</f>
        <v>2</v>
      </c>
      <c r="D3718" s="2" t="str">
        <f aca="false">IF(C3718&lt;10,"0"&amp;C3718,C3718)</f>
        <v>02</v>
      </c>
      <c r="E3718" s="0" t="n">
        <f aca="false">com.sun.star.sheet.addin.Analysis.getRandbetween(2019,2022)</f>
        <v>2019</v>
      </c>
      <c r="F3718" s="3" t="n">
        <f aca="false">DATE(E3718,D3718,B3718)</f>
        <v>43515</v>
      </c>
      <c r="G3718" s="2" t="n">
        <f aca="false">com.sun.star.sheet.addin.Analysis.getRandbetween(1,7)</f>
        <v>3</v>
      </c>
      <c r="H3718" s="0" t="str">
        <f aca="false">VLOOKUP(G3718,$O$2:$V$8,2,FALSE())</f>
        <v>Factory 3 </v>
      </c>
      <c r="I3718" s="0" t="n">
        <f aca="false">com.sun.star.sheet.addin.Analysis.getRandbetween(1,13)</f>
        <v>4</v>
      </c>
      <c r="J3718" s="0" t="str">
        <f aca="false">VLOOKUP(I3718,$O$12:$S$24,2,FALSE())</f>
        <v>Natural gas</v>
      </c>
      <c r="K3718" s="0" t="str">
        <f aca="false">VLOOKUP(I3718,$O$12:$S$24,5,FALSE())</f>
        <v>kWh</v>
      </c>
      <c r="L3718" s="0" t="n">
        <f aca="false">IF(K3718="MMBtu",com.sun.star.sheet.addin.Analysis.getRandbetween(100,500),com.sun.star.sheet.addin.Analysis.getRandbetween(100,10000))</f>
        <v>7756</v>
      </c>
    </row>
    <row r="3719" customFormat="false" ht="15.75" hidden="false" customHeight="false" outlineLevel="0" collapsed="false">
      <c r="A3719" s="0" t="n">
        <f aca="false">com.sun.star.sheet.addin.Analysis.getRandbetween(1,30)</f>
        <v>7</v>
      </c>
      <c r="B3719" s="2" t="str">
        <f aca="false">IF(A3719&lt;10,"0"&amp;A3719,A3719)</f>
        <v>07</v>
      </c>
      <c r="C3719" s="0" t="n">
        <f aca="false">com.sun.star.sheet.addin.Analysis.getRandbetween(1,12)</f>
        <v>4</v>
      </c>
      <c r="D3719" s="2" t="str">
        <f aca="false">IF(C3719&lt;10,"0"&amp;C3719,C3719)</f>
        <v>04</v>
      </c>
      <c r="E3719" s="0" t="n">
        <f aca="false">com.sun.star.sheet.addin.Analysis.getRandbetween(2019,2022)</f>
        <v>2019</v>
      </c>
      <c r="F3719" s="3" t="n">
        <f aca="false">DATE(E3719,D3719,B3719)</f>
        <v>43562</v>
      </c>
      <c r="G3719" s="2" t="n">
        <f aca="false">com.sun.star.sheet.addin.Analysis.getRandbetween(1,7)</f>
        <v>2</v>
      </c>
      <c r="H3719" s="0" t="str">
        <f aca="false">VLOOKUP(G3719,$O$2:$V$8,2,FALSE())</f>
        <v>Factory 2</v>
      </c>
      <c r="I3719" s="0" t="n">
        <f aca="false">com.sun.star.sheet.addin.Analysis.getRandbetween(1,13)</f>
        <v>10</v>
      </c>
      <c r="J3719" s="0" t="str">
        <f aca="false">VLOOKUP(I3719,$O$12:$S$24,2,FALSE())</f>
        <v>Propane</v>
      </c>
      <c r="K3719" s="0" t="str">
        <f aca="false">VLOOKUP(I3719,$O$12:$S$24,5,FALSE())</f>
        <v>Gallons</v>
      </c>
      <c r="L3719" s="0" t="n">
        <f aca="false">IF(K3719="MMBtu",com.sun.star.sheet.addin.Analysis.getRandbetween(100,500),com.sun.star.sheet.addin.Analysis.getRandbetween(100,10000))</f>
        <v>3569</v>
      </c>
    </row>
    <row r="3720" customFormat="false" ht="15.75" hidden="false" customHeight="false" outlineLevel="0" collapsed="false">
      <c r="A3720" s="0" t="n">
        <f aca="false">com.sun.star.sheet.addin.Analysis.getRandbetween(1,30)</f>
        <v>4</v>
      </c>
      <c r="B3720" s="2" t="str">
        <f aca="false">IF(A3720&lt;10,"0"&amp;A3720,A3720)</f>
        <v>04</v>
      </c>
      <c r="C3720" s="0" t="n">
        <f aca="false">com.sun.star.sheet.addin.Analysis.getRandbetween(1,12)</f>
        <v>5</v>
      </c>
      <c r="D3720" s="2" t="str">
        <f aca="false">IF(C3720&lt;10,"0"&amp;C3720,C3720)</f>
        <v>05</v>
      </c>
      <c r="E3720" s="0" t="n">
        <f aca="false">com.sun.star.sheet.addin.Analysis.getRandbetween(2019,2022)</f>
        <v>2022</v>
      </c>
      <c r="F3720" s="3" t="n">
        <f aca="false">DATE(E3720,D3720,B3720)</f>
        <v>44685</v>
      </c>
      <c r="G3720" s="2" t="n">
        <f aca="false">com.sun.star.sheet.addin.Analysis.getRandbetween(1,7)</f>
        <v>6</v>
      </c>
      <c r="H3720" s="0" t="str">
        <f aca="false">VLOOKUP(G3720,$O$2:$V$8,2,FALSE())</f>
        <v>Site A</v>
      </c>
      <c r="I3720" s="0" t="n">
        <f aca="false">com.sun.star.sheet.addin.Analysis.getRandbetween(1,13)</f>
        <v>1</v>
      </c>
      <c r="J3720" s="0" t="str">
        <f aca="false">VLOOKUP(I3720,$O$12:$S$24,2,FALSE())</f>
        <v>Diesel</v>
      </c>
      <c r="K3720" s="0" t="str">
        <f aca="false">VLOOKUP(I3720,$O$12:$S$24,5,FALSE())</f>
        <v>kWh</v>
      </c>
      <c r="L3720" s="0" t="n">
        <f aca="false">IF(K3720="MMBtu",com.sun.star.sheet.addin.Analysis.getRandbetween(100,500),com.sun.star.sheet.addin.Analysis.getRandbetween(100,10000))</f>
        <v>2116</v>
      </c>
    </row>
    <row r="3721" customFormat="false" ht="15.75" hidden="false" customHeight="false" outlineLevel="0" collapsed="false">
      <c r="A3721" s="0" t="n">
        <f aca="false">com.sun.star.sheet.addin.Analysis.getRandbetween(1,30)</f>
        <v>16</v>
      </c>
      <c r="B3721" s="2" t="n">
        <f aca="false">IF(A3721&lt;10,"0"&amp;A3721,A3721)</f>
        <v>16</v>
      </c>
      <c r="C3721" s="0" t="n">
        <f aca="false">com.sun.star.sheet.addin.Analysis.getRandbetween(1,12)</f>
        <v>4</v>
      </c>
      <c r="D3721" s="2" t="str">
        <f aca="false">IF(C3721&lt;10,"0"&amp;C3721,C3721)</f>
        <v>04</v>
      </c>
      <c r="E3721" s="0" t="n">
        <f aca="false">com.sun.star.sheet.addin.Analysis.getRandbetween(2019,2022)</f>
        <v>2020</v>
      </c>
      <c r="F3721" s="3" t="n">
        <f aca="false">DATE(E3721,D3721,B3721)</f>
        <v>43937</v>
      </c>
      <c r="G3721" s="2" t="n">
        <f aca="false">com.sun.star.sheet.addin.Analysis.getRandbetween(1,7)</f>
        <v>4</v>
      </c>
      <c r="H3721" s="0" t="str">
        <f aca="false">VLOOKUP(G3721,$O$2:$V$8,2,FALSE())</f>
        <v>Head Quarter</v>
      </c>
      <c r="I3721" s="0" t="n">
        <f aca="false">com.sun.star.sheet.addin.Analysis.getRandbetween(1,13)</f>
        <v>9</v>
      </c>
      <c r="J3721" s="0" t="str">
        <f aca="false">VLOOKUP(I3721,$O$12:$S$24,2,FALSE())</f>
        <v>Propane</v>
      </c>
      <c r="K3721" s="0" t="str">
        <f aca="false">VLOOKUP(I3721,$O$12:$S$24,5,FALSE())</f>
        <v>Liters</v>
      </c>
      <c r="L3721" s="0" t="n">
        <f aca="false">IF(K3721="MMBtu",com.sun.star.sheet.addin.Analysis.getRandbetween(100,500),com.sun.star.sheet.addin.Analysis.getRandbetween(100,10000))</f>
        <v>1970</v>
      </c>
    </row>
    <row r="3722" customFormat="false" ht="15.75" hidden="false" customHeight="false" outlineLevel="0" collapsed="false">
      <c r="A3722" s="0" t="n">
        <f aca="false">com.sun.star.sheet.addin.Analysis.getRandbetween(1,30)</f>
        <v>18</v>
      </c>
      <c r="B3722" s="2" t="n">
        <f aca="false">IF(A3722&lt;10,"0"&amp;A3722,A3722)</f>
        <v>18</v>
      </c>
      <c r="C3722" s="0" t="n">
        <f aca="false">com.sun.star.sheet.addin.Analysis.getRandbetween(1,12)</f>
        <v>1</v>
      </c>
      <c r="D3722" s="2" t="str">
        <f aca="false">IF(C3722&lt;10,"0"&amp;C3722,C3722)</f>
        <v>01</v>
      </c>
      <c r="E3722" s="0" t="n">
        <f aca="false">com.sun.star.sheet.addin.Analysis.getRandbetween(2019,2022)</f>
        <v>2021</v>
      </c>
      <c r="F3722" s="3" t="n">
        <f aca="false">DATE(E3722,D3722,B3722)</f>
        <v>44214</v>
      </c>
      <c r="G3722" s="2" t="n">
        <f aca="false">com.sun.star.sheet.addin.Analysis.getRandbetween(1,7)</f>
        <v>3</v>
      </c>
      <c r="H3722" s="0" t="str">
        <f aca="false">VLOOKUP(G3722,$O$2:$V$8,2,FALSE())</f>
        <v>Factory 3 </v>
      </c>
      <c r="I3722" s="0" t="n">
        <f aca="false">com.sun.star.sheet.addin.Analysis.getRandbetween(1,13)</f>
        <v>7</v>
      </c>
      <c r="J3722" s="0" t="str">
        <f aca="false">VLOOKUP(I3722,$O$12:$S$24,2,FALSE())</f>
        <v>Natural gas</v>
      </c>
      <c r="K3722" s="0" t="str">
        <f aca="false">VLOOKUP(I3722,$O$12:$S$24,5,FALSE())</f>
        <v>MMBtu</v>
      </c>
      <c r="L3722" s="0" t="n">
        <f aca="false">IF(K3722="MMBtu",com.sun.star.sheet.addin.Analysis.getRandbetween(100,500),com.sun.star.sheet.addin.Analysis.getRandbetween(100,10000))</f>
        <v>350</v>
      </c>
    </row>
    <row r="3723" customFormat="false" ht="15.75" hidden="false" customHeight="false" outlineLevel="0" collapsed="false">
      <c r="A3723" s="0" t="n">
        <f aca="false">com.sun.star.sheet.addin.Analysis.getRandbetween(1,30)</f>
        <v>28</v>
      </c>
      <c r="B3723" s="2" t="n">
        <f aca="false">IF(A3723&lt;10,"0"&amp;A3723,A3723)</f>
        <v>28</v>
      </c>
      <c r="C3723" s="0" t="n">
        <f aca="false">com.sun.star.sheet.addin.Analysis.getRandbetween(1,12)</f>
        <v>8</v>
      </c>
      <c r="D3723" s="2" t="str">
        <f aca="false">IF(C3723&lt;10,"0"&amp;C3723,C3723)</f>
        <v>08</v>
      </c>
      <c r="E3723" s="0" t="n">
        <f aca="false">com.sun.star.sheet.addin.Analysis.getRandbetween(2019,2022)</f>
        <v>2022</v>
      </c>
      <c r="F3723" s="3" t="n">
        <f aca="false">DATE(E3723,D3723,B3723)</f>
        <v>44801</v>
      </c>
      <c r="G3723" s="2" t="n">
        <f aca="false">com.sun.star.sheet.addin.Analysis.getRandbetween(1,7)</f>
        <v>5</v>
      </c>
      <c r="H3723" s="0" t="str">
        <f aca="false">VLOOKUP(G3723,$O$2:$V$8,2,FALSE())</f>
        <v>Wharehouse</v>
      </c>
      <c r="I3723" s="0" t="n">
        <f aca="false">com.sun.star.sheet.addin.Analysis.getRandbetween(1,13)</f>
        <v>7</v>
      </c>
      <c r="J3723" s="0" t="str">
        <f aca="false">VLOOKUP(I3723,$O$12:$S$24,2,FALSE())</f>
        <v>Natural gas</v>
      </c>
      <c r="K3723" s="0" t="str">
        <f aca="false">VLOOKUP(I3723,$O$12:$S$24,5,FALSE())</f>
        <v>MMBtu</v>
      </c>
      <c r="L3723" s="0" t="n">
        <f aca="false">IF(K3723="MMBtu",com.sun.star.sheet.addin.Analysis.getRandbetween(100,500),com.sun.star.sheet.addin.Analysis.getRandbetween(100,10000))</f>
        <v>376</v>
      </c>
    </row>
    <row r="3724" customFormat="false" ht="15.75" hidden="false" customHeight="false" outlineLevel="0" collapsed="false">
      <c r="A3724" s="0" t="n">
        <f aca="false">com.sun.star.sheet.addin.Analysis.getRandbetween(1,30)</f>
        <v>27</v>
      </c>
      <c r="B3724" s="2" t="n">
        <f aca="false">IF(A3724&lt;10,"0"&amp;A3724,A3724)</f>
        <v>27</v>
      </c>
      <c r="C3724" s="0" t="n">
        <f aca="false">com.sun.star.sheet.addin.Analysis.getRandbetween(1,12)</f>
        <v>3</v>
      </c>
      <c r="D3724" s="2" t="str">
        <f aca="false">IF(C3724&lt;10,"0"&amp;C3724,C3724)</f>
        <v>03</v>
      </c>
      <c r="E3724" s="0" t="n">
        <f aca="false">com.sun.star.sheet.addin.Analysis.getRandbetween(2019,2022)</f>
        <v>2022</v>
      </c>
      <c r="F3724" s="3" t="n">
        <f aca="false">DATE(E3724,D3724,B3724)</f>
        <v>44647</v>
      </c>
      <c r="G3724" s="2" t="n">
        <f aca="false">com.sun.star.sheet.addin.Analysis.getRandbetween(1,7)</f>
        <v>7</v>
      </c>
      <c r="H3724" s="0" t="str">
        <f aca="false">VLOOKUP(G3724,$O$2:$V$8,2,FALSE())</f>
        <v>Site B</v>
      </c>
      <c r="I3724" s="0" t="n">
        <f aca="false">com.sun.star.sheet.addin.Analysis.getRandbetween(1,13)</f>
        <v>5</v>
      </c>
      <c r="J3724" s="0" t="str">
        <f aca="false">VLOOKUP(I3724,$O$12:$S$24,2,FALSE())</f>
        <v>Natural gas</v>
      </c>
      <c r="K3724" s="0" t="str">
        <f aca="false">VLOOKUP(I3724,$O$12:$S$24,5,FALSE())</f>
        <v>Liters</v>
      </c>
      <c r="L3724" s="0" t="n">
        <f aca="false">IF(K3724="MMBtu",com.sun.star.sheet.addin.Analysis.getRandbetween(100,500),com.sun.star.sheet.addin.Analysis.getRandbetween(100,10000))</f>
        <v>4404</v>
      </c>
    </row>
    <row r="3725" customFormat="false" ht="15.75" hidden="false" customHeight="false" outlineLevel="0" collapsed="false">
      <c r="A3725" s="0" t="n">
        <f aca="false">com.sun.star.sheet.addin.Analysis.getRandbetween(1,30)</f>
        <v>15</v>
      </c>
      <c r="B3725" s="2" t="n">
        <f aca="false">IF(A3725&lt;10,"0"&amp;A3725,A3725)</f>
        <v>15</v>
      </c>
      <c r="C3725" s="0" t="n">
        <f aca="false">com.sun.star.sheet.addin.Analysis.getRandbetween(1,12)</f>
        <v>2</v>
      </c>
      <c r="D3725" s="2" t="str">
        <f aca="false">IF(C3725&lt;10,"0"&amp;C3725,C3725)</f>
        <v>02</v>
      </c>
      <c r="E3725" s="0" t="n">
        <f aca="false">com.sun.star.sheet.addin.Analysis.getRandbetween(2019,2022)</f>
        <v>2020</v>
      </c>
      <c r="F3725" s="3" t="n">
        <f aca="false">DATE(E3725,D3725,B3725)</f>
        <v>43876</v>
      </c>
      <c r="G3725" s="2" t="n">
        <f aca="false">com.sun.star.sheet.addin.Analysis.getRandbetween(1,7)</f>
        <v>3</v>
      </c>
      <c r="H3725" s="0" t="str">
        <f aca="false">VLOOKUP(G3725,$O$2:$V$8,2,FALSE())</f>
        <v>Factory 3 </v>
      </c>
      <c r="I3725" s="0" t="n">
        <f aca="false">com.sun.star.sheet.addin.Analysis.getRandbetween(1,13)</f>
        <v>5</v>
      </c>
      <c r="J3725" s="0" t="str">
        <f aca="false">VLOOKUP(I3725,$O$12:$S$24,2,FALSE())</f>
        <v>Natural gas</v>
      </c>
      <c r="K3725" s="0" t="str">
        <f aca="false">VLOOKUP(I3725,$O$12:$S$24,5,FALSE())</f>
        <v>Liters</v>
      </c>
      <c r="L3725" s="0" t="n">
        <f aca="false">IF(K3725="MMBtu",com.sun.star.sheet.addin.Analysis.getRandbetween(100,500),com.sun.star.sheet.addin.Analysis.getRandbetween(100,10000))</f>
        <v>4677</v>
      </c>
    </row>
    <row r="3726" customFormat="false" ht="15.75" hidden="false" customHeight="false" outlineLevel="0" collapsed="false">
      <c r="A3726" s="0" t="n">
        <f aca="false">com.sun.star.sheet.addin.Analysis.getRandbetween(1,30)</f>
        <v>26</v>
      </c>
      <c r="B3726" s="2" t="n">
        <f aca="false">IF(A3726&lt;10,"0"&amp;A3726,A3726)</f>
        <v>26</v>
      </c>
      <c r="C3726" s="0" t="n">
        <f aca="false">com.sun.star.sheet.addin.Analysis.getRandbetween(1,12)</f>
        <v>7</v>
      </c>
      <c r="D3726" s="2" t="str">
        <f aca="false">IF(C3726&lt;10,"0"&amp;C3726,C3726)</f>
        <v>07</v>
      </c>
      <c r="E3726" s="0" t="n">
        <f aca="false">com.sun.star.sheet.addin.Analysis.getRandbetween(2019,2022)</f>
        <v>2019</v>
      </c>
      <c r="F3726" s="3" t="n">
        <f aca="false">DATE(E3726,D3726,B3726)</f>
        <v>43672</v>
      </c>
      <c r="G3726" s="2" t="n">
        <f aca="false">com.sun.star.sheet.addin.Analysis.getRandbetween(1,7)</f>
        <v>6</v>
      </c>
      <c r="H3726" s="0" t="str">
        <f aca="false">VLOOKUP(G3726,$O$2:$V$8,2,FALSE())</f>
        <v>Site A</v>
      </c>
      <c r="I3726" s="0" t="n">
        <f aca="false">com.sun.star.sheet.addin.Analysis.getRandbetween(1,13)</f>
        <v>4</v>
      </c>
      <c r="J3726" s="0" t="str">
        <f aca="false">VLOOKUP(I3726,$O$12:$S$24,2,FALSE())</f>
        <v>Natural gas</v>
      </c>
      <c r="K3726" s="0" t="str">
        <f aca="false">VLOOKUP(I3726,$O$12:$S$24,5,FALSE())</f>
        <v>kWh</v>
      </c>
      <c r="L3726" s="0" t="n">
        <f aca="false">IF(K3726="MMBtu",com.sun.star.sheet.addin.Analysis.getRandbetween(100,500),com.sun.star.sheet.addin.Analysis.getRandbetween(100,10000))</f>
        <v>3871</v>
      </c>
    </row>
    <row r="3727" customFormat="false" ht="15.75" hidden="false" customHeight="false" outlineLevel="0" collapsed="false">
      <c r="A3727" s="0" t="n">
        <f aca="false">com.sun.star.sheet.addin.Analysis.getRandbetween(1,30)</f>
        <v>8</v>
      </c>
      <c r="B3727" s="2" t="str">
        <f aca="false">IF(A3727&lt;10,"0"&amp;A3727,A3727)</f>
        <v>08</v>
      </c>
      <c r="C3727" s="0" t="n">
        <f aca="false">com.sun.star.sheet.addin.Analysis.getRandbetween(1,12)</f>
        <v>3</v>
      </c>
      <c r="D3727" s="2" t="str">
        <f aca="false">IF(C3727&lt;10,"0"&amp;C3727,C3727)</f>
        <v>03</v>
      </c>
      <c r="E3727" s="0" t="n">
        <f aca="false">com.sun.star.sheet.addin.Analysis.getRandbetween(2019,2022)</f>
        <v>2021</v>
      </c>
      <c r="F3727" s="3" t="n">
        <f aca="false">DATE(E3727,D3727,B3727)</f>
        <v>44263</v>
      </c>
      <c r="G3727" s="2" t="n">
        <f aca="false">com.sun.star.sheet.addin.Analysis.getRandbetween(1,7)</f>
        <v>6</v>
      </c>
      <c r="H3727" s="0" t="str">
        <f aca="false">VLOOKUP(G3727,$O$2:$V$8,2,FALSE())</f>
        <v>Site A</v>
      </c>
      <c r="I3727" s="0" t="n">
        <f aca="false">com.sun.star.sheet.addin.Analysis.getRandbetween(1,13)</f>
        <v>10</v>
      </c>
      <c r="J3727" s="0" t="str">
        <f aca="false">VLOOKUP(I3727,$O$12:$S$24,2,FALSE())</f>
        <v>Propane</v>
      </c>
      <c r="K3727" s="0" t="str">
        <f aca="false">VLOOKUP(I3727,$O$12:$S$24,5,FALSE())</f>
        <v>Gallons</v>
      </c>
      <c r="L3727" s="0" t="n">
        <f aca="false">IF(K3727="MMBtu",com.sun.star.sheet.addin.Analysis.getRandbetween(100,500),com.sun.star.sheet.addin.Analysis.getRandbetween(100,10000))</f>
        <v>4183</v>
      </c>
    </row>
    <row r="3728" customFormat="false" ht="15.75" hidden="false" customHeight="false" outlineLevel="0" collapsed="false">
      <c r="A3728" s="0" t="n">
        <f aca="false">com.sun.star.sheet.addin.Analysis.getRandbetween(1,30)</f>
        <v>9</v>
      </c>
      <c r="B3728" s="2" t="str">
        <f aca="false">IF(A3728&lt;10,"0"&amp;A3728,A3728)</f>
        <v>09</v>
      </c>
      <c r="C3728" s="0" t="n">
        <f aca="false">com.sun.star.sheet.addin.Analysis.getRandbetween(1,12)</f>
        <v>4</v>
      </c>
      <c r="D3728" s="2" t="str">
        <f aca="false">IF(C3728&lt;10,"0"&amp;C3728,C3728)</f>
        <v>04</v>
      </c>
      <c r="E3728" s="0" t="n">
        <f aca="false">com.sun.star.sheet.addin.Analysis.getRandbetween(2019,2022)</f>
        <v>2019</v>
      </c>
      <c r="F3728" s="3" t="n">
        <f aca="false">DATE(E3728,D3728,B3728)</f>
        <v>43564</v>
      </c>
      <c r="G3728" s="2" t="n">
        <f aca="false">com.sun.star.sheet.addin.Analysis.getRandbetween(1,7)</f>
        <v>5</v>
      </c>
      <c r="H3728" s="0" t="str">
        <f aca="false">VLOOKUP(G3728,$O$2:$V$8,2,FALSE())</f>
        <v>Wharehouse</v>
      </c>
      <c r="I3728" s="0" t="n">
        <f aca="false">com.sun.star.sheet.addin.Analysis.getRandbetween(1,13)</f>
        <v>13</v>
      </c>
      <c r="J3728" s="0" t="str">
        <f aca="false">VLOOKUP(I3728,$O$12:$S$24,2,FALSE())</f>
        <v>Electricity</v>
      </c>
      <c r="K3728" s="0" t="str">
        <f aca="false">VLOOKUP(I3728,$O$12:$S$24,5,FALSE())</f>
        <v>MWh</v>
      </c>
      <c r="L3728" s="0" t="n">
        <f aca="false">IF(K3728="MMBtu",com.sun.star.sheet.addin.Analysis.getRandbetween(100,500),com.sun.star.sheet.addin.Analysis.getRandbetween(100,10000))</f>
        <v>8604</v>
      </c>
    </row>
    <row r="3729" customFormat="false" ht="15.75" hidden="false" customHeight="false" outlineLevel="0" collapsed="false">
      <c r="A3729" s="0" t="n">
        <f aca="false">com.sun.star.sheet.addin.Analysis.getRandbetween(1,30)</f>
        <v>18</v>
      </c>
      <c r="B3729" s="2" t="n">
        <f aca="false">IF(A3729&lt;10,"0"&amp;A3729,A3729)</f>
        <v>18</v>
      </c>
      <c r="C3729" s="0" t="n">
        <f aca="false">com.sun.star.sheet.addin.Analysis.getRandbetween(1,12)</f>
        <v>9</v>
      </c>
      <c r="D3729" s="2" t="str">
        <f aca="false">IF(C3729&lt;10,"0"&amp;C3729,C3729)</f>
        <v>09</v>
      </c>
      <c r="E3729" s="0" t="n">
        <f aca="false">com.sun.star.sheet.addin.Analysis.getRandbetween(2019,2022)</f>
        <v>2022</v>
      </c>
      <c r="F3729" s="3" t="n">
        <f aca="false">DATE(E3729,D3729,B3729)</f>
        <v>44822</v>
      </c>
      <c r="G3729" s="2" t="n">
        <f aca="false">com.sun.star.sheet.addin.Analysis.getRandbetween(1,7)</f>
        <v>6</v>
      </c>
      <c r="H3729" s="0" t="str">
        <f aca="false">VLOOKUP(G3729,$O$2:$V$8,2,FALSE())</f>
        <v>Site A</v>
      </c>
      <c r="I3729" s="0" t="n">
        <f aca="false">com.sun.star.sheet.addin.Analysis.getRandbetween(1,13)</f>
        <v>5</v>
      </c>
      <c r="J3729" s="0" t="str">
        <f aca="false">VLOOKUP(I3729,$O$12:$S$24,2,FALSE())</f>
        <v>Natural gas</v>
      </c>
      <c r="K3729" s="0" t="str">
        <f aca="false">VLOOKUP(I3729,$O$12:$S$24,5,FALSE())</f>
        <v>Liters</v>
      </c>
      <c r="L3729" s="0" t="n">
        <f aca="false">IF(K3729="MMBtu",com.sun.star.sheet.addin.Analysis.getRandbetween(100,500),com.sun.star.sheet.addin.Analysis.getRandbetween(100,10000))</f>
        <v>4916</v>
      </c>
    </row>
    <row r="3730" customFormat="false" ht="15.75" hidden="false" customHeight="false" outlineLevel="0" collapsed="false">
      <c r="A3730" s="0" t="n">
        <f aca="false">com.sun.star.sheet.addin.Analysis.getRandbetween(1,30)</f>
        <v>13</v>
      </c>
      <c r="B3730" s="2" t="n">
        <f aca="false">IF(A3730&lt;10,"0"&amp;A3730,A3730)</f>
        <v>13</v>
      </c>
      <c r="C3730" s="0" t="n">
        <f aca="false">com.sun.star.sheet.addin.Analysis.getRandbetween(1,12)</f>
        <v>12</v>
      </c>
      <c r="D3730" s="2" t="n">
        <f aca="false">IF(C3730&lt;10,"0"&amp;C3730,C3730)</f>
        <v>12</v>
      </c>
      <c r="E3730" s="0" t="n">
        <f aca="false">com.sun.star.sheet.addin.Analysis.getRandbetween(2019,2022)</f>
        <v>2019</v>
      </c>
      <c r="F3730" s="3" t="n">
        <f aca="false">DATE(E3730,D3730,B3730)</f>
        <v>43812</v>
      </c>
      <c r="G3730" s="2" t="n">
        <f aca="false">com.sun.star.sheet.addin.Analysis.getRandbetween(1,7)</f>
        <v>6</v>
      </c>
      <c r="H3730" s="0" t="str">
        <f aca="false">VLOOKUP(G3730,$O$2:$V$8,2,FALSE())</f>
        <v>Site A</v>
      </c>
      <c r="I3730" s="0" t="n">
        <f aca="false">com.sun.star.sheet.addin.Analysis.getRandbetween(1,13)</f>
        <v>5</v>
      </c>
      <c r="J3730" s="0" t="str">
        <f aca="false">VLOOKUP(I3730,$O$12:$S$24,2,FALSE())</f>
        <v>Natural gas</v>
      </c>
      <c r="K3730" s="0" t="str">
        <f aca="false">VLOOKUP(I3730,$O$12:$S$24,5,FALSE())</f>
        <v>Liters</v>
      </c>
      <c r="L3730" s="0" t="n">
        <f aca="false">IF(K3730="MMBtu",com.sun.star.sheet.addin.Analysis.getRandbetween(100,500),com.sun.star.sheet.addin.Analysis.getRandbetween(100,10000))</f>
        <v>8403</v>
      </c>
    </row>
    <row r="3731" customFormat="false" ht="15.75" hidden="false" customHeight="false" outlineLevel="0" collapsed="false">
      <c r="A3731" s="0" t="n">
        <f aca="false">com.sun.star.sheet.addin.Analysis.getRandbetween(1,30)</f>
        <v>14</v>
      </c>
      <c r="B3731" s="2" t="n">
        <f aca="false">IF(A3731&lt;10,"0"&amp;A3731,A3731)</f>
        <v>14</v>
      </c>
      <c r="C3731" s="0" t="n">
        <f aca="false">com.sun.star.sheet.addin.Analysis.getRandbetween(1,12)</f>
        <v>1</v>
      </c>
      <c r="D3731" s="2" t="str">
        <f aca="false">IF(C3731&lt;10,"0"&amp;C3731,C3731)</f>
        <v>01</v>
      </c>
      <c r="E3731" s="0" t="n">
        <f aca="false">com.sun.star.sheet.addin.Analysis.getRandbetween(2019,2022)</f>
        <v>2020</v>
      </c>
      <c r="F3731" s="3" t="n">
        <f aca="false">DATE(E3731,D3731,B3731)</f>
        <v>43844</v>
      </c>
      <c r="G3731" s="2" t="n">
        <f aca="false">com.sun.star.sheet.addin.Analysis.getRandbetween(1,7)</f>
        <v>3</v>
      </c>
      <c r="H3731" s="0" t="str">
        <f aca="false">VLOOKUP(G3731,$O$2:$V$8,2,FALSE())</f>
        <v>Factory 3 </v>
      </c>
      <c r="I3731" s="0" t="n">
        <f aca="false">com.sun.star.sheet.addin.Analysis.getRandbetween(1,13)</f>
        <v>1</v>
      </c>
      <c r="J3731" s="0" t="str">
        <f aca="false">VLOOKUP(I3731,$O$12:$S$24,2,FALSE())</f>
        <v>Diesel</v>
      </c>
      <c r="K3731" s="0" t="str">
        <f aca="false">VLOOKUP(I3731,$O$12:$S$24,5,FALSE())</f>
        <v>kWh</v>
      </c>
      <c r="L3731" s="0" t="n">
        <f aca="false">IF(K3731="MMBtu",com.sun.star.sheet.addin.Analysis.getRandbetween(100,500),com.sun.star.sheet.addin.Analysis.getRandbetween(100,10000))</f>
        <v>6540</v>
      </c>
    </row>
    <row r="3732" customFormat="false" ht="15.75" hidden="false" customHeight="false" outlineLevel="0" collapsed="false">
      <c r="A3732" s="0" t="n">
        <f aca="false">com.sun.star.sheet.addin.Analysis.getRandbetween(1,30)</f>
        <v>20</v>
      </c>
      <c r="B3732" s="2" t="n">
        <f aca="false">IF(A3732&lt;10,"0"&amp;A3732,A3732)</f>
        <v>20</v>
      </c>
      <c r="C3732" s="0" t="n">
        <f aca="false">com.sun.star.sheet.addin.Analysis.getRandbetween(1,12)</f>
        <v>2</v>
      </c>
      <c r="D3732" s="2" t="str">
        <f aca="false">IF(C3732&lt;10,"0"&amp;C3732,C3732)</f>
        <v>02</v>
      </c>
      <c r="E3732" s="0" t="n">
        <f aca="false">com.sun.star.sheet.addin.Analysis.getRandbetween(2019,2022)</f>
        <v>2019</v>
      </c>
      <c r="F3732" s="3" t="n">
        <f aca="false">DATE(E3732,D3732,B3732)</f>
        <v>43516</v>
      </c>
      <c r="G3732" s="2" t="n">
        <f aca="false">com.sun.star.sheet.addin.Analysis.getRandbetween(1,7)</f>
        <v>4</v>
      </c>
      <c r="H3732" s="0" t="str">
        <f aca="false">VLOOKUP(G3732,$O$2:$V$8,2,FALSE())</f>
        <v>Head Quarter</v>
      </c>
      <c r="I3732" s="0" t="n">
        <f aca="false">com.sun.star.sheet.addin.Analysis.getRandbetween(1,13)</f>
        <v>1</v>
      </c>
      <c r="J3732" s="0" t="str">
        <f aca="false">VLOOKUP(I3732,$O$12:$S$24,2,FALSE())</f>
        <v>Diesel</v>
      </c>
      <c r="K3732" s="0" t="str">
        <f aca="false">VLOOKUP(I3732,$O$12:$S$24,5,FALSE())</f>
        <v>kWh</v>
      </c>
      <c r="L3732" s="0" t="n">
        <f aca="false">IF(K3732="MMBtu",com.sun.star.sheet.addin.Analysis.getRandbetween(100,500),com.sun.star.sheet.addin.Analysis.getRandbetween(100,10000))</f>
        <v>473</v>
      </c>
    </row>
    <row r="3733" customFormat="false" ht="15.75" hidden="false" customHeight="false" outlineLevel="0" collapsed="false">
      <c r="A3733" s="0" t="n">
        <f aca="false">com.sun.star.sheet.addin.Analysis.getRandbetween(1,30)</f>
        <v>30</v>
      </c>
      <c r="B3733" s="2" t="n">
        <f aca="false">IF(A3733&lt;10,"0"&amp;A3733,A3733)</f>
        <v>30</v>
      </c>
      <c r="C3733" s="0" t="n">
        <f aca="false">com.sun.star.sheet.addin.Analysis.getRandbetween(1,12)</f>
        <v>2</v>
      </c>
      <c r="D3733" s="2" t="str">
        <f aca="false">IF(C3733&lt;10,"0"&amp;C3733,C3733)</f>
        <v>02</v>
      </c>
      <c r="E3733" s="0" t="n">
        <f aca="false">com.sun.star.sheet.addin.Analysis.getRandbetween(2019,2022)</f>
        <v>2020</v>
      </c>
      <c r="F3733" s="3" t="n">
        <f aca="false">DATE(E3733,D3733,B3733)</f>
        <v>43891</v>
      </c>
      <c r="G3733" s="2" t="n">
        <f aca="false">com.sun.star.sheet.addin.Analysis.getRandbetween(1,7)</f>
        <v>2</v>
      </c>
      <c r="H3733" s="0" t="str">
        <f aca="false">VLOOKUP(G3733,$O$2:$V$8,2,FALSE())</f>
        <v>Factory 2</v>
      </c>
      <c r="I3733" s="0" t="n">
        <f aca="false">com.sun.star.sheet.addin.Analysis.getRandbetween(1,13)</f>
        <v>13</v>
      </c>
      <c r="J3733" s="0" t="str">
        <f aca="false">VLOOKUP(I3733,$O$12:$S$24,2,FALSE())</f>
        <v>Electricity</v>
      </c>
      <c r="K3733" s="0" t="str">
        <f aca="false">VLOOKUP(I3733,$O$12:$S$24,5,FALSE())</f>
        <v>MWh</v>
      </c>
      <c r="L3733" s="0" t="n">
        <f aca="false">IF(K3733="MMBtu",com.sun.star.sheet.addin.Analysis.getRandbetween(100,500),com.sun.star.sheet.addin.Analysis.getRandbetween(100,10000))</f>
        <v>7989</v>
      </c>
    </row>
    <row r="3734" customFormat="false" ht="15.75" hidden="false" customHeight="false" outlineLevel="0" collapsed="false">
      <c r="A3734" s="0" t="n">
        <f aca="false">com.sun.star.sheet.addin.Analysis.getRandbetween(1,30)</f>
        <v>18</v>
      </c>
      <c r="B3734" s="2" t="n">
        <f aca="false">IF(A3734&lt;10,"0"&amp;A3734,A3734)</f>
        <v>18</v>
      </c>
      <c r="C3734" s="0" t="n">
        <f aca="false">com.sun.star.sheet.addin.Analysis.getRandbetween(1,12)</f>
        <v>5</v>
      </c>
      <c r="D3734" s="2" t="str">
        <f aca="false">IF(C3734&lt;10,"0"&amp;C3734,C3734)</f>
        <v>05</v>
      </c>
      <c r="E3734" s="0" t="n">
        <f aca="false">com.sun.star.sheet.addin.Analysis.getRandbetween(2019,2022)</f>
        <v>2021</v>
      </c>
      <c r="F3734" s="3" t="n">
        <f aca="false">DATE(E3734,D3734,B3734)</f>
        <v>44334</v>
      </c>
      <c r="G3734" s="2" t="n">
        <f aca="false">com.sun.star.sheet.addin.Analysis.getRandbetween(1,7)</f>
        <v>1</v>
      </c>
      <c r="H3734" s="0" t="str">
        <f aca="false">VLOOKUP(G3734,$O$2:$V$8,2,FALSE())</f>
        <v>Factory 1</v>
      </c>
      <c r="I3734" s="0" t="n">
        <f aca="false">com.sun.star.sheet.addin.Analysis.getRandbetween(1,13)</f>
        <v>2</v>
      </c>
      <c r="J3734" s="0" t="str">
        <f aca="false">VLOOKUP(I3734,$O$12:$S$24,2,FALSE())</f>
        <v>Diesel</v>
      </c>
      <c r="K3734" s="0" t="str">
        <f aca="false">VLOOKUP(I3734,$O$12:$S$24,5,FALSE())</f>
        <v>Liters</v>
      </c>
      <c r="L3734" s="0" t="n">
        <f aca="false">IF(K3734="MMBtu",com.sun.star.sheet.addin.Analysis.getRandbetween(100,500),com.sun.star.sheet.addin.Analysis.getRandbetween(100,10000))</f>
        <v>5062</v>
      </c>
    </row>
    <row r="3735" customFormat="false" ht="15.75" hidden="false" customHeight="false" outlineLevel="0" collapsed="false">
      <c r="A3735" s="0" t="n">
        <f aca="false">com.sun.star.sheet.addin.Analysis.getRandbetween(1,30)</f>
        <v>30</v>
      </c>
      <c r="B3735" s="2" t="n">
        <f aca="false">IF(A3735&lt;10,"0"&amp;A3735,A3735)</f>
        <v>30</v>
      </c>
      <c r="C3735" s="0" t="n">
        <f aca="false">com.sun.star.sheet.addin.Analysis.getRandbetween(1,12)</f>
        <v>8</v>
      </c>
      <c r="D3735" s="2" t="str">
        <f aca="false">IF(C3735&lt;10,"0"&amp;C3735,C3735)</f>
        <v>08</v>
      </c>
      <c r="E3735" s="0" t="n">
        <f aca="false">com.sun.star.sheet.addin.Analysis.getRandbetween(2019,2022)</f>
        <v>2019</v>
      </c>
      <c r="F3735" s="3" t="n">
        <f aca="false">DATE(E3735,D3735,B3735)</f>
        <v>43707</v>
      </c>
      <c r="G3735" s="2" t="n">
        <f aca="false">com.sun.star.sheet.addin.Analysis.getRandbetween(1,7)</f>
        <v>7</v>
      </c>
      <c r="H3735" s="0" t="str">
        <f aca="false">VLOOKUP(G3735,$O$2:$V$8,2,FALSE())</f>
        <v>Site B</v>
      </c>
      <c r="I3735" s="0" t="n">
        <f aca="false">com.sun.star.sheet.addin.Analysis.getRandbetween(1,13)</f>
        <v>12</v>
      </c>
      <c r="J3735" s="0" t="str">
        <f aca="false">VLOOKUP(I3735,$O$12:$S$24,2,FALSE())</f>
        <v>Electricity</v>
      </c>
      <c r="K3735" s="0" t="str">
        <f aca="false">VLOOKUP(I3735,$O$12:$S$24,5,FALSE())</f>
        <v>kWh</v>
      </c>
      <c r="L3735" s="0" t="n">
        <f aca="false">IF(K3735="MMBtu",com.sun.star.sheet.addin.Analysis.getRandbetween(100,500),com.sun.star.sheet.addin.Analysis.getRandbetween(100,10000))</f>
        <v>1681</v>
      </c>
    </row>
    <row r="3736" customFormat="false" ht="15.75" hidden="false" customHeight="false" outlineLevel="0" collapsed="false">
      <c r="A3736" s="0" t="n">
        <f aca="false">com.sun.star.sheet.addin.Analysis.getRandbetween(1,30)</f>
        <v>26</v>
      </c>
      <c r="B3736" s="2" t="n">
        <f aca="false">IF(A3736&lt;10,"0"&amp;A3736,A3736)</f>
        <v>26</v>
      </c>
      <c r="C3736" s="0" t="n">
        <f aca="false">com.sun.star.sheet.addin.Analysis.getRandbetween(1,12)</f>
        <v>9</v>
      </c>
      <c r="D3736" s="2" t="str">
        <f aca="false">IF(C3736&lt;10,"0"&amp;C3736,C3736)</f>
        <v>09</v>
      </c>
      <c r="E3736" s="0" t="n">
        <f aca="false">com.sun.star.sheet.addin.Analysis.getRandbetween(2019,2022)</f>
        <v>2019</v>
      </c>
      <c r="F3736" s="3" t="n">
        <f aca="false">DATE(E3736,D3736,B3736)</f>
        <v>43734</v>
      </c>
      <c r="G3736" s="2" t="n">
        <f aca="false">com.sun.star.sheet.addin.Analysis.getRandbetween(1,7)</f>
        <v>4</v>
      </c>
      <c r="H3736" s="0" t="str">
        <f aca="false">VLOOKUP(G3736,$O$2:$V$8,2,FALSE())</f>
        <v>Head Quarter</v>
      </c>
      <c r="I3736" s="0" t="n">
        <f aca="false">com.sun.star.sheet.addin.Analysis.getRandbetween(1,13)</f>
        <v>4</v>
      </c>
      <c r="J3736" s="0" t="str">
        <f aca="false">VLOOKUP(I3736,$O$12:$S$24,2,FALSE())</f>
        <v>Natural gas</v>
      </c>
      <c r="K3736" s="0" t="str">
        <f aca="false">VLOOKUP(I3736,$O$12:$S$24,5,FALSE())</f>
        <v>kWh</v>
      </c>
      <c r="L3736" s="0" t="n">
        <f aca="false">IF(K3736="MMBtu",com.sun.star.sheet.addin.Analysis.getRandbetween(100,500),com.sun.star.sheet.addin.Analysis.getRandbetween(100,10000))</f>
        <v>9831</v>
      </c>
    </row>
    <row r="3737" customFormat="false" ht="15.75" hidden="false" customHeight="false" outlineLevel="0" collapsed="false">
      <c r="A3737" s="0" t="n">
        <f aca="false">com.sun.star.sheet.addin.Analysis.getRandbetween(1,30)</f>
        <v>19</v>
      </c>
      <c r="B3737" s="2" t="n">
        <f aca="false">IF(A3737&lt;10,"0"&amp;A3737,A3737)</f>
        <v>19</v>
      </c>
      <c r="C3737" s="0" t="n">
        <f aca="false">com.sun.star.sheet.addin.Analysis.getRandbetween(1,12)</f>
        <v>8</v>
      </c>
      <c r="D3737" s="2" t="str">
        <f aca="false">IF(C3737&lt;10,"0"&amp;C3737,C3737)</f>
        <v>08</v>
      </c>
      <c r="E3737" s="0" t="n">
        <f aca="false">com.sun.star.sheet.addin.Analysis.getRandbetween(2019,2022)</f>
        <v>2020</v>
      </c>
      <c r="F3737" s="3" t="n">
        <f aca="false">DATE(E3737,D3737,B3737)</f>
        <v>44062</v>
      </c>
      <c r="G3737" s="2" t="n">
        <f aca="false">com.sun.star.sheet.addin.Analysis.getRandbetween(1,7)</f>
        <v>4</v>
      </c>
      <c r="H3737" s="0" t="str">
        <f aca="false">VLOOKUP(G3737,$O$2:$V$8,2,FALSE())</f>
        <v>Head Quarter</v>
      </c>
      <c r="I3737" s="0" t="n">
        <f aca="false">com.sun.star.sheet.addin.Analysis.getRandbetween(1,13)</f>
        <v>2</v>
      </c>
      <c r="J3737" s="0" t="str">
        <f aca="false">VLOOKUP(I3737,$O$12:$S$24,2,FALSE())</f>
        <v>Diesel</v>
      </c>
      <c r="K3737" s="0" t="str">
        <f aca="false">VLOOKUP(I3737,$O$12:$S$24,5,FALSE())</f>
        <v>Liters</v>
      </c>
      <c r="L3737" s="0" t="n">
        <f aca="false">IF(K3737="MMBtu",com.sun.star.sheet.addin.Analysis.getRandbetween(100,500),com.sun.star.sheet.addin.Analysis.getRandbetween(100,10000))</f>
        <v>8528</v>
      </c>
    </row>
    <row r="3738" customFormat="false" ht="15.75" hidden="false" customHeight="false" outlineLevel="0" collapsed="false">
      <c r="A3738" s="0" t="n">
        <f aca="false">com.sun.star.sheet.addin.Analysis.getRandbetween(1,30)</f>
        <v>30</v>
      </c>
      <c r="B3738" s="2" t="n">
        <f aca="false">IF(A3738&lt;10,"0"&amp;A3738,A3738)</f>
        <v>30</v>
      </c>
      <c r="C3738" s="0" t="n">
        <f aca="false">com.sun.star.sheet.addin.Analysis.getRandbetween(1,12)</f>
        <v>4</v>
      </c>
      <c r="D3738" s="2" t="str">
        <f aca="false">IF(C3738&lt;10,"0"&amp;C3738,C3738)</f>
        <v>04</v>
      </c>
      <c r="E3738" s="0" t="n">
        <f aca="false">com.sun.star.sheet.addin.Analysis.getRandbetween(2019,2022)</f>
        <v>2020</v>
      </c>
      <c r="F3738" s="3" t="n">
        <f aca="false">DATE(E3738,D3738,B3738)</f>
        <v>43951</v>
      </c>
      <c r="G3738" s="2" t="n">
        <f aca="false">com.sun.star.sheet.addin.Analysis.getRandbetween(1,7)</f>
        <v>3</v>
      </c>
      <c r="H3738" s="0" t="str">
        <f aca="false">VLOOKUP(G3738,$O$2:$V$8,2,FALSE())</f>
        <v>Factory 3 </v>
      </c>
      <c r="I3738" s="0" t="n">
        <f aca="false">com.sun.star.sheet.addin.Analysis.getRandbetween(1,13)</f>
        <v>5</v>
      </c>
      <c r="J3738" s="0" t="str">
        <f aca="false">VLOOKUP(I3738,$O$12:$S$24,2,FALSE())</f>
        <v>Natural gas</v>
      </c>
      <c r="K3738" s="0" t="str">
        <f aca="false">VLOOKUP(I3738,$O$12:$S$24,5,FALSE())</f>
        <v>Liters</v>
      </c>
      <c r="L3738" s="0" t="n">
        <f aca="false">IF(K3738="MMBtu",com.sun.star.sheet.addin.Analysis.getRandbetween(100,500),com.sun.star.sheet.addin.Analysis.getRandbetween(100,10000))</f>
        <v>4537</v>
      </c>
    </row>
    <row r="3739" customFormat="false" ht="15.75" hidden="false" customHeight="false" outlineLevel="0" collapsed="false">
      <c r="A3739" s="0" t="n">
        <f aca="false">com.sun.star.sheet.addin.Analysis.getRandbetween(1,30)</f>
        <v>20</v>
      </c>
      <c r="B3739" s="2" t="n">
        <f aca="false">IF(A3739&lt;10,"0"&amp;A3739,A3739)</f>
        <v>20</v>
      </c>
      <c r="C3739" s="0" t="n">
        <f aca="false">com.sun.star.sheet.addin.Analysis.getRandbetween(1,12)</f>
        <v>6</v>
      </c>
      <c r="D3739" s="2" t="str">
        <f aca="false">IF(C3739&lt;10,"0"&amp;C3739,C3739)</f>
        <v>06</v>
      </c>
      <c r="E3739" s="0" t="n">
        <f aca="false">com.sun.star.sheet.addin.Analysis.getRandbetween(2019,2022)</f>
        <v>2021</v>
      </c>
      <c r="F3739" s="3" t="n">
        <f aca="false">DATE(E3739,D3739,B3739)</f>
        <v>44367</v>
      </c>
      <c r="G3739" s="2" t="n">
        <f aca="false">com.sun.star.sheet.addin.Analysis.getRandbetween(1,7)</f>
        <v>1</v>
      </c>
      <c r="H3739" s="0" t="str">
        <f aca="false">VLOOKUP(G3739,$O$2:$V$8,2,FALSE())</f>
        <v>Factory 1</v>
      </c>
      <c r="I3739" s="0" t="n">
        <f aca="false">com.sun.star.sheet.addin.Analysis.getRandbetween(1,13)</f>
        <v>3</v>
      </c>
      <c r="J3739" s="0" t="str">
        <f aca="false">VLOOKUP(I3739,$O$12:$S$24,2,FALSE())</f>
        <v>Diesel</v>
      </c>
      <c r="K3739" s="0" t="str">
        <f aca="false">VLOOKUP(I3739,$O$12:$S$24,5,FALSE())</f>
        <v>Gallons</v>
      </c>
      <c r="L3739" s="0" t="n">
        <f aca="false">IF(K3739="MMBtu",com.sun.star.sheet.addin.Analysis.getRandbetween(100,500),com.sun.star.sheet.addin.Analysis.getRandbetween(100,10000))</f>
        <v>6638</v>
      </c>
    </row>
    <row r="3740" customFormat="false" ht="15.75" hidden="false" customHeight="false" outlineLevel="0" collapsed="false">
      <c r="A3740" s="0" t="n">
        <f aca="false">com.sun.star.sheet.addin.Analysis.getRandbetween(1,30)</f>
        <v>9</v>
      </c>
      <c r="B3740" s="2" t="str">
        <f aca="false">IF(A3740&lt;10,"0"&amp;A3740,A3740)</f>
        <v>09</v>
      </c>
      <c r="C3740" s="0" t="n">
        <f aca="false">com.sun.star.sheet.addin.Analysis.getRandbetween(1,12)</f>
        <v>8</v>
      </c>
      <c r="D3740" s="2" t="str">
        <f aca="false">IF(C3740&lt;10,"0"&amp;C3740,C3740)</f>
        <v>08</v>
      </c>
      <c r="E3740" s="0" t="n">
        <f aca="false">com.sun.star.sheet.addin.Analysis.getRandbetween(2019,2022)</f>
        <v>2021</v>
      </c>
      <c r="F3740" s="3" t="n">
        <f aca="false">DATE(E3740,D3740,B3740)</f>
        <v>44417</v>
      </c>
      <c r="G3740" s="2" t="n">
        <f aca="false">com.sun.star.sheet.addin.Analysis.getRandbetween(1,7)</f>
        <v>1</v>
      </c>
      <c r="H3740" s="0" t="str">
        <f aca="false">VLOOKUP(G3740,$O$2:$V$8,2,FALSE())</f>
        <v>Factory 1</v>
      </c>
      <c r="I3740" s="0" t="n">
        <f aca="false">com.sun.star.sheet.addin.Analysis.getRandbetween(1,13)</f>
        <v>3</v>
      </c>
      <c r="J3740" s="0" t="str">
        <f aca="false">VLOOKUP(I3740,$O$12:$S$24,2,FALSE())</f>
        <v>Diesel</v>
      </c>
      <c r="K3740" s="0" t="str">
        <f aca="false">VLOOKUP(I3740,$O$12:$S$24,5,FALSE())</f>
        <v>Gallons</v>
      </c>
      <c r="L3740" s="0" t="n">
        <f aca="false">IF(K3740="MMBtu",com.sun.star.sheet.addin.Analysis.getRandbetween(100,500),com.sun.star.sheet.addin.Analysis.getRandbetween(100,10000))</f>
        <v>2505</v>
      </c>
    </row>
    <row r="3741" customFormat="false" ht="15.75" hidden="false" customHeight="false" outlineLevel="0" collapsed="false">
      <c r="A3741" s="0" t="n">
        <f aca="false">com.sun.star.sheet.addin.Analysis.getRandbetween(1,30)</f>
        <v>25</v>
      </c>
      <c r="B3741" s="2" t="n">
        <f aca="false">IF(A3741&lt;10,"0"&amp;A3741,A3741)</f>
        <v>25</v>
      </c>
      <c r="C3741" s="0" t="n">
        <f aca="false">com.sun.star.sheet.addin.Analysis.getRandbetween(1,12)</f>
        <v>5</v>
      </c>
      <c r="D3741" s="2" t="str">
        <f aca="false">IF(C3741&lt;10,"0"&amp;C3741,C3741)</f>
        <v>05</v>
      </c>
      <c r="E3741" s="0" t="n">
        <f aca="false">com.sun.star.sheet.addin.Analysis.getRandbetween(2019,2022)</f>
        <v>2022</v>
      </c>
      <c r="F3741" s="3" t="n">
        <f aca="false">DATE(E3741,D3741,B3741)</f>
        <v>44706</v>
      </c>
      <c r="G3741" s="2" t="n">
        <f aca="false">com.sun.star.sheet.addin.Analysis.getRandbetween(1,7)</f>
        <v>1</v>
      </c>
      <c r="H3741" s="0" t="str">
        <f aca="false">VLOOKUP(G3741,$O$2:$V$8,2,FALSE())</f>
        <v>Factory 1</v>
      </c>
      <c r="I3741" s="0" t="n">
        <f aca="false">com.sun.star.sheet.addin.Analysis.getRandbetween(1,13)</f>
        <v>13</v>
      </c>
      <c r="J3741" s="0" t="str">
        <f aca="false">VLOOKUP(I3741,$O$12:$S$24,2,FALSE())</f>
        <v>Electricity</v>
      </c>
      <c r="K3741" s="0" t="str">
        <f aca="false">VLOOKUP(I3741,$O$12:$S$24,5,FALSE())</f>
        <v>MWh</v>
      </c>
      <c r="L3741" s="0" t="n">
        <f aca="false">IF(K3741="MMBtu",com.sun.star.sheet.addin.Analysis.getRandbetween(100,500),com.sun.star.sheet.addin.Analysis.getRandbetween(100,10000))</f>
        <v>4144</v>
      </c>
    </row>
    <row r="3742" customFormat="false" ht="15.75" hidden="false" customHeight="false" outlineLevel="0" collapsed="false">
      <c r="A3742" s="0" t="n">
        <f aca="false">com.sun.star.sheet.addin.Analysis.getRandbetween(1,30)</f>
        <v>2</v>
      </c>
      <c r="B3742" s="2" t="str">
        <f aca="false">IF(A3742&lt;10,"0"&amp;A3742,A3742)</f>
        <v>02</v>
      </c>
      <c r="C3742" s="0" t="n">
        <f aca="false">com.sun.star.sheet.addin.Analysis.getRandbetween(1,12)</f>
        <v>10</v>
      </c>
      <c r="D3742" s="2" t="n">
        <f aca="false">IF(C3742&lt;10,"0"&amp;C3742,C3742)</f>
        <v>10</v>
      </c>
      <c r="E3742" s="0" t="n">
        <f aca="false">com.sun.star.sheet.addin.Analysis.getRandbetween(2019,2022)</f>
        <v>2019</v>
      </c>
      <c r="F3742" s="3" t="n">
        <f aca="false">DATE(E3742,D3742,B3742)</f>
        <v>43740</v>
      </c>
      <c r="G3742" s="2" t="n">
        <f aca="false">com.sun.star.sheet.addin.Analysis.getRandbetween(1,7)</f>
        <v>1</v>
      </c>
      <c r="H3742" s="0" t="str">
        <f aca="false">VLOOKUP(G3742,$O$2:$V$8,2,FALSE())</f>
        <v>Factory 1</v>
      </c>
      <c r="I3742" s="0" t="n">
        <f aca="false">com.sun.star.sheet.addin.Analysis.getRandbetween(1,13)</f>
        <v>4</v>
      </c>
      <c r="J3742" s="0" t="str">
        <f aca="false">VLOOKUP(I3742,$O$12:$S$24,2,FALSE())</f>
        <v>Natural gas</v>
      </c>
      <c r="K3742" s="0" t="str">
        <f aca="false">VLOOKUP(I3742,$O$12:$S$24,5,FALSE())</f>
        <v>kWh</v>
      </c>
      <c r="L3742" s="0" t="n">
        <f aca="false">IF(K3742="MMBtu",com.sun.star.sheet.addin.Analysis.getRandbetween(100,500),com.sun.star.sheet.addin.Analysis.getRandbetween(100,10000))</f>
        <v>1930</v>
      </c>
    </row>
    <row r="3743" customFormat="false" ht="15.75" hidden="false" customHeight="false" outlineLevel="0" collapsed="false">
      <c r="A3743" s="0" t="n">
        <f aca="false">com.sun.star.sheet.addin.Analysis.getRandbetween(1,30)</f>
        <v>29</v>
      </c>
      <c r="B3743" s="2" t="n">
        <f aca="false">IF(A3743&lt;10,"0"&amp;A3743,A3743)</f>
        <v>29</v>
      </c>
      <c r="C3743" s="0" t="n">
        <f aca="false">com.sun.star.sheet.addin.Analysis.getRandbetween(1,12)</f>
        <v>10</v>
      </c>
      <c r="D3743" s="2" t="n">
        <f aca="false">IF(C3743&lt;10,"0"&amp;C3743,C3743)</f>
        <v>10</v>
      </c>
      <c r="E3743" s="0" t="n">
        <f aca="false">com.sun.star.sheet.addin.Analysis.getRandbetween(2019,2022)</f>
        <v>2019</v>
      </c>
      <c r="F3743" s="3" t="n">
        <f aca="false">DATE(E3743,D3743,B3743)</f>
        <v>43767</v>
      </c>
      <c r="G3743" s="2" t="n">
        <f aca="false">com.sun.star.sheet.addin.Analysis.getRandbetween(1,7)</f>
        <v>7</v>
      </c>
      <c r="H3743" s="0" t="str">
        <f aca="false">VLOOKUP(G3743,$O$2:$V$8,2,FALSE())</f>
        <v>Site B</v>
      </c>
      <c r="I3743" s="0" t="n">
        <f aca="false">com.sun.star.sheet.addin.Analysis.getRandbetween(1,13)</f>
        <v>7</v>
      </c>
      <c r="J3743" s="0" t="str">
        <f aca="false">VLOOKUP(I3743,$O$12:$S$24,2,FALSE())</f>
        <v>Natural gas</v>
      </c>
      <c r="K3743" s="0" t="str">
        <f aca="false">VLOOKUP(I3743,$O$12:$S$24,5,FALSE())</f>
        <v>MMBtu</v>
      </c>
      <c r="L3743" s="0" t="n">
        <f aca="false">IF(K3743="MMBtu",com.sun.star.sheet.addin.Analysis.getRandbetween(100,500),com.sun.star.sheet.addin.Analysis.getRandbetween(100,10000))</f>
        <v>317</v>
      </c>
    </row>
    <row r="3744" customFormat="false" ht="15.75" hidden="false" customHeight="false" outlineLevel="0" collapsed="false">
      <c r="A3744" s="0" t="n">
        <f aca="false">com.sun.star.sheet.addin.Analysis.getRandbetween(1,30)</f>
        <v>6</v>
      </c>
      <c r="B3744" s="2" t="str">
        <f aca="false">IF(A3744&lt;10,"0"&amp;A3744,A3744)</f>
        <v>06</v>
      </c>
      <c r="C3744" s="0" t="n">
        <f aca="false">com.sun.star.sheet.addin.Analysis.getRandbetween(1,12)</f>
        <v>10</v>
      </c>
      <c r="D3744" s="2" t="n">
        <f aca="false">IF(C3744&lt;10,"0"&amp;C3744,C3744)</f>
        <v>10</v>
      </c>
      <c r="E3744" s="0" t="n">
        <f aca="false">com.sun.star.sheet.addin.Analysis.getRandbetween(2019,2022)</f>
        <v>2019</v>
      </c>
      <c r="F3744" s="3" t="n">
        <f aca="false">DATE(E3744,D3744,B3744)</f>
        <v>43744</v>
      </c>
      <c r="G3744" s="2" t="n">
        <f aca="false">com.sun.star.sheet.addin.Analysis.getRandbetween(1,7)</f>
        <v>6</v>
      </c>
      <c r="H3744" s="0" t="str">
        <f aca="false">VLOOKUP(G3744,$O$2:$V$8,2,FALSE())</f>
        <v>Site A</v>
      </c>
      <c r="I3744" s="0" t="n">
        <f aca="false">com.sun.star.sheet.addin.Analysis.getRandbetween(1,13)</f>
        <v>7</v>
      </c>
      <c r="J3744" s="0" t="str">
        <f aca="false">VLOOKUP(I3744,$O$12:$S$24,2,FALSE())</f>
        <v>Natural gas</v>
      </c>
      <c r="K3744" s="0" t="str">
        <f aca="false">VLOOKUP(I3744,$O$12:$S$24,5,FALSE())</f>
        <v>MMBtu</v>
      </c>
      <c r="L3744" s="0" t="n">
        <f aca="false">IF(K3744="MMBtu",com.sun.star.sheet.addin.Analysis.getRandbetween(100,500),com.sun.star.sheet.addin.Analysis.getRandbetween(100,10000))</f>
        <v>198</v>
      </c>
    </row>
    <row r="3745" customFormat="false" ht="15.75" hidden="false" customHeight="false" outlineLevel="0" collapsed="false">
      <c r="A3745" s="0" t="n">
        <f aca="false">com.sun.star.sheet.addin.Analysis.getRandbetween(1,30)</f>
        <v>10</v>
      </c>
      <c r="B3745" s="2" t="n">
        <f aca="false">IF(A3745&lt;10,"0"&amp;A3745,A3745)</f>
        <v>10</v>
      </c>
      <c r="C3745" s="0" t="n">
        <f aca="false">com.sun.star.sheet.addin.Analysis.getRandbetween(1,12)</f>
        <v>11</v>
      </c>
      <c r="D3745" s="2" t="n">
        <f aca="false">IF(C3745&lt;10,"0"&amp;C3745,C3745)</f>
        <v>11</v>
      </c>
      <c r="E3745" s="0" t="n">
        <f aca="false">com.sun.star.sheet.addin.Analysis.getRandbetween(2019,2022)</f>
        <v>2020</v>
      </c>
      <c r="F3745" s="3" t="n">
        <f aca="false">DATE(E3745,D3745,B3745)</f>
        <v>44145</v>
      </c>
      <c r="G3745" s="2" t="n">
        <f aca="false">com.sun.star.sheet.addin.Analysis.getRandbetween(1,7)</f>
        <v>4</v>
      </c>
      <c r="H3745" s="0" t="str">
        <f aca="false">VLOOKUP(G3745,$O$2:$V$8,2,FALSE())</f>
        <v>Head Quarter</v>
      </c>
      <c r="I3745" s="0" t="n">
        <f aca="false">com.sun.star.sheet.addin.Analysis.getRandbetween(1,13)</f>
        <v>1</v>
      </c>
      <c r="J3745" s="0" t="str">
        <f aca="false">VLOOKUP(I3745,$O$12:$S$24,2,FALSE())</f>
        <v>Diesel</v>
      </c>
      <c r="K3745" s="0" t="str">
        <f aca="false">VLOOKUP(I3745,$O$12:$S$24,5,FALSE())</f>
        <v>kWh</v>
      </c>
      <c r="L3745" s="0" t="n">
        <f aca="false">IF(K3745="MMBtu",com.sun.star.sheet.addin.Analysis.getRandbetween(100,500),com.sun.star.sheet.addin.Analysis.getRandbetween(100,10000))</f>
        <v>6650</v>
      </c>
    </row>
    <row r="3746" customFormat="false" ht="15.75" hidden="false" customHeight="false" outlineLevel="0" collapsed="false">
      <c r="A3746" s="0" t="n">
        <f aca="false">com.sun.star.sheet.addin.Analysis.getRandbetween(1,30)</f>
        <v>28</v>
      </c>
      <c r="B3746" s="2" t="n">
        <f aca="false">IF(A3746&lt;10,"0"&amp;A3746,A3746)</f>
        <v>28</v>
      </c>
      <c r="C3746" s="0" t="n">
        <f aca="false">com.sun.star.sheet.addin.Analysis.getRandbetween(1,12)</f>
        <v>11</v>
      </c>
      <c r="D3746" s="2" t="n">
        <f aca="false">IF(C3746&lt;10,"0"&amp;C3746,C3746)</f>
        <v>11</v>
      </c>
      <c r="E3746" s="0" t="n">
        <f aca="false">com.sun.star.sheet.addin.Analysis.getRandbetween(2019,2022)</f>
        <v>2020</v>
      </c>
      <c r="F3746" s="3" t="n">
        <f aca="false">DATE(E3746,D3746,B3746)</f>
        <v>44163</v>
      </c>
      <c r="G3746" s="2" t="n">
        <f aca="false">com.sun.star.sheet.addin.Analysis.getRandbetween(1,7)</f>
        <v>5</v>
      </c>
      <c r="H3746" s="0" t="str">
        <f aca="false">VLOOKUP(G3746,$O$2:$V$8,2,FALSE())</f>
        <v>Wharehouse</v>
      </c>
      <c r="I3746" s="0" t="n">
        <f aca="false">com.sun.star.sheet.addin.Analysis.getRandbetween(1,13)</f>
        <v>2</v>
      </c>
      <c r="J3746" s="0" t="str">
        <f aca="false">VLOOKUP(I3746,$O$12:$S$24,2,FALSE())</f>
        <v>Diesel</v>
      </c>
      <c r="K3746" s="0" t="str">
        <f aca="false">VLOOKUP(I3746,$O$12:$S$24,5,FALSE())</f>
        <v>Liters</v>
      </c>
      <c r="L3746" s="0" t="n">
        <f aca="false">IF(K3746="MMBtu",com.sun.star.sheet.addin.Analysis.getRandbetween(100,500),com.sun.star.sheet.addin.Analysis.getRandbetween(100,10000))</f>
        <v>4862</v>
      </c>
    </row>
    <row r="3747" customFormat="false" ht="15.75" hidden="false" customHeight="false" outlineLevel="0" collapsed="false">
      <c r="A3747" s="0" t="n">
        <f aca="false">com.sun.star.sheet.addin.Analysis.getRandbetween(1,30)</f>
        <v>13</v>
      </c>
      <c r="B3747" s="2" t="n">
        <f aca="false">IF(A3747&lt;10,"0"&amp;A3747,A3747)</f>
        <v>13</v>
      </c>
      <c r="C3747" s="0" t="n">
        <f aca="false">com.sun.star.sheet.addin.Analysis.getRandbetween(1,12)</f>
        <v>11</v>
      </c>
      <c r="D3747" s="2" t="n">
        <f aca="false">IF(C3747&lt;10,"0"&amp;C3747,C3747)</f>
        <v>11</v>
      </c>
      <c r="E3747" s="0" t="n">
        <f aca="false">com.sun.star.sheet.addin.Analysis.getRandbetween(2019,2022)</f>
        <v>2020</v>
      </c>
      <c r="F3747" s="3" t="n">
        <f aca="false">DATE(E3747,D3747,B3747)</f>
        <v>44148</v>
      </c>
      <c r="G3747" s="2" t="n">
        <f aca="false">com.sun.star.sheet.addin.Analysis.getRandbetween(1,7)</f>
        <v>4</v>
      </c>
      <c r="H3747" s="0" t="str">
        <f aca="false">VLOOKUP(G3747,$O$2:$V$8,2,FALSE())</f>
        <v>Head Quarter</v>
      </c>
      <c r="I3747" s="0" t="n">
        <f aca="false">com.sun.star.sheet.addin.Analysis.getRandbetween(1,13)</f>
        <v>3</v>
      </c>
      <c r="J3747" s="0" t="str">
        <f aca="false">VLOOKUP(I3747,$O$12:$S$24,2,FALSE())</f>
        <v>Diesel</v>
      </c>
      <c r="K3747" s="0" t="str">
        <f aca="false">VLOOKUP(I3747,$O$12:$S$24,5,FALSE())</f>
        <v>Gallons</v>
      </c>
      <c r="L3747" s="0" t="n">
        <f aca="false">IF(K3747="MMBtu",com.sun.star.sheet.addin.Analysis.getRandbetween(100,500),com.sun.star.sheet.addin.Analysis.getRandbetween(100,10000))</f>
        <v>8846</v>
      </c>
    </row>
    <row r="3748" customFormat="false" ht="15.75" hidden="false" customHeight="false" outlineLevel="0" collapsed="false">
      <c r="A3748" s="0" t="n">
        <f aca="false">com.sun.star.sheet.addin.Analysis.getRandbetween(1,30)</f>
        <v>5</v>
      </c>
      <c r="B3748" s="2" t="str">
        <f aca="false">IF(A3748&lt;10,"0"&amp;A3748,A3748)</f>
        <v>05</v>
      </c>
      <c r="C3748" s="0" t="n">
        <f aca="false">com.sun.star.sheet.addin.Analysis.getRandbetween(1,12)</f>
        <v>12</v>
      </c>
      <c r="D3748" s="2" t="n">
        <f aca="false">IF(C3748&lt;10,"0"&amp;C3748,C3748)</f>
        <v>12</v>
      </c>
      <c r="E3748" s="0" t="n">
        <f aca="false">com.sun.star.sheet.addin.Analysis.getRandbetween(2019,2022)</f>
        <v>2022</v>
      </c>
      <c r="F3748" s="3" t="n">
        <f aca="false">DATE(E3748,D3748,B3748)</f>
        <v>44900</v>
      </c>
      <c r="G3748" s="2" t="n">
        <f aca="false">com.sun.star.sheet.addin.Analysis.getRandbetween(1,7)</f>
        <v>5</v>
      </c>
      <c r="H3748" s="0" t="str">
        <f aca="false">VLOOKUP(G3748,$O$2:$V$8,2,FALSE())</f>
        <v>Wharehouse</v>
      </c>
      <c r="I3748" s="0" t="n">
        <f aca="false">com.sun.star.sheet.addin.Analysis.getRandbetween(1,13)</f>
        <v>13</v>
      </c>
      <c r="J3748" s="0" t="str">
        <f aca="false">VLOOKUP(I3748,$O$12:$S$24,2,FALSE())</f>
        <v>Electricity</v>
      </c>
      <c r="K3748" s="0" t="str">
        <f aca="false">VLOOKUP(I3748,$O$12:$S$24,5,FALSE())</f>
        <v>MWh</v>
      </c>
      <c r="L3748" s="0" t="n">
        <f aca="false">IF(K3748="MMBtu",com.sun.star.sheet.addin.Analysis.getRandbetween(100,500),com.sun.star.sheet.addin.Analysis.getRandbetween(100,10000))</f>
        <v>4007</v>
      </c>
    </row>
    <row r="3749" customFormat="false" ht="15.75" hidden="false" customHeight="false" outlineLevel="0" collapsed="false">
      <c r="A3749" s="0" t="n">
        <f aca="false">com.sun.star.sheet.addin.Analysis.getRandbetween(1,30)</f>
        <v>15</v>
      </c>
      <c r="B3749" s="2" t="n">
        <f aca="false">IF(A3749&lt;10,"0"&amp;A3749,A3749)</f>
        <v>15</v>
      </c>
      <c r="C3749" s="0" t="n">
        <f aca="false">com.sun.star.sheet.addin.Analysis.getRandbetween(1,12)</f>
        <v>9</v>
      </c>
      <c r="D3749" s="2" t="str">
        <f aca="false">IF(C3749&lt;10,"0"&amp;C3749,C3749)</f>
        <v>09</v>
      </c>
      <c r="E3749" s="0" t="n">
        <f aca="false">com.sun.star.sheet.addin.Analysis.getRandbetween(2019,2022)</f>
        <v>2021</v>
      </c>
      <c r="F3749" s="3" t="n">
        <f aca="false">DATE(E3749,D3749,B3749)</f>
        <v>44454</v>
      </c>
      <c r="G3749" s="2" t="n">
        <f aca="false">com.sun.star.sheet.addin.Analysis.getRandbetween(1,7)</f>
        <v>6</v>
      </c>
      <c r="H3749" s="0" t="str">
        <f aca="false">VLOOKUP(G3749,$O$2:$V$8,2,FALSE())</f>
        <v>Site A</v>
      </c>
      <c r="I3749" s="0" t="n">
        <f aca="false">com.sun.star.sheet.addin.Analysis.getRandbetween(1,13)</f>
        <v>12</v>
      </c>
      <c r="J3749" s="0" t="str">
        <f aca="false">VLOOKUP(I3749,$O$12:$S$24,2,FALSE())</f>
        <v>Electricity</v>
      </c>
      <c r="K3749" s="0" t="str">
        <f aca="false">VLOOKUP(I3749,$O$12:$S$24,5,FALSE())</f>
        <v>kWh</v>
      </c>
      <c r="L3749" s="0" t="n">
        <f aca="false">IF(K3749="MMBtu",com.sun.star.sheet.addin.Analysis.getRandbetween(100,500),com.sun.star.sheet.addin.Analysis.getRandbetween(100,10000))</f>
        <v>5594</v>
      </c>
    </row>
    <row r="3750" customFormat="false" ht="15.75" hidden="false" customHeight="false" outlineLevel="0" collapsed="false">
      <c r="A3750" s="0" t="n">
        <f aca="false">com.sun.star.sheet.addin.Analysis.getRandbetween(1,30)</f>
        <v>13</v>
      </c>
      <c r="B3750" s="2" t="n">
        <f aca="false">IF(A3750&lt;10,"0"&amp;A3750,A3750)</f>
        <v>13</v>
      </c>
      <c r="C3750" s="0" t="n">
        <f aca="false">com.sun.star.sheet.addin.Analysis.getRandbetween(1,12)</f>
        <v>2</v>
      </c>
      <c r="D3750" s="2" t="str">
        <f aca="false">IF(C3750&lt;10,"0"&amp;C3750,C3750)</f>
        <v>02</v>
      </c>
      <c r="E3750" s="0" t="n">
        <f aca="false">com.sun.star.sheet.addin.Analysis.getRandbetween(2019,2022)</f>
        <v>2019</v>
      </c>
      <c r="F3750" s="3" t="n">
        <f aca="false">DATE(E3750,D3750,B3750)</f>
        <v>43509</v>
      </c>
      <c r="G3750" s="2" t="n">
        <f aca="false">com.sun.star.sheet.addin.Analysis.getRandbetween(1,7)</f>
        <v>6</v>
      </c>
      <c r="H3750" s="0" t="str">
        <f aca="false">VLOOKUP(G3750,$O$2:$V$8,2,FALSE())</f>
        <v>Site A</v>
      </c>
      <c r="I3750" s="0" t="n">
        <f aca="false">com.sun.star.sheet.addin.Analysis.getRandbetween(1,13)</f>
        <v>8</v>
      </c>
      <c r="J3750" s="0" t="str">
        <f aca="false">VLOOKUP(I3750,$O$12:$S$24,2,FALSE())</f>
        <v>Propane</v>
      </c>
      <c r="K3750" s="0" t="str">
        <f aca="false">VLOOKUP(I3750,$O$12:$S$24,5,FALSE())</f>
        <v>kWh</v>
      </c>
      <c r="L3750" s="0" t="n">
        <f aca="false">IF(K3750="MMBtu",com.sun.star.sheet.addin.Analysis.getRandbetween(100,500),com.sun.star.sheet.addin.Analysis.getRandbetween(100,10000))</f>
        <v>1416</v>
      </c>
    </row>
    <row r="3751" customFormat="false" ht="15.75" hidden="false" customHeight="false" outlineLevel="0" collapsed="false">
      <c r="A3751" s="0" t="n">
        <f aca="false">com.sun.star.sheet.addin.Analysis.getRandbetween(1,30)</f>
        <v>6</v>
      </c>
      <c r="B3751" s="2" t="str">
        <f aca="false">IF(A3751&lt;10,"0"&amp;A3751,A3751)</f>
        <v>06</v>
      </c>
      <c r="C3751" s="0" t="n">
        <f aca="false">com.sun.star.sheet.addin.Analysis.getRandbetween(1,12)</f>
        <v>9</v>
      </c>
      <c r="D3751" s="2" t="str">
        <f aca="false">IF(C3751&lt;10,"0"&amp;C3751,C3751)</f>
        <v>09</v>
      </c>
      <c r="E3751" s="0" t="n">
        <f aca="false">com.sun.star.sheet.addin.Analysis.getRandbetween(2019,2022)</f>
        <v>2021</v>
      </c>
      <c r="F3751" s="3" t="n">
        <f aca="false">DATE(E3751,D3751,B3751)</f>
        <v>44445</v>
      </c>
      <c r="G3751" s="2" t="n">
        <f aca="false">com.sun.star.sheet.addin.Analysis.getRandbetween(1,7)</f>
        <v>5</v>
      </c>
      <c r="H3751" s="0" t="str">
        <f aca="false">VLOOKUP(G3751,$O$2:$V$8,2,FALSE())</f>
        <v>Wharehouse</v>
      </c>
      <c r="I3751" s="0" t="n">
        <f aca="false">com.sun.star.sheet.addin.Analysis.getRandbetween(1,13)</f>
        <v>10</v>
      </c>
      <c r="J3751" s="0" t="str">
        <f aca="false">VLOOKUP(I3751,$O$12:$S$24,2,FALSE())</f>
        <v>Propane</v>
      </c>
      <c r="K3751" s="0" t="str">
        <f aca="false">VLOOKUP(I3751,$O$12:$S$24,5,FALSE())</f>
        <v>Gallons</v>
      </c>
      <c r="L3751" s="0" t="n">
        <f aca="false">IF(K3751="MMBtu",com.sun.star.sheet.addin.Analysis.getRandbetween(100,500),com.sun.star.sheet.addin.Analysis.getRandbetween(100,10000))</f>
        <v>4375</v>
      </c>
    </row>
    <row r="3752" customFormat="false" ht="15.75" hidden="false" customHeight="false" outlineLevel="0" collapsed="false">
      <c r="A3752" s="0" t="n">
        <f aca="false">com.sun.star.sheet.addin.Analysis.getRandbetween(1,30)</f>
        <v>1</v>
      </c>
      <c r="B3752" s="2" t="str">
        <f aca="false">IF(A3752&lt;10,"0"&amp;A3752,A3752)</f>
        <v>01</v>
      </c>
      <c r="C3752" s="0" t="n">
        <f aca="false">com.sun.star.sheet.addin.Analysis.getRandbetween(1,12)</f>
        <v>4</v>
      </c>
      <c r="D3752" s="2" t="str">
        <f aca="false">IF(C3752&lt;10,"0"&amp;C3752,C3752)</f>
        <v>04</v>
      </c>
      <c r="E3752" s="0" t="n">
        <f aca="false">com.sun.star.sheet.addin.Analysis.getRandbetween(2019,2022)</f>
        <v>2022</v>
      </c>
      <c r="F3752" s="3" t="n">
        <f aca="false">DATE(E3752,D3752,B3752)</f>
        <v>44652</v>
      </c>
      <c r="G3752" s="2" t="n">
        <f aca="false">com.sun.star.sheet.addin.Analysis.getRandbetween(1,7)</f>
        <v>1</v>
      </c>
      <c r="H3752" s="0" t="str">
        <f aca="false">VLOOKUP(G3752,$O$2:$V$8,2,FALSE())</f>
        <v>Factory 1</v>
      </c>
      <c r="I3752" s="0" t="n">
        <f aca="false">com.sun.star.sheet.addin.Analysis.getRandbetween(1,13)</f>
        <v>4</v>
      </c>
      <c r="J3752" s="0" t="str">
        <f aca="false">VLOOKUP(I3752,$O$12:$S$24,2,FALSE())</f>
        <v>Natural gas</v>
      </c>
      <c r="K3752" s="0" t="str">
        <f aca="false">VLOOKUP(I3752,$O$12:$S$24,5,FALSE())</f>
        <v>kWh</v>
      </c>
      <c r="L3752" s="0" t="n">
        <f aca="false">IF(K3752="MMBtu",com.sun.star.sheet.addin.Analysis.getRandbetween(100,500),com.sun.star.sheet.addin.Analysis.getRandbetween(100,10000))</f>
        <v>9735</v>
      </c>
    </row>
    <row r="3753" customFormat="false" ht="15.75" hidden="false" customHeight="false" outlineLevel="0" collapsed="false">
      <c r="A3753" s="0" t="n">
        <f aca="false">com.sun.star.sheet.addin.Analysis.getRandbetween(1,30)</f>
        <v>2</v>
      </c>
      <c r="B3753" s="2" t="str">
        <f aca="false">IF(A3753&lt;10,"0"&amp;A3753,A3753)</f>
        <v>02</v>
      </c>
      <c r="C3753" s="0" t="n">
        <f aca="false">com.sun.star.sheet.addin.Analysis.getRandbetween(1,12)</f>
        <v>10</v>
      </c>
      <c r="D3753" s="2" t="n">
        <f aca="false">IF(C3753&lt;10,"0"&amp;C3753,C3753)</f>
        <v>10</v>
      </c>
      <c r="E3753" s="0" t="n">
        <f aca="false">com.sun.star.sheet.addin.Analysis.getRandbetween(2019,2022)</f>
        <v>2019</v>
      </c>
      <c r="F3753" s="3" t="n">
        <f aca="false">DATE(E3753,D3753,B3753)</f>
        <v>43740</v>
      </c>
      <c r="G3753" s="2" t="n">
        <f aca="false">com.sun.star.sheet.addin.Analysis.getRandbetween(1,7)</f>
        <v>4</v>
      </c>
      <c r="H3753" s="0" t="str">
        <f aca="false">VLOOKUP(G3753,$O$2:$V$8,2,FALSE())</f>
        <v>Head Quarter</v>
      </c>
      <c r="I3753" s="0" t="n">
        <f aca="false">com.sun.star.sheet.addin.Analysis.getRandbetween(1,13)</f>
        <v>13</v>
      </c>
      <c r="J3753" s="0" t="str">
        <f aca="false">VLOOKUP(I3753,$O$12:$S$24,2,FALSE())</f>
        <v>Electricity</v>
      </c>
      <c r="K3753" s="0" t="str">
        <f aca="false">VLOOKUP(I3753,$O$12:$S$24,5,FALSE())</f>
        <v>MWh</v>
      </c>
      <c r="L3753" s="0" t="n">
        <f aca="false">IF(K3753="MMBtu",com.sun.star.sheet.addin.Analysis.getRandbetween(100,500),com.sun.star.sheet.addin.Analysis.getRandbetween(100,10000))</f>
        <v>7742</v>
      </c>
    </row>
    <row r="3754" customFormat="false" ht="15.75" hidden="false" customHeight="false" outlineLevel="0" collapsed="false">
      <c r="A3754" s="0" t="n">
        <f aca="false">com.sun.star.sheet.addin.Analysis.getRandbetween(1,30)</f>
        <v>2</v>
      </c>
      <c r="B3754" s="2" t="str">
        <f aca="false">IF(A3754&lt;10,"0"&amp;A3754,A3754)</f>
        <v>02</v>
      </c>
      <c r="C3754" s="0" t="n">
        <f aca="false">com.sun.star.sheet.addin.Analysis.getRandbetween(1,12)</f>
        <v>12</v>
      </c>
      <c r="D3754" s="2" t="n">
        <f aca="false">IF(C3754&lt;10,"0"&amp;C3754,C3754)</f>
        <v>12</v>
      </c>
      <c r="E3754" s="0" t="n">
        <f aca="false">com.sun.star.sheet.addin.Analysis.getRandbetween(2019,2022)</f>
        <v>2022</v>
      </c>
      <c r="F3754" s="3" t="n">
        <f aca="false">DATE(E3754,D3754,B3754)</f>
        <v>44897</v>
      </c>
      <c r="G3754" s="2" t="n">
        <f aca="false">com.sun.star.sheet.addin.Analysis.getRandbetween(1,7)</f>
        <v>6</v>
      </c>
      <c r="H3754" s="0" t="str">
        <f aca="false">VLOOKUP(G3754,$O$2:$V$8,2,FALSE())</f>
        <v>Site A</v>
      </c>
      <c r="I3754" s="0" t="n">
        <f aca="false">com.sun.star.sheet.addin.Analysis.getRandbetween(1,13)</f>
        <v>2</v>
      </c>
      <c r="J3754" s="0" t="str">
        <f aca="false">VLOOKUP(I3754,$O$12:$S$24,2,FALSE())</f>
        <v>Diesel</v>
      </c>
      <c r="K3754" s="0" t="str">
        <f aca="false">VLOOKUP(I3754,$O$12:$S$24,5,FALSE())</f>
        <v>Liters</v>
      </c>
      <c r="L3754" s="0" t="n">
        <f aca="false">IF(K3754="MMBtu",com.sun.star.sheet.addin.Analysis.getRandbetween(100,500),com.sun.star.sheet.addin.Analysis.getRandbetween(100,10000))</f>
        <v>9649</v>
      </c>
    </row>
    <row r="3755" customFormat="false" ht="15.75" hidden="false" customHeight="false" outlineLevel="0" collapsed="false">
      <c r="A3755" s="0" t="n">
        <f aca="false">com.sun.star.sheet.addin.Analysis.getRandbetween(1,30)</f>
        <v>26</v>
      </c>
      <c r="B3755" s="2" t="n">
        <f aca="false">IF(A3755&lt;10,"0"&amp;A3755,A3755)</f>
        <v>26</v>
      </c>
      <c r="C3755" s="0" t="n">
        <f aca="false">com.sun.star.sheet.addin.Analysis.getRandbetween(1,12)</f>
        <v>11</v>
      </c>
      <c r="D3755" s="2" t="n">
        <f aca="false">IF(C3755&lt;10,"0"&amp;C3755,C3755)</f>
        <v>11</v>
      </c>
      <c r="E3755" s="0" t="n">
        <f aca="false">com.sun.star.sheet.addin.Analysis.getRandbetween(2019,2022)</f>
        <v>2019</v>
      </c>
      <c r="F3755" s="3" t="n">
        <f aca="false">DATE(E3755,D3755,B3755)</f>
        <v>43795</v>
      </c>
      <c r="G3755" s="2" t="n">
        <f aca="false">com.sun.star.sheet.addin.Analysis.getRandbetween(1,7)</f>
        <v>4</v>
      </c>
      <c r="H3755" s="0" t="str">
        <f aca="false">VLOOKUP(G3755,$O$2:$V$8,2,FALSE())</f>
        <v>Head Quarter</v>
      </c>
      <c r="I3755" s="0" t="n">
        <f aca="false">com.sun.star.sheet.addin.Analysis.getRandbetween(1,13)</f>
        <v>1</v>
      </c>
      <c r="J3755" s="0" t="str">
        <f aca="false">VLOOKUP(I3755,$O$12:$S$24,2,FALSE())</f>
        <v>Diesel</v>
      </c>
      <c r="K3755" s="0" t="str">
        <f aca="false">VLOOKUP(I3755,$O$12:$S$24,5,FALSE())</f>
        <v>kWh</v>
      </c>
      <c r="L3755" s="0" t="n">
        <f aca="false">IF(K3755="MMBtu",com.sun.star.sheet.addin.Analysis.getRandbetween(100,500),com.sun.star.sheet.addin.Analysis.getRandbetween(100,10000))</f>
        <v>7413</v>
      </c>
    </row>
    <row r="3756" customFormat="false" ht="15.75" hidden="false" customHeight="false" outlineLevel="0" collapsed="false">
      <c r="A3756" s="0" t="n">
        <f aca="false">com.sun.star.sheet.addin.Analysis.getRandbetween(1,30)</f>
        <v>23</v>
      </c>
      <c r="B3756" s="2" t="n">
        <f aca="false">IF(A3756&lt;10,"0"&amp;A3756,A3756)</f>
        <v>23</v>
      </c>
      <c r="C3756" s="0" t="n">
        <f aca="false">com.sun.star.sheet.addin.Analysis.getRandbetween(1,12)</f>
        <v>11</v>
      </c>
      <c r="D3756" s="2" t="n">
        <f aca="false">IF(C3756&lt;10,"0"&amp;C3756,C3756)</f>
        <v>11</v>
      </c>
      <c r="E3756" s="0" t="n">
        <f aca="false">com.sun.star.sheet.addin.Analysis.getRandbetween(2019,2022)</f>
        <v>2022</v>
      </c>
      <c r="F3756" s="3" t="n">
        <f aca="false">DATE(E3756,D3756,B3756)</f>
        <v>44888</v>
      </c>
      <c r="G3756" s="2" t="n">
        <f aca="false">com.sun.star.sheet.addin.Analysis.getRandbetween(1,7)</f>
        <v>3</v>
      </c>
      <c r="H3756" s="0" t="str">
        <f aca="false">VLOOKUP(G3756,$O$2:$V$8,2,FALSE())</f>
        <v>Factory 3 </v>
      </c>
      <c r="I3756" s="0" t="n">
        <f aca="false">com.sun.star.sheet.addin.Analysis.getRandbetween(1,13)</f>
        <v>12</v>
      </c>
      <c r="J3756" s="0" t="str">
        <f aca="false">VLOOKUP(I3756,$O$12:$S$24,2,FALSE())</f>
        <v>Electricity</v>
      </c>
      <c r="K3756" s="0" t="str">
        <f aca="false">VLOOKUP(I3756,$O$12:$S$24,5,FALSE())</f>
        <v>kWh</v>
      </c>
      <c r="L3756" s="0" t="n">
        <f aca="false">IF(K3756="MMBtu",com.sun.star.sheet.addin.Analysis.getRandbetween(100,500),com.sun.star.sheet.addin.Analysis.getRandbetween(100,10000))</f>
        <v>382</v>
      </c>
    </row>
    <row r="3757" customFormat="false" ht="15.75" hidden="false" customHeight="false" outlineLevel="0" collapsed="false">
      <c r="A3757" s="0" t="n">
        <f aca="false">com.sun.star.sheet.addin.Analysis.getRandbetween(1,30)</f>
        <v>27</v>
      </c>
      <c r="B3757" s="2" t="n">
        <f aca="false">IF(A3757&lt;10,"0"&amp;A3757,A3757)</f>
        <v>27</v>
      </c>
      <c r="C3757" s="0" t="n">
        <f aca="false">com.sun.star.sheet.addin.Analysis.getRandbetween(1,12)</f>
        <v>6</v>
      </c>
      <c r="D3757" s="2" t="str">
        <f aca="false">IF(C3757&lt;10,"0"&amp;C3757,C3757)</f>
        <v>06</v>
      </c>
      <c r="E3757" s="0" t="n">
        <f aca="false">com.sun.star.sheet.addin.Analysis.getRandbetween(2019,2022)</f>
        <v>2021</v>
      </c>
      <c r="F3757" s="3" t="n">
        <f aca="false">DATE(E3757,D3757,B3757)</f>
        <v>44374</v>
      </c>
      <c r="G3757" s="2" t="n">
        <f aca="false">com.sun.star.sheet.addin.Analysis.getRandbetween(1,7)</f>
        <v>6</v>
      </c>
      <c r="H3757" s="0" t="str">
        <f aca="false">VLOOKUP(G3757,$O$2:$V$8,2,FALSE())</f>
        <v>Site A</v>
      </c>
      <c r="I3757" s="0" t="n">
        <f aca="false">com.sun.star.sheet.addin.Analysis.getRandbetween(1,13)</f>
        <v>7</v>
      </c>
      <c r="J3757" s="0" t="str">
        <f aca="false">VLOOKUP(I3757,$O$12:$S$24,2,FALSE())</f>
        <v>Natural gas</v>
      </c>
      <c r="K3757" s="0" t="str">
        <f aca="false">VLOOKUP(I3757,$O$12:$S$24,5,FALSE())</f>
        <v>MMBtu</v>
      </c>
      <c r="L3757" s="0" t="n">
        <f aca="false">IF(K3757="MMBtu",com.sun.star.sheet.addin.Analysis.getRandbetween(100,500),com.sun.star.sheet.addin.Analysis.getRandbetween(100,10000))</f>
        <v>131</v>
      </c>
    </row>
    <row r="3758" customFormat="false" ht="15.75" hidden="false" customHeight="false" outlineLevel="0" collapsed="false">
      <c r="A3758" s="0" t="n">
        <f aca="false">com.sun.star.sheet.addin.Analysis.getRandbetween(1,30)</f>
        <v>1</v>
      </c>
      <c r="B3758" s="2" t="str">
        <f aca="false">IF(A3758&lt;10,"0"&amp;A3758,A3758)</f>
        <v>01</v>
      </c>
      <c r="C3758" s="0" t="n">
        <f aca="false">com.sun.star.sheet.addin.Analysis.getRandbetween(1,12)</f>
        <v>2</v>
      </c>
      <c r="D3758" s="2" t="str">
        <f aca="false">IF(C3758&lt;10,"0"&amp;C3758,C3758)</f>
        <v>02</v>
      </c>
      <c r="E3758" s="0" t="n">
        <f aca="false">com.sun.star.sheet.addin.Analysis.getRandbetween(2019,2022)</f>
        <v>2022</v>
      </c>
      <c r="F3758" s="3" t="n">
        <f aca="false">DATE(E3758,D3758,B3758)</f>
        <v>44593</v>
      </c>
      <c r="G3758" s="2" t="n">
        <f aca="false">com.sun.star.sheet.addin.Analysis.getRandbetween(1,7)</f>
        <v>6</v>
      </c>
      <c r="H3758" s="0" t="str">
        <f aca="false">VLOOKUP(G3758,$O$2:$V$8,2,FALSE())</f>
        <v>Site A</v>
      </c>
      <c r="I3758" s="0" t="n">
        <f aca="false">com.sun.star.sheet.addin.Analysis.getRandbetween(1,13)</f>
        <v>4</v>
      </c>
      <c r="J3758" s="0" t="str">
        <f aca="false">VLOOKUP(I3758,$O$12:$S$24,2,FALSE())</f>
        <v>Natural gas</v>
      </c>
      <c r="K3758" s="0" t="str">
        <f aca="false">VLOOKUP(I3758,$O$12:$S$24,5,FALSE())</f>
        <v>kWh</v>
      </c>
      <c r="L3758" s="0" t="n">
        <f aca="false">IF(K3758="MMBtu",com.sun.star.sheet.addin.Analysis.getRandbetween(100,500),com.sun.star.sheet.addin.Analysis.getRandbetween(100,10000))</f>
        <v>1506</v>
      </c>
    </row>
    <row r="3759" customFormat="false" ht="15.75" hidden="false" customHeight="false" outlineLevel="0" collapsed="false">
      <c r="A3759" s="0" t="n">
        <f aca="false">com.sun.star.sheet.addin.Analysis.getRandbetween(1,30)</f>
        <v>28</v>
      </c>
      <c r="B3759" s="2" t="n">
        <f aca="false">IF(A3759&lt;10,"0"&amp;A3759,A3759)</f>
        <v>28</v>
      </c>
      <c r="C3759" s="0" t="n">
        <f aca="false">com.sun.star.sheet.addin.Analysis.getRandbetween(1,12)</f>
        <v>10</v>
      </c>
      <c r="D3759" s="2" t="n">
        <f aca="false">IF(C3759&lt;10,"0"&amp;C3759,C3759)</f>
        <v>10</v>
      </c>
      <c r="E3759" s="0" t="n">
        <f aca="false">com.sun.star.sheet.addin.Analysis.getRandbetween(2019,2022)</f>
        <v>2019</v>
      </c>
      <c r="F3759" s="3" t="n">
        <f aca="false">DATE(E3759,D3759,B3759)</f>
        <v>43766</v>
      </c>
      <c r="G3759" s="2" t="n">
        <f aca="false">com.sun.star.sheet.addin.Analysis.getRandbetween(1,7)</f>
        <v>6</v>
      </c>
      <c r="H3759" s="0" t="str">
        <f aca="false">VLOOKUP(G3759,$O$2:$V$8,2,FALSE())</f>
        <v>Site A</v>
      </c>
      <c r="I3759" s="0" t="n">
        <f aca="false">com.sun.star.sheet.addin.Analysis.getRandbetween(1,13)</f>
        <v>6</v>
      </c>
      <c r="J3759" s="0" t="str">
        <f aca="false">VLOOKUP(I3759,$O$12:$S$24,2,FALSE())</f>
        <v>Natural gas</v>
      </c>
      <c r="K3759" s="0" t="str">
        <f aca="false">VLOOKUP(I3759,$O$12:$S$24,5,FALSE())</f>
        <v>Gallons</v>
      </c>
      <c r="L3759" s="0" t="n">
        <f aca="false">IF(K3759="MMBtu",com.sun.star.sheet.addin.Analysis.getRandbetween(100,500),com.sun.star.sheet.addin.Analysis.getRandbetween(100,10000))</f>
        <v>5429</v>
      </c>
    </row>
    <row r="3760" customFormat="false" ht="15.75" hidden="false" customHeight="false" outlineLevel="0" collapsed="false">
      <c r="A3760" s="0" t="n">
        <f aca="false">com.sun.star.sheet.addin.Analysis.getRandbetween(1,30)</f>
        <v>11</v>
      </c>
      <c r="B3760" s="2" t="n">
        <f aca="false">IF(A3760&lt;10,"0"&amp;A3760,A3760)</f>
        <v>11</v>
      </c>
      <c r="C3760" s="0" t="n">
        <f aca="false">com.sun.star.sheet.addin.Analysis.getRandbetween(1,12)</f>
        <v>3</v>
      </c>
      <c r="D3760" s="2" t="str">
        <f aca="false">IF(C3760&lt;10,"0"&amp;C3760,C3760)</f>
        <v>03</v>
      </c>
      <c r="E3760" s="0" t="n">
        <f aca="false">com.sun.star.sheet.addin.Analysis.getRandbetween(2019,2022)</f>
        <v>2019</v>
      </c>
      <c r="F3760" s="3" t="n">
        <f aca="false">DATE(E3760,D3760,B3760)</f>
        <v>43535</v>
      </c>
      <c r="G3760" s="2" t="n">
        <f aca="false">com.sun.star.sheet.addin.Analysis.getRandbetween(1,7)</f>
        <v>7</v>
      </c>
      <c r="H3760" s="0" t="str">
        <f aca="false">VLOOKUP(G3760,$O$2:$V$8,2,FALSE())</f>
        <v>Site B</v>
      </c>
      <c r="I3760" s="0" t="n">
        <f aca="false">com.sun.star.sheet.addin.Analysis.getRandbetween(1,13)</f>
        <v>6</v>
      </c>
      <c r="J3760" s="0" t="str">
        <f aca="false">VLOOKUP(I3760,$O$12:$S$24,2,FALSE())</f>
        <v>Natural gas</v>
      </c>
      <c r="K3760" s="0" t="str">
        <f aca="false">VLOOKUP(I3760,$O$12:$S$24,5,FALSE())</f>
        <v>Gallons</v>
      </c>
      <c r="L3760" s="0" t="n">
        <f aca="false">IF(K3760="MMBtu",com.sun.star.sheet.addin.Analysis.getRandbetween(100,500),com.sun.star.sheet.addin.Analysis.getRandbetween(100,10000))</f>
        <v>8723</v>
      </c>
    </row>
    <row r="3761" customFormat="false" ht="15.75" hidden="false" customHeight="false" outlineLevel="0" collapsed="false">
      <c r="A3761" s="0" t="n">
        <f aca="false">com.sun.star.sheet.addin.Analysis.getRandbetween(1,30)</f>
        <v>30</v>
      </c>
      <c r="B3761" s="2" t="n">
        <f aca="false">IF(A3761&lt;10,"0"&amp;A3761,A3761)</f>
        <v>30</v>
      </c>
      <c r="C3761" s="0" t="n">
        <f aca="false">com.sun.star.sheet.addin.Analysis.getRandbetween(1,12)</f>
        <v>4</v>
      </c>
      <c r="D3761" s="2" t="str">
        <f aca="false">IF(C3761&lt;10,"0"&amp;C3761,C3761)</f>
        <v>04</v>
      </c>
      <c r="E3761" s="0" t="n">
        <f aca="false">com.sun.star.sheet.addin.Analysis.getRandbetween(2019,2022)</f>
        <v>2021</v>
      </c>
      <c r="F3761" s="3" t="n">
        <f aca="false">DATE(E3761,D3761,B3761)</f>
        <v>44316</v>
      </c>
      <c r="G3761" s="2" t="n">
        <f aca="false">com.sun.star.sheet.addin.Analysis.getRandbetween(1,7)</f>
        <v>6</v>
      </c>
      <c r="H3761" s="0" t="str">
        <f aca="false">VLOOKUP(G3761,$O$2:$V$8,2,FALSE())</f>
        <v>Site A</v>
      </c>
      <c r="I3761" s="0" t="n">
        <f aca="false">com.sun.star.sheet.addin.Analysis.getRandbetween(1,13)</f>
        <v>6</v>
      </c>
      <c r="J3761" s="0" t="str">
        <f aca="false">VLOOKUP(I3761,$O$12:$S$24,2,FALSE())</f>
        <v>Natural gas</v>
      </c>
      <c r="K3761" s="0" t="str">
        <f aca="false">VLOOKUP(I3761,$O$12:$S$24,5,FALSE())</f>
        <v>Gallons</v>
      </c>
      <c r="L3761" s="0" t="n">
        <f aca="false">IF(K3761="MMBtu",com.sun.star.sheet.addin.Analysis.getRandbetween(100,500),com.sun.star.sheet.addin.Analysis.getRandbetween(100,10000))</f>
        <v>7816</v>
      </c>
    </row>
    <row r="3762" customFormat="false" ht="15.75" hidden="false" customHeight="false" outlineLevel="0" collapsed="false">
      <c r="A3762" s="0" t="n">
        <f aca="false">com.sun.star.sheet.addin.Analysis.getRandbetween(1,30)</f>
        <v>4</v>
      </c>
      <c r="B3762" s="2" t="str">
        <f aca="false">IF(A3762&lt;10,"0"&amp;A3762,A3762)</f>
        <v>04</v>
      </c>
      <c r="C3762" s="0" t="n">
        <f aca="false">com.sun.star.sheet.addin.Analysis.getRandbetween(1,12)</f>
        <v>5</v>
      </c>
      <c r="D3762" s="2" t="str">
        <f aca="false">IF(C3762&lt;10,"0"&amp;C3762,C3762)</f>
        <v>05</v>
      </c>
      <c r="E3762" s="0" t="n">
        <f aca="false">com.sun.star.sheet.addin.Analysis.getRandbetween(2019,2022)</f>
        <v>2020</v>
      </c>
      <c r="F3762" s="3" t="n">
        <f aca="false">DATE(E3762,D3762,B3762)</f>
        <v>43955</v>
      </c>
      <c r="G3762" s="2" t="n">
        <f aca="false">com.sun.star.sheet.addin.Analysis.getRandbetween(1,7)</f>
        <v>7</v>
      </c>
      <c r="H3762" s="0" t="str">
        <f aca="false">VLOOKUP(G3762,$O$2:$V$8,2,FALSE())</f>
        <v>Site B</v>
      </c>
      <c r="I3762" s="0" t="n">
        <f aca="false">com.sun.star.sheet.addin.Analysis.getRandbetween(1,13)</f>
        <v>9</v>
      </c>
      <c r="J3762" s="0" t="str">
        <f aca="false">VLOOKUP(I3762,$O$12:$S$24,2,FALSE())</f>
        <v>Propane</v>
      </c>
      <c r="K3762" s="0" t="str">
        <f aca="false">VLOOKUP(I3762,$O$12:$S$24,5,FALSE())</f>
        <v>Liters</v>
      </c>
      <c r="L3762" s="0" t="n">
        <f aca="false">IF(K3762="MMBtu",com.sun.star.sheet.addin.Analysis.getRandbetween(100,500),com.sun.star.sheet.addin.Analysis.getRandbetween(100,10000))</f>
        <v>8068</v>
      </c>
    </row>
    <row r="3763" customFormat="false" ht="15.75" hidden="false" customHeight="false" outlineLevel="0" collapsed="false">
      <c r="A3763" s="0" t="n">
        <f aca="false">com.sun.star.sheet.addin.Analysis.getRandbetween(1,30)</f>
        <v>30</v>
      </c>
      <c r="B3763" s="2" t="n">
        <f aca="false">IF(A3763&lt;10,"0"&amp;A3763,A3763)</f>
        <v>30</v>
      </c>
      <c r="C3763" s="0" t="n">
        <f aca="false">com.sun.star.sheet.addin.Analysis.getRandbetween(1,12)</f>
        <v>4</v>
      </c>
      <c r="D3763" s="2" t="str">
        <f aca="false">IF(C3763&lt;10,"0"&amp;C3763,C3763)</f>
        <v>04</v>
      </c>
      <c r="E3763" s="0" t="n">
        <f aca="false">com.sun.star.sheet.addin.Analysis.getRandbetween(2019,2022)</f>
        <v>2021</v>
      </c>
      <c r="F3763" s="3" t="n">
        <f aca="false">DATE(E3763,D3763,B3763)</f>
        <v>44316</v>
      </c>
      <c r="G3763" s="2" t="n">
        <f aca="false">com.sun.star.sheet.addin.Analysis.getRandbetween(1,7)</f>
        <v>1</v>
      </c>
      <c r="H3763" s="0" t="str">
        <f aca="false">VLOOKUP(G3763,$O$2:$V$8,2,FALSE())</f>
        <v>Factory 1</v>
      </c>
      <c r="I3763" s="0" t="n">
        <f aca="false">com.sun.star.sheet.addin.Analysis.getRandbetween(1,13)</f>
        <v>13</v>
      </c>
      <c r="J3763" s="0" t="str">
        <f aca="false">VLOOKUP(I3763,$O$12:$S$24,2,FALSE())</f>
        <v>Electricity</v>
      </c>
      <c r="K3763" s="0" t="str">
        <f aca="false">VLOOKUP(I3763,$O$12:$S$24,5,FALSE())</f>
        <v>MWh</v>
      </c>
      <c r="L3763" s="0" t="n">
        <f aca="false">IF(K3763="MMBtu",com.sun.star.sheet.addin.Analysis.getRandbetween(100,500),com.sun.star.sheet.addin.Analysis.getRandbetween(100,10000))</f>
        <v>7912</v>
      </c>
    </row>
    <row r="3764" customFormat="false" ht="15.75" hidden="false" customHeight="false" outlineLevel="0" collapsed="false">
      <c r="A3764" s="0" t="n">
        <f aca="false">com.sun.star.sheet.addin.Analysis.getRandbetween(1,30)</f>
        <v>23</v>
      </c>
      <c r="B3764" s="2" t="n">
        <f aca="false">IF(A3764&lt;10,"0"&amp;A3764,A3764)</f>
        <v>23</v>
      </c>
      <c r="C3764" s="0" t="n">
        <f aca="false">com.sun.star.sheet.addin.Analysis.getRandbetween(1,12)</f>
        <v>1</v>
      </c>
      <c r="D3764" s="2" t="str">
        <f aca="false">IF(C3764&lt;10,"0"&amp;C3764,C3764)</f>
        <v>01</v>
      </c>
      <c r="E3764" s="0" t="n">
        <f aca="false">com.sun.star.sheet.addin.Analysis.getRandbetween(2019,2022)</f>
        <v>2021</v>
      </c>
      <c r="F3764" s="3" t="n">
        <f aca="false">DATE(E3764,D3764,B3764)</f>
        <v>44219</v>
      </c>
      <c r="G3764" s="2" t="n">
        <f aca="false">com.sun.star.sheet.addin.Analysis.getRandbetween(1,7)</f>
        <v>1</v>
      </c>
      <c r="H3764" s="0" t="str">
        <f aca="false">VLOOKUP(G3764,$O$2:$V$8,2,FALSE())</f>
        <v>Factory 1</v>
      </c>
      <c r="I3764" s="0" t="n">
        <f aca="false">com.sun.star.sheet.addin.Analysis.getRandbetween(1,13)</f>
        <v>1</v>
      </c>
      <c r="J3764" s="0" t="str">
        <f aca="false">VLOOKUP(I3764,$O$12:$S$24,2,FALSE())</f>
        <v>Diesel</v>
      </c>
      <c r="K3764" s="0" t="str">
        <f aca="false">VLOOKUP(I3764,$O$12:$S$24,5,FALSE())</f>
        <v>kWh</v>
      </c>
      <c r="L3764" s="0" t="n">
        <f aca="false">IF(K3764="MMBtu",com.sun.star.sheet.addin.Analysis.getRandbetween(100,500),com.sun.star.sheet.addin.Analysis.getRandbetween(100,10000))</f>
        <v>608</v>
      </c>
    </row>
    <row r="3765" customFormat="false" ht="15.75" hidden="false" customHeight="false" outlineLevel="0" collapsed="false">
      <c r="A3765" s="0" t="n">
        <f aca="false">com.sun.star.sheet.addin.Analysis.getRandbetween(1,30)</f>
        <v>9</v>
      </c>
      <c r="B3765" s="2" t="str">
        <f aca="false">IF(A3765&lt;10,"0"&amp;A3765,A3765)</f>
        <v>09</v>
      </c>
      <c r="C3765" s="0" t="n">
        <f aca="false">com.sun.star.sheet.addin.Analysis.getRandbetween(1,12)</f>
        <v>2</v>
      </c>
      <c r="D3765" s="2" t="str">
        <f aca="false">IF(C3765&lt;10,"0"&amp;C3765,C3765)</f>
        <v>02</v>
      </c>
      <c r="E3765" s="0" t="n">
        <f aca="false">com.sun.star.sheet.addin.Analysis.getRandbetween(2019,2022)</f>
        <v>2019</v>
      </c>
      <c r="F3765" s="3" t="n">
        <f aca="false">DATE(E3765,D3765,B3765)</f>
        <v>43505</v>
      </c>
      <c r="G3765" s="2" t="n">
        <f aca="false">com.sun.star.sheet.addin.Analysis.getRandbetween(1,7)</f>
        <v>6</v>
      </c>
      <c r="H3765" s="0" t="str">
        <f aca="false">VLOOKUP(G3765,$O$2:$V$8,2,FALSE())</f>
        <v>Site A</v>
      </c>
      <c r="I3765" s="0" t="n">
        <f aca="false">com.sun.star.sheet.addin.Analysis.getRandbetween(1,13)</f>
        <v>4</v>
      </c>
      <c r="J3765" s="0" t="str">
        <f aca="false">VLOOKUP(I3765,$O$12:$S$24,2,FALSE())</f>
        <v>Natural gas</v>
      </c>
      <c r="K3765" s="0" t="str">
        <f aca="false">VLOOKUP(I3765,$O$12:$S$24,5,FALSE())</f>
        <v>kWh</v>
      </c>
      <c r="L3765" s="0" t="n">
        <f aca="false">IF(K3765="MMBtu",com.sun.star.sheet.addin.Analysis.getRandbetween(100,500),com.sun.star.sheet.addin.Analysis.getRandbetween(100,10000))</f>
        <v>2250</v>
      </c>
    </row>
    <row r="3766" customFormat="false" ht="15.75" hidden="false" customHeight="false" outlineLevel="0" collapsed="false">
      <c r="A3766" s="0" t="n">
        <f aca="false">com.sun.star.sheet.addin.Analysis.getRandbetween(1,30)</f>
        <v>24</v>
      </c>
      <c r="B3766" s="2" t="n">
        <f aca="false">IF(A3766&lt;10,"0"&amp;A3766,A3766)</f>
        <v>24</v>
      </c>
      <c r="C3766" s="0" t="n">
        <f aca="false">com.sun.star.sheet.addin.Analysis.getRandbetween(1,12)</f>
        <v>7</v>
      </c>
      <c r="D3766" s="2" t="str">
        <f aca="false">IF(C3766&lt;10,"0"&amp;C3766,C3766)</f>
        <v>07</v>
      </c>
      <c r="E3766" s="0" t="n">
        <f aca="false">com.sun.star.sheet.addin.Analysis.getRandbetween(2019,2022)</f>
        <v>2019</v>
      </c>
      <c r="F3766" s="3" t="n">
        <f aca="false">DATE(E3766,D3766,B3766)</f>
        <v>43670</v>
      </c>
      <c r="G3766" s="2" t="n">
        <f aca="false">com.sun.star.sheet.addin.Analysis.getRandbetween(1,7)</f>
        <v>6</v>
      </c>
      <c r="H3766" s="0" t="str">
        <f aca="false">VLOOKUP(G3766,$O$2:$V$8,2,FALSE())</f>
        <v>Site A</v>
      </c>
      <c r="I3766" s="0" t="n">
        <f aca="false">com.sun.star.sheet.addin.Analysis.getRandbetween(1,13)</f>
        <v>6</v>
      </c>
      <c r="J3766" s="0" t="str">
        <f aca="false">VLOOKUP(I3766,$O$12:$S$24,2,FALSE())</f>
        <v>Natural gas</v>
      </c>
      <c r="K3766" s="0" t="str">
        <f aca="false">VLOOKUP(I3766,$O$12:$S$24,5,FALSE())</f>
        <v>Gallons</v>
      </c>
      <c r="L3766" s="0" t="n">
        <f aca="false">IF(K3766="MMBtu",com.sun.star.sheet.addin.Analysis.getRandbetween(100,500),com.sun.star.sheet.addin.Analysis.getRandbetween(100,10000))</f>
        <v>9848</v>
      </c>
    </row>
    <row r="3767" customFormat="false" ht="15.75" hidden="false" customHeight="false" outlineLevel="0" collapsed="false">
      <c r="A3767" s="0" t="n">
        <f aca="false">com.sun.star.sheet.addin.Analysis.getRandbetween(1,30)</f>
        <v>11</v>
      </c>
      <c r="B3767" s="2" t="n">
        <f aca="false">IF(A3767&lt;10,"0"&amp;A3767,A3767)</f>
        <v>11</v>
      </c>
      <c r="C3767" s="0" t="n">
        <f aca="false">com.sun.star.sheet.addin.Analysis.getRandbetween(1,12)</f>
        <v>10</v>
      </c>
      <c r="D3767" s="2" t="n">
        <f aca="false">IF(C3767&lt;10,"0"&amp;C3767,C3767)</f>
        <v>10</v>
      </c>
      <c r="E3767" s="0" t="n">
        <f aca="false">com.sun.star.sheet.addin.Analysis.getRandbetween(2019,2022)</f>
        <v>2019</v>
      </c>
      <c r="F3767" s="3" t="n">
        <f aca="false">DATE(E3767,D3767,B3767)</f>
        <v>43749</v>
      </c>
      <c r="G3767" s="2" t="n">
        <f aca="false">com.sun.star.sheet.addin.Analysis.getRandbetween(1,7)</f>
        <v>4</v>
      </c>
      <c r="H3767" s="0" t="str">
        <f aca="false">VLOOKUP(G3767,$O$2:$V$8,2,FALSE())</f>
        <v>Head Quarter</v>
      </c>
      <c r="I3767" s="0" t="n">
        <f aca="false">com.sun.star.sheet.addin.Analysis.getRandbetween(1,13)</f>
        <v>4</v>
      </c>
      <c r="J3767" s="0" t="str">
        <f aca="false">VLOOKUP(I3767,$O$12:$S$24,2,FALSE())</f>
        <v>Natural gas</v>
      </c>
      <c r="K3767" s="0" t="str">
        <f aca="false">VLOOKUP(I3767,$O$12:$S$24,5,FALSE())</f>
        <v>kWh</v>
      </c>
      <c r="L3767" s="0" t="n">
        <f aca="false">IF(K3767="MMBtu",com.sun.star.sheet.addin.Analysis.getRandbetween(100,500),com.sun.star.sheet.addin.Analysis.getRandbetween(100,10000))</f>
        <v>1756</v>
      </c>
    </row>
    <row r="3768" customFormat="false" ht="15.75" hidden="false" customHeight="false" outlineLevel="0" collapsed="false">
      <c r="A3768" s="0" t="n">
        <f aca="false">com.sun.star.sheet.addin.Analysis.getRandbetween(1,30)</f>
        <v>5</v>
      </c>
      <c r="B3768" s="2" t="str">
        <f aca="false">IF(A3768&lt;10,"0"&amp;A3768,A3768)</f>
        <v>05</v>
      </c>
      <c r="C3768" s="0" t="n">
        <f aca="false">com.sun.star.sheet.addin.Analysis.getRandbetween(1,12)</f>
        <v>10</v>
      </c>
      <c r="D3768" s="2" t="n">
        <f aca="false">IF(C3768&lt;10,"0"&amp;C3768,C3768)</f>
        <v>10</v>
      </c>
      <c r="E3768" s="0" t="n">
        <f aca="false">com.sun.star.sheet.addin.Analysis.getRandbetween(2019,2022)</f>
        <v>2019</v>
      </c>
      <c r="F3768" s="3" t="n">
        <f aca="false">DATE(E3768,D3768,B3768)</f>
        <v>43743</v>
      </c>
      <c r="G3768" s="2" t="n">
        <f aca="false">com.sun.star.sheet.addin.Analysis.getRandbetween(1,7)</f>
        <v>1</v>
      </c>
      <c r="H3768" s="0" t="str">
        <f aca="false">VLOOKUP(G3768,$O$2:$V$8,2,FALSE())</f>
        <v>Factory 1</v>
      </c>
      <c r="I3768" s="0" t="n">
        <f aca="false">com.sun.star.sheet.addin.Analysis.getRandbetween(1,13)</f>
        <v>8</v>
      </c>
      <c r="J3768" s="0" t="str">
        <f aca="false">VLOOKUP(I3768,$O$12:$S$24,2,FALSE())</f>
        <v>Propane</v>
      </c>
      <c r="K3768" s="0" t="str">
        <f aca="false">VLOOKUP(I3768,$O$12:$S$24,5,FALSE())</f>
        <v>kWh</v>
      </c>
      <c r="L3768" s="0" t="n">
        <f aca="false">IF(K3768="MMBtu",com.sun.star.sheet.addin.Analysis.getRandbetween(100,500),com.sun.star.sheet.addin.Analysis.getRandbetween(100,10000))</f>
        <v>9823</v>
      </c>
    </row>
    <row r="3769" customFormat="false" ht="15.75" hidden="false" customHeight="false" outlineLevel="0" collapsed="false">
      <c r="A3769" s="0" t="n">
        <f aca="false">com.sun.star.sheet.addin.Analysis.getRandbetween(1,30)</f>
        <v>3</v>
      </c>
      <c r="B3769" s="2" t="str">
        <f aca="false">IF(A3769&lt;10,"0"&amp;A3769,A3769)</f>
        <v>03</v>
      </c>
      <c r="C3769" s="0" t="n">
        <f aca="false">com.sun.star.sheet.addin.Analysis.getRandbetween(1,12)</f>
        <v>5</v>
      </c>
      <c r="D3769" s="2" t="str">
        <f aca="false">IF(C3769&lt;10,"0"&amp;C3769,C3769)</f>
        <v>05</v>
      </c>
      <c r="E3769" s="0" t="n">
        <f aca="false">com.sun.star.sheet.addin.Analysis.getRandbetween(2019,2022)</f>
        <v>2022</v>
      </c>
      <c r="F3769" s="3" t="n">
        <f aca="false">DATE(E3769,D3769,B3769)</f>
        <v>44684</v>
      </c>
      <c r="G3769" s="2" t="n">
        <f aca="false">com.sun.star.sheet.addin.Analysis.getRandbetween(1,7)</f>
        <v>3</v>
      </c>
      <c r="H3769" s="0" t="str">
        <f aca="false">VLOOKUP(G3769,$O$2:$V$8,2,FALSE())</f>
        <v>Factory 3 </v>
      </c>
      <c r="I3769" s="0" t="n">
        <f aca="false">com.sun.star.sheet.addin.Analysis.getRandbetween(1,13)</f>
        <v>3</v>
      </c>
      <c r="J3769" s="0" t="str">
        <f aca="false">VLOOKUP(I3769,$O$12:$S$24,2,FALSE())</f>
        <v>Diesel</v>
      </c>
      <c r="K3769" s="0" t="str">
        <f aca="false">VLOOKUP(I3769,$O$12:$S$24,5,FALSE())</f>
        <v>Gallons</v>
      </c>
      <c r="L3769" s="0" t="n">
        <f aca="false">IF(K3769="MMBtu",com.sun.star.sheet.addin.Analysis.getRandbetween(100,500),com.sun.star.sheet.addin.Analysis.getRandbetween(100,10000))</f>
        <v>7155</v>
      </c>
    </row>
    <row r="3770" customFormat="false" ht="15.75" hidden="false" customHeight="false" outlineLevel="0" collapsed="false">
      <c r="A3770" s="0" t="n">
        <f aca="false">com.sun.star.sheet.addin.Analysis.getRandbetween(1,30)</f>
        <v>3</v>
      </c>
      <c r="B3770" s="2" t="str">
        <f aca="false">IF(A3770&lt;10,"0"&amp;A3770,A3770)</f>
        <v>03</v>
      </c>
      <c r="C3770" s="0" t="n">
        <f aca="false">com.sun.star.sheet.addin.Analysis.getRandbetween(1,12)</f>
        <v>4</v>
      </c>
      <c r="D3770" s="2" t="str">
        <f aca="false">IF(C3770&lt;10,"0"&amp;C3770,C3770)</f>
        <v>04</v>
      </c>
      <c r="E3770" s="0" t="n">
        <f aca="false">com.sun.star.sheet.addin.Analysis.getRandbetween(2019,2022)</f>
        <v>2019</v>
      </c>
      <c r="F3770" s="3" t="n">
        <f aca="false">DATE(E3770,D3770,B3770)</f>
        <v>43558</v>
      </c>
      <c r="G3770" s="2" t="n">
        <f aca="false">com.sun.star.sheet.addin.Analysis.getRandbetween(1,7)</f>
        <v>4</v>
      </c>
      <c r="H3770" s="0" t="str">
        <f aca="false">VLOOKUP(G3770,$O$2:$V$8,2,FALSE())</f>
        <v>Head Quarter</v>
      </c>
      <c r="I3770" s="0" t="n">
        <f aca="false">com.sun.star.sheet.addin.Analysis.getRandbetween(1,13)</f>
        <v>13</v>
      </c>
      <c r="J3770" s="0" t="str">
        <f aca="false">VLOOKUP(I3770,$O$12:$S$24,2,FALSE())</f>
        <v>Electricity</v>
      </c>
      <c r="K3770" s="0" t="str">
        <f aca="false">VLOOKUP(I3770,$O$12:$S$24,5,FALSE())</f>
        <v>MWh</v>
      </c>
      <c r="L3770" s="0" t="n">
        <f aca="false">IF(K3770="MMBtu",com.sun.star.sheet.addin.Analysis.getRandbetween(100,500),com.sun.star.sheet.addin.Analysis.getRandbetween(100,10000))</f>
        <v>1090</v>
      </c>
    </row>
    <row r="3771" customFormat="false" ht="15.75" hidden="false" customHeight="false" outlineLevel="0" collapsed="false">
      <c r="A3771" s="0" t="n">
        <f aca="false">com.sun.star.sheet.addin.Analysis.getRandbetween(1,30)</f>
        <v>10</v>
      </c>
      <c r="B3771" s="2" t="n">
        <f aca="false">IF(A3771&lt;10,"0"&amp;A3771,A3771)</f>
        <v>10</v>
      </c>
      <c r="C3771" s="0" t="n">
        <f aca="false">com.sun.star.sheet.addin.Analysis.getRandbetween(1,12)</f>
        <v>8</v>
      </c>
      <c r="D3771" s="2" t="str">
        <f aca="false">IF(C3771&lt;10,"0"&amp;C3771,C3771)</f>
        <v>08</v>
      </c>
      <c r="E3771" s="0" t="n">
        <f aca="false">com.sun.star.sheet.addin.Analysis.getRandbetween(2019,2022)</f>
        <v>2021</v>
      </c>
      <c r="F3771" s="3" t="n">
        <f aca="false">DATE(E3771,D3771,B3771)</f>
        <v>44418</v>
      </c>
      <c r="G3771" s="2" t="n">
        <f aca="false">com.sun.star.sheet.addin.Analysis.getRandbetween(1,7)</f>
        <v>7</v>
      </c>
      <c r="H3771" s="0" t="str">
        <f aca="false">VLOOKUP(G3771,$O$2:$V$8,2,FALSE())</f>
        <v>Site B</v>
      </c>
      <c r="I3771" s="0" t="n">
        <f aca="false">com.sun.star.sheet.addin.Analysis.getRandbetween(1,13)</f>
        <v>2</v>
      </c>
      <c r="J3771" s="0" t="str">
        <f aca="false">VLOOKUP(I3771,$O$12:$S$24,2,FALSE())</f>
        <v>Diesel</v>
      </c>
      <c r="K3771" s="0" t="str">
        <f aca="false">VLOOKUP(I3771,$O$12:$S$24,5,FALSE())</f>
        <v>Liters</v>
      </c>
      <c r="L3771" s="0" t="n">
        <f aca="false">IF(K3771="MMBtu",com.sun.star.sheet.addin.Analysis.getRandbetween(100,500),com.sun.star.sheet.addin.Analysis.getRandbetween(100,10000))</f>
        <v>3002</v>
      </c>
    </row>
    <row r="3772" customFormat="false" ht="15.75" hidden="false" customHeight="false" outlineLevel="0" collapsed="false">
      <c r="A3772" s="0" t="n">
        <f aca="false">com.sun.star.sheet.addin.Analysis.getRandbetween(1,30)</f>
        <v>29</v>
      </c>
      <c r="B3772" s="2" t="n">
        <f aca="false">IF(A3772&lt;10,"0"&amp;A3772,A3772)</f>
        <v>29</v>
      </c>
      <c r="C3772" s="0" t="n">
        <f aca="false">com.sun.star.sheet.addin.Analysis.getRandbetween(1,12)</f>
        <v>1</v>
      </c>
      <c r="D3772" s="2" t="str">
        <f aca="false">IF(C3772&lt;10,"0"&amp;C3772,C3772)</f>
        <v>01</v>
      </c>
      <c r="E3772" s="0" t="n">
        <f aca="false">com.sun.star.sheet.addin.Analysis.getRandbetween(2019,2022)</f>
        <v>2020</v>
      </c>
      <c r="F3772" s="3" t="n">
        <f aca="false">DATE(E3772,D3772,B3772)</f>
        <v>43859</v>
      </c>
      <c r="G3772" s="2" t="n">
        <f aca="false">com.sun.star.sheet.addin.Analysis.getRandbetween(1,7)</f>
        <v>3</v>
      </c>
      <c r="H3772" s="0" t="str">
        <f aca="false">VLOOKUP(G3772,$O$2:$V$8,2,FALSE())</f>
        <v>Factory 3 </v>
      </c>
      <c r="I3772" s="0" t="n">
        <f aca="false">com.sun.star.sheet.addin.Analysis.getRandbetween(1,13)</f>
        <v>10</v>
      </c>
      <c r="J3772" s="0" t="str">
        <f aca="false">VLOOKUP(I3772,$O$12:$S$24,2,FALSE())</f>
        <v>Propane</v>
      </c>
      <c r="K3772" s="0" t="str">
        <f aca="false">VLOOKUP(I3772,$O$12:$S$24,5,FALSE())</f>
        <v>Gallons</v>
      </c>
      <c r="L3772" s="0" t="n">
        <f aca="false">IF(K3772="MMBtu",com.sun.star.sheet.addin.Analysis.getRandbetween(100,500),com.sun.star.sheet.addin.Analysis.getRandbetween(100,10000))</f>
        <v>2041</v>
      </c>
    </row>
    <row r="3773" customFormat="false" ht="15.75" hidden="false" customHeight="false" outlineLevel="0" collapsed="false">
      <c r="A3773" s="0" t="n">
        <f aca="false">com.sun.star.sheet.addin.Analysis.getRandbetween(1,30)</f>
        <v>18</v>
      </c>
      <c r="B3773" s="2" t="n">
        <f aca="false">IF(A3773&lt;10,"0"&amp;A3773,A3773)</f>
        <v>18</v>
      </c>
      <c r="C3773" s="0" t="n">
        <f aca="false">com.sun.star.sheet.addin.Analysis.getRandbetween(1,12)</f>
        <v>8</v>
      </c>
      <c r="D3773" s="2" t="str">
        <f aca="false">IF(C3773&lt;10,"0"&amp;C3773,C3773)</f>
        <v>08</v>
      </c>
      <c r="E3773" s="0" t="n">
        <f aca="false">com.sun.star.sheet.addin.Analysis.getRandbetween(2019,2022)</f>
        <v>2021</v>
      </c>
      <c r="F3773" s="3" t="n">
        <f aca="false">DATE(E3773,D3773,B3773)</f>
        <v>44426</v>
      </c>
      <c r="G3773" s="2" t="n">
        <f aca="false">com.sun.star.sheet.addin.Analysis.getRandbetween(1,7)</f>
        <v>2</v>
      </c>
      <c r="H3773" s="0" t="str">
        <f aca="false">VLOOKUP(G3773,$O$2:$V$8,2,FALSE())</f>
        <v>Factory 2</v>
      </c>
      <c r="I3773" s="0" t="n">
        <f aca="false">com.sun.star.sheet.addin.Analysis.getRandbetween(1,13)</f>
        <v>11</v>
      </c>
      <c r="J3773" s="0" t="str">
        <f aca="false">VLOOKUP(I3773,$O$12:$S$24,2,FALSE())</f>
        <v>Propane</v>
      </c>
      <c r="K3773" s="0" t="str">
        <f aca="false">VLOOKUP(I3773,$O$12:$S$24,5,FALSE())</f>
        <v>MMBtu</v>
      </c>
      <c r="L3773" s="0" t="n">
        <f aca="false">IF(K3773="MMBtu",com.sun.star.sheet.addin.Analysis.getRandbetween(100,500),com.sun.star.sheet.addin.Analysis.getRandbetween(100,10000))</f>
        <v>200</v>
      </c>
    </row>
    <row r="3774" customFormat="false" ht="15.75" hidden="false" customHeight="false" outlineLevel="0" collapsed="false">
      <c r="A3774" s="0" t="n">
        <f aca="false">com.sun.star.sheet.addin.Analysis.getRandbetween(1,30)</f>
        <v>11</v>
      </c>
      <c r="B3774" s="2" t="n">
        <f aca="false">IF(A3774&lt;10,"0"&amp;A3774,A3774)</f>
        <v>11</v>
      </c>
      <c r="C3774" s="0" t="n">
        <f aca="false">com.sun.star.sheet.addin.Analysis.getRandbetween(1,12)</f>
        <v>11</v>
      </c>
      <c r="D3774" s="2" t="n">
        <f aca="false">IF(C3774&lt;10,"0"&amp;C3774,C3774)</f>
        <v>11</v>
      </c>
      <c r="E3774" s="0" t="n">
        <f aca="false">com.sun.star.sheet.addin.Analysis.getRandbetween(2019,2022)</f>
        <v>2020</v>
      </c>
      <c r="F3774" s="3" t="n">
        <f aca="false">DATE(E3774,D3774,B3774)</f>
        <v>44146</v>
      </c>
      <c r="G3774" s="2" t="n">
        <f aca="false">com.sun.star.sheet.addin.Analysis.getRandbetween(1,7)</f>
        <v>4</v>
      </c>
      <c r="H3774" s="0" t="str">
        <f aca="false">VLOOKUP(G3774,$O$2:$V$8,2,FALSE())</f>
        <v>Head Quarter</v>
      </c>
      <c r="I3774" s="0" t="n">
        <f aca="false">com.sun.star.sheet.addin.Analysis.getRandbetween(1,13)</f>
        <v>12</v>
      </c>
      <c r="J3774" s="0" t="str">
        <f aca="false">VLOOKUP(I3774,$O$12:$S$24,2,FALSE())</f>
        <v>Electricity</v>
      </c>
      <c r="K3774" s="0" t="str">
        <f aca="false">VLOOKUP(I3774,$O$12:$S$24,5,FALSE())</f>
        <v>kWh</v>
      </c>
      <c r="L3774" s="0" t="n">
        <f aca="false">IF(K3774="MMBtu",com.sun.star.sheet.addin.Analysis.getRandbetween(100,500),com.sun.star.sheet.addin.Analysis.getRandbetween(100,10000))</f>
        <v>8833</v>
      </c>
    </row>
    <row r="3775" customFormat="false" ht="15.75" hidden="false" customHeight="false" outlineLevel="0" collapsed="false">
      <c r="A3775" s="0" t="n">
        <f aca="false">com.sun.star.sheet.addin.Analysis.getRandbetween(1,30)</f>
        <v>4</v>
      </c>
      <c r="B3775" s="2" t="str">
        <f aca="false">IF(A3775&lt;10,"0"&amp;A3775,A3775)</f>
        <v>04</v>
      </c>
      <c r="C3775" s="0" t="n">
        <f aca="false">com.sun.star.sheet.addin.Analysis.getRandbetween(1,12)</f>
        <v>12</v>
      </c>
      <c r="D3775" s="2" t="n">
        <f aca="false">IF(C3775&lt;10,"0"&amp;C3775,C3775)</f>
        <v>12</v>
      </c>
      <c r="E3775" s="0" t="n">
        <f aca="false">com.sun.star.sheet.addin.Analysis.getRandbetween(2019,2022)</f>
        <v>2019</v>
      </c>
      <c r="F3775" s="3" t="n">
        <f aca="false">DATE(E3775,D3775,B3775)</f>
        <v>43803</v>
      </c>
      <c r="G3775" s="2" t="n">
        <f aca="false">com.sun.star.sheet.addin.Analysis.getRandbetween(1,7)</f>
        <v>3</v>
      </c>
      <c r="H3775" s="0" t="str">
        <f aca="false">VLOOKUP(G3775,$O$2:$V$8,2,FALSE())</f>
        <v>Factory 3 </v>
      </c>
      <c r="I3775" s="0" t="n">
        <f aca="false">com.sun.star.sheet.addin.Analysis.getRandbetween(1,13)</f>
        <v>1</v>
      </c>
      <c r="J3775" s="0" t="str">
        <f aca="false">VLOOKUP(I3775,$O$12:$S$24,2,FALSE())</f>
        <v>Diesel</v>
      </c>
      <c r="K3775" s="0" t="str">
        <f aca="false">VLOOKUP(I3775,$O$12:$S$24,5,FALSE())</f>
        <v>kWh</v>
      </c>
      <c r="L3775" s="0" t="n">
        <f aca="false">IF(K3775="MMBtu",com.sun.star.sheet.addin.Analysis.getRandbetween(100,500),com.sun.star.sheet.addin.Analysis.getRandbetween(100,10000))</f>
        <v>9155</v>
      </c>
    </row>
    <row r="3776" customFormat="false" ht="15.75" hidden="false" customHeight="false" outlineLevel="0" collapsed="false">
      <c r="A3776" s="0" t="n">
        <f aca="false">com.sun.star.sheet.addin.Analysis.getRandbetween(1,30)</f>
        <v>8</v>
      </c>
      <c r="B3776" s="2" t="str">
        <f aca="false">IF(A3776&lt;10,"0"&amp;A3776,A3776)</f>
        <v>08</v>
      </c>
      <c r="C3776" s="0" t="n">
        <f aca="false">com.sun.star.sheet.addin.Analysis.getRandbetween(1,12)</f>
        <v>7</v>
      </c>
      <c r="D3776" s="2" t="str">
        <f aca="false">IF(C3776&lt;10,"0"&amp;C3776,C3776)</f>
        <v>07</v>
      </c>
      <c r="E3776" s="0" t="n">
        <f aca="false">com.sun.star.sheet.addin.Analysis.getRandbetween(2019,2022)</f>
        <v>2021</v>
      </c>
      <c r="F3776" s="3" t="n">
        <f aca="false">DATE(E3776,D3776,B3776)</f>
        <v>44385</v>
      </c>
      <c r="G3776" s="2" t="n">
        <f aca="false">com.sun.star.sheet.addin.Analysis.getRandbetween(1,7)</f>
        <v>6</v>
      </c>
      <c r="H3776" s="0" t="str">
        <f aca="false">VLOOKUP(G3776,$O$2:$V$8,2,FALSE())</f>
        <v>Site A</v>
      </c>
      <c r="I3776" s="0" t="n">
        <f aca="false">com.sun.star.sheet.addin.Analysis.getRandbetween(1,13)</f>
        <v>8</v>
      </c>
      <c r="J3776" s="0" t="str">
        <f aca="false">VLOOKUP(I3776,$O$12:$S$24,2,FALSE())</f>
        <v>Propane</v>
      </c>
      <c r="K3776" s="0" t="str">
        <f aca="false">VLOOKUP(I3776,$O$12:$S$24,5,FALSE())</f>
        <v>kWh</v>
      </c>
      <c r="L3776" s="0" t="n">
        <f aca="false">IF(K3776="MMBtu",com.sun.star.sheet.addin.Analysis.getRandbetween(100,500),com.sun.star.sheet.addin.Analysis.getRandbetween(100,10000))</f>
        <v>2250</v>
      </c>
    </row>
    <row r="3777" customFormat="false" ht="15.75" hidden="false" customHeight="false" outlineLevel="0" collapsed="false">
      <c r="A3777" s="0" t="n">
        <f aca="false">com.sun.star.sheet.addin.Analysis.getRandbetween(1,30)</f>
        <v>3</v>
      </c>
      <c r="B3777" s="2" t="str">
        <f aca="false">IF(A3777&lt;10,"0"&amp;A3777,A3777)</f>
        <v>03</v>
      </c>
      <c r="C3777" s="0" t="n">
        <f aca="false">com.sun.star.sheet.addin.Analysis.getRandbetween(1,12)</f>
        <v>11</v>
      </c>
      <c r="D3777" s="2" t="n">
        <f aca="false">IF(C3777&lt;10,"0"&amp;C3777,C3777)</f>
        <v>11</v>
      </c>
      <c r="E3777" s="0" t="n">
        <f aca="false">com.sun.star.sheet.addin.Analysis.getRandbetween(2019,2022)</f>
        <v>2020</v>
      </c>
      <c r="F3777" s="3" t="n">
        <f aca="false">DATE(E3777,D3777,B3777)</f>
        <v>44138</v>
      </c>
      <c r="G3777" s="2" t="n">
        <f aca="false">com.sun.star.sheet.addin.Analysis.getRandbetween(1,7)</f>
        <v>3</v>
      </c>
      <c r="H3777" s="0" t="str">
        <f aca="false">VLOOKUP(G3777,$O$2:$V$8,2,FALSE())</f>
        <v>Factory 3 </v>
      </c>
      <c r="I3777" s="0" t="n">
        <f aca="false">com.sun.star.sheet.addin.Analysis.getRandbetween(1,13)</f>
        <v>3</v>
      </c>
      <c r="J3777" s="0" t="str">
        <f aca="false">VLOOKUP(I3777,$O$12:$S$24,2,FALSE())</f>
        <v>Diesel</v>
      </c>
      <c r="K3777" s="0" t="str">
        <f aca="false">VLOOKUP(I3777,$O$12:$S$24,5,FALSE())</f>
        <v>Gallons</v>
      </c>
      <c r="L3777" s="0" t="n">
        <f aca="false">IF(K3777="MMBtu",com.sun.star.sheet.addin.Analysis.getRandbetween(100,500),com.sun.star.sheet.addin.Analysis.getRandbetween(100,10000))</f>
        <v>9812</v>
      </c>
    </row>
    <row r="3778" customFormat="false" ht="15.75" hidden="false" customHeight="false" outlineLevel="0" collapsed="false">
      <c r="A3778" s="0" t="n">
        <f aca="false">com.sun.star.sheet.addin.Analysis.getRandbetween(1,30)</f>
        <v>9</v>
      </c>
      <c r="B3778" s="2" t="str">
        <f aca="false">IF(A3778&lt;10,"0"&amp;A3778,A3778)</f>
        <v>09</v>
      </c>
      <c r="C3778" s="0" t="n">
        <f aca="false">com.sun.star.sheet.addin.Analysis.getRandbetween(1,12)</f>
        <v>12</v>
      </c>
      <c r="D3778" s="2" t="n">
        <f aca="false">IF(C3778&lt;10,"0"&amp;C3778,C3778)</f>
        <v>12</v>
      </c>
      <c r="E3778" s="0" t="n">
        <f aca="false">com.sun.star.sheet.addin.Analysis.getRandbetween(2019,2022)</f>
        <v>2019</v>
      </c>
      <c r="F3778" s="3" t="n">
        <f aca="false">DATE(E3778,D3778,B3778)</f>
        <v>43808</v>
      </c>
      <c r="G3778" s="2" t="n">
        <f aca="false">com.sun.star.sheet.addin.Analysis.getRandbetween(1,7)</f>
        <v>3</v>
      </c>
      <c r="H3778" s="0" t="str">
        <f aca="false">VLOOKUP(G3778,$O$2:$V$8,2,FALSE())</f>
        <v>Factory 3 </v>
      </c>
      <c r="I3778" s="0" t="n">
        <f aca="false">com.sun.star.sheet.addin.Analysis.getRandbetween(1,13)</f>
        <v>4</v>
      </c>
      <c r="J3778" s="0" t="str">
        <f aca="false">VLOOKUP(I3778,$O$12:$S$24,2,FALSE())</f>
        <v>Natural gas</v>
      </c>
      <c r="K3778" s="0" t="str">
        <f aca="false">VLOOKUP(I3778,$O$12:$S$24,5,FALSE())</f>
        <v>kWh</v>
      </c>
      <c r="L3778" s="0" t="n">
        <f aca="false">IF(K3778="MMBtu",com.sun.star.sheet.addin.Analysis.getRandbetween(100,500),com.sun.star.sheet.addin.Analysis.getRandbetween(100,10000))</f>
        <v>2772</v>
      </c>
    </row>
    <row r="3779" customFormat="false" ht="15.75" hidden="false" customHeight="false" outlineLevel="0" collapsed="false">
      <c r="A3779" s="0" t="n">
        <f aca="false">com.sun.star.sheet.addin.Analysis.getRandbetween(1,30)</f>
        <v>2</v>
      </c>
      <c r="B3779" s="2" t="str">
        <f aca="false">IF(A3779&lt;10,"0"&amp;A3779,A3779)</f>
        <v>02</v>
      </c>
      <c r="C3779" s="0" t="n">
        <f aca="false">com.sun.star.sheet.addin.Analysis.getRandbetween(1,12)</f>
        <v>5</v>
      </c>
      <c r="D3779" s="2" t="str">
        <f aca="false">IF(C3779&lt;10,"0"&amp;C3779,C3779)</f>
        <v>05</v>
      </c>
      <c r="E3779" s="0" t="n">
        <f aca="false">com.sun.star.sheet.addin.Analysis.getRandbetween(2019,2022)</f>
        <v>2019</v>
      </c>
      <c r="F3779" s="3" t="n">
        <f aca="false">DATE(E3779,D3779,B3779)</f>
        <v>43587</v>
      </c>
      <c r="G3779" s="2" t="n">
        <f aca="false">com.sun.star.sheet.addin.Analysis.getRandbetween(1,7)</f>
        <v>5</v>
      </c>
      <c r="H3779" s="0" t="str">
        <f aca="false">VLOOKUP(G3779,$O$2:$V$8,2,FALSE())</f>
        <v>Wharehouse</v>
      </c>
      <c r="I3779" s="0" t="n">
        <f aca="false">com.sun.star.sheet.addin.Analysis.getRandbetween(1,13)</f>
        <v>11</v>
      </c>
      <c r="J3779" s="0" t="str">
        <f aca="false">VLOOKUP(I3779,$O$12:$S$24,2,FALSE())</f>
        <v>Propane</v>
      </c>
      <c r="K3779" s="0" t="str">
        <f aca="false">VLOOKUP(I3779,$O$12:$S$24,5,FALSE())</f>
        <v>MMBtu</v>
      </c>
      <c r="L3779" s="0" t="n">
        <f aca="false">IF(K3779="MMBtu",com.sun.star.sheet.addin.Analysis.getRandbetween(100,500),com.sun.star.sheet.addin.Analysis.getRandbetween(100,10000))</f>
        <v>162</v>
      </c>
    </row>
    <row r="3780" customFormat="false" ht="15.75" hidden="false" customHeight="false" outlineLevel="0" collapsed="false">
      <c r="A3780" s="0" t="n">
        <f aca="false">com.sun.star.sheet.addin.Analysis.getRandbetween(1,30)</f>
        <v>9</v>
      </c>
      <c r="B3780" s="2" t="str">
        <f aca="false">IF(A3780&lt;10,"0"&amp;A3780,A3780)</f>
        <v>09</v>
      </c>
      <c r="C3780" s="0" t="n">
        <f aca="false">com.sun.star.sheet.addin.Analysis.getRandbetween(1,12)</f>
        <v>4</v>
      </c>
      <c r="D3780" s="2" t="str">
        <f aca="false">IF(C3780&lt;10,"0"&amp;C3780,C3780)</f>
        <v>04</v>
      </c>
      <c r="E3780" s="0" t="n">
        <f aca="false">com.sun.star.sheet.addin.Analysis.getRandbetween(2019,2022)</f>
        <v>2020</v>
      </c>
      <c r="F3780" s="3" t="n">
        <f aca="false">DATE(E3780,D3780,B3780)</f>
        <v>43930</v>
      </c>
      <c r="G3780" s="2" t="n">
        <f aca="false">com.sun.star.sheet.addin.Analysis.getRandbetween(1,7)</f>
        <v>2</v>
      </c>
      <c r="H3780" s="0" t="str">
        <f aca="false">VLOOKUP(G3780,$O$2:$V$8,2,FALSE())</f>
        <v>Factory 2</v>
      </c>
      <c r="I3780" s="0" t="n">
        <f aca="false">com.sun.star.sheet.addin.Analysis.getRandbetween(1,13)</f>
        <v>2</v>
      </c>
      <c r="J3780" s="0" t="str">
        <f aca="false">VLOOKUP(I3780,$O$12:$S$24,2,FALSE())</f>
        <v>Diesel</v>
      </c>
      <c r="K3780" s="0" t="str">
        <f aca="false">VLOOKUP(I3780,$O$12:$S$24,5,FALSE())</f>
        <v>Liters</v>
      </c>
      <c r="L3780" s="0" t="n">
        <f aca="false">IF(K3780="MMBtu",com.sun.star.sheet.addin.Analysis.getRandbetween(100,500),com.sun.star.sheet.addin.Analysis.getRandbetween(100,10000))</f>
        <v>4828</v>
      </c>
    </row>
    <row r="3781" customFormat="false" ht="15.75" hidden="false" customHeight="false" outlineLevel="0" collapsed="false">
      <c r="A3781" s="0" t="n">
        <f aca="false">com.sun.star.sheet.addin.Analysis.getRandbetween(1,30)</f>
        <v>27</v>
      </c>
      <c r="B3781" s="2" t="n">
        <f aca="false">IF(A3781&lt;10,"0"&amp;A3781,A3781)</f>
        <v>27</v>
      </c>
      <c r="C3781" s="0" t="n">
        <f aca="false">com.sun.star.sheet.addin.Analysis.getRandbetween(1,12)</f>
        <v>1</v>
      </c>
      <c r="D3781" s="2" t="str">
        <f aca="false">IF(C3781&lt;10,"0"&amp;C3781,C3781)</f>
        <v>01</v>
      </c>
      <c r="E3781" s="0" t="n">
        <f aca="false">com.sun.star.sheet.addin.Analysis.getRandbetween(2019,2022)</f>
        <v>2020</v>
      </c>
      <c r="F3781" s="3" t="n">
        <f aca="false">DATE(E3781,D3781,B3781)</f>
        <v>43857</v>
      </c>
      <c r="G3781" s="2" t="n">
        <f aca="false">com.sun.star.sheet.addin.Analysis.getRandbetween(1,7)</f>
        <v>5</v>
      </c>
      <c r="H3781" s="0" t="str">
        <f aca="false">VLOOKUP(G3781,$O$2:$V$8,2,FALSE())</f>
        <v>Wharehouse</v>
      </c>
      <c r="I3781" s="0" t="n">
        <f aca="false">com.sun.star.sheet.addin.Analysis.getRandbetween(1,13)</f>
        <v>7</v>
      </c>
      <c r="J3781" s="0" t="str">
        <f aca="false">VLOOKUP(I3781,$O$12:$S$24,2,FALSE())</f>
        <v>Natural gas</v>
      </c>
      <c r="K3781" s="0" t="str">
        <f aca="false">VLOOKUP(I3781,$O$12:$S$24,5,FALSE())</f>
        <v>MMBtu</v>
      </c>
      <c r="L3781" s="0" t="n">
        <f aca="false">IF(K3781="MMBtu",com.sun.star.sheet.addin.Analysis.getRandbetween(100,500),com.sun.star.sheet.addin.Analysis.getRandbetween(100,10000))</f>
        <v>315</v>
      </c>
    </row>
    <row r="3782" customFormat="false" ht="15.75" hidden="false" customHeight="false" outlineLevel="0" collapsed="false">
      <c r="A3782" s="0" t="n">
        <f aca="false">com.sun.star.sheet.addin.Analysis.getRandbetween(1,30)</f>
        <v>6</v>
      </c>
      <c r="B3782" s="2" t="str">
        <f aca="false">IF(A3782&lt;10,"0"&amp;A3782,A3782)</f>
        <v>06</v>
      </c>
      <c r="C3782" s="0" t="n">
        <f aca="false">com.sun.star.sheet.addin.Analysis.getRandbetween(1,12)</f>
        <v>11</v>
      </c>
      <c r="D3782" s="2" t="n">
        <f aca="false">IF(C3782&lt;10,"0"&amp;C3782,C3782)</f>
        <v>11</v>
      </c>
      <c r="E3782" s="0" t="n">
        <f aca="false">com.sun.star.sheet.addin.Analysis.getRandbetween(2019,2022)</f>
        <v>2022</v>
      </c>
      <c r="F3782" s="3" t="n">
        <f aca="false">DATE(E3782,D3782,B3782)</f>
        <v>44871</v>
      </c>
      <c r="G3782" s="2" t="n">
        <f aca="false">com.sun.star.sheet.addin.Analysis.getRandbetween(1,7)</f>
        <v>4</v>
      </c>
      <c r="H3782" s="0" t="str">
        <f aca="false">VLOOKUP(G3782,$O$2:$V$8,2,FALSE())</f>
        <v>Head Quarter</v>
      </c>
      <c r="I3782" s="0" t="n">
        <f aca="false">com.sun.star.sheet.addin.Analysis.getRandbetween(1,13)</f>
        <v>10</v>
      </c>
      <c r="J3782" s="0" t="str">
        <f aca="false">VLOOKUP(I3782,$O$12:$S$24,2,FALSE())</f>
        <v>Propane</v>
      </c>
      <c r="K3782" s="0" t="str">
        <f aca="false">VLOOKUP(I3782,$O$12:$S$24,5,FALSE())</f>
        <v>Gallons</v>
      </c>
      <c r="L3782" s="0" t="n">
        <f aca="false">IF(K3782="MMBtu",com.sun.star.sheet.addin.Analysis.getRandbetween(100,500),com.sun.star.sheet.addin.Analysis.getRandbetween(100,10000))</f>
        <v>4410</v>
      </c>
    </row>
    <row r="3783" customFormat="false" ht="15.75" hidden="false" customHeight="false" outlineLevel="0" collapsed="false">
      <c r="A3783" s="0" t="n">
        <f aca="false">com.sun.star.sheet.addin.Analysis.getRandbetween(1,30)</f>
        <v>24</v>
      </c>
      <c r="B3783" s="2" t="n">
        <f aca="false">IF(A3783&lt;10,"0"&amp;A3783,A3783)</f>
        <v>24</v>
      </c>
      <c r="C3783" s="0" t="n">
        <f aca="false">com.sun.star.sheet.addin.Analysis.getRandbetween(1,12)</f>
        <v>12</v>
      </c>
      <c r="D3783" s="2" t="n">
        <f aca="false">IF(C3783&lt;10,"0"&amp;C3783,C3783)</f>
        <v>12</v>
      </c>
      <c r="E3783" s="0" t="n">
        <f aca="false">com.sun.star.sheet.addin.Analysis.getRandbetween(2019,2022)</f>
        <v>2020</v>
      </c>
      <c r="F3783" s="3" t="n">
        <f aca="false">DATE(E3783,D3783,B3783)</f>
        <v>44189</v>
      </c>
      <c r="G3783" s="2" t="n">
        <f aca="false">com.sun.star.sheet.addin.Analysis.getRandbetween(1,7)</f>
        <v>3</v>
      </c>
      <c r="H3783" s="0" t="str">
        <f aca="false">VLOOKUP(G3783,$O$2:$V$8,2,FALSE())</f>
        <v>Factory 3 </v>
      </c>
      <c r="I3783" s="0" t="n">
        <f aca="false">com.sun.star.sheet.addin.Analysis.getRandbetween(1,13)</f>
        <v>9</v>
      </c>
      <c r="J3783" s="0" t="str">
        <f aca="false">VLOOKUP(I3783,$O$12:$S$24,2,FALSE())</f>
        <v>Propane</v>
      </c>
      <c r="K3783" s="0" t="str">
        <f aca="false">VLOOKUP(I3783,$O$12:$S$24,5,FALSE())</f>
        <v>Liters</v>
      </c>
      <c r="L3783" s="0" t="n">
        <f aca="false">IF(K3783="MMBtu",com.sun.star.sheet.addin.Analysis.getRandbetween(100,500),com.sun.star.sheet.addin.Analysis.getRandbetween(100,10000))</f>
        <v>2059</v>
      </c>
    </row>
    <row r="3784" customFormat="false" ht="15.75" hidden="false" customHeight="false" outlineLevel="0" collapsed="false">
      <c r="A3784" s="0" t="n">
        <f aca="false">com.sun.star.sheet.addin.Analysis.getRandbetween(1,30)</f>
        <v>24</v>
      </c>
      <c r="B3784" s="2" t="n">
        <f aca="false">IF(A3784&lt;10,"0"&amp;A3784,A3784)</f>
        <v>24</v>
      </c>
      <c r="C3784" s="0" t="n">
        <f aca="false">com.sun.star.sheet.addin.Analysis.getRandbetween(1,12)</f>
        <v>9</v>
      </c>
      <c r="D3784" s="2" t="str">
        <f aca="false">IF(C3784&lt;10,"0"&amp;C3784,C3784)</f>
        <v>09</v>
      </c>
      <c r="E3784" s="0" t="n">
        <f aca="false">com.sun.star.sheet.addin.Analysis.getRandbetween(2019,2022)</f>
        <v>2022</v>
      </c>
      <c r="F3784" s="3" t="n">
        <f aca="false">DATE(E3784,D3784,B3784)</f>
        <v>44828</v>
      </c>
      <c r="G3784" s="2" t="n">
        <f aca="false">com.sun.star.sheet.addin.Analysis.getRandbetween(1,7)</f>
        <v>2</v>
      </c>
      <c r="H3784" s="0" t="str">
        <f aca="false">VLOOKUP(G3784,$O$2:$V$8,2,FALSE())</f>
        <v>Factory 2</v>
      </c>
      <c r="I3784" s="0" t="n">
        <f aca="false">com.sun.star.sheet.addin.Analysis.getRandbetween(1,13)</f>
        <v>1</v>
      </c>
      <c r="J3784" s="0" t="str">
        <f aca="false">VLOOKUP(I3784,$O$12:$S$24,2,FALSE())</f>
        <v>Diesel</v>
      </c>
      <c r="K3784" s="0" t="str">
        <f aca="false">VLOOKUP(I3784,$O$12:$S$24,5,FALSE())</f>
        <v>kWh</v>
      </c>
      <c r="L3784" s="0" t="n">
        <f aca="false">IF(K3784="MMBtu",com.sun.star.sheet.addin.Analysis.getRandbetween(100,500),com.sun.star.sheet.addin.Analysis.getRandbetween(100,10000))</f>
        <v>1029</v>
      </c>
    </row>
    <row r="3785" customFormat="false" ht="15.75" hidden="false" customHeight="false" outlineLevel="0" collapsed="false">
      <c r="A3785" s="0" t="n">
        <f aca="false">com.sun.star.sheet.addin.Analysis.getRandbetween(1,30)</f>
        <v>26</v>
      </c>
      <c r="B3785" s="2" t="n">
        <f aca="false">IF(A3785&lt;10,"0"&amp;A3785,A3785)</f>
        <v>26</v>
      </c>
      <c r="C3785" s="0" t="n">
        <f aca="false">com.sun.star.sheet.addin.Analysis.getRandbetween(1,12)</f>
        <v>6</v>
      </c>
      <c r="D3785" s="2" t="str">
        <f aca="false">IF(C3785&lt;10,"0"&amp;C3785,C3785)</f>
        <v>06</v>
      </c>
      <c r="E3785" s="0" t="n">
        <f aca="false">com.sun.star.sheet.addin.Analysis.getRandbetween(2019,2022)</f>
        <v>2022</v>
      </c>
      <c r="F3785" s="3" t="n">
        <f aca="false">DATE(E3785,D3785,B3785)</f>
        <v>44738</v>
      </c>
      <c r="G3785" s="2" t="n">
        <f aca="false">com.sun.star.sheet.addin.Analysis.getRandbetween(1,7)</f>
        <v>2</v>
      </c>
      <c r="H3785" s="0" t="str">
        <f aca="false">VLOOKUP(G3785,$O$2:$V$8,2,FALSE())</f>
        <v>Factory 2</v>
      </c>
      <c r="I3785" s="0" t="n">
        <f aca="false">com.sun.star.sheet.addin.Analysis.getRandbetween(1,13)</f>
        <v>13</v>
      </c>
      <c r="J3785" s="0" t="str">
        <f aca="false">VLOOKUP(I3785,$O$12:$S$24,2,FALSE())</f>
        <v>Electricity</v>
      </c>
      <c r="K3785" s="0" t="str">
        <f aca="false">VLOOKUP(I3785,$O$12:$S$24,5,FALSE())</f>
        <v>MWh</v>
      </c>
      <c r="L3785" s="0" t="n">
        <f aca="false">IF(K3785="MMBtu",com.sun.star.sheet.addin.Analysis.getRandbetween(100,500),com.sun.star.sheet.addin.Analysis.getRandbetween(100,10000))</f>
        <v>924</v>
      </c>
    </row>
    <row r="3786" customFormat="false" ht="15.75" hidden="false" customHeight="false" outlineLevel="0" collapsed="false">
      <c r="A3786" s="0" t="n">
        <f aca="false">com.sun.star.sheet.addin.Analysis.getRandbetween(1,30)</f>
        <v>9</v>
      </c>
      <c r="B3786" s="2" t="str">
        <f aca="false">IF(A3786&lt;10,"0"&amp;A3786,A3786)</f>
        <v>09</v>
      </c>
      <c r="C3786" s="0" t="n">
        <f aca="false">com.sun.star.sheet.addin.Analysis.getRandbetween(1,12)</f>
        <v>10</v>
      </c>
      <c r="D3786" s="2" t="n">
        <f aca="false">IF(C3786&lt;10,"0"&amp;C3786,C3786)</f>
        <v>10</v>
      </c>
      <c r="E3786" s="0" t="n">
        <f aca="false">com.sun.star.sheet.addin.Analysis.getRandbetween(2019,2022)</f>
        <v>2022</v>
      </c>
      <c r="F3786" s="3" t="n">
        <f aca="false">DATE(E3786,D3786,B3786)</f>
        <v>44843</v>
      </c>
      <c r="G3786" s="2" t="n">
        <f aca="false">com.sun.star.sheet.addin.Analysis.getRandbetween(1,7)</f>
        <v>7</v>
      </c>
      <c r="H3786" s="0" t="str">
        <f aca="false">VLOOKUP(G3786,$O$2:$V$8,2,FALSE())</f>
        <v>Site B</v>
      </c>
      <c r="I3786" s="0" t="n">
        <f aca="false">com.sun.star.sheet.addin.Analysis.getRandbetween(1,13)</f>
        <v>3</v>
      </c>
      <c r="J3786" s="0" t="str">
        <f aca="false">VLOOKUP(I3786,$O$12:$S$24,2,FALSE())</f>
        <v>Diesel</v>
      </c>
      <c r="K3786" s="0" t="str">
        <f aca="false">VLOOKUP(I3786,$O$12:$S$24,5,FALSE())</f>
        <v>Gallons</v>
      </c>
      <c r="L3786" s="0" t="n">
        <f aca="false">IF(K3786="MMBtu",com.sun.star.sheet.addin.Analysis.getRandbetween(100,500),com.sun.star.sheet.addin.Analysis.getRandbetween(100,10000))</f>
        <v>5775</v>
      </c>
    </row>
    <row r="3787" customFormat="false" ht="15.75" hidden="false" customHeight="false" outlineLevel="0" collapsed="false">
      <c r="A3787" s="0" t="n">
        <f aca="false">com.sun.star.sheet.addin.Analysis.getRandbetween(1,30)</f>
        <v>2</v>
      </c>
      <c r="B3787" s="2" t="str">
        <f aca="false">IF(A3787&lt;10,"0"&amp;A3787,A3787)</f>
        <v>02</v>
      </c>
      <c r="C3787" s="0" t="n">
        <f aca="false">com.sun.star.sheet.addin.Analysis.getRandbetween(1,12)</f>
        <v>5</v>
      </c>
      <c r="D3787" s="2" t="str">
        <f aca="false">IF(C3787&lt;10,"0"&amp;C3787,C3787)</f>
        <v>05</v>
      </c>
      <c r="E3787" s="0" t="n">
        <f aca="false">com.sun.star.sheet.addin.Analysis.getRandbetween(2019,2022)</f>
        <v>2021</v>
      </c>
      <c r="F3787" s="3" t="n">
        <f aca="false">DATE(E3787,D3787,B3787)</f>
        <v>44318</v>
      </c>
      <c r="G3787" s="2" t="n">
        <f aca="false">com.sun.star.sheet.addin.Analysis.getRandbetween(1,7)</f>
        <v>2</v>
      </c>
      <c r="H3787" s="0" t="str">
        <f aca="false">VLOOKUP(G3787,$O$2:$V$8,2,FALSE())</f>
        <v>Factory 2</v>
      </c>
      <c r="I3787" s="0" t="n">
        <f aca="false">com.sun.star.sheet.addin.Analysis.getRandbetween(1,13)</f>
        <v>1</v>
      </c>
      <c r="J3787" s="0" t="str">
        <f aca="false">VLOOKUP(I3787,$O$12:$S$24,2,FALSE())</f>
        <v>Diesel</v>
      </c>
      <c r="K3787" s="0" t="str">
        <f aca="false">VLOOKUP(I3787,$O$12:$S$24,5,FALSE())</f>
        <v>kWh</v>
      </c>
      <c r="L3787" s="0" t="n">
        <f aca="false">IF(K3787="MMBtu",com.sun.star.sheet.addin.Analysis.getRandbetween(100,500),com.sun.star.sheet.addin.Analysis.getRandbetween(100,10000))</f>
        <v>104</v>
      </c>
    </row>
    <row r="3788" customFormat="false" ht="15.75" hidden="false" customHeight="false" outlineLevel="0" collapsed="false">
      <c r="A3788" s="0" t="n">
        <f aca="false">com.sun.star.sheet.addin.Analysis.getRandbetween(1,30)</f>
        <v>5</v>
      </c>
      <c r="B3788" s="2" t="str">
        <f aca="false">IF(A3788&lt;10,"0"&amp;A3788,A3788)</f>
        <v>05</v>
      </c>
      <c r="C3788" s="0" t="n">
        <f aca="false">com.sun.star.sheet.addin.Analysis.getRandbetween(1,12)</f>
        <v>7</v>
      </c>
      <c r="D3788" s="2" t="str">
        <f aca="false">IF(C3788&lt;10,"0"&amp;C3788,C3788)</f>
        <v>07</v>
      </c>
      <c r="E3788" s="0" t="n">
        <f aca="false">com.sun.star.sheet.addin.Analysis.getRandbetween(2019,2022)</f>
        <v>2019</v>
      </c>
      <c r="F3788" s="3" t="n">
        <f aca="false">DATE(E3788,D3788,B3788)</f>
        <v>43651</v>
      </c>
      <c r="G3788" s="2" t="n">
        <f aca="false">com.sun.star.sheet.addin.Analysis.getRandbetween(1,7)</f>
        <v>5</v>
      </c>
      <c r="H3788" s="0" t="str">
        <f aca="false">VLOOKUP(G3788,$O$2:$V$8,2,FALSE())</f>
        <v>Wharehouse</v>
      </c>
      <c r="I3788" s="0" t="n">
        <f aca="false">com.sun.star.sheet.addin.Analysis.getRandbetween(1,13)</f>
        <v>11</v>
      </c>
      <c r="J3788" s="0" t="str">
        <f aca="false">VLOOKUP(I3788,$O$12:$S$24,2,FALSE())</f>
        <v>Propane</v>
      </c>
      <c r="K3788" s="0" t="str">
        <f aca="false">VLOOKUP(I3788,$O$12:$S$24,5,FALSE())</f>
        <v>MMBtu</v>
      </c>
      <c r="L3788" s="0" t="n">
        <f aca="false">IF(K3788="MMBtu",com.sun.star.sheet.addin.Analysis.getRandbetween(100,500),com.sun.star.sheet.addin.Analysis.getRandbetween(100,10000))</f>
        <v>154</v>
      </c>
    </row>
    <row r="3789" customFormat="false" ht="15.75" hidden="false" customHeight="false" outlineLevel="0" collapsed="false">
      <c r="A3789" s="0" t="n">
        <f aca="false">com.sun.star.sheet.addin.Analysis.getRandbetween(1,30)</f>
        <v>12</v>
      </c>
      <c r="B3789" s="2" t="n">
        <f aca="false">IF(A3789&lt;10,"0"&amp;A3789,A3789)</f>
        <v>12</v>
      </c>
      <c r="C3789" s="0" t="n">
        <f aca="false">com.sun.star.sheet.addin.Analysis.getRandbetween(1,12)</f>
        <v>1</v>
      </c>
      <c r="D3789" s="2" t="str">
        <f aca="false">IF(C3789&lt;10,"0"&amp;C3789,C3789)</f>
        <v>01</v>
      </c>
      <c r="E3789" s="0" t="n">
        <f aca="false">com.sun.star.sheet.addin.Analysis.getRandbetween(2019,2022)</f>
        <v>2021</v>
      </c>
      <c r="F3789" s="3" t="n">
        <f aca="false">DATE(E3789,D3789,B3789)</f>
        <v>44208</v>
      </c>
      <c r="G3789" s="2" t="n">
        <f aca="false">com.sun.star.sheet.addin.Analysis.getRandbetween(1,7)</f>
        <v>2</v>
      </c>
      <c r="H3789" s="0" t="str">
        <f aca="false">VLOOKUP(G3789,$O$2:$V$8,2,FALSE())</f>
        <v>Factory 2</v>
      </c>
      <c r="I3789" s="0" t="n">
        <f aca="false">com.sun.star.sheet.addin.Analysis.getRandbetween(1,13)</f>
        <v>5</v>
      </c>
      <c r="J3789" s="0" t="str">
        <f aca="false">VLOOKUP(I3789,$O$12:$S$24,2,FALSE())</f>
        <v>Natural gas</v>
      </c>
      <c r="K3789" s="0" t="str">
        <f aca="false">VLOOKUP(I3789,$O$12:$S$24,5,FALSE())</f>
        <v>Liters</v>
      </c>
      <c r="L3789" s="0" t="n">
        <f aca="false">IF(K3789="MMBtu",com.sun.star.sheet.addin.Analysis.getRandbetween(100,500),com.sun.star.sheet.addin.Analysis.getRandbetween(100,10000))</f>
        <v>8551</v>
      </c>
    </row>
    <row r="3790" customFormat="false" ht="15.75" hidden="false" customHeight="false" outlineLevel="0" collapsed="false">
      <c r="A3790" s="0" t="n">
        <f aca="false">com.sun.star.sheet.addin.Analysis.getRandbetween(1,30)</f>
        <v>7</v>
      </c>
      <c r="B3790" s="2" t="str">
        <f aca="false">IF(A3790&lt;10,"0"&amp;A3790,A3790)</f>
        <v>07</v>
      </c>
      <c r="C3790" s="0" t="n">
        <f aca="false">com.sun.star.sheet.addin.Analysis.getRandbetween(1,12)</f>
        <v>8</v>
      </c>
      <c r="D3790" s="2" t="str">
        <f aca="false">IF(C3790&lt;10,"0"&amp;C3790,C3790)</f>
        <v>08</v>
      </c>
      <c r="E3790" s="0" t="n">
        <f aca="false">com.sun.star.sheet.addin.Analysis.getRandbetween(2019,2022)</f>
        <v>2022</v>
      </c>
      <c r="F3790" s="3" t="n">
        <f aca="false">DATE(E3790,D3790,B3790)</f>
        <v>44780</v>
      </c>
      <c r="G3790" s="2" t="n">
        <f aca="false">com.sun.star.sheet.addin.Analysis.getRandbetween(1,7)</f>
        <v>7</v>
      </c>
      <c r="H3790" s="0" t="str">
        <f aca="false">VLOOKUP(G3790,$O$2:$V$8,2,FALSE())</f>
        <v>Site B</v>
      </c>
      <c r="I3790" s="0" t="n">
        <f aca="false">com.sun.star.sheet.addin.Analysis.getRandbetween(1,13)</f>
        <v>7</v>
      </c>
      <c r="J3790" s="0" t="str">
        <f aca="false">VLOOKUP(I3790,$O$12:$S$24,2,FALSE())</f>
        <v>Natural gas</v>
      </c>
      <c r="K3790" s="0" t="str">
        <f aca="false">VLOOKUP(I3790,$O$12:$S$24,5,FALSE())</f>
        <v>MMBtu</v>
      </c>
      <c r="L3790" s="0" t="n">
        <f aca="false">IF(K3790="MMBtu",com.sun.star.sheet.addin.Analysis.getRandbetween(100,500),com.sun.star.sheet.addin.Analysis.getRandbetween(100,10000))</f>
        <v>308</v>
      </c>
    </row>
    <row r="3791" customFormat="false" ht="15.75" hidden="false" customHeight="false" outlineLevel="0" collapsed="false">
      <c r="A3791" s="0" t="n">
        <f aca="false">com.sun.star.sheet.addin.Analysis.getRandbetween(1,30)</f>
        <v>4</v>
      </c>
      <c r="B3791" s="2" t="str">
        <f aca="false">IF(A3791&lt;10,"0"&amp;A3791,A3791)</f>
        <v>04</v>
      </c>
      <c r="C3791" s="0" t="n">
        <f aca="false">com.sun.star.sheet.addin.Analysis.getRandbetween(1,12)</f>
        <v>9</v>
      </c>
      <c r="D3791" s="2" t="str">
        <f aca="false">IF(C3791&lt;10,"0"&amp;C3791,C3791)</f>
        <v>09</v>
      </c>
      <c r="E3791" s="0" t="n">
        <f aca="false">com.sun.star.sheet.addin.Analysis.getRandbetween(2019,2022)</f>
        <v>2022</v>
      </c>
      <c r="F3791" s="3" t="n">
        <f aca="false">DATE(E3791,D3791,B3791)</f>
        <v>44808</v>
      </c>
      <c r="G3791" s="2" t="n">
        <f aca="false">com.sun.star.sheet.addin.Analysis.getRandbetween(1,7)</f>
        <v>1</v>
      </c>
      <c r="H3791" s="0" t="str">
        <f aca="false">VLOOKUP(G3791,$O$2:$V$8,2,FALSE())</f>
        <v>Factory 1</v>
      </c>
      <c r="I3791" s="0" t="n">
        <f aca="false">com.sun.star.sheet.addin.Analysis.getRandbetween(1,13)</f>
        <v>11</v>
      </c>
      <c r="J3791" s="0" t="str">
        <f aca="false">VLOOKUP(I3791,$O$12:$S$24,2,FALSE())</f>
        <v>Propane</v>
      </c>
      <c r="K3791" s="0" t="str">
        <f aca="false">VLOOKUP(I3791,$O$12:$S$24,5,FALSE())</f>
        <v>MMBtu</v>
      </c>
      <c r="L3791" s="0" t="n">
        <f aca="false">IF(K3791="MMBtu",com.sun.star.sheet.addin.Analysis.getRandbetween(100,500),com.sun.star.sheet.addin.Analysis.getRandbetween(100,10000))</f>
        <v>107</v>
      </c>
    </row>
    <row r="3792" customFormat="false" ht="15.75" hidden="false" customHeight="false" outlineLevel="0" collapsed="false">
      <c r="A3792" s="0" t="n">
        <f aca="false">com.sun.star.sheet.addin.Analysis.getRandbetween(1,30)</f>
        <v>21</v>
      </c>
      <c r="B3792" s="2" t="n">
        <f aca="false">IF(A3792&lt;10,"0"&amp;A3792,A3792)</f>
        <v>21</v>
      </c>
      <c r="C3792" s="0" t="n">
        <f aca="false">com.sun.star.sheet.addin.Analysis.getRandbetween(1,12)</f>
        <v>3</v>
      </c>
      <c r="D3792" s="2" t="str">
        <f aca="false">IF(C3792&lt;10,"0"&amp;C3792,C3792)</f>
        <v>03</v>
      </c>
      <c r="E3792" s="0" t="n">
        <f aca="false">com.sun.star.sheet.addin.Analysis.getRandbetween(2019,2022)</f>
        <v>2021</v>
      </c>
      <c r="F3792" s="3" t="n">
        <f aca="false">DATE(E3792,D3792,B3792)</f>
        <v>44276</v>
      </c>
      <c r="G3792" s="2" t="n">
        <f aca="false">com.sun.star.sheet.addin.Analysis.getRandbetween(1,7)</f>
        <v>3</v>
      </c>
      <c r="H3792" s="0" t="str">
        <f aca="false">VLOOKUP(G3792,$O$2:$V$8,2,FALSE())</f>
        <v>Factory 3 </v>
      </c>
      <c r="I3792" s="0" t="n">
        <f aca="false">com.sun.star.sheet.addin.Analysis.getRandbetween(1,13)</f>
        <v>6</v>
      </c>
      <c r="J3792" s="0" t="str">
        <f aca="false">VLOOKUP(I3792,$O$12:$S$24,2,FALSE())</f>
        <v>Natural gas</v>
      </c>
      <c r="K3792" s="0" t="str">
        <f aca="false">VLOOKUP(I3792,$O$12:$S$24,5,FALSE())</f>
        <v>Gallons</v>
      </c>
      <c r="L3792" s="0" t="n">
        <f aca="false">IF(K3792="MMBtu",com.sun.star.sheet.addin.Analysis.getRandbetween(100,500),com.sun.star.sheet.addin.Analysis.getRandbetween(100,10000))</f>
        <v>6104</v>
      </c>
    </row>
    <row r="3793" customFormat="false" ht="15.75" hidden="false" customHeight="false" outlineLevel="0" collapsed="false">
      <c r="A3793" s="0" t="n">
        <f aca="false">com.sun.star.sheet.addin.Analysis.getRandbetween(1,30)</f>
        <v>7</v>
      </c>
      <c r="B3793" s="2" t="str">
        <f aca="false">IF(A3793&lt;10,"0"&amp;A3793,A3793)</f>
        <v>07</v>
      </c>
      <c r="C3793" s="0" t="n">
        <f aca="false">com.sun.star.sheet.addin.Analysis.getRandbetween(1,12)</f>
        <v>1</v>
      </c>
      <c r="D3793" s="2" t="str">
        <f aca="false">IF(C3793&lt;10,"0"&amp;C3793,C3793)</f>
        <v>01</v>
      </c>
      <c r="E3793" s="0" t="n">
        <f aca="false">com.sun.star.sheet.addin.Analysis.getRandbetween(2019,2022)</f>
        <v>2021</v>
      </c>
      <c r="F3793" s="3" t="n">
        <f aca="false">DATE(E3793,D3793,B3793)</f>
        <v>44203</v>
      </c>
      <c r="G3793" s="2" t="n">
        <f aca="false">com.sun.star.sheet.addin.Analysis.getRandbetween(1,7)</f>
        <v>5</v>
      </c>
      <c r="H3793" s="0" t="str">
        <f aca="false">VLOOKUP(G3793,$O$2:$V$8,2,FALSE())</f>
        <v>Wharehouse</v>
      </c>
      <c r="I3793" s="0" t="n">
        <f aca="false">com.sun.star.sheet.addin.Analysis.getRandbetween(1,13)</f>
        <v>11</v>
      </c>
      <c r="J3793" s="0" t="str">
        <f aca="false">VLOOKUP(I3793,$O$12:$S$24,2,FALSE())</f>
        <v>Propane</v>
      </c>
      <c r="K3793" s="0" t="str">
        <f aca="false">VLOOKUP(I3793,$O$12:$S$24,5,FALSE())</f>
        <v>MMBtu</v>
      </c>
      <c r="L3793" s="0" t="n">
        <f aca="false">IF(K3793="MMBtu",com.sun.star.sheet.addin.Analysis.getRandbetween(100,500),com.sun.star.sheet.addin.Analysis.getRandbetween(100,10000))</f>
        <v>288</v>
      </c>
    </row>
    <row r="3794" customFormat="false" ht="15.75" hidden="false" customHeight="false" outlineLevel="0" collapsed="false">
      <c r="A3794" s="0" t="n">
        <f aca="false">com.sun.star.sheet.addin.Analysis.getRandbetween(1,30)</f>
        <v>19</v>
      </c>
      <c r="B3794" s="2" t="n">
        <f aca="false">IF(A3794&lt;10,"0"&amp;A3794,A3794)</f>
        <v>19</v>
      </c>
      <c r="C3794" s="0" t="n">
        <f aca="false">com.sun.star.sheet.addin.Analysis.getRandbetween(1,12)</f>
        <v>12</v>
      </c>
      <c r="D3794" s="2" t="n">
        <f aca="false">IF(C3794&lt;10,"0"&amp;C3794,C3794)</f>
        <v>12</v>
      </c>
      <c r="E3794" s="0" t="n">
        <f aca="false">com.sun.star.sheet.addin.Analysis.getRandbetween(2019,2022)</f>
        <v>2022</v>
      </c>
      <c r="F3794" s="3" t="n">
        <f aca="false">DATE(E3794,D3794,B3794)</f>
        <v>44914</v>
      </c>
      <c r="G3794" s="2" t="n">
        <f aca="false">com.sun.star.sheet.addin.Analysis.getRandbetween(1,7)</f>
        <v>3</v>
      </c>
      <c r="H3794" s="0" t="str">
        <f aca="false">VLOOKUP(G3794,$O$2:$V$8,2,FALSE())</f>
        <v>Factory 3 </v>
      </c>
      <c r="I3794" s="0" t="n">
        <f aca="false">com.sun.star.sheet.addin.Analysis.getRandbetween(1,13)</f>
        <v>1</v>
      </c>
      <c r="J3794" s="0" t="str">
        <f aca="false">VLOOKUP(I3794,$O$12:$S$24,2,FALSE())</f>
        <v>Diesel</v>
      </c>
      <c r="K3794" s="0" t="str">
        <f aca="false">VLOOKUP(I3794,$O$12:$S$24,5,FALSE())</f>
        <v>kWh</v>
      </c>
      <c r="L3794" s="0" t="n">
        <f aca="false">IF(K3794="MMBtu",com.sun.star.sheet.addin.Analysis.getRandbetween(100,500),com.sun.star.sheet.addin.Analysis.getRandbetween(100,10000))</f>
        <v>7939</v>
      </c>
    </row>
    <row r="3795" customFormat="false" ht="15.75" hidden="false" customHeight="false" outlineLevel="0" collapsed="false">
      <c r="A3795" s="0" t="n">
        <f aca="false">com.sun.star.sheet.addin.Analysis.getRandbetween(1,30)</f>
        <v>9</v>
      </c>
      <c r="B3795" s="2" t="str">
        <f aca="false">IF(A3795&lt;10,"0"&amp;A3795,A3795)</f>
        <v>09</v>
      </c>
      <c r="C3795" s="0" t="n">
        <f aca="false">com.sun.star.sheet.addin.Analysis.getRandbetween(1,12)</f>
        <v>12</v>
      </c>
      <c r="D3795" s="2" t="n">
        <f aca="false">IF(C3795&lt;10,"0"&amp;C3795,C3795)</f>
        <v>12</v>
      </c>
      <c r="E3795" s="0" t="n">
        <f aca="false">com.sun.star.sheet.addin.Analysis.getRandbetween(2019,2022)</f>
        <v>2022</v>
      </c>
      <c r="F3795" s="3" t="n">
        <f aca="false">DATE(E3795,D3795,B3795)</f>
        <v>44904</v>
      </c>
      <c r="G3795" s="2" t="n">
        <f aca="false">com.sun.star.sheet.addin.Analysis.getRandbetween(1,7)</f>
        <v>6</v>
      </c>
      <c r="H3795" s="0" t="str">
        <f aca="false">VLOOKUP(G3795,$O$2:$V$8,2,FALSE())</f>
        <v>Site A</v>
      </c>
      <c r="I3795" s="0" t="n">
        <f aca="false">com.sun.star.sheet.addin.Analysis.getRandbetween(1,13)</f>
        <v>9</v>
      </c>
      <c r="J3795" s="0" t="str">
        <f aca="false">VLOOKUP(I3795,$O$12:$S$24,2,FALSE())</f>
        <v>Propane</v>
      </c>
      <c r="K3795" s="0" t="str">
        <f aca="false">VLOOKUP(I3795,$O$12:$S$24,5,FALSE())</f>
        <v>Liters</v>
      </c>
      <c r="L3795" s="0" t="n">
        <f aca="false">IF(K3795="MMBtu",com.sun.star.sheet.addin.Analysis.getRandbetween(100,500),com.sun.star.sheet.addin.Analysis.getRandbetween(100,10000))</f>
        <v>3173</v>
      </c>
    </row>
    <row r="3796" customFormat="false" ht="15.75" hidden="false" customHeight="false" outlineLevel="0" collapsed="false">
      <c r="A3796" s="0" t="n">
        <f aca="false">com.sun.star.sheet.addin.Analysis.getRandbetween(1,30)</f>
        <v>4</v>
      </c>
      <c r="B3796" s="2" t="str">
        <f aca="false">IF(A3796&lt;10,"0"&amp;A3796,A3796)</f>
        <v>04</v>
      </c>
      <c r="C3796" s="0" t="n">
        <f aca="false">com.sun.star.sheet.addin.Analysis.getRandbetween(1,12)</f>
        <v>1</v>
      </c>
      <c r="D3796" s="2" t="str">
        <f aca="false">IF(C3796&lt;10,"0"&amp;C3796,C3796)</f>
        <v>01</v>
      </c>
      <c r="E3796" s="0" t="n">
        <f aca="false">com.sun.star.sheet.addin.Analysis.getRandbetween(2019,2022)</f>
        <v>2021</v>
      </c>
      <c r="F3796" s="3" t="n">
        <f aca="false">DATE(E3796,D3796,B3796)</f>
        <v>44200</v>
      </c>
      <c r="G3796" s="2" t="n">
        <f aca="false">com.sun.star.sheet.addin.Analysis.getRandbetween(1,7)</f>
        <v>1</v>
      </c>
      <c r="H3796" s="0" t="str">
        <f aca="false">VLOOKUP(G3796,$O$2:$V$8,2,FALSE())</f>
        <v>Factory 1</v>
      </c>
      <c r="I3796" s="0" t="n">
        <f aca="false">com.sun.star.sheet.addin.Analysis.getRandbetween(1,13)</f>
        <v>2</v>
      </c>
      <c r="J3796" s="0" t="str">
        <f aca="false">VLOOKUP(I3796,$O$12:$S$24,2,FALSE())</f>
        <v>Diesel</v>
      </c>
      <c r="K3796" s="0" t="str">
        <f aca="false">VLOOKUP(I3796,$O$12:$S$24,5,FALSE())</f>
        <v>Liters</v>
      </c>
      <c r="L3796" s="0" t="n">
        <f aca="false">IF(K3796="MMBtu",com.sun.star.sheet.addin.Analysis.getRandbetween(100,500),com.sun.star.sheet.addin.Analysis.getRandbetween(100,10000))</f>
        <v>8522</v>
      </c>
    </row>
    <row r="3797" customFormat="false" ht="15.75" hidden="false" customHeight="false" outlineLevel="0" collapsed="false">
      <c r="A3797" s="0" t="n">
        <f aca="false">com.sun.star.sheet.addin.Analysis.getRandbetween(1,30)</f>
        <v>19</v>
      </c>
      <c r="B3797" s="2" t="n">
        <f aca="false">IF(A3797&lt;10,"0"&amp;A3797,A3797)</f>
        <v>19</v>
      </c>
      <c r="C3797" s="0" t="n">
        <f aca="false">com.sun.star.sheet.addin.Analysis.getRandbetween(1,12)</f>
        <v>12</v>
      </c>
      <c r="D3797" s="2" t="n">
        <f aca="false">IF(C3797&lt;10,"0"&amp;C3797,C3797)</f>
        <v>12</v>
      </c>
      <c r="E3797" s="0" t="n">
        <f aca="false">com.sun.star.sheet.addin.Analysis.getRandbetween(2019,2022)</f>
        <v>2019</v>
      </c>
      <c r="F3797" s="3" t="n">
        <f aca="false">DATE(E3797,D3797,B3797)</f>
        <v>43818</v>
      </c>
      <c r="G3797" s="2" t="n">
        <f aca="false">com.sun.star.sheet.addin.Analysis.getRandbetween(1,7)</f>
        <v>7</v>
      </c>
      <c r="H3797" s="0" t="str">
        <f aca="false">VLOOKUP(G3797,$O$2:$V$8,2,FALSE())</f>
        <v>Site B</v>
      </c>
      <c r="I3797" s="0" t="n">
        <f aca="false">com.sun.star.sheet.addin.Analysis.getRandbetween(1,13)</f>
        <v>13</v>
      </c>
      <c r="J3797" s="0" t="str">
        <f aca="false">VLOOKUP(I3797,$O$12:$S$24,2,FALSE())</f>
        <v>Electricity</v>
      </c>
      <c r="K3797" s="0" t="str">
        <f aca="false">VLOOKUP(I3797,$O$12:$S$24,5,FALSE())</f>
        <v>MWh</v>
      </c>
      <c r="L3797" s="0" t="n">
        <f aca="false">IF(K3797="MMBtu",com.sun.star.sheet.addin.Analysis.getRandbetween(100,500),com.sun.star.sheet.addin.Analysis.getRandbetween(100,10000))</f>
        <v>2760</v>
      </c>
    </row>
    <row r="3798" customFormat="false" ht="15.75" hidden="false" customHeight="false" outlineLevel="0" collapsed="false">
      <c r="A3798" s="0" t="n">
        <f aca="false">com.sun.star.sheet.addin.Analysis.getRandbetween(1,30)</f>
        <v>11</v>
      </c>
      <c r="B3798" s="2" t="n">
        <f aca="false">IF(A3798&lt;10,"0"&amp;A3798,A3798)</f>
        <v>11</v>
      </c>
      <c r="C3798" s="0" t="n">
        <f aca="false">com.sun.star.sheet.addin.Analysis.getRandbetween(1,12)</f>
        <v>12</v>
      </c>
      <c r="D3798" s="2" t="n">
        <f aca="false">IF(C3798&lt;10,"0"&amp;C3798,C3798)</f>
        <v>12</v>
      </c>
      <c r="E3798" s="0" t="n">
        <f aca="false">com.sun.star.sheet.addin.Analysis.getRandbetween(2019,2022)</f>
        <v>2021</v>
      </c>
      <c r="F3798" s="3" t="n">
        <f aca="false">DATE(E3798,D3798,B3798)</f>
        <v>44541</v>
      </c>
      <c r="G3798" s="2" t="n">
        <f aca="false">com.sun.star.sheet.addin.Analysis.getRandbetween(1,7)</f>
        <v>5</v>
      </c>
      <c r="H3798" s="0" t="str">
        <f aca="false">VLOOKUP(G3798,$O$2:$V$8,2,FALSE())</f>
        <v>Wharehouse</v>
      </c>
      <c r="I3798" s="0" t="n">
        <f aca="false">com.sun.star.sheet.addin.Analysis.getRandbetween(1,13)</f>
        <v>8</v>
      </c>
      <c r="J3798" s="0" t="str">
        <f aca="false">VLOOKUP(I3798,$O$12:$S$24,2,FALSE())</f>
        <v>Propane</v>
      </c>
      <c r="K3798" s="0" t="str">
        <f aca="false">VLOOKUP(I3798,$O$12:$S$24,5,FALSE())</f>
        <v>kWh</v>
      </c>
      <c r="L3798" s="0" t="n">
        <f aca="false">IF(K3798="MMBtu",com.sun.star.sheet.addin.Analysis.getRandbetween(100,500),com.sun.star.sheet.addin.Analysis.getRandbetween(100,10000))</f>
        <v>5654</v>
      </c>
    </row>
    <row r="3799" customFormat="false" ht="15.75" hidden="false" customHeight="false" outlineLevel="0" collapsed="false">
      <c r="A3799" s="0" t="n">
        <f aca="false">com.sun.star.sheet.addin.Analysis.getRandbetween(1,30)</f>
        <v>4</v>
      </c>
      <c r="B3799" s="2" t="str">
        <f aca="false">IF(A3799&lt;10,"0"&amp;A3799,A3799)</f>
        <v>04</v>
      </c>
      <c r="C3799" s="0" t="n">
        <f aca="false">com.sun.star.sheet.addin.Analysis.getRandbetween(1,12)</f>
        <v>6</v>
      </c>
      <c r="D3799" s="2" t="str">
        <f aca="false">IF(C3799&lt;10,"0"&amp;C3799,C3799)</f>
        <v>06</v>
      </c>
      <c r="E3799" s="0" t="n">
        <f aca="false">com.sun.star.sheet.addin.Analysis.getRandbetween(2019,2022)</f>
        <v>2022</v>
      </c>
      <c r="F3799" s="3" t="n">
        <f aca="false">DATE(E3799,D3799,B3799)</f>
        <v>44716</v>
      </c>
      <c r="G3799" s="2" t="n">
        <f aca="false">com.sun.star.sheet.addin.Analysis.getRandbetween(1,7)</f>
        <v>1</v>
      </c>
      <c r="H3799" s="0" t="str">
        <f aca="false">VLOOKUP(G3799,$O$2:$V$8,2,FALSE())</f>
        <v>Factory 1</v>
      </c>
      <c r="I3799" s="0" t="n">
        <f aca="false">com.sun.star.sheet.addin.Analysis.getRandbetween(1,13)</f>
        <v>3</v>
      </c>
      <c r="J3799" s="0" t="str">
        <f aca="false">VLOOKUP(I3799,$O$12:$S$24,2,FALSE())</f>
        <v>Diesel</v>
      </c>
      <c r="K3799" s="0" t="str">
        <f aca="false">VLOOKUP(I3799,$O$12:$S$24,5,FALSE())</f>
        <v>Gallons</v>
      </c>
      <c r="L3799" s="0" t="n">
        <f aca="false">IF(K3799="MMBtu",com.sun.star.sheet.addin.Analysis.getRandbetween(100,500),com.sun.star.sheet.addin.Analysis.getRandbetween(100,10000))</f>
        <v>3862</v>
      </c>
    </row>
    <row r="3800" customFormat="false" ht="15.75" hidden="false" customHeight="false" outlineLevel="0" collapsed="false">
      <c r="A3800" s="0" t="n">
        <f aca="false">com.sun.star.sheet.addin.Analysis.getRandbetween(1,30)</f>
        <v>27</v>
      </c>
      <c r="B3800" s="2" t="n">
        <f aca="false">IF(A3800&lt;10,"0"&amp;A3800,A3800)</f>
        <v>27</v>
      </c>
      <c r="C3800" s="0" t="n">
        <f aca="false">com.sun.star.sheet.addin.Analysis.getRandbetween(1,12)</f>
        <v>12</v>
      </c>
      <c r="D3800" s="2" t="n">
        <f aca="false">IF(C3800&lt;10,"0"&amp;C3800,C3800)</f>
        <v>12</v>
      </c>
      <c r="E3800" s="0" t="n">
        <f aca="false">com.sun.star.sheet.addin.Analysis.getRandbetween(2019,2022)</f>
        <v>2020</v>
      </c>
      <c r="F3800" s="3" t="n">
        <f aca="false">DATE(E3800,D3800,B3800)</f>
        <v>44192</v>
      </c>
      <c r="G3800" s="2" t="n">
        <f aca="false">com.sun.star.sheet.addin.Analysis.getRandbetween(1,7)</f>
        <v>7</v>
      </c>
      <c r="H3800" s="0" t="str">
        <f aca="false">VLOOKUP(G3800,$O$2:$V$8,2,FALSE())</f>
        <v>Site B</v>
      </c>
      <c r="I3800" s="0" t="n">
        <f aca="false">com.sun.star.sheet.addin.Analysis.getRandbetween(1,13)</f>
        <v>1</v>
      </c>
      <c r="J3800" s="0" t="str">
        <f aca="false">VLOOKUP(I3800,$O$12:$S$24,2,FALSE())</f>
        <v>Diesel</v>
      </c>
      <c r="K3800" s="0" t="str">
        <f aca="false">VLOOKUP(I3800,$O$12:$S$24,5,FALSE())</f>
        <v>kWh</v>
      </c>
      <c r="L3800" s="0" t="n">
        <f aca="false">IF(K3800="MMBtu",com.sun.star.sheet.addin.Analysis.getRandbetween(100,500),com.sun.star.sheet.addin.Analysis.getRandbetween(100,10000))</f>
        <v>5755</v>
      </c>
    </row>
    <row r="3801" customFormat="false" ht="15.75" hidden="false" customHeight="false" outlineLevel="0" collapsed="false">
      <c r="A3801" s="0" t="n">
        <f aca="false">com.sun.star.sheet.addin.Analysis.getRandbetween(1,30)</f>
        <v>8</v>
      </c>
      <c r="B3801" s="2" t="str">
        <f aca="false">IF(A3801&lt;10,"0"&amp;A3801,A3801)</f>
        <v>08</v>
      </c>
      <c r="C3801" s="0" t="n">
        <f aca="false">com.sun.star.sheet.addin.Analysis.getRandbetween(1,12)</f>
        <v>1</v>
      </c>
      <c r="D3801" s="2" t="str">
        <f aca="false">IF(C3801&lt;10,"0"&amp;C3801,C3801)</f>
        <v>01</v>
      </c>
      <c r="E3801" s="0" t="n">
        <f aca="false">com.sun.star.sheet.addin.Analysis.getRandbetween(2019,2022)</f>
        <v>2020</v>
      </c>
      <c r="F3801" s="3" t="n">
        <f aca="false">DATE(E3801,D3801,B3801)</f>
        <v>43838</v>
      </c>
      <c r="G3801" s="2" t="n">
        <f aca="false">com.sun.star.sheet.addin.Analysis.getRandbetween(1,7)</f>
        <v>7</v>
      </c>
      <c r="H3801" s="0" t="str">
        <f aca="false">VLOOKUP(G3801,$O$2:$V$8,2,FALSE())</f>
        <v>Site B</v>
      </c>
      <c r="I3801" s="0" t="n">
        <f aca="false">com.sun.star.sheet.addin.Analysis.getRandbetween(1,13)</f>
        <v>12</v>
      </c>
      <c r="J3801" s="0" t="str">
        <f aca="false">VLOOKUP(I3801,$O$12:$S$24,2,FALSE())</f>
        <v>Electricity</v>
      </c>
      <c r="K3801" s="0" t="str">
        <f aca="false">VLOOKUP(I3801,$O$12:$S$24,5,FALSE())</f>
        <v>kWh</v>
      </c>
      <c r="L3801" s="0" t="n">
        <f aca="false">IF(K3801="MMBtu",com.sun.star.sheet.addin.Analysis.getRandbetween(100,500),com.sun.star.sheet.addin.Analysis.getRandbetween(100,10000))</f>
        <v>8353</v>
      </c>
    </row>
    <row r="3802" customFormat="false" ht="15.75" hidden="false" customHeight="false" outlineLevel="0" collapsed="false">
      <c r="A3802" s="0" t="n">
        <f aca="false">com.sun.star.sheet.addin.Analysis.getRandbetween(1,30)</f>
        <v>12</v>
      </c>
      <c r="B3802" s="2" t="n">
        <f aca="false">IF(A3802&lt;10,"0"&amp;A3802,A3802)</f>
        <v>12</v>
      </c>
      <c r="C3802" s="0" t="n">
        <f aca="false">com.sun.star.sheet.addin.Analysis.getRandbetween(1,12)</f>
        <v>7</v>
      </c>
      <c r="D3802" s="2" t="str">
        <f aca="false">IF(C3802&lt;10,"0"&amp;C3802,C3802)</f>
        <v>07</v>
      </c>
      <c r="E3802" s="0" t="n">
        <f aca="false">com.sun.star.sheet.addin.Analysis.getRandbetween(2019,2022)</f>
        <v>2021</v>
      </c>
      <c r="F3802" s="3" t="n">
        <f aca="false">DATE(E3802,D3802,B3802)</f>
        <v>44389</v>
      </c>
      <c r="G3802" s="2" t="n">
        <f aca="false">com.sun.star.sheet.addin.Analysis.getRandbetween(1,7)</f>
        <v>1</v>
      </c>
      <c r="H3802" s="0" t="str">
        <f aca="false">VLOOKUP(G3802,$O$2:$V$8,2,FALSE())</f>
        <v>Factory 1</v>
      </c>
      <c r="I3802" s="0" t="n">
        <f aca="false">com.sun.star.sheet.addin.Analysis.getRandbetween(1,13)</f>
        <v>6</v>
      </c>
      <c r="J3802" s="0" t="str">
        <f aca="false">VLOOKUP(I3802,$O$12:$S$24,2,FALSE())</f>
        <v>Natural gas</v>
      </c>
      <c r="K3802" s="0" t="str">
        <f aca="false">VLOOKUP(I3802,$O$12:$S$24,5,FALSE())</f>
        <v>Gallons</v>
      </c>
      <c r="L3802" s="0" t="n">
        <f aca="false">IF(K3802="MMBtu",com.sun.star.sheet.addin.Analysis.getRandbetween(100,500),com.sun.star.sheet.addin.Analysis.getRandbetween(100,10000))</f>
        <v>699</v>
      </c>
    </row>
    <row r="3803" customFormat="false" ht="15.75" hidden="false" customHeight="false" outlineLevel="0" collapsed="false">
      <c r="A3803" s="0" t="n">
        <f aca="false">com.sun.star.sheet.addin.Analysis.getRandbetween(1,30)</f>
        <v>20</v>
      </c>
      <c r="B3803" s="2" t="n">
        <f aca="false">IF(A3803&lt;10,"0"&amp;A3803,A3803)</f>
        <v>20</v>
      </c>
      <c r="C3803" s="0" t="n">
        <f aca="false">com.sun.star.sheet.addin.Analysis.getRandbetween(1,12)</f>
        <v>8</v>
      </c>
      <c r="D3803" s="2" t="str">
        <f aca="false">IF(C3803&lt;10,"0"&amp;C3803,C3803)</f>
        <v>08</v>
      </c>
      <c r="E3803" s="0" t="n">
        <f aca="false">com.sun.star.sheet.addin.Analysis.getRandbetween(2019,2022)</f>
        <v>2019</v>
      </c>
      <c r="F3803" s="3" t="n">
        <f aca="false">DATE(E3803,D3803,B3803)</f>
        <v>43697</v>
      </c>
      <c r="G3803" s="2" t="n">
        <f aca="false">com.sun.star.sheet.addin.Analysis.getRandbetween(1,7)</f>
        <v>4</v>
      </c>
      <c r="H3803" s="0" t="str">
        <f aca="false">VLOOKUP(G3803,$O$2:$V$8,2,FALSE())</f>
        <v>Head Quarter</v>
      </c>
      <c r="I3803" s="0" t="n">
        <f aca="false">com.sun.star.sheet.addin.Analysis.getRandbetween(1,13)</f>
        <v>9</v>
      </c>
      <c r="J3803" s="0" t="str">
        <f aca="false">VLOOKUP(I3803,$O$12:$S$24,2,FALSE())</f>
        <v>Propane</v>
      </c>
      <c r="K3803" s="0" t="str">
        <f aca="false">VLOOKUP(I3803,$O$12:$S$24,5,FALSE())</f>
        <v>Liters</v>
      </c>
      <c r="L3803" s="0" t="n">
        <f aca="false">IF(K3803="MMBtu",com.sun.star.sheet.addin.Analysis.getRandbetween(100,500),com.sun.star.sheet.addin.Analysis.getRandbetween(100,10000))</f>
        <v>7176</v>
      </c>
    </row>
    <row r="3804" customFormat="false" ht="15.75" hidden="false" customHeight="false" outlineLevel="0" collapsed="false">
      <c r="A3804" s="0" t="n">
        <f aca="false">com.sun.star.sheet.addin.Analysis.getRandbetween(1,30)</f>
        <v>6</v>
      </c>
      <c r="B3804" s="2" t="str">
        <f aca="false">IF(A3804&lt;10,"0"&amp;A3804,A3804)</f>
        <v>06</v>
      </c>
      <c r="C3804" s="0" t="n">
        <f aca="false">com.sun.star.sheet.addin.Analysis.getRandbetween(1,12)</f>
        <v>4</v>
      </c>
      <c r="D3804" s="2" t="str">
        <f aca="false">IF(C3804&lt;10,"0"&amp;C3804,C3804)</f>
        <v>04</v>
      </c>
      <c r="E3804" s="0" t="n">
        <f aca="false">com.sun.star.sheet.addin.Analysis.getRandbetween(2019,2022)</f>
        <v>2022</v>
      </c>
      <c r="F3804" s="3" t="n">
        <f aca="false">DATE(E3804,D3804,B3804)</f>
        <v>44657</v>
      </c>
      <c r="G3804" s="2" t="n">
        <f aca="false">com.sun.star.sheet.addin.Analysis.getRandbetween(1,7)</f>
        <v>3</v>
      </c>
      <c r="H3804" s="0" t="str">
        <f aca="false">VLOOKUP(G3804,$O$2:$V$8,2,FALSE())</f>
        <v>Factory 3 </v>
      </c>
      <c r="I3804" s="0" t="n">
        <f aca="false">com.sun.star.sheet.addin.Analysis.getRandbetween(1,13)</f>
        <v>4</v>
      </c>
      <c r="J3804" s="0" t="str">
        <f aca="false">VLOOKUP(I3804,$O$12:$S$24,2,FALSE())</f>
        <v>Natural gas</v>
      </c>
      <c r="K3804" s="0" t="str">
        <f aca="false">VLOOKUP(I3804,$O$12:$S$24,5,FALSE())</f>
        <v>kWh</v>
      </c>
      <c r="L3804" s="0" t="n">
        <f aca="false">IF(K3804="MMBtu",com.sun.star.sheet.addin.Analysis.getRandbetween(100,500),com.sun.star.sheet.addin.Analysis.getRandbetween(100,10000))</f>
        <v>7779</v>
      </c>
    </row>
    <row r="3805" customFormat="false" ht="15.75" hidden="false" customHeight="false" outlineLevel="0" collapsed="false">
      <c r="A3805" s="0" t="n">
        <f aca="false">com.sun.star.sheet.addin.Analysis.getRandbetween(1,30)</f>
        <v>17</v>
      </c>
      <c r="B3805" s="2" t="n">
        <f aca="false">IF(A3805&lt;10,"0"&amp;A3805,A3805)</f>
        <v>17</v>
      </c>
      <c r="C3805" s="0" t="n">
        <f aca="false">com.sun.star.sheet.addin.Analysis.getRandbetween(1,12)</f>
        <v>4</v>
      </c>
      <c r="D3805" s="2" t="str">
        <f aca="false">IF(C3805&lt;10,"0"&amp;C3805,C3805)</f>
        <v>04</v>
      </c>
      <c r="E3805" s="0" t="n">
        <f aca="false">com.sun.star.sheet.addin.Analysis.getRandbetween(2019,2022)</f>
        <v>2020</v>
      </c>
      <c r="F3805" s="3" t="n">
        <f aca="false">DATE(E3805,D3805,B3805)</f>
        <v>43938</v>
      </c>
      <c r="G3805" s="2" t="n">
        <f aca="false">com.sun.star.sheet.addin.Analysis.getRandbetween(1,7)</f>
        <v>1</v>
      </c>
      <c r="H3805" s="0" t="str">
        <f aca="false">VLOOKUP(G3805,$O$2:$V$8,2,FALSE())</f>
        <v>Factory 1</v>
      </c>
      <c r="I3805" s="0" t="n">
        <f aca="false">com.sun.star.sheet.addin.Analysis.getRandbetween(1,13)</f>
        <v>3</v>
      </c>
      <c r="J3805" s="0" t="str">
        <f aca="false">VLOOKUP(I3805,$O$12:$S$24,2,FALSE())</f>
        <v>Diesel</v>
      </c>
      <c r="K3805" s="0" t="str">
        <f aca="false">VLOOKUP(I3805,$O$12:$S$24,5,FALSE())</f>
        <v>Gallons</v>
      </c>
      <c r="L3805" s="0" t="n">
        <f aca="false">IF(K3805="MMBtu",com.sun.star.sheet.addin.Analysis.getRandbetween(100,500),com.sun.star.sheet.addin.Analysis.getRandbetween(100,10000))</f>
        <v>6785</v>
      </c>
    </row>
    <row r="3806" customFormat="false" ht="15.75" hidden="false" customHeight="false" outlineLevel="0" collapsed="false">
      <c r="A3806" s="0" t="n">
        <f aca="false">com.sun.star.sheet.addin.Analysis.getRandbetween(1,30)</f>
        <v>14</v>
      </c>
      <c r="B3806" s="2" t="n">
        <f aca="false">IF(A3806&lt;10,"0"&amp;A3806,A3806)</f>
        <v>14</v>
      </c>
      <c r="C3806" s="0" t="n">
        <f aca="false">com.sun.star.sheet.addin.Analysis.getRandbetween(1,12)</f>
        <v>4</v>
      </c>
      <c r="D3806" s="2" t="str">
        <f aca="false">IF(C3806&lt;10,"0"&amp;C3806,C3806)</f>
        <v>04</v>
      </c>
      <c r="E3806" s="0" t="n">
        <f aca="false">com.sun.star.sheet.addin.Analysis.getRandbetween(2019,2022)</f>
        <v>2019</v>
      </c>
      <c r="F3806" s="3" t="n">
        <f aca="false">DATE(E3806,D3806,B3806)</f>
        <v>43569</v>
      </c>
      <c r="G3806" s="2" t="n">
        <f aca="false">com.sun.star.sheet.addin.Analysis.getRandbetween(1,7)</f>
        <v>2</v>
      </c>
      <c r="H3806" s="0" t="str">
        <f aca="false">VLOOKUP(G3806,$O$2:$V$8,2,FALSE())</f>
        <v>Factory 2</v>
      </c>
      <c r="I3806" s="0" t="n">
        <f aca="false">com.sun.star.sheet.addin.Analysis.getRandbetween(1,13)</f>
        <v>9</v>
      </c>
      <c r="J3806" s="0" t="str">
        <f aca="false">VLOOKUP(I3806,$O$12:$S$24,2,FALSE())</f>
        <v>Propane</v>
      </c>
      <c r="K3806" s="0" t="str">
        <f aca="false">VLOOKUP(I3806,$O$12:$S$24,5,FALSE())</f>
        <v>Liters</v>
      </c>
      <c r="L3806" s="0" t="n">
        <f aca="false">IF(K3806="MMBtu",com.sun.star.sheet.addin.Analysis.getRandbetween(100,500),com.sun.star.sheet.addin.Analysis.getRandbetween(100,10000))</f>
        <v>3973</v>
      </c>
    </row>
    <row r="3807" customFormat="false" ht="15.75" hidden="false" customHeight="false" outlineLevel="0" collapsed="false">
      <c r="A3807" s="0" t="n">
        <f aca="false">com.sun.star.sheet.addin.Analysis.getRandbetween(1,30)</f>
        <v>11</v>
      </c>
      <c r="B3807" s="2" t="n">
        <f aca="false">IF(A3807&lt;10,"0"&amp;A3807,A3807)</f>
        <v>11</v>
      </c>
      <c r="C3807" s="0" t="n">
        <f aca="false">com.sun.star.sheet.addin.Analysis.getRandbetween(1,12)</f>
        <v>3</v>
      </c>
      <c r="D3807" s="2" t="str">
        <f aca="false">IF(C3807&lt;10,"0"&amp;C3807,C3807)</f>
        <v>03</v>
      </c>
      <c r="E3807" s="0" t="n">
        <f aca="false">com.sun.star.sheet.addin.Analysis.getRandbetween(2019,2022)</f>
        <v>2019</v>
      </c>
      <c r="F3807" s="3" t="n">
        <f aca="false">DATE(E3807,D3807,B3807)</f>
        <v>43535</v>
      </c>
      <c r="G3807" s="2" t="n">
        <f aca="false">com.sun.star.sheet.addin.Analysis.getRandbetween(1,7)</f>
        <v>5</v>
      </c>
      <c r="H3807" s="0" t="str">
        <f aca="false">VLOOKUP(G3807,$O$2:$V$8,2,FALSE())</f>
        <v>Wharehouse</v>
      </c>
      <c r="I3807" s="0" t="n">
        <f aca="false">com.sun.star.sheet.addin.Analysis.getRandbetween(1,13)</f>
        <v>4</v>
      </c>
      <c r="J3807" s="0" t="str">
        <f aca="false">VLOOKUP(I3807,$O$12:$S$24,2,FALSE())</f>
        <v>Natural gas</v>
      </c>
      <c r="K3807" s="0" t="str">
        <f aca="false">VLOOKUP(I3807,$O$12:$S$24,5,FALSE())</f>
        <v>kWh</v>
      </c>
      <c r="L3807" s="0" t="n">
        <f aca="false">IF(K3807="MMBtu",com.sun.star.sheet.addin.Analysis.getRandbetween(100,500),com.sun.star.sheet.addin.Analysis.getRandbetween(100,10000))</f>
        <v>8096</v>
      </c>
    </row>
    <row r="3808" customFormat="false" ht="15.75" hidden="false" customHeight="false" outlineLevel="0" collapsed="false">
      <c r="A3808" s="0" t="n">
        <f aca="false">com.sun.star.sheet.addin.Analysis.getRandbetween(1,30)</f>
        <v>17</v>
      </c>
      <c r="B3808" s="2" t="n">
        <f aca="false">IF(A3808&lt;10,"0"&amp;A3808,A3808)</f>
        <v>17</v>
      </c>
      <c r="C3808" s="0" t="n">
        <f aca="false">com.sun.star.sheet.addin.Analysis.getRandbetween(1,12)</f>
        <v>7</v>
      </c>
      <c r="D3808" s="2" t="str">
        <f aca="false">IF(C3808&lt;10,"0"&amp;C3808,C3808)</f>
        <v>07</v>
      </c>
      <c r="E3808" s="0" t="n">
        <f aca="false">com.sun.star.sheet.addin.Analysis.getRandbetween(2019,2022)</f>
        <v>2022</v>
      </c>
      <c r="F3808" s="3" t="n">
        <f aca="false">DATE(E3808,D3808,B3808)</f>
        <v>44759</v>
      </c>
      <c r="G3808" s="2" t="n">
        <f aca="false">com.sun.star.sheet.addin.Analysis.getRandbetween(1,7)</f>
        <v>2</v>
      </c>
      <c r="H3808" s="0" t="str">
        <f aca="false">VLOOKUP(G3808,$O$2:$V$8,2,FALSE())</f>
        <v>Factory 2</v>
      </c>
      <c r="I3808" s="0" t="n">
        <f aca="false">com.sun.star.sheet.addin.Analysis.getRandbetween(1,13)</f>
        <v>10</v>
      </c>
      <c r="J3808" s="0" t="str">
        <f aca="false">VLOOKUP(I3808,$O$12:$S$24,2,FALSE())</f>
        <v>Propane</v>
      </c>
      <c r="K3808" s="0" t="str">
        <f aca="false">VLOOKUP(I3808,$O$12:$S$24,5,FALSE())</f>
        <v>Gallons</v>
      </c>
      <c r="L3808" s="0" t="n">
        <f aca="false">IF(K3808="MMBtu",com.sun.star.sheet.addin.Analysis.getRandbetween(100,500),com.sun.star.sheet.addin.Analysis.getRandbetween(100,10000))</f>
        <v>8281</v>
      </c>
    </row>
    <row r="3809" customFormat="false" ht="15.75" hidden="false" customHeight="false" outlineLevel="0" collapsed="false">
      <c r="A3809" s="0" t="n">
        <f aca="false">com.sun.star.sheet.addin.Analysis.getRandbetween(1,30)</f>
        <v>6</v>
      </c>
      <c r="B3809" s="2" t="str">
        <f aca="false">IF(A3809&lt;10,"0"&amp;A3809,A3809)</f>
        <v>06</v>
      </c>
      <c r="C3809" s="0" t="n">
        <f aca="false">com.sun.star.sheet.addin.Analysis.getRandbetween(1,12)</f>
        <v>7</v>
      </c>
      <c r="D3809" s="2" t="str">
        <f aca="false">IF(C3809&lt;10,"0"&amp;C3809,C3809)</f>
        <v>07</v>
      </c>
      <c r="E3809" s="0" t="n">
        <f aca="false">com.sun.star.sheet.addin.Analysis.getRandbetween(2019,2022)</f>
        <v>2021</v>
      </c>
      <c r="F3809" s="3" t="n">
        <f aca="false">DATE(E3809,D3809,B3809)</f>
        <v>44383</v>
      </c>
      <c r="G3809" s="2" t="n">
        <f aca="false">com.sun.star.sheet.addin.Analysis.getRandbetween(1,7)</f>
        <v>7</v>
      </c>
      <c r="H3809" s="0" t="str">
        <f aca="false">VLOOKUP(G3809,$O$2:$V$8,2,FALSE())</f>
        <v>Site B</v>
      </c>
      <c r="I3809" s="0" t="n">
        <f aca="false">com.sun.star.sheet.addin.Analysis.getRandbetween(1,13)</f>
        <v>7</v>
      </c>
      <c r="J3809" s="0" t="str">
        <f aca="false">VLOOKUP(I3809,$O$12:$S$24,2,FALSE())</f>
        <v>Natural gas</v>
      </c>
      <c r="K3809" s="0" t="str">
        <f aca="false">VLOOKUP(I3809,$O$12:$S$24,5,FALSE())</f>
        <v>MMBtu</v>
      </c>
      <c r="L3809" s="0" t="n">
        <f aca="false">IF(K3809="MMBtu",com.sun.star.sheet.addin.Analysis.getRandbetween(100,500),com.sun.star.sheet.addin.Analysis.getRandbetween(100,10000))</f>
        <v>324</v>
      </c>
    </row>
    <row r="3810" customFormat="false" ht="15.75" hidden="false" customHeight="false" outlineLevel="0" collapsed="false">
      <c r="A3810" s="0" t="n">
        <f aca="false">com.sun.star.sheet.addin.Analysis.getRandbetween(1,30)</f>
        <v>27</v>
      </c>
      <c r="B3810" s="2" t="n">
        <f aca="false">IF(A3810&lt;10,"0"&amp;A3810,A3810)</f>
        <v>27</v>
      </c>
      <c r="C3810" s="0" t="n">
        <f aca="false">com.sun.star.sheet.addin.Analysis.getRandbetween(1,12)</f>
        <v>8</v>
      </c>
      <c r="D3810" s="2" t="str">
        <f aca="false">IF(C3810&lt;10,"0"&amp;C3810,C3810)</f>
        <v>08</v>
      </c>
      <c r="E3810" s="0" t="n">
        <f aca="false">com.sun.star.sheet.addin.Analysis.getRandbetween(2019,2022)</f>
        <v>2021</v>
      </c>
      <c r="F3810" s="3" t="n">
        <f aca="false">DATE(E3810,D3810,B3810)</f>
        <v>44435</v>
      </c>
      <c r="G3810" s="2" t="n">
        <f aca="false">com.sun.star.sheet.addin.Analysis.getRandbetween(1,7)</f>
        <v>5</v>
      </c>
      <c r="H3810" s="0" t="str">
        <f aca="false">VLOOKUP(G3810,$O$2:$V$8,2,FALSE())</f>
        <v>Wharehouse</v>
      </c>
      <c r="I3810" s="0" t="n">
        <f aca="false">com.sun.star.sheet.addin.Analysis.getRandbetween(1,13)</f>
        <v>9</v>
      </c>
      <c r="J3810" s="0" t="str">
        <f aca="false">VLOOKUP(I3810,$O$12:$S$24,2,FALSE())</f>
        <v>Propane</v>
      </c>
      <c r="K3810" s="0" t="str">
        <f aca="false">VLOOKUP(I3810,$O$12:$S$24,5,FALSE())</f>
        <v>Liters</v>
      </c>
      <c r="L3810" s="0" t="n">
        <f aca="false">IF(K3810="MMBtu",com.sun.star.sheet.addin.Analysis.getRandbetween(100,500),com.sun.star.sheet.addin.Analysis.getRandbetween(100,10000))</f>
        <v>4839</v>
      </c>
    </row>
    <row r="3811" customFormat="false" ht="15.75" hidden="false" customHeight="false" outlineLevel="0" collapsed="false">
      <c r="A3811" s="0" t="n">
        <f aca="false">com.sun.star.sheet.addin.Analysis.getRandbetween(1,30)</f>
        <v>23</v>
      </c>
      <c r="B3811" s="2" t="n">
        <f aca="false">IF(A3811&lt;10,"0"&amp;A3811,A3811)</f>
        <v>23</v>
      </c>
      <c r="C3811" s="0" t="n">
        <f aca="false">com.sun.star.sheet.addin.Analysis.getRandbetween(1,12)</f>
        <v>2</v>
      </c>
      <c r="D3811" s="2" t="str">
        <f aca="false">IF(C3811&lt;10,"0"&amp;C3811,C3811)</f>
        <v>02</v>
      </c>
      <c r="E3811" s="0" t="n">
        <f aca="false">com.sun.star.sheet.addin.Analysis.getRandbetween(2019,2022)</f>
        <v>2020</v>
      </c>
      <c r="F3811" s="3" t="n">
        <f aca="false">DATE(E3811,D3811,B3811)</f>
        <v>43884</v>
      </c>
      <c r="G3811" s="2" t="n">
        <f aca="false">com.sun.star.sheet.addin.Analysis.getRandbetween(1,7)</f>
        <v>7</v>
      </c>
      <c r="H3811" s="0" t="str">
        <f aca="false">VLOOKUP(G3811,$O$2:$V$8,2,FALSE())</f>
        <v>Site B</v>
      </c>
      <c r="I3811" s="0" t="n">
        <f aca="false">com.sun.star.sheet.addin.Analysis.getRandbetween(1,13)</f>
        <v>3</v>
      </c>
      <c r="J3811" s="0" t="str">
        <f aca="false">VLOOKUP(I3811,$O$12:$S$24,2,FALSE())</f>
        <v>Diesel</v>
      </c>
      <c r="K3811" s="0" t="str">
        <f aca="false">VLOOKUP(I3811,$O$12:$S$24,5,FALSE())</f>
        <v>Gallons</v>
      </c>
      <c r="L3811" s="0" t="n">
        <f aca="false">IF(K3811="MMBtu",com.sun.star.sheet.addin.Analysis.getRandbetween(100,500),com.sun.star.sheet.addin.Analysis.getRandbetween(100,10000))</f>
        <v>6455</v>
      </c>
    </row>
    <row r="3812" customFormat="false" ht="15.75" hidden="false" customHeight="false" outlineLevel="0" collapsed="false">
      <c r="A3812" s="0" t="n">
        <f aca="false">com.sun.star.sheet.addin.Analysis.getRandbetween(1,30)</f>
        <v>4</v>
      </c>
      <c r="B3812" s="2" t="str">
        <f aca="false">IF(A3812&lt;10,"0"&amp;A3812,A3812)</f>
        <v>04</v>
      </c>
      <c r="C3812" s="0" t="n">
        <f aca="false">com.sun.star.sheet.addin.Analysis.getRandbetween(1,12)</f>
        <v>6</v>
      </c>
      <c r="D3812" s="2" t="str">
        <f aca="false">IF(C3812&lt;10,"0"&amp;C3812,C3812)</f>
        <v>06</v>
      </c>
      <c r="E3812" s="0" t="n">
        <f aca="false">com.sun.star.sheet.addin.Analysis.getRandbetween(2019,2022)</f>
        <v>2020</v>
      </c>
      <c r="F3812" s="3" t="n">
        <f aca="false">DATE(E3812,D3812,B3812)</f>
        <v>43986</v>
      </c>
      <c r="G3812" s="2" t="n">
        <f aca="false">com.sun.star.sheet.addin.Analysis.getRandbetween(1,7)</f>
        <v>7</v>
      </c>
      <c r="H3812" s="0" t="str">
        <f aca="false">VLOOKUP(G3812,$O$2:$V$8,2,FALSE())</f>
        <v>Site B</v>
      </c>
      <c r="I3812" s="0" t="n">
        <f aca="false">com.sun.star.sheet.addin.Analysis.getRandbetween(1,13)</f>
        <v>3</v>
      </c>
      <c r="J3812" s="0" t="str">
        <f aca="false">VLOOKUP(I3812,$O$12:$S$24,2,FALSE())</f>
        <v>Diesel</v>
      </c>
      <c r="K3812" s="0" t="str">
        <f aca="false">VLOOKUP(I3812,$O$12:$S$24,5,FALSE())</f>
        <v>Gallons</v>
      </c>
      <c r="L3812" s="0" t="n">
        <f aca="false">IF(K3812="MMBtu",com.sun.star.sheet.addin.Analysis.getRandbetween(100,500),com.sun.star.sheet.addin.Analysis.getRandbetween(100,10000))</f>
        <v>4283</v>
      </c>
    </row>
    <row r="3813" customFormat="false" ht="15.75" hidden="false" customHeight="false" outlineLevel="0" collapsed="false">
      <c r="A3813" s="0" t="n">
        <f aca="false">com.sun.star.sheet.addin.Analysis.getRandbetween(1,30)</f>
        <v>16</v>
      </c>
      <c r="B3813" s="2" t="n">
        <f aca="false">IF(A3813&lt;10,"0"&amp;A3813,A3813)</f>
        <v>16</v>
      </c>
      <c r="C3813" s="0" t="n">
        <f aca="false">com.sun.star.sheet.addin.Analysis.getRandbetween(1,12)</f>
        <v>7</v>
      </c>
      <c r="D3813" s="2" t="str">
        <f aca="false">IF(C3813&lt;10,"0"&amp;C3813,C3813)</f>
        <v>07</v>
      </c>
      <c r="E3813" s="0" t="n">
        <f aca="false">com.sun.star.sheet.addin.Analysis.getRandbetween(2019,2022)</f>
        <v>2021</v>
      </c>
      <c r="F3813" s="3" t="n">
        <f aca="false">DATE(E3813,D3813,B3813)</f>
        <v>44393</v>
      </c>
      <c r="G3813" s="2" t="n">
        <f aca="false">com.sun.star.sheet.addin.Analysis.getRandbetween(1,7)</f>
        <v>5</v>
      </c>
      <c r="H3813" s="0" t="str">
        <f aca="false">VLOOKUP(G3813,$O$2:$V$8,2,FALSE())</f>
        <v>Wharehouse</v>
      </c>
      <c r="I3813" s="0" t="n">
        <f aca="false">com.sun.star.sheet.addin.Analysis.getRandbetween(1,13)</f>
        <v>9</v>
      </c>
      <c r="J3813" s="0" t="str">
        <f aca="false">VLOOKUP(I3813,$O$12:$S$24,2,FALSE())</f>
        <v>Propane</v>
      </c>
      <c r="K3813" s="0" t="str">
        <f aca="false">VLOOKUP(I3813,$O$12:$S$24,5,FALSE())</f>
        <v>Liters</v>
      </c>
      <c r="L3813" s="0" t="n">
        <f aca="false">IF(K3813="MMBtu",com.sun.star.sheet.addin.Analysis.getRandbetween(100,500),com.sun.star.sheet.addin.Analysis.getRandbetween(100,10000))</f>
        <v>1586</v>
      </c>
    </row>
    <row r="3814" customFormat="false" ht="15.75" hidden="false" customHeight="false" outlineLevel="0" collapsed="false">
      <c r="A3814" s="0" t="n">
        <f aca="false">com.sun.star.sheet.addin.Analysis.getRandbetween(1,30)</f>
        <v>22</v>
      </c>
      <c r="B3814" s="2" t="n">
        <f aca="false">IF(A3814&lt;10,"0"&amp;A3814,A3814)</f>
        <v>22</v>
      </c>
      <c r="C3814" s="0" t="n">
        <f aca="false">com.sun.star.sheet.addin.Analysis.getRandbetween(1,12)</f>
        <v>6</v>
      </c>
      <c r="D3814" s="2" t="str">
        <f aca="false">IF(C3814&lt;10,"0"&amp;C3814,C3814)</f>
        <v>06</v>
      </c>
      <c r="E3814" s="0" t="n">
        <f aca="false">com.sun.star.sheet.addin.Analysis.getRandbetween(2019,2022)</f>
        <v>2020</v>
      </c>
      <c r="F3814" s="3" t="n">
        <f aca="false">DATE(E3814,D3814,B3814)</f>
        <v>44004</v>
      </c>
      <c r="G3814" s="2" t="n">
        <f aca="false">com.sun.star.sheet.addin.Analysis.getRandbetween(1,7)</f>
        <v>2</v>
      </c>
      <c r="H3814" s="0" t="str">
        <f aca="false">VLOOKUP(G3814,$O$2:$V$8,2,FALSE())</f>
        <v>Factory 2</v>
      </c>
      <c r="I3814" s="0" t="n">
        <f aca="false">com.sun.star.sheet.addin.Analysis.getRandbetween(1,13)</f>
        <v>6</v>
      </c>
      <c r="J3814" s="0" t="str">
        <f aca="false">VLOOKUP(I3814,$O$12:$S$24,2,FALSE())</f>
        <v>Natural gas</v>
      </c>
      <c r="K3814" s="0" t="str">
        <f aca="false">VLOOKUP(I3814,$O$12:$S$24,5,FALSE())</f>
        <v>Gallons</v>
      </c>
      <c r="L3814" s="0" t="n">
        <f aca="false">IF(K3814="MMBtu",com.sun.star.sheet.addin.Analysis.getRandbetween(100,500),com.sun.star.sheet.addin.Analysis.getRandbetween(100,10000))</f>
        <v>2708</v>
      </c>
    </row>
    <row r="3815" customFormat="false" ht="15.75" hidden="false" customHeight="false" outlineLevel="0" collapsed="false">
      <c r="A3815" s="0" t="n">
        <f aca="false">com.sun.star.sheet.addin.Analysis.getRandbetween(1,30)</f>
        <v>12</v>
      </c>
      <c r="B3815" s="2" t="n">
        <f aca="false">IF(A3815&lt;10,"0"&amp;A3815,A3815)</f>
        <v>12</v>
      </c>
      <c r="C3815" s="0" t="n">
        <f aca="false">com.sun.star.sheet.addin.Analysis.getRandbetween(1,12)</f>
        <v>6</v>
      </c>
      <c r="D3815" s="2" t="str">
        <f aca="false">IF(C3815&lt;10,"0"&amp;C3815,C3815)</f>
        <v>06</v>
      </c>
      <c r="E3815" s="0" t="n">
        <f aca="false">com.sun.star.sheet.addin.Analysis.getRandbetween(2019,2022)</f>
        <v>2021</v>
      </c>
      <c r="F3815" s="3" t="n">
        <f aca="false">DATE(E3815,D3815,B3815)</f>
        <v>44359</v>
      </c>
      <c r="G3815" s="2" t="n">
        <f aca="false">com.sun.star.sheet.addin.Analysis.getRandbetween(1,7)</f>
        <v>2</v>
      </c>
      <c r="H3815" s="0" t="str">
        <f aca="false">VLOOKUP(G3815,$O$2:$V$8,2,FALSE())</f>
        <v>Factory 2</v>
      </c>
      <c r="I3815" s="0" t="n">
        <f aca="false">com.sun.star.sheet.addin.Analysis.getRandbetween(1,13)</f>
        <v>6</v>
      </c>
      <c r="J3815" s="0" t="str">
        <f aca="false">VLOOKUP(I3815,$O$12:$S$24,2,FALSE())</f>
        <v>Natural gas</v>
      </c>
      <c r="K3815" s="0" t="str">
        <f aca="false">VLOOKUP(I3815,$O$12:$S$24,5,FALSE())</f>
        <v>Gallons</v>
      </c>
      <c r="L3815" s="0" t="n">
        <f aca="false">IF(K3815="MMBtu",com.sun.star.sheet.addin.Analysis.getRandbetween(100,500),com.sun.star.sheet.addin.Analysis.getRandbetween(100,10000))</f>
        <v>3212</v>
      </c>
    </row>
    <row r="3816" customFormat="false" ht="15.75" hidden="false" customHeight="false" outlineLevel="0" collapsed="false">
      <c r="A3816" s="0" t="n">
        <f aca="false">com.sun.star.sheet.addin.Analysis.getRandbetween(1,30)</f>
        <v>19</v>
      </c>
      <c r="B3816" s="2" t="n">
        <f aca="false">IF(A3816&lt;10,"0"&amp;A3816,A3816)</f>
        <v>19</v>
      </c>
      <c r="C3816" s="0" t="n">
        <f aca="false">com.sun.star.sheet.addin.Analysis.getRandbetween(1,12)</f>
        <v>6</v>
      </c>
      <c r="D3816" s="2" t="str">
        <f aca="false">IF(C3816&lt;10,"0"&amp;C3816,C3816)</f>
        <v>06</v>
      </c>
      <c r="E3816" s="0" t="n">
        <f aca="false">com.sun.star.sheet.addin.Analysis.getRandbetween(2019,2022)</f>
        <v>2019</v>
      </c>
      <c r="F3816" s="3" t="n">
        <f aca="false">DATE(E3816,D3816,B3816)</f>
        <v>43635</v>
      </c>
      <c r="G3816" s="2" t="n">
        <f aca="false">com.sun.star.sheet.addin.Analysis.getRandbetween(1,7)</f>
        <v>6</v>
      </c>
      <c r="H3816" s="0" t="str">
        <f aca="false">VLOOKUP(G3816,$O$2:$V$8,2,FALSE())</f>
        <v>Site A</v>
      </c>
      <c r="I3816" s="0" t="n">
        <f aca="false">com.sun.star.sheet.addin.Analysis.getRandbetween(1,13)</f>
        <v>9</v>
      </c>
      <c r="J3816" s="0" t="str">
        <f aca="false">VLOOKUP(I3816,$O$12:$S$24,2,FALSE())</f>
        <v>Propane</v>
      </c>
      <c r="K3816" s="0" t="str">
        <f aca="false">VLOOKUP(I3816,$O$12:$S$24,5,FALSE())</f>
        <v>Liters</v>
      </c>
      <c r="L3816" s="0" t="n">
        <f aca="false">IF(K3816="MMBtu",com.sun.star.sheet.addin.Analysis.getRandbetween(100,500),com.sun.star.sheet.addin.Analysis.getRandbetween(100,10000))</f>
        <v>1330</v>
      </c>
    </row>
    <row r="3817" customFormat="false" ht="15.75" hidden="false" customHeight="false" outlineLevel="0" collapsed="false">
      <c r="A3817" s="0" t="n">
        <f aca="false">com.sun.star.sheet.addin.Analysis.getRandbetween(1,30)</f>
        <v>12</v>
      </c>
      <c r="B3817" s="2" t="n">
        <f aca="false">IF(A3817&lt;10,"0"&amp;A3817,A3817)</f>
        <v>12</v>
      </c>
      <c r="C3817" s="0" t="n">
        <f aca="false">com.sun.star.sheet.addin.Analysis.getRandbetween(1,12)</f>
        <v>1</v>
      </c>
      <c r="D3817" s="2" t="str">
        <f aca="false">IF(C3817&lt;10,"0"&amp;C3817,C3817)</f>
        <v>01</v>
      </c>
      <c r="E3817" s="0" t="n">
        <f aca="false">com.sun.star.sheet.addin.Analysis.getRandbetween(2019,2022)</f>
        <v>2019</v>
      </c>
      <c r="F3817" s="3" t="n">
        <f aca="false">DATE(E3817,D3817,B3817)</f>
        <v>43477</v>
      </c>
      <c r="G3817" s="2" t="n">
        <f aca="false">com.sun.star.sheet.addin.Analysis.getRandbetween(1,7)</f>
        <v>2</v>
      </c>
      <c r="H3817" s="0" t="str">
        <f aca="false">VLOOKUP(G3817,$O$2:$V$8,2,FALSE())</f>
        <v>Factory 2</v>
      </c>
      <c r="I3817" s="0" t="n">
        <f aca="false">com.sun.star.sheet.addin.Analysis.getRandbetween(1,13)</f>
        <v>7</v>
      </c>
      <c r="J3817" s="0" t="str">
        <f aca="false">VLOOKUP(I3817,$O$12:$S$24,2,FALSE())</f>
        <v>Natural gas</v>
      </c>
      <c r="K3817" s="0" t="str">
        <f aca="false">VLOOKUP(I3817,$O$12:$S$24,5,FALSE())</f>
        <v>MMBtu</v>
      </c>
      <c r="L3817" s="0" t="n">
        <f aca="false">IF(K3817="MMBtu",com.sun.star.sheet.addin.Analysis.getRandbetween(100,500),com.sun.star.sheet.addin.Analysis.getRandbetween(100,10000))</f>
        <v>157</v>
      </c>
    </row>
    <row r="3818" customFormat="false" ht="15.75" hidden="false" customHeight="false" outlineLevel="0" collapsed="false">
      <c r="A3818" s="0" t="n">
        <f aca="false">com.sun.star.sheet.addin.Analysis.getRandbetween(1,30)</f>
        <v>30</v>
      </c>
      <c r="B3818" s="2" t="n">
        <f aca="false">IF(A3818&lt;10,"0"&amp;A3818,A3818)</f>
        <v>30</v>
      </c>
      <c r="C3818" s="0" t="n">
        <f aca="false">com.sun.star.sheet.addin.Analysis.getRandbetween(1,12)</f>
        <v>3</v>
      </c>
      <c r="D3818" s="2" t="str">
        <f aca="false">IF(C3818&lt;10,"0"&amp;C3818,C3818)</f>
        <v>03</v>
      </c>
      <c r="E3818" s="0" t="n">
        <f aca="false">com.sun.star.sheet.addin.Analysis.getRandbetween(2019,2022)</f>
        <v>2019</v>
      </c>
      <c r="F3818" s="3" t="n">
        <f aca="false">DATE(E3818,D3818,B3818)</f>
        <v>43554</v>
      </c>
      <c r="G3818" s="2" t="n">
        <f aca="false">com.sun.star.sheet.addin.Analysis.getRandbetween(1,7)</f>
        <v>1</v>
      </c>
      <c r="H3818" s="0" t="str">
        <f aca="false">VLOOKUP(G3818,$O$2:$V$8,2,FALSE())</f>
        <v>Factory 1</v>
      </c>
      <c r="I3818" s="0" t="n">
        <f aca="false">com.sun.star.sheet.addin.Analysis.getRandbetween(1,13)</f>
        <v>5</v>
      </c>
      <c r="J3818" s="0" t="str">
        <f aca="false">VLOOKUP(I3818,$O$12:$S$24,2,FALSE())</f>
        <v>Natural gas</v>
      </c>
      <c r="K3818" s="0" t="str">
        <f aca="false">VLOOKUP(I3818,$O$12:$S$24,5,FALSE())</f>
        <v>Liters</v>
      </c>
      <c r="L3818" s="0" t="n">
        <f aca="false">IF(K3818="MMBtu",com.sun.star.sheet.addin.Analysis.getRandbetween(100,500),com.sun.star.sheet.addin.Analysis.getRandbetween(100,10000))</f>
        <v>5245</v>
      </c>
    </row>
    <row r="3819" customFormat="false" ht="15.75" hidden="false" customHeight="false" outlineLevel="0" collapsed="false">
      <c r="A3819" s="0" t="n">
        <f aca="false">com.sun.star.sheet.addin.Analysis.getRandbetween(1,30)</f>
        <v>22</v>
      </c>
      <c r="B3819" s="2" t="n">
        <f aca="false">IF(A3819&lt;10,"0"&amp;A3819,A3819)</f>
        <v>22</v>
      </c>
      <c r="C3819" s="0" t="n">
        <f aca="false">com.sun.star.sheet.addin.Analysis.getRandbetween(1,12)</f>
        <v>7</v>
      </c>
      <c r="D3819" s="2" t="str">
        <f aca="false">IF(C3819&lt;10,"0"&amp;C3819,C3819)</f>
        <v>07</v>
      </c>
      <c r="E3819" s="0" t="n">
        <f aca="false">com.sun.star.sheet.addin.Analysis.getRandbetween(2019,2022)</f>
        <v>2019</v>
      </c>
      <c r="F3819" s="3" t="n">
        <f aca="false">DATE(E3819,D3819,B3819)</f>
        <v>43668</v>
      </c>
      <c r="G3819" s="2" t="n">
        <f aca="false">com.sun.star.sheet.addin.Analysis.getRandbetween(1,7)</f>
        <v>4</v>
      </c>
      <c r="H3819" s="0" t="str">
        <f aca="false">VLOOKUP(G3819,$O$2:$V$8,2,FALSE())</f>
        <v>Head Quarter</v>
      </c>
      <c r="I3819" s="0" t="n">
        <f aca="false">com.sun.star.sheet.addin.Analysis.getRandbetween(1,13)</f>
        <v>13</v>
      </c>
      <c r="J3819" s="0" t="str">
        <f aca="false">VLOOKUP(I3819,$O$12:$S$24,2,FALSE())</f>
        <v>Electricity</v>
      </c>
      <c r="K3819" s="0" t="str">
        <f aca="false">VLOOKUP(I3819,$O$12:$S$24,5,FALSE())</f>
        <v>MWh</v>
      </c>
      <c r="L3819" s="0" t="n">
        <f aca="false">IF(K3819="MMBtu",com.sun.star.sheet.addin.Analysis.getRandbetween(100,500),com.sun.star.sheet.addin.Analysis.getRandbetween(100,10000))</f>
        <v>7177</v>
      </c>
    </row>
    <row r="3820" customFormat="false" ht="15.75" hidden="false" customHeight="false" outlineLevel="0" collapsed="false">
      <c r="A3820" s="0" t="n">
        <f aca="false">com.sun.star.sheet.addin.Analysis.getRandbetween(1,30)</f>
        <v>25</v>
      </c>
      <c r="B3820" s="2" t="n">
        <f aca="false">IF(A3820&lt;10,"0"&amp;A3820,A3820)</f>
        <v>25</v>
      </c>
      <c r="C3820" s="0" t="n">
        <f aca="false">com.sun.star.sheet.addin.Analysis.getRandbetween(1,12)</f>
        <v>2</v>
      </c>
      <c r="D3820" s="2" t="str">
        <f aca="false">IF(C3820&lt;10,"0"&amp;C3820,C3820)</f>
        <v>02</v>
      </c>
      <c r="E3820" s="0" t="n">
        <f aca="false">com.sun.star.sheet.addin.Analysis.getRandbetween(2019,2022)</f>
        <v>2020</v>
      </c>
      <c r="F3820" s="3" t="n">
        <f aca="false">DATE(E3820,D3820,B3820)</f>
        <v>43886</v>
      </c>
      <c r="G3820" s="2" t="n">
        <f aca="false">com.sun.star.sheet.addin.Analysis.getRandbetween(1,7)</f>
        <v>7</v>
      </c>
      <c r="H3820" s="0" t="str">
        <f aca="false">VLOOKUP(G3820,$O$2:$V$8,2,FALSE())</f>
        <v>Site B</v>
      </c>
      <c r="I3820" s="0" t="n">
        <f aca="false">com.sun.star.sheet.addin.Analysis.getRandbetween(1,13)</f>
        <v>5</v>
      </c>
      <c r="J3820" s="0" t="str">
        <f aca="false">VLOOKUP(I3820,$O$12:$S$24,2,FALSE())</f>
        <v>Natural gas</v>
      </c>
      <c r="K3820" s="0" t="str">
        <f aca="false">VLOOKUP(I3820,$O$12:$S$24,5,FALSE())</f>
        <v>Liters</v>
      </c>
      <c r="L3820" s="0" t="n">
        <f aca="false">IF(K3820="MMBtu",com.sun.star.sheet.addin.Analysis.getRandbetween(100,500),com.sun.star.sheet.addin.Analysis.getRandbetween(100,10000))</f>
        <v>2421</v>
      </c>
    </row>
    <row r="3821" customFormat="false" ht="15.75" hidden="false" customHeight="false" outlineLevel="0" collapsed="false">
      <c r="A3821" s="0" t="n">
        <f aca="false">com.sun.star.sheet.addin.Analysis.getRandbetween(1,30)</f>
        <v>5</v>
      </c>
      <c r="B3821" s="2" t="str">
        <f aca="false">IF(A3821&lt;10,"0"&amp;A3821,A3821)</f>
        <v>05</v>
      </c>
      <c r="C3821" s="0" t="n">
        <f aca="false">com.sun.star.sheet.addin.Analysis.getRandbetween(1,12)</f>
        <v>5</v>
      </c>
      <c r="D3821" s="2" t="str">
        <f aca="false">IF(C3821&lt;10,"0"&amp;C3821,C3821)</f>
        <v>05</v>
      </c>
      <c r="E3821" s="0" t="n">
        <f aca="false">com.sun.star.sheet.addin.Analysis.getRandbetween(2019,2022)</f>
        <v>2021</v>
      </c>
      <c r="F3821" s="3" t="n">
        <f aca="false">DATE(E3821,D3821,B3821)</f>
        <v>44321</v>
      </c>
      <c r="G3821" s="2" t="n">
        <f aca="false">com.sun.star.sheet.addin.Analysis.getRandbetween(1,7)</f>
        <v>3</v>
      </c>
      <c r="H3821" s="0" t="str">
        <f aca="false">VLOOKUP(G3821,$O$2:$V$8,2,FALSE())</f>
        <v>Factory 3 </v>
      </c>
      <c r="I3821" s="0" t="n">
        <f aca="false">com.sun.star.sheet.addin.Analysis.getRandbetween(1,13)</f>
        <v>6</v>
      </c>
      <c r="J3821" s="0" t="str">
        <f aca="false">VLOOKUP(I3821,$O$12:$S$24,2,FALSE())</f>
        <v>Natural gas</v>
      </c>
      <c r="K3821" s="0" t="str">
        <f aca="false">VLOOKUP(I3821,$O$12:$S$24,5,FALSE())</f>
        <v>Gallons</v>
      </c>
      <c r="L3821" s="0" t="n">
        <f aca="false">IF(K3821="MMBtu",com.sun.star.sheet.addin.Analysis.getRandbetween(100,500),com.sun.star.sheet.addin.Analysis.getRandbetween(100,10000))</f>
        <v>3019</v>
      </c>
    </row>
    <row r="3822" customFormat="false" ht="15.75" hidden="false" customHeight="false" outlineLevel="0" collapsed="false">
      <c r="A3822" s="0" t="n">
        <f aca="false">com.sun.star.sheet.addin.Analysis.getRandbetween(1,30)</f>
        <v>16</v>
      </c>
      <c r="B3822" s="2" t="n">
        <f aca="false">IF(A3822&lt;10,"0"&amp;A3822,A3822)</f>
        <v>16</v>
      </c>
      <c r="C3822" s="0" t="n">
        <f aca="false">com.sun.star.sheet.addin.Analysis.getRandbetween(1,12)</f>
        <v>6</v>
      </c>
      <c r="D3822" s="2" t="str">
        <f aca="false">IF(C3822&lt;10,"0"&amp;C3822,C3822)</f>
        <v>06</v>
      </c>
      <c r="E3822" s="0" t="n">
        <f aca="false">com.sun.star.sheet.addin.Analysis.getRandbetween(2019,2022)</f>
        <v>2022</v>
      </c>
      <c r="F3822" s="3" t="n">
        <f aca="false">DATE(E3822,D3822,B3822)</f>
        <v>44728</v>
      </c>
      <c r="G3822" s="2" t="n">
        <f aca="false">com.sun.star.sheet.addin.Analysis.getRandbetween(1,7)</f>
        <v>3</v>
      </c>
      <c r="H3822" s="0" t="str">
        <f aca="false">VLOOKUP(G3822,$O$2:$V$8,2,FALSE())</f>
        <v>Factory 3 </v>
      </c>
      <c r="I3822" s="0" t="n">
        <f aca="false">com.sun.star.sheet.addin.Analysis.getRandbetween(1,13)</f>
        <v>9</v>
      </c>
      <c r="J3822" s="0" t="str">
        <f aca="false">VLOOKUP(I3822,$O$12:$S$24,2,FALSE())</f>
        <v>Propane</v>
      </c>
      <c r="K3822" s="0" t="str">
        <f aca="false">VLOOKUP(I3822,$O$12:$S$24,5,FALSE())</f>
        <v>Liters</v>
      </c>
      <c r="L3822" s="0" t="n">
        <f aca="false">IF(K3822="MMBtu",com.sun.star.sheet.addin.Analysis.getRandbetween(100,500),com.sun.star.sheet.addin.Analysis.getRandbetween(100,10000))</f>
        <v>2406</v>
      </c>
    </row>
    <row r="3823" customFormat="false" ht="15.75" hidden="false" customHeight="false" outlineLevel="0" collapsed="false">
      <c r="A3823" s="0" t="n">
        <f aca="false">com.sun.star.sheet.addin.Analysis.getRandbetween(1,30)</f>
        <v>3</v>
      </c>
      <c r="B3823" s="2" t="str">
        <f aca="false">IF(A3823&lt;10,"0"&amp;A3823,A3823)</f>
        <v>03</v>
      </c>
      <c r="C3823" s="0" t="n">
        <f aca="false">com.sun.star.sheet.addin.Analysis.getRandbetween(1,12)</f>
        <v>12</v>
      </c>
      <c r="D3823" s="2" t="n">
        <f aca="false">IF(C3823&lt;10,"0"&amp;C3823,C3823)</f>
        <v>12</v>
      </c>
      <c r="E3823" s="0" t="n">
        <f aca="false">com.sun.star.sheet.addin.Analysis.getRandbetween(2019,2022)</f>
        <v>2022</v>
      </c>
      <c r="F3823" s="3" t="n">
        <f aca="false">DATE(E3823,D3823,B3823)</f>
        <v>44898</v>
      </c>
      <c r="G3823" s="2" t="n">
        <f aca="false">com.sun.star.sheet.addin.Analysis.getRandbetween(1,7)</f>
        <v>6</v>
      </c>
      <c r="H3823" s="0" t="str">
        <f aca="false">VLOOKUP(G3823,$O$2:$V$8,2,FALSE())</f>
        <v>Site A</v>
      </c>
      <c r="I3823" s="0" t="n">
        <f aca="false">com.sun.star.sheet.addin.Analysis.getRandbetween(1,13)</f>
        <v>7</v>
      </c>
      <c r="J3823" s="0" t="str">
        <f aca="false">VLOOKUP(I3823,$O$12:$S$24,2,FALSE())</f>
        <v>Natural gas</v>
      </c>
      <c r="K3823" s="0" t="str">
        <f aca="false">VLOOKUP(I3823,$O$12:$S$24,5,FALSE())</f>
        <v>MMBtu</v>
      </c>
      <c r="L3823" s="0" t="n">
        <f aca="false">IF(K3823="MMBtu",com.sun.star.sheet.addin.Analysis.getRandbetween(100,500),com.sun.star.sheet.addin.Analysis.getRandbetween(100,10000))</f>
        <v>316</v>
      </c>
    </row>
    <row r="3824" customFormat="false" ht="15.75" hidden="false" customHeight="false" outlineLevel="0" collapsed="false">
      <c r="A3824" s="0" t="n">
        <f aca="false">com.sun.star.sheet.addin.Analysis.getRandbetween(1,30)</f>
        <v>22</v>
      </c>
      <c r="B3824" s="2" t="n">
        <f aca="false">IF(A3824&lt;10,"0"&amp;A3824,A3824)</f>
        <v>22</v>
      </c>
      <c r="C3824" s="0" t="n">
        <f aca="false">com.sun.star.sheet.addin.Analysis.getRandbetween(1,12)</f>
        <v>9</v>
      </c>
      <c r="D3824" s="2" t="str">
        <f aca="false">IF(C3824&lt;10,"0"&amp;C3824,C3824)</f>
        <v>09</v>
      </c>
      <c r="E3824" s="0" t="n">
        <f aca="false">com.sun.star.sheet.addin.Analysis.getRandbetween(2019,2022)</f>
        <v>2021</v>
      </c>
      <c r="F3824" s="3" t="n">
        <f aca="false">DATE(E3824,D3824,B3824)</f>
        <v>44461</v>
      </c>
      <c r="G3824" s="2" t="n">
        <f aca="false">com.sun.star.sheet.addin.Analysis.getRandbetween(1,7)</f>
        <v>7</v>
      </c>
      <c r="H3824" s="0" t="str">
        <f aca="false">VLOOKUP(G3824,$O$2:$V$8,2,FALSE())</f>
        <v>Site B</v>
      </c>
      <c r="I3824" s="0" t="n">
        <f aca="false">com.sun.star.sheet.addin.Analysis.getRandbetween(1,13)</f>
        <v>1</v>
      </c>
      <c r="J3824" s="0" t="str">
        <f aca="false">VLOOKUP(I3824,$O$12:$S$24,2,FALSE())</f>
        <v>Diesel</v>
      </c>
      <c r="K3824" s="0" t="str">
        <f aca="false">VLOOKUP(I3824,$O$12:$S$24,5,FALSE())</f>
        <v>kWh</v>
      </c>
      <c r="L3824" s="0" t="n">
        <f aca="false">IF(K3824="MMBtu",com.sun.star.sheet.addin.Analysis.getRandbetween(100,500),com.sun.star.sheet.addin.Analysis.getRandbetween(100,10000))</f>
        <v>2560</v>
      </c>
    </row>
    <row r="3825" customFormat="false" ht="15.75" hidden="false" customHeight="false" outlineLevel="0" collapsed="false">
      <c r="A3825" s="0" t="n">
        <f aca="false">com.sun.star.sheet.addin.Analysis.getRandbetween(1,30)</f>
        <v>12</v>
      </c>
      <c r="B3825" s="2" t="n">
        <f aca="false">IF(A3825&lt;10,"0"&amp;A3825,A3825)</f>
        <v>12</v>
      </c>
      <c r="C3825" s="0" t="n">
        <f aca="false">com.sun.star.sheet.addin.Analysis.getRandbetween(1,12)</f>
        <v>4</v>
      </c>
      <c r="D3825" s="2" t="str">
        <f aca="false">IF(C3825&lt;10,"0"&amp;C3825,C3825)</f>
        <v>04</v>
      </c>
      <c r="E3825" s="0" t="n">
        <f aca="false">com.sun.star.sheet.addin.Analysis.getRandbetween(2019,2022)</f>
        <v>2020</v>
      </c>
      <c r="F3825" s="3" t="n">
        <f aca="false">DATE(E3825,D3825,B3825)</f>
        <v>43933</v>
      </c>
      <c r="G3825" s="2" t="n">
        <f aca="false">com.sun.star.sheet.addin.Analysis.getRandbetween(1,7)</f>
        <v>2</v>
      </c>
      <c r="H3825" s="0" t="str">
        <f aca="false">VLOOKUP(G3825,$O$2:$V$8,2,FALSE())</f>
        <v>Factory 2</v>
      </c>
      <c r="I3825" s="0" t="n">
        <f aca="false">com.sun.star.sheet.addin.Analysis.getRandbetween(1,13)</f>
        <v>2</v>
      </c>
      <c r="J3825" s="0" t="str">
        <f aca="false">VLOOKUP(I3825,$O$12:$S$24,2,FALSE())</f>
        <v>Diesel</v>
      </c>
      <c r="K3825" s="0" t="str">
        <f aca="false">VLOOKUP(I3825,$O$12:$S$24,5,FALSE())</f>
        <v>Liters</v>
      </c>
      <c r="L3825" s="0" t="n">
        <f aca="false">IF(K3825="MMBtu",com.sun.star.sheet.addin.Analysis.getRandbetween(100,500),com.sun.star.sheet.addin.Analysis.getRandbetween(100,10000))</f>
        <v>368</v>
      </c>
    </row>
    <row r="3826" customFormat="false" ht="15.75" hidden="false" customHeight="false" outlineLevel="0" collapsed="false">
      <c r="A3826" s="0" t="n">
        <f aca="false">com.sun.star.sheet.addin.Analysis.getRandbetween(1,30)</f>
        <v>19</v>
      </c>
      <c r="B3826" s="2" t="n">
        <f aca="false">IF(A3826&lt;10,"0"&amp;A3826,A3826)</f>
        <v>19</v>
      </c>
      <c r="C3826" s="0" t="n">
        <f aca="false">com.sun.star.sheet.addin.Analysis.getRandbetween(1,12)</f>
        <v>2</v>
      </c>
      <c r="D3826" s="2" t="str">
        <f aca="false">IF(C3826&lt;10,"0"&amp;C3826,C3826)</f>
        <v>02</v>
      </c>
      <c r="E3826" s="0" t="n">
        <f aca="false">com.sun.star.sheet.addin.Analysis.getRandbetween(2019,2022)</f>
        <v>2021</v>
      </c>
      <c r="F3826" s="3" t="n">
        <f aca="false">DATE(E3826,D3826,B3826)</f>
        <v>44246</v>
      </c>
      <c r="G3826" s="2" t="n">
        <f aca="false">com.sun.star.sheet.addin.Analysis.getRandbetween(1,7)</f>
        <v>3</v>
      </c>
      <c r="H3826" s="0" t="str">
        <f aca="false">VLOOKUP(G3826,$O$2:$V$8,2,FALSE())</f>
        <v>Factory 3 </v>
      </c>
      <c r="I3826" s="0" t="n">
        <f aca="false">com.sun.star.sheet.addin.Analysis.getRandbetween(1,13)</f>
        <v>7</v>
      </c>
      <c r="J3826" s="0" t="str">
        <f aca="false">VLOOKUP(I3826,$O$12:$S$24,2,FALSE())</f>
        <v>Natural gas</v>
      </c>
      <c r="K3826" s="0" t="str">
        <f aca="false">VLOOKUP(I3826,$O$12:$S$24,5,FALSE())</f>
        <v>MMBtu</v>
      </c>
      <c r="L3826" s="0" t="n">
        <f aca="false">IF(K3826="MMBtu",com.sun.star.sheet.addin.Analysis.getRandbetween(100,500),com.sun.star.sheet.addin.Analysis.getRandbetween(100,10000))</f>
        <v>250</v>
      </c>
    </row>
    <row r="3827" customFormat="false" ht="15.75" hidden="false" customHeight="false" outlineLevel="0" collapsed="false">
      <c r="A3827" s="0" t="n">
        <f aca="false">com.sun.star.sheet.addin.Analysis.getRandbetween(1,30)</f>
        <v>16</v>
      </c>
      <c r="B3827" s="2" t="n">
        <f aca="false">IF(A3827&lt;10,"0"&amp;A3827,A3827)</f>
        <v>16</v>
      </c>
      <c r="C3827" s="0" t="n">
        <f aca="false">com.sun.star.sheet.addin.Analysis.getRandbetween(1,12)</f>
        <v>11</v>
      </c>
      <c r="D3827" s="2" t="n">
        <f aca="false">IF(C3827&lt;10,"0"&amp;C3827,C3827)</f>
        <v>11</v>
      </c>
      <c r="E3827" s="0" t="n">
        <f aca="false">com.sun.star.sheet.addin.Analysis.getRandbetween(2019,2022)</f>
        <v>2021</v>
      </c>
      <c r="F3827" s="3" t="n">
        <f aca="false">DATE(E3827,D3827,B3827)</f>
        <v>44516</v>
      </c>
      <c r="G3827" s="2" t="n">
        <f aca="false">com.sun.star.sheet.addin.Analysis.getRandbetween(1,7)</f>
        <v>3</v>
      </c>
      <c r="H3827" s="0" t="str">
        <f aca="false">VLOOKUP(G3827,$O$2:$V$8,2,FALSE())</f>
        <v>Factory 3 </v>
      </c>
      <c r="I3827" s="0" t="n">
        <f aca="false">com.sun.star.sheet.addin.Analysis.getRandbetween(1,13)</f>
        <v>6</v>
      </c>
      <c r="J3827" s="0" t="str">
        <f aca="false">VLOOKUP(I3827,$O$12:$S$24,2,FALSE())</f>
        <v>Natural gas</v>
      </c>
      <c r="K3827" s="0" t="str">
        <f aca="false">VLOOKUP(I3827,$O$12:$S$24,5,FALSE())</f>
        <v>Gallons</v>
      </c>
      <c r="L3827" s="0" t="n">
        <f aca="false">IF(K3827="MMBtu",com.sun.star.sheet.addin.Analysis.getRandbetween(100,500),com.sun.star.sheet.addin.Analysis.getRandbetween(100,10000))</f>
        <v>5941</v>
      </c>
    </row>
    <row r="3828" customFormat="false" ht="15.75" hidden="false" customHeight="false" outlineLevel="0" collapsed="false">
      <c r="A3828" s="0" t="n">
        <f aca="false">com.sun.star.sheet.addin.Analysis.getRandbetween(1,30)</f>
        <v>4</v>
      </c>
      <c r="B3828" s="2" t="str">
        <f aca="false">IF(A3828&lt;10,"0"&amp;A3828,A3828)</f>
        <v>04</v>
      </c>
      <c r="C3828" s="0" t="n">
        <f aca="false">com.sun.star.sheet.addin.Analysis.getRandbetween(1,12)</f>
        <v>4</v>
      </c>
      <c r="D3828" s="2" t="str">
        <f aca="false">IF(C3828&lt;10,"0"&amp;C3828,C3828)</f>
        <v>04</v>
      </c>
      <c r="E3828" s="0" t="n">
        <f aca="false">com.sun.star.sheet.addin.Analysis.getRandbetween(2019,2022)</f>
        <v>2019</v>
      </c>
      <c r="F3828" s="3" t="n">
        <f aca="false">DATE(E3828,D3828,B3828)</f>
        <v>43559</v>
      </c>
      <c r="G3828" s="2" t="n">
        <f aca="false">com.sun.star.sheet.addin.Analysis.getRandbetween(1,7)</f>
        <v>1</v>
      </c>
      <c r="H3828" s="0" t="str">
        <f aca="false">VLOOKUP(G3828,$O$2:$V$8,2,FALSE())</f>
        <v>Factory 1</v>
      </c>
      <c r="I3828" s="0" t="n">
        <f aca="false">com.sun.star.sheet.addin.Analysis.getRandbetween(1,13)</f>
        <v>2</v>
      </c>
      <c r="J3828" s="0" t="str">
        <f aca="false">VLOOKUP(I3828,$O$12:$S$24,2,FALSE())</f>
        <v>Diesel</v>
      </c>
      <c r="K3828" s="0" t="str">
        <f aca="false">VLOOKUP(I3828,$O$12:$S$24,5,FALSE())</f>
        <v>Liters</v>
      </c>
      <c r="L3828" s="0" t="n">
        <f aca="false">IF(K3828="MMBtu",com.sun.star.sheet.addin.Analysis.getRandbetween(100,500),com.sun.star.sheet.addin.Analysis.getRandbetween(100,10000))</f>
        <v>8429</v>
      </c>
    </row>
    <row r="3829" customFormat="false" ht="15.75" hidden="false" customHeight="false" outlineLevel="0" collapsed="false">
      <c r="A3829" s="0" t="n">
        <f aca="false">com.sun.star.sheet.addin.Analysis.getRandbetween(1,30)</f>
        <v>13</v>
      </c>
      <c r="B3829" s="2" t="n">
        <f aca="false">IF(A3829&lt;10,"0"&amp;A3829,A3829)</f>
        <v>13</v>
      </c>
      <c r="C3829" s="0" t="n">
        <f aca="false">com.sun.star.sheet.addin.Analysis.getRandbetween(1,12)</f>
        <v>4</v>
      </c>
      <c r="D3829" s="2" t="str">
        <f aca="false">IF(C3829&lt;10,"0"&amp;C3829,C3829)</f>
        <v>04</v>
      </c>
      <c r="E3829" s="0" t="n">
        <f aca="false">com.sun.star.sheet.addin.Analysis.getRandbetween(2019,2022)</f>
        <v>2019</v>
      </c>
      <c r="F3829" s="3" t="n">
        <f aca="false">DATE(E3829,D3829,B3829)</f>
        <v>43568</v>
      </c>
      <c r="G3829" s="2" t="n">
        <f aca="false">com.sun.star.sheet.addin.Analysis.getRandbetween(1,7)</f>
        <v>3</v>
      </c>
      <c r="H3829" s="0" t="str">
        <f aca="false">VLOOKUP(G3829,$O$2:$V$8,2,FALSE())</f>
        <v>Factory 3 </v>
      </c>
      <c r="I3829" s="0" t="n">
        <f aca="false">com.sun.star.sheet.addin.Analysis.getRandbetween(1,13)</f>
        <v>2</v>
      </c>
      <c r="J3829" s="0" t="str">
        <f aca="false">VLOOKUP(I3829,$O$12:$S$24,2,FALSE())</f>
        <v>Diesel</v>
      </c>
      <c r="K3829" s="0" t="str">
        <f aca="false">VLOOKUP(I3829,$O$12:$S$24,5,FALSE())</f>
        <v>Liters</v>
      </c>
      <c r="L3829" s="0" t="n">
        <f aca="false">IF(K3829="MMBtu",com.sun.star.sheet.addin.Analysis.getRandbetween(100,500),com.sun.star.sheet.addin.Analysis.getRandbetween(100,10000))</f>
        <v>7465</v>
      </c>
    </row>
    <row r="3830" customFormat="false" ht="15.75" hidden="false" customHeight="false" outlineLevel="0" collapsed="false">
      <c r="A3830" s="0" t="n">
        <f aca="false">com.sun.star.sheet.addin.Analysis.getRandbetween(1,30)</f>
        <v>14</v>
      </c>
      <c r="B3830" s="2" t="n">
        <f aca="false">IF(A3830&lt;10,"0"&amp;A3830,A3830)</f>
        <v>14</v>
      </c>
      <c r="C3830" s="0" t="n">
        <f aca="false">com.sun.star.sheet.addin.Analysis.getRandbetween(1,12)</f>
        <v>1</v>
      </c>
      <c r="D3830" s="2" t="str">
        <f aca="false">IF(C3830&lt;10,"0"&amp;C3830,C3830)</f>
        <v>01</v>
      </c>
      <c r="E3830" s="0" t="n">
        <f aca="false">com.sun.star.sheet.addin.Analysis.getRandbetween(2019,2022)</f>
        <v>2021</v>
      </c>
      <c r="F3830" s="3" t="n">
        <f aca="false">DATE(E3830,D3830,B3830)</f>
        <v>44210</v>
      </c>
      <c r="G3830" s="2" t="n">
        <f aca="false">com.sun.star.sheet.addin.Analysis.getRandbetween(1,7)</f>
        <v>5</v>
      </c>
      <c r="H3830" s="0" t="str">
        <f aca="false">VLOOKUP(G3830,$O$2:$V$8,2,FALSE())</f>
        <v>Wharehouse</v>
      </c>
      <c r="I3830" s="0" t="n">
        <f aca="false">com.sun.star.sheet.addin.Analysis.getRandbetween(1,13)</f>
        <v>4</v>
      </c>
      <c r="J3830" s="0" t="str">
        <f aca="false">VLOOKUP(I3830,$O$12:$S$24,2,FALSE())</f>
        <v>Natural gas</v>
      </c>
      <c r="K3830" s="0" t="str">
        <f aca="false">VLOOKUP(I3830,$O$12:$S$24,5,FALSE())</f>
        <v>kWh</v>
      </c>
      <c r="L3830" s="0" t="n">
        <f aca="false">IF(K3830="MMBtu",com.sun.star.sheet.addin.Analysis.getRandbetween(100,500),com.sun.star.sheet.addin.Analysis.getRandbetween(100,10000))</f>
        <v>8026</v>
      </c>
    </row>
    <row r="3831" customFormat="false" ht="15.75" hidden="false" customHeight="false" outlineLevel="0" collapsed="false">
      <c r="A3831" s="0" t="n">
        <f aca="false">com.sun.star.sheet.addin.Analysis.getRandbetween(1,30)</f>
        <v>20</v>
      </c>
      <c r="B3831" s="2" t="n">
        <f aca="false">IF(A3831&lt;10,"0"&amp;A3831,A3831)</f>
        <v>20</v>
      </c>
      <c r="C3831" s="0" t="n">
        <f aca="false">com.sun.star.sheet.addin.Analysis.getRandbetween(1,12)</f>
        <v>8</v>
      </c>
      <c r="D3831" s="2" t="str">
        <f aca="false">IF(C3831&lt;10,"0"&amp;C3831,C3831)</f>
        <v>08</v>
      </c>
      <c r="E3831" s="0" t="n">
        <f aca="false">com.sun.star.sheet.addin.Analysis.getRandbetween(2019,2022)</f>
        <v>2021</v>
      </c>
      <c r="F3831" s="3" t="n">
        <f aca="false">DATE(E3831,D3831,B3831)</f>
        <v>44428</v>
      </c>
      <c r="G3831" s="2" t="n">
        <f aca="false">com.sun.star.sheet.addin.Analysis.getRandbetween(1,7)</f>
        <v>2</v>
      </c>
      <c r="H3831" s="0" t="str">
        <f aca="false">VLOOKUP(G3831,$O$2:$V$8,2,FALSE())</f>
        <v>Factory 2</v>
      </c>
      <c r="I3831" s="0" t="n">
        <f aca="false">com.sun.star.sheet.addin.Analysis.getRandbetween(1,13)</f>
        <v>13</v>
      </c>
      <c r="J3831" s="0" t="str">
        <f aca="false">VLOOKUP(I3831,$O$12:$S$24,2,FALSE())</f>
        <v>Electricity</v>
      </c>
      <c r="K3831" s="0" t="str">
        <f aca="false">VLOOKUP(I3831,$O$12:$S$24,5,FALSE())</f>
        <v>MWh</v>
      </c>
      <c r="L3831" s="0" t="n">
        <f aca="false">IF(K3831="MMBtu",com.sun.star.sheet.addin.Analysis.getRandbetween(100,500),com.sun.star.sheet.addin.Analysis.getRandbetween(100,10000))</f>
        <v>2177</v>
      </c>
    </row>
    <row r="3832" customFormat="false" ht="15.75" hidden="false" customHeight="false" outlineLevel="0" collapsed="false">
      <c r="A3832" s="0" t="n">
        <f aca="false">com.sun.star.sheet.addin.Analysis.getRandbetween(1,30)</f>
        <v>28</v>
      </c>
      <c r="B3832" s="2" t="n">
        <f aca="false">IF(A3832&lt;10,"0"&amp;A3832,A3832)</f>
        <v>28</v>
      </c>
      <c r="C3832" s="0" t="n">
        <f aca="false">com.sun.star.sheet.addin.Analysis.getRandbetween(1,12)</f>
        <v>7</v>
      </c>
      <c r="D3832" s="2" t="str">
        <f aca="false">IF(C3832&lt;10,"0"&amp;C3832,C3832)</f>
        <v>07</v>
      </c>
      <c r="E3832" s="0" t="n">
        <f aca="false">com.sun.star.sheet.addin.Analysis.getRandbetween(2019,2022)</f>
        <v>2022</v>
      </c>
      <c r="F3832" s="3" t="n">
        <f aca="false">DATE(E3832,D3832,B3832)</f>
        <v>44770</v>
      </c>
      <c r="G3832" s="2" t="n">
        <f aca="false">com.sun.star.sheet.addin.Analysis.getRandbetween(1,7)</f>
        <v>4</v>
      </c>
      <c r="H3832" s="0" t="str">
        <f aca="false">VLOOKUP(G3832,$O$2:$V$8,2,FALSE())</f>
        <v>Head Quarter</v>
      </c>
      <c r="I3832" s="0" t="n">
        <f aca="false">com.sun.star.sheet.addin.Analysis.getRandbetween(1,13)</f>
        <v>13</v>
      </c>
      <c r="J3832" s="0" t="str">
        <f aca="false">VLOOKUP(I3832,$O$12:$S$24,2,FALSE())</f>
        <v>Electricity</v>
      </c>
      <c r="K3832" s="0" t="str">
        <f aca="false">VLOOKUP(I3832,$O$12:$S$24,5,FALSE())</f>
        <v>MWh</v>
      </c>
      <c r="L3832" s="0" t="n">
        <f aca="false">IF(K3832="MMBtu",com.sun.star.sheet.addin.Analysis.getRandbetween(100,500),com.sun.star.sheet.addin.Analysis.getRandbetween(100,10000))</f>
        <v>8064</v>
      </c>
    </row>
    <row r="3833" customFormat="false" ht="15.75" hidden="false" customHeight="false" outlineLevel="0" collapsed="false">
      <c r="A3833" s="0" t="n">
        <f aca="false">com.sun.star.sheet.addin.Analysis.getRandbetween(1,30)</f>
        <v>7</v>
      </c>
      <c r="B3833" s="2" t="str">
        <f aca="false">IF(A3833&lt;10,"0"&amp;A3833,A3833)</f>
        <v>07</v>
      </c>
      <c r="C3833" s="0" t="n">
        <f aca="false">com.sun.star.sheet.addin.Analysis.getRandbetween(1,12)</f>
        <v>7</v>
      </c>
      <c r="D3833" s="2" t="str">
        <f aca="false">IF(C3833&lt;10,"0"&amp;C3833,C3833)</f>
        <v>07</v>
      </c>
      <c r="E3833" s="0" t="n">
        <f aca="false">com.sun.star.sheet.addin.Analysis.getRandbetween(2019,2022)</f>
        <v>2022</v>
      </c>
      <c r="F3833" s="3" t="n">
        <f aca="false">DATE(E3833,D3833,B3833)</f>
        <v>44749</v>
      </c>
      <c r="G3833" s="2" t="n">
        <f aca="false">com.sun.star.sheet.addin.Analysis.getRandbetween(1,7)</f>
        <v>6</v>
      </c>
      <c r="H3833" s="0" t="str">
        <f aca="false">VLOOKUP(G3833,$O$2:$V$8,2,FALSE())</f>
        <v>Site A</v>
      </c>
      <c r="I3833" s="0" t="n">
        <f aca="false">com.sun.star.sheet.addin.Analysis.getRandbetween(1,13)</f>
        <v>6</v>
      </c>
      <c r="J3833" s="0" t="str">
        <f aca="false">VLOOKUP(I3833,$O$12:$S$24,2,FALSE())</f>
        <v>Natural gas</v>
      </c>
      <c r="K3833" s="0" t="str">
        <f aca="false">VLOOKUP(I3833,$O$12:$S$24,5,FALSE())</f>
        <v>Gallons</v>
      </c>
      <c r="L3833" s="0" t="n">
        <f aca="false">IF(K3833="MMBtu",com.sun.star.sheet.addin.Analysis.getRandbetween(100,500),com.sun.star.sheet.addin.Analysis.getRandbetween(100,10000))</f>
        <v>7089</v>
      </c>
    </row>
    <row r="3834" customFormat="false" ht="15.75" hidden="false" customHeight="false" outlineLevel="0" collapsed="false">
      <c r="A3834" s="0" t="n">
        <f aca="false">com.sun.star.sheet.addin.Analysis.getRandbetween(1,30)</f>
        <v>6</v>
      </c>
      <c r="B3834" s="2" t="str">
        <f aca="false">IF(A3834&lt;10,"0"&amp;A3834,A3834)</f>
        <v>06</v>
      </c>
      <c r="C3834" s="0" t="n">
        <f aca="false">com.sun.star.sheet.addin.Analysis.getRandbetween(1,12)</f>
        <v>5</v>
      </c>
      <c r="D3834" s="2" t="str">
        <f aca="false">IF(C3834&lt;10,"0"&amp;C3834,C3834)</f>
        <v>05</v>
      </c>
      <c r="E3834" s="0" t="n">
        <f aca="false">com.sun.star.sheet.addin.Analysis.getRandbetween(2019,2022)</f>
        <v>2019</v>
      </c>
      <c r="F3834" s="3" t="n">
        <f aca="false">DATE(E3834,D3834,B3834)</f>
        <v>43591</v>
      </c>
      <c r="G3834" s="2" t="n">
        <f aca="false">com.sun.star.sheet.addin.Analysis.getRandbetween(1,7)</f>
        <v>6</v>
      </c>
      <c r="H3834" s="0" t="str">
        <f aca="false">VLOOKUP(G3834,$O$2:$V$8,2,FALSE())</f>
        <v>Site A</v>
      </c>
      <c r="I3834" s="0" t="n">
        <f aca="false">com.sun.star.sheet.addin.Analysis.getRandbetween(1,13)</f>
        <v>4</v>
      </c>
      <c r="J3834" s="0" t="str">
        <f aca="false">VLOOKUP(I3834,$O$12:$S$24,2,FALSE())</f>
        <v>Natural gas</v>
      </c>
      <c r="K3834" s="0" t="str">
        <f aca="false">VLOOKUP(I3834,$O$12:$S$24,5,FALSE())</f>
        <v>kWh</v>
      </c>
      <c r="L3834" s="0" t="n">
        <f aca="false">IF(K3834="MMBtu",com.sun.star.sheet.addin.Analysis.getRandbetween(100,500),com.sun.star.sheet.addin.Analysis.getRandbetween(100,10000))</f>
        <v>1357</v>
      </c>
    </row>
    <row r="3835" customFormat="false" ht="15.75" hidden="false" customHeight="false" outlineLevel="0" collapsed="false">
      <c r="A3835" s="0" t="n">
        <f aca="false">com.sun.star.sheet.addin.Analysis.getRandbetween(1,30)</f>
        <v>12</v>
      </c>
      <c r="B3835" s="2" t="n">
        <f aca="false">IF(A3835&lt;10,"0"&amp;A3835,A3835)</f>
        <v>12</v>
      </c>
      <c r="C3835" s="0" t="n">
        <f aca="false">com.sun.star.sheet.addin.Analysis.getRandbetween(1,12)</f>
        <v>1</v>
      </c>
      <c r="D3835" s="2" t="str">
        <f aca="false">IF(C3835&lt;10,"0"&amp;C3835,C3835)</f>
        <v>01</v>
      </c>
      <c r="E3835" s="0" t="n">
        <f aca="false">com.sun.star.sheet.addin.Analysis.getRandbetween(2019,2022)</f>
        <v>2021</v>
      </c>
      <c r="F3835" s="3" t="n">
        <f aca="false">DATE(E3835,D3835,B3835)</f>
        <v>44208</v>
      </c>
      <c r="G3835" s="2" t="n">
        <f aca="false">com.sun.star.sheet.addin.Analysis.getRandbetween(1,7)</f>
        <v>5</v>
      </c>
      <c r="H3835" s="0" t="str">
        <f aca="false">VLOOKUP(G3835,$O$2:$V$8,2,FALSE())</f>
        <v>Wharehouse</v>
      </c>
      <c r="I3835" s="0" t="n">
        <f aca="false">com.sun.star.sheet.addin.Analysis.getRandbetween(1,13)</f>
        <v>1</v>
      </c>
      <c r="J3835" s="0" t="str">
        <f aca="false">VLOOKUP(I3835,$O$12:$S$24,2,FALSE())</f>
        <v>Diesel</v>
      </c>
      <c r="K3835" s="0" t="str">
        <f aca="false">VLOOKUP(I3835,$O$12:$S$24,5,FALSE())</f>
        <v>kWh</v>
      </c>
      <c r="L3835" s="0" t="n">
        <f aca="false">IF(K3835="MMBtu",com.sun.star.sheet.addin.Analysis.getRandbetween(100,500),com.sun.star.sheet.addin.Analysis.getRandbetween(100,10000))</f>
        <v>3628</v>
      </c>
    </row>
    <row r="3836" customFormat="false" ht="15.75" hidden="false" customHeight="false" outlineLevel="0" collapsed="false">
      <c r="A3836" s="0" t="n">
        <f aca="false">com.sun.star.sheet.addin.Analysis.getRandbetween(1,30)</f>
        <v>15</v>
      </c>
      <c r="B3836" s="2" t="n">
        <f aca="false">IF(A3836&lt;10,"0"&amp;A3836,A3836)</f>
        <v>15</v>
      </c>
      <c r="C3836" s="0" t="n">
        <f aca="false">com.sun.star.sheet.addin.Analysis.getRandbetween(1,12)</f>
        <v>5</v>
      </c>
      <c r="D3836" s="2" t="str">
        <f aca="false">IF(C3836&lt;10,"0"&amp;C3836,C3836)</f>
        <v>05</v>
      </c>
      <c r="E3836" s="0" t="n">
        <f aca="false">com.sun.star.sheet.addin.Analysis.getRandbetween(2019,2022)</f>
        <v>2021</v>
      </c>
      <c r="F3836" s="3" t="n">
        <f aca="false">DATE(E3836,D3836,B3836)</f>
        <v>44331</v>
      </c>
      <c r="G3836" s="2" t="n">
        <f aca="false">com.sun.star.sheet.addin.Analysis.getRandbetween(1,7)</f>
        <v>4</v>
      </c>
      <c r="H3836" s="0" t="str">
        <f aca="false">VLOOKUP(G3836,$O$2:$V$8,2,FALSE())</f>
        <v>Head Quarter</v>
      </c>
      <c r="I3836" s="0" t="n">
        <f aca="false">com.sun.star.sheet.addin.Analysis.getRandbetween(1,13)</f>
        <v>2</v>
      </c>
      <c r="J3836" s="0" t="str">
        <f aca="false">VLOOKUP(I3836,$O$12:$S$24,2,FALSE())</f>
        <v>Diesel</v>
      </c>
      <c r="K3836" s="0" t="str">
        <f aca="false">VLOOKUP(I3836,$O$12:$S$24,5,FALSE())</f>
        <v>Liters</v>
      </c>
      <c r="L3836" s="0" t="n">
        <f aca="false">IF(K3836="MMBtu",com.sun.star.sheet.addin.Analysis.getRandbetween(100,500),com.sun.star.sheet.addin.Analysis.getRandbetween(100,10000))</f>
        <v>6327</v>
      </c>
    </row>
    <row r="3837" customFormat="false" ht="15.75" hidden="false" customHeight="false" outlineLevel="0" collapsed="false">
      <c r="A3837" s="0" t="n">
        <f aca="false">com.sun.star.sheet.addin.Analysis.getRandbetween(1,30)</f>
        <v>6</v>
      </c>
      <c r="B3837" s="2" t="str">
        <f aca="false">IF(A3837&lt;10,"0"&amp;A3837,A3837)</f>
        <v>06</v>
      </c>
      <c r="C3837" s="0" t="n">
        <f aca="false">com.sun.star.sheet.addin.Analysis.getRandbetween(1,12)</f>
        <v>12</v>
      </c>
      <c r="D3837" s="2" t="n">
        <f aca="false">IF(C3837&lt;10,"0"&amp;C3837,C3837)</f>
        <v>12</v>
      </c>
      <c r="E3837" s="0" t="n">
        <f aca="false">com.sun.star.sheet.addin.Analysis.getRandbetween(2019,2022)</f>
        <v>2021</v>
      </c>
      <c r="F3837" s="3" t="n">
        <f aca="false">DATE(E3837,D3837,B3837)</f>
        <v>44536</v>
      </c>
      <c r="G3837" s="2" t="n">
        <f aca="false">com.sun.star.sheet.addin.Analysis.getRandbetween(1,7)</f>
        <v>5</v>
      </c>
      <c r="H3837" s="0" t="str">
        <f aca="false">VLOOKUP(G3837,$O$2:$V$8,2,FALSE())</f>
        <v>Wharehouse</v>
      </c>
      <c r="I3837" s="0" t="n">
        <f aca="false">com.sun.star.sheet.addin.Analysis.getRandbetween(1,13)</f>
        <v>1</v>
      </c>
      <c r="J3837" s="0" t="str">
        <f aca="false">VLOOKUP(I3837,$O$12:$S$24,2,FALSE())</f>
        <v>Diesel</v>
      </c>
      <c r="K3837" s="0" t="str">
        <f aca="false">VLOOKUP(I3837,$O$12:$S$24,5,FALSE())</f>
        <v>kWh</v>
      </c>
      <c r="L3837" s="0" t="n">
        <f aca="false">IF(K3837="MMBtu",com.sun.star.sheet.addin.Analysis.getRandbetween(100,500),com.sun.star.sheet.addin.Analysis.getRandbetween(100,10000))</f>
        <v>2564</v>
      </c>
    </row>
    <row r="3838" customFormat="false" ht="15.75" hidden="false" customHeight="false" outlineLevel="0" collapsed="false">
      <c r="A3838" s="0" t="n">
        <f aca="false">com.sun.star.sheet.addin.Analysis.getRandbetween(1,30)</f>
        <v>22</v>
      </c>
      <c r="B3838" s="2" t="n">
        <f aca="false">IF(A3838&lt;10,"0"&amp;A3838,A3838)</f>
        <v>22</v>
      </c>
      <c r="C3838" s="0" t="n">
        <f aca="false">com.sun.star.sheet.addin.Analysis.getRandbetween(1,12)</f>
        <v>9</v>
      </c>
      <c r="D3838" s="2" t="str">
        <f aca="false">IF(C3838&lt;10,"0"&amp;C3838,C3838)</f>
        <v>09</v>
      </c>
      <c r="E3838" s="0" t="n">
        <f aca="false">com.sun.star.sheet.addin.Analysis.getRandbetween(2019,2022)</f>
        <v>2022</v>
      </c>
      <c r="F3838" s="3" t="n">
        <f aca="false">DATE(E3838,D3838,B3838)</f>
        <v>44826</v>
      </c>
      <c r="G3838" s="2" t="n">
        <f aca="false">com.sun.star.sheet.addin.Analysis.getRandbetween(1,7)</f>
        <v>1</v>
      </c>
      <c r="H3838" s="0" t="str">
        <f aca="false">VLOOKUP(G3838,$O$2:$V$8,2,FALSE())</f>
        <v>Factory 1</v>
      </c>
      <c r="I3838" s="0" t="n">
        <f aca="false">com.sun.star.sheet.addin.Analysis.getRandbetween(1,13)</f>
        <v>10</v>
      </c>
      <c r="J3838" s="0" t="str">
        <f aca="false">VLOOKUP(I3838,$O$12:$S$24,2,FALSE())</f>
        <v>Propane</v>
      </c>
      <c r="K3838" s="0" t="str">
        <f aca="false">VLOOKUP(I3838,$O$12:$S$24,5,FALSE())</f>
        <v>Gallons</v>
      </c>
      <c r="L3838" s="0" t="n">
        <f aca="false">IF(K3838="MMBtu",com.sun.star.sheet.addin.Analysis.getRandbetween(100,500),com.sun.star.sheet.addin.Analysis.getRandbetween(100,10000))</f>
        <v>3805</v>
      </c>
    </row>
    <row r="3839" customFormat="false" ht="15.75" hidden="false" customHeight="false" outlineLevel="0" collapsed="false">
      <c r="A3839" s="0" t="n">
        <f aca="false">com.sun.star.sheet.addin.Analysis.getRandbetween(1,30)</f>
        <v>3</v>
      </c>
      <c r="B3839" s="2" t="str">
        <f aca="false">IF(A3839&lt;10,"0"&amp;A3839,A3839)</f>
        <v>03</v>
      </c>
      <c r="C3839" s="0" t="n">
        <f aca="false">com.sun.star.sheet.addin.Analysis.getRandbetween(1,12)</f>
        <v>5</v>
      </c>
      <c r="D3839" s="2" t="str">
        <f aca="false">IF(C3839&lt;10,"0"&amp;C3839,C3839)</f>
        <v>05</v>
      </c>
      <c r="E3839" s="0" t="n">
        <f aca="false">com.sun.star.sheet.addin.Analysis.getRandbetween(2019,2022)</f>
        <v>2020</v>
      </c>
      <c r="F3839" s="3" t="n">
        <f aca="false">DATE(E3839,D3839,B3839)</f>
        <v>43954</v>
      </c>
      <c r="G3839" s="2" t="n">
        <f aca="false">com.sun.star.sheet.addin.Analysis.getRandbetween(1,7)</f>
        <v>6</v>
      </c>
      <c r="H3839" s="0" t="str">
        <f aca="false">VLOOKUP(G3839,$O$2:$V$8,2,FALSE())</f>
        <v>Site A</v>
      </c>
      <c r="I3839" s="0" t="n">
        <f aca="false">com.sun.star.sheet.addin.Analysis.getRandbetween(1,13)</f>
        <v>11</v>
      </c>
      <c r="J3839" s="0" t="str">
        <f aca="false">VLOOKUP(I3839,$O$12:$S$24,2,FALSE())</f>
        <v>Propane</v>
      </c>
      <c r="K3839" s="0" t="str">
        <f aca="false">VLOOKUP(I3839,$O$12:$S$24,5,FALSE())</f>
        <v>MMBtu</v>
      </c>
      <c r="L3839" s="0" t="n">
        <f aca="false">IF(K3839="MMBtu",com.sun.star.sheet.addin.Analysis.getRandbetween(100,500),com.sun.star.sheet.addin.Analysis.getRandbetween(100,10000))</f>
        <v>197</v>
      </c>
    </row>
    <row r="3840" customFormat="false" ht="15.75" hidden="false" customHeight="false" outlineLevel="0" collapsed="false">
      <c r="A3840" s="0" t="n">
        <f aca="false">com.sun.star.sheet.addin.Analysis.getRandbetween(1,30)</f>
        <v>4</v>
      </c>
      <c r="B3840" s="2" t="str">
        <f aca="false">IF(A3840&lt;10,"0"&amp;A3840,A3840)</f>
        <v>04</v>
      </c>
      <c r="C3840" s="0" t="n">
        <f aca="false">com.sun.star.sheet.addin.Analysis.getRandbetween(1,12)</f>
        <v>1</v>
      </c>
      <c r="D3840" s="2" t="str">
        <f aca="false">IF(C3840&lt;10,"0"&amp;C3840,C3840)</f>
        <v>01</v>
      </c>
      <c r="E3840" s="0" t="n">
        <f aca="false">com.sun.star.sheet.addin.Analysis.getRandbetween(2019,2022)</f>
        <v>2020</v>
      </c>
      <c r="F3840" s="3" t="n">
        <f aca="false">DATE(E3840,D3840,B3840)</f>
        <v>43834</v>
      </c>
      <c r="G3840" s="2" t="n">
        <f aca="false">com.sun.star.sheet.addin.Analysis.getRandbetween(1,7)</f>
        <v>7</v>
      </c>
      <c r="H3840" s="0" t="str">
        <f aca="false">VLOOKUP(G3840,$O$2:$V$8,2,FALSE())</f>
        <v>Site B</v>
      </c>
      <c r="I3840" s="0" t="n">
        <f aca="false">com.sun.star.sheet.addin.Analysis.getRandbetween(1,13)</f>
        <v>7</v>
      </c>
      <c r="J3840" s="0" t="str">
        <f aca="false">VLOOKUP(I3840,$O$12:$S$24,2,FALSE())</f>
        <v>Natural gas</v>
      </c>
      <c r="K3840" s="0" t="str">
        <f aca="false">VLOOKUP(I3840,$O$12:$S$24,5,FALSE())</f>
        <v>MMBtu</v>
      </c>
      <c r="L3840" s="0" t="n">
        <f aca="false">IF(K3840="MMBtu",com.sun.star.sheet.addin.Analysis.getRandbetween(100,500),com.sun.star.sheet.addin.Analysis.getRandbetween(100,10000))</f>
        <v>148</v>
      </c>
    </row>
    <row r="3841" customFormat="false" ht="15.75" hidden="false" customHeight="false" outlineLevel="0" collapsed="false">
      <c r="A3841" s="0" t="n">
        <f aca="false">com.sun.star.sheet.addin.Analysis.getRandbetween(1,30)</f>
        <v>30</v>
      </c>
      <c r="B3841" s="2" t="n">
        <f aca="false">IF(A3841&lt;10,"0"&amp;A3841,A3841)</f>
        <v>30</v>
      </c>
      <c r="C3841" s="0" t="n">
        <f aca="false">com.sun.star.sheet.addin.Analysis.getRandbetween(1,12)</f>
        <v>5</v>
      </c>
      <c r="D3841" s="2" t="str">
        <f aca="false">IF(C3841&lt;10,"0"&amp;C3841,C3841)</f>
        <v>05</v>
      </c>
      <c r="E3841" s="0" t="n">
        <f aca="false">com.sun.star.sheet.addin.Analysis.getRandbetween(2019,2022)</f>
        <v>2021</v>
      </c>
      <c r="F3841" s="3" t="n">
        <f aca="false">DATE(E3841,D3841,B3841)</f>
        <v>44346</v>
      </c>
      <c r="G3841" s="2" t="n">
        <f aca="false">com.sun.star.sheet.addin.Analysis.getRandbetween(1,7)</f>
        <v>2</v>
      </c>
      <c r="H3841" s="0" t="str">
        <f aca="false">VLOOKUP(G3841,$O$2:$V$8,2,FALSE())</f>
        <v>Factory 2</v>
      </c>
      <c r="I3841" s="0" t="n">
        <f aca="false">com.sun.star.sheet.addin.Analysis.getRandbetween(1,13)</f>
        <v>10</v>
      </c>
      <c r="J3841" s="0" t="str">
        <f aca="false">VLOOKUP(I3841,$O$12:$S$24,2,FALSE())</f>
        <v>Propane</v>
      </c>
      <c r="K3841" s="0" t="str">
        <f aca="false">VLOOKUP(I3841,$O$12:$S$24,5,FALSE())</f>
        <v>Gallons</v>
      </c>
      <c r="L3841" s="0" t="n">
        <f aca="false">IF(K3841="MMBtu",com.sun.star.sheet.addin.Analysis.getRandbetween(100,500),com.sun.star.sheet.addin.Analysis.getRandbetween(100,10000))</f>
        <v>5563</v>
      </c>
    </row>
    <row r="3842" customFormat="false" ht="15.75" hidden="false" customHeight="false" outlineLevel="0" collapsed="false">
      <c r="A3842" s="0" t="n">
        <f aca="false">com.sun.star.sheet.addin.Analysis.getRandbetween(1,30)</f>
        <v>28</v>
      </c>
      <c r="B3842" s="2" t="n">
        <f aca="false">IF(A3842&lt;10,"0"&amp;A3842,A3842)</f>
        <v>28</v>
      </c>
      <c r="C3842" s="0" t="n">
        <f aca="false">com.sun.star.sheet.addin.Analysis.getRandbetween(1,12)</f>
        <v>8</v>
      </c>
      <c r="D3842" s="2" t="str">
        <f aca="false">IF(C3842&lt;10,"0"&amp;C3842,C3842)</f>
        <v>08</v>
      </c>
      <c r="E3842" s="0" t="n">
        <f aca="false">com.sun.star.sheet.addin.Analysis.getRandbetween(2019,2022)</f>
        <v>2019</v>
      </c>
      <c r="F3842" s="3" t="n">
        <f aca="false">DATE(E3842,D3842,B3842)</f>
        <v>43705</v>
      </c>
      <c r="G3842" s="2" t="n">
        <f aca="false">com.sun.star.sheet.addin.Analysis.getRandbetween(1,7)</f>
        <v>1</v>
      </c>
      <c r="H3842" s="0" t="str">
        <f aca="false">VLOOKUP(G3842,$O$2:$V$8,2,FALSE())</f>
        <v>Factory 1</v>
      </c>
      <c r="I3842" s="0" t="n">
        <f aca="false">com.sun.star.sheet.addin.Analysis.getRandbetween(1,13)</f>
        <v>10</v>
      </c>
      <c r="J3842" s="0" t="str">
        <f aca="false">VLOOKUP(I3842,$O$12:$S$24,2,FALSE())</f>
        <v>Propane</v>
      </c>
      <c r="K3842" s="0" t="str">
        <f aca="false">VLOOKUP(I3842,$O$12:$S$24,5,FALSE())</f>
        <v>Gallons</v>
      </c>
      <c r="L3842" s="0" t="n">
        <f aca="false">IF(K3842="MMBtu",com.sun.star.sheet.addin.Analysis.getRandbetween(100,500),com.sun.star.sheet.addin.Analysis.getRandbetween(100,10000))</f>
        <v>9599</v>
      </c>
    </row>
    <row r="3843" customFormat="false" ht="15.75" hidden="false" customHeight="false" outlineLevel="0" collapsed="false">
      <c r="A3843" s="0" t="n">
        <f aca="false">com.sun.star.sheet.addin.Analysis.getRandbetween(1,30)</f>
        <v>1</v>
      </c>
      <c r="B3843" s="2" t="str">
        <f aca="false">IF(A3843&lt;10,"0"&amp;A3843,A3843)</f>
        <v>01</v>
      </c>
      <c r="C3843" s="0" t="n">
        <f aca="false">com.sun.star.sheet.addin.Analysis.getRandbetween(1,12)</f>
        <v>12</v>
      </c>
      <c r="D3843" s="2" t="n">
        <f aca="false">IF(C3843&lt;10,"0"&amp;C3843,C3843)</f>
        <v>12</v>
      </c>
      <c r="E3843" s="0" t="n">
        <f aca="false">com.sun.star.sheet.addin.Analysis.getRandbetween(2019,2022)</f>
        <v>2022</v>
      </c>
      <c r="F3843" s="3" t="n">
        <f aca="false">DATE(E3843,D3843,B3843)</f>
        <v>44896</v>
      </c>
      <c r="G3843" s="2" t="n">
        <f aca="false">com.sun.star.sheet.addin.Analysis.getRandbetween(1,7)</f>
        <v>2</v>
      </c>
      <c r="H3843" s="0" t="str">
        <f aca="false">VLOOKUP(G3843,$O$2:$V$8,2,FALSE())</f>
        <v>Factory 2</v>
      </c>
      <c r="I3843" s="0" t="n">
        <f aca="false">com.sun.star.sheet.addin.Analysis.getRandbetween(1,13)</f>
        <v>1</v>
      </c>
      <c r="J3843" s="0" t="str">
        <f aca="false">VLOOKUP(I3843,$O$12:$S$24,2,FALSE())</f>
        <v>Diesel</v>
      </c>
      <c r="K3843" s="0" t="str">
        <f aca="false">VLOOKUP(I3843,$O$12:$S$24,5,FALSE())</f>
        <v>kWh</v>
      </c>
      <c r="L3843" s="0" t="n">
        <f aca="false">IF(K3843="MMBtu",com.sun.star.sheet.addin.Analysis.getRandbetween(100,500),com.sun.star.sheet.addin.Analysis.getRandbetween(100,10000))</f>
        <v>7866</v>
      </c>
    </row>
    <row r="3844" customFormat="false" ht="15.75" hidden="false" customHeight="false" outlineLevel="0" collapsed="false">
      <c r="A3844" s="0" t="n">
        <f aca="false">com.sun.star.sheet.addin.Analysis.getRandbetween(1,30)</f>
        <v>16</v>
      </c>
      <c r="B3844" s="2" t="n">
        <f aca="false">IF(A3844&lt;10,"0"&amp;A3844,A3844)</f>
        <v>16</v>
      </c>
      <c r="C3844" s="0" t="n">
        <f aca="false">com.sun.star.sheet.addin.Analysis.getRandbetween(1,12)</f>
        <v>1</v>
      </c>
      <c r="D3844" s="2" t="str">
        <f aca="false">IF(C3844&lt;10,"0"&amp;C3844,C3844)</f>
        <v>01</v>
      </c>
      <c r="E3844" s="0" t="n">
        <f aca="false">com.sun.star.sheet.addin.Analysis.getRandbetween(2019,2022)</f>
        <v>2021</v>
      </c>
      <c r="F3844" s="3" t="n">
        <f aca="false">DATE(E3844,D3844,B3844)</f>
        <v>44212</v>
      </c>
      <c r="G3844" s="2" t="n">
        <f aca="false">com.sun.star.sheet.addin.Analysis.getRandbetween(1,7)</f>
        <v>4</v>
      </c>
      <c r="H3844" s="0" t="str">
        <f aca="false">VLOOKUP(G3844,$O$2:$V$8,2,FALSE())</f>
        <v>Head Quarter</v>
      </c>
      <c r="I3844" s="0" t="n">
        <f aca="false">com.sun.star.sheet.addin.Analysis.getRandbetween(1,13)</f>
        <v>8</v>
      </c>
      <c r="J3844" s="0" t="str">
        <f aca="false">VLOOKUP(I3844,$O$12:$S$24,2,FALSE())</f>
        <v>Propane</v>
      </c>
      <c r="K3844" s="0" t="str">
        <f aca="false">VLOOKUP(I3844,$O$12:$S$24,5,FALSE())</f>
        <v>kWh</v>
      </c>
      <c r="L3844" s="0" t="n">
        <f aca="false">IF(K3844="MMBtu",com.sun.star.sheet.addin.Analysis.getRandbetween(100,500),com.sun.star.sheet.addin.Analysis.getRandbetween(100,10000))</f>
        <v>6027</v>
      </c>
    </row>
    <row r="3845" customFormat="false" ht="15.75" hidden="false" customHeight="false" outlineLevel="0" collapsed="false">
      <c r="A3845" s="0" t="n">
        <f aca="false">com.sun.star.sheet.addin.Analysis.getRandbetween(1,30)</f>
        <v>13</v>
      </c>
      <c r="B3845" s="2" t="n">
        <f aca="false">IF(A3845&lt;10,"0"&amp;A3845,A3845)</f>
        <v>13</v>
      </c>
      <c r="C3845" s="0" t="n">
        <f aca="false">com.sun.star.sheet.addin.Analysis.getRandbetween(1,12)</f>
        <v>11</v>
      </c>
      <c r="D3845" s="2" t="n">
        <f aca="false">IF(C3845&lt;10,"0"&amp;C3845,C3845)</f>
        <v>11</v>
      </c>
      <c r="E3845" s="0" t="n">
        <f aca="false">com.sun.star.sheet.addin.Analysis.getRandbetween(2019,2022)</f>
        <v>2021</v>
      </c>
      <c r="F3845" s="3" t="n">
        <f aca="false">DATE(E3845,D3845,B3845)</f>
        <v>44513</v>
      </c>
      <c r="G3845" s="2" t="n">
        <f aca="false">com.sun.star.sheet.addin.Analysis.getRandbetween(1,7)</f>
        <v>6</v>
      </c>
      <c r="H3845" s="0" t="str">
        <f aca="false">VLOOKUP(G3845,$O$2:$V$8,2,FALSE())</f>
        <v>Site A</v>
      </c>
      <c r="I3845" s="0" t="n">
        <f aca="false">com.sun.star.sheet.addin.Analysis.getRandbetween(1,13)</f>
        <v>8</v>
      </c>
      <c r="J3845" s="0" t="str">
        <f aca="false">VLOOKUP(I3845,$O$12:$S$24,2,FALSE())</f>
        <v>Propane</v>
      </c>
      <c r="K3845" s="0" t="str">
        <f aca="false">VLOOKUP(I3845,$O$12:$S$24,5,FALSE())</f>
        <v>kWh</v>
      </c>
      <c r="L3845" s="0" t="n">
        <f aca="false">IF(K3845="MMBtu",com.sun.star.sheet.addin.Analysis.getRandbetween(100,500),com.sun.star.sheet.addin.Analysis.getRandbetween(100,10000))</f>
        <v>3866</v>
      </c>
    </row>
    <row r="3846" customFormat="false" ht="15.75" hidden="false" customHeight="false" outlineLevel="0" collapsed="false">
      <c r="A3846" s="0" t="n">
        <f aca="false">com.sun.star.sheet.addin.Analysis.getRandbetween(1,30)</f>
        <v>3</v>
      </c>
      <c r="B3846" s="2" t="str">
        <f aca="false">IF(A3846&lt;10,"0"&amp;A3846,A3846)</f>
        <v>03</v>
      </c>
      <c r="C3846" s="0" t="n">
        <f aca="false">com.sun.star.sheet.addin.Analysis.getRandbetween(1,12)</f>
        <v>2</v>
      </c>
      <c r="D3846" s="2" t="str">
        <f aca="false">IF(C3846&lt;10,"0"&amp;C3846,C3846)</f>
        <v>02</v>
      </c>
      <c r="E3846" s="0" t="n">
        <f aca="false">com.sun.star.sheet.addin.Analysis.getRandbetween(2019,2022)</f>
        <v>2020</v>
      </c>
      <c r="F3846" s="3" t="n">
        <f aca="false">DATE(E3846,D3846,B3846)</f>
        <v>43864</v>
      </c>
      <c r="G3846" s="2" t="n">
        <f aca="false">com.sun.star.sheet.addin.Analysis.getRandbetween(1,7)</f>
        <v>7</v>
      </c>
      <c r="H3846" s="0" t="str">
        <f aca="false">VLOOKUP(G3846,$O$2:$V$8,2,FALSE())</f>
        <v>Site B</v>
      </c>
      <c r="I3846" s="0" t="n">
        <f aca="false">com.sun.star.sheet.addin.Analysis.getRandbetween(1,13)</f>
        <v>13</v>
      </c>
      <c r="J3846" s="0" t="str">
        <f aca="false">VLOOKUP(I3846,$O$12:$S$24,2,FALSE())</f>
        <v>Electricity</v>
      </c>
      <c r="K3846" s="0" t="str">
        <f aca="false">VLOOKUP(I3846,$O$12:$S$24,5,FALSE())</f>
        <v>MWh</v>
      </c>
      <c r="L3846" s="0" t="n">
        <f aca="false">IF(K3846="MMBtu",com.sun.star.sheet.addin.Analysis.getRandbetween(100,500),com.sun.star.sheet.addin.Analysis.getRandbetween(100,10000))</f>
        <v>4148</v>
      </c>
    </row>
    <row r="3847" customFormat="false" ht="15.75" hidden="false" customHeight="false" outlineLevel="0" collapsed="false">
      <c r="A3847" s="0" t="n">
        <f aca="false">com.sun.star.sheet.addin.Analysis.getRandbetween(1,30)</f>
        <v>18</v>
      </c>
      <c r="B3847" s="2" t="n">
        <f aca="false">IF(A3847&lt;10,"0"&amp;A3847,A3847)</f>
        <v>18</v>
      </c>
      <c r="C3847" s="0" t="n">
        <f aca="false">com.sun.star.sheet.addin.Analysis.getRandbetween(1,12)</f>
        <v>8</v>
      </c>
      <c r="D3847" s="2" t="str">
        <f aca="false">IF(C3847&lt;10,"0"&amp;C3847,C3847)</f>
        <v>08</v>
      </c>
      <c r="E3847" s="0" t="n">
        <f aca="false">com.sun.star.sheet.addin.Analysis.getRandbetween(2019,2022)</f>
        <v>2019</v>
      </c>
      <c r="F3847" s="3" t="n">
        <f aca="false">DATE(E3847,D3847,B3847)</f>
        <v>43695</v>
      </c>
      <c r="G3847" s="2" t="n">
        <f aca="false">com.sun.star.sheet.addin.Analysis.getRandbetween(1,7)</f>
        <v>4</v>
      </c>
      <c r="H3847" s="0" t="str">
        <f aca="false">VLOOKUP(G3847,$O$2:$V$8,2,FALSE())</f>
        <v>Head Quarter</v>
      </c>
      <c r="I3847" s="0" t="n">
        <f aca="false">com.sun.star.sheet.addin.Analysis.getRandbetween(1,13)</f>
        <v>2</v>
      </c>
      <c r="J3847" s="0" t="str">
        <f aca="false">VLOOKUP(I3847,$O$12:$S$24,2,FALSE())</f>
        <v>Diesel</v>
      </c>
      <c r="K3847" s="0" t="str">
        <f aca="false">VLOOKUP(I3847,$O$12:$S$24,5,FALSE())</f>
        <v>Liters</v>
      </c>
      <c r="L3847" s="0" t="n">
        <f aca="false">IF(K3847="MMBtu",com.sun.star.sheet.addin.Analysis.getRandbetween(100,500),com.sun.star.sheet.addin.Analysis.getRandbetween(100,10000))</f>
        <v>7648</v>
      </c>
    </row>
    <row r="3848" customFormat="false" ht="15.75" hidden="false" customHeight="false" outlineLevel="0" collapsed="false">
      <c r="A3848" s="0" t="n">
        <f aca="false">com.sun.star.sheet.addin.Analysis.getRandbetween(1,30)</f>
        <v>14</v>
      </c>
      <c r="B3848" s="2" t="n">
        <f aca="false">IF(A3848&lt;10,"0"&amp;A3848,A3848)</f>
        <v>14</v>
      </c>
      <c r="C3848" s="0" t="n">
        <f aca="false">com.sun.star.sheet.addin.Analysis.getRandbetween(1,12)</f>
        <v>7</v>
      </c>
      <c r="D3848" s="2" t="str">
        <f aca="false">IF(C3848&lt;10,"0"&amp;C3848,C3848)</f>
        <v>07</v>
      </c>
      <c r="E3848" s="0" t="n">
        <f aca="false">com.sun.star.sheet.addin.Analysis.getRandbetween(2019,2022)</f>
        <v>2019</v>
      </c>
      <c r="F3848" s="3" t="n">
        <f aca="false">DATE(E3848,D3848,B3848)</f>
        <v>43660</v>
      </c>
      <c r="G3848" s="2" t="n">
        <f aca="false">com.sun.star.sheet.addin.Analysis.getRandbetween(1,7)</f>
        <v>4</v>
      </c>
      <c r="H3848" s="0" t="str">
        <f aca="false">VLOOKUP(G3848,$O$2:$V$8,2,FALSE())</f>
        <v>Head Quarter</v>
      </c>
      <c r="I3848" s="0" t="n">
        <f aca="false">com.sun.star.sheet.addin.Analysis.getRandbetween(1,13)</f>
        <v>6</v>
      </c>
      <c r="J3848" s="0" t="str">
        <f aca="false">VLOOKUP(I3848,$O$12:$S$24,2,FALSE())</f>
        <v>Natural gas</v>
      </c>
      <c r="K3848" s="0" t="str">
        <f aca="false">VLOOKUP(I3848,$O$12:$S$24,5,FALSE())</f>
        <v>Gallons</v>
      </c>
      <c r="L3848" s="0" t="n">
        <f aca="false">IF(K3848="MMBtu",com.sun.star.sheet.addin.Analysis.getRandbetween(100,500),com.sun.star.sheet.addin.Analysis.getRandbetween(100,10000))</f>
        <v>2901</v>
      </c>
    </row>
    <row r="3849" customFormat="false" ht="15.75" hidden="false" customHeight="false" outlineLevel="0" collapsed="false">
      <c r="A3849" s="0" t="n">
        <f aca="false">com.sun.star.sheet.addin.Analysis.getRandbetween(1,30)</f>
        <v>18</v>
      </c>
      <c r="B3849" s="2" t="n">
        <f aca="false">IF(A3849&lt;10,"0"&amp;A3849,A3849)</f>
        <v>18</v>
      </c>
      <c r="C3849" s="0" t="n">
        <f aca="false">com.sun.star.sheet.addin.Analysis.getRandbetween(1,12)</f>
        <v>5</v>
      </c>
      <c r="D3849" s="2" t="str">
        <f aca="false">IF(C3849&lt;10,"0"&amp;C3849,C3849)</f>
        <v>05</v>
      </c>
      <c r="E3849" s="0" t="n">
        <f aca="false">com.sun.star.sheet.addin.Analysis.getRandbetween(2019,2022)</f>
        <v>2019</v>
      </c>
      <c r="F3849" s="3" t="n">
        <f aca="false">DATE(E3849,D3849,B3849)</f>
        <v>43603</v>
      </c>
      <c r="G3849" s="2" t="n">
        <f aca="false">com.sun.star.sheet.addin.Analysis.getRandbetween(1,7)</f>
        <v>5</v>
      </c>
      <c r="H3849" s="0" t="str">
        <f aca="false">VLOOKUP(G3849,$O$2:$V$8,2,FALSE())</f>
        <v>Wharehouse</v>
      </c>
      <c r="I3849" s="0" t="n">
        <f aca="false">com.sun.star.sheet.addin.Analysis.getRandbetween(1,13)</f>
        <v>1</v>
      </c>
      <c r="J3849" s="0" t="str">
        <f aca="false">VLOOKUP(I3849,$O$12:$S$24,2,FALSE())</f>
        <v>Diesel</v>
      </c>
      <c r="K3849" s="0" t="str">
        <f aca="false">VLOOKUP(I3849,$O$12:$S$24,5,FALSE())</f>
        <v>kWh</v>
      </c>
      <c r="L3849" s="0" t="n">
        <f aca="false">IF(K3849="MMBtu",com.sun.star.sheet.addin.Analysis.getRandbetween(100,500),com.sun.star.sheet.addin.Analysis.getRandbetween(100,10000))</f>
        <v>9448</v>
      </c>
    </row>
    <row r="3850" customFormat="false" ht="15.75" hidden="false" customHeight="false" outlineLevel="0" collapsed="false">
      <c r="A3850" s="0" t="n">
        <f aca="false">com.sun.star.sheet.addin.Analysis.getRandbetween(1,30)</f>
        <v>24</v>
      </c>
      <c r="B3850" s="2" t="n">
        <f aca="false">IF(A3850&lt;10,"0"&amp;A3850,A3850)</f>
        <v>24</v>
      </c>
      <c r="C3850" s="0" t="n">
        <f aca="false">com.sun.star.sheet.addin.Analysis.getRandbetween(1,12)</f>
        <v>12</v>
      </c>
      <c r="D3850" s="2" t="n">
        <f aca="false">IF(C3850&lt;10,"0"&amp;C3850,C3850)</f>
        <v>12</v>
      </c>
      <c r="E3850" s="0" t="n">
        <f aca="false">com.sun.star.sheet.addin.Analysis.getRandbetween(2019,2022)</f>
        <v>2019</v>
      </c>
      <c r="F3850" s="3" t="n">
        <f aca="false">DATE(E3850,D3850,B3850)</f>
        <v>43823</v>
      </c>
      <c r="G3850" s="2" t="n">
        <f aca="false">com.sun.star.sheet.addin.Analysis.getRandbetween(1,7)</f>
        <v>6</v>
      </c>
      <c r="H3850" s="0" t="str">
        <f aca="false">VLOOKUP(G3850,$O$2:$V$8,2,FALSE())</f>
        <v>Site A</v>
      </c>
      <c r="I3850" s="0" t="n">
        <f aca="false">com.sun.star.sheet.addin.Analysis.getRandbetween(1,13)</f>
        <v>10</v>
      </c>
      <c r="J3850" s="0" t="str">
        <f aca="false">VLOOKUP(I3850,$O$12:$S$24,2,FALSE())</f>
        <v>Propane</v>
      </c>
      <c r="K3850" s="0" t="str">
        <f aca="false">VLOOKUP(I3850,$O$12:$S$24,5,FALSE())</f>
        <v>Gallons</v>
      </c>
      <c r="L3850" s="0" t="n">
        <f aca="false">IF(K3850="MMBtu",com.sun.star.sheet.addin.Analysis.getRandbetween(100,500),com.sun.star.sheet.addin.Analysis.getRandbetween(100,10000))</f>
        <v>2139</v>
      </c>
    </row>
    <row r="3851" customFormat="false" ht="15.75" hidden="false" customHeight="false" outlineLevel="0" collapsed="false">
      <c r="A3851" s="0" t="n">
        <f aca="false">com.sun.star.sheet.addin.Analysis.getRandbetween(1,30)</f>
        <v>15</v>
      </c>
      <c r="B3851" s="2" t="n">
        <f aca="false">IF(A3851&lt;10,"0"&amp;A3851,A3851)</f>
        <v>15</v>
      </c>
      <c r="C3851" s="0" t="n">
        <f aca="false">com.sun.star.sheet.addin.Analysis.getRandbetween(1,12)</f>
        <v>7</v>
      </c>
      <c r="D3851" s="2" t="str">
        <f aca="false">IF(C3851&lt;10,"0"&amp;C3851,C3851)</f>
        <v>07</v>
      </c>
      <c r="E3851" s="0" t="n">
        <f aca="false">com.sun.star.sheet.addin.Analysis.getRandbetween(2019,2022)</f>
        <v>2020</v>
      </c>
      <c r="F3851" s="3" t="n">
        <f aca="false">DATE(E3851,D3851,B3851)</f>
        <v>44027</v>
      </c>
      <c r="G3851" s="2" t="n">
        <f aca="false">com.sun.star.sheet.addin.Analysis.getRandbetween(1,7)</f>
        <v>7</v>
      </c>
      <c r="H3851" s="0" t="str">
        <f aca="false">VLOOKUP(G3851,$O$2:$V$8,2,FALSE())</f>
        <v>Site B</v>
      </c>
      <c r="I3851" s="0" t="n">
        <f aca="false">com.sun.star.sheet.addin.Analysis.getRandbetween(1,13)</f>
        <v>3</v>
      </c>
      <c r="J3851" s="0" t="str">
        <f aca="false">VLOOKUP(I3851,$O$12:$S$24,2,FALSE())</f>
        <v>Diesel</v>
      </c>
      <c r="K3851" s="0" t="str">
        <f aca="false">VLOOKUP(I3851,$O$12:$S$24,5,FALSE())</f>
        <v>Gallons</v>
      </c>
      <c r="L3851" s="0" t="n">
        <f aca="false">IF(K3851="MMBtu",com.sun.star.sheet.addin.Analysis.getRandbetween(100,500),com.sun.star.sheet.addin.Analysis.getRandbetween(100,10000))</f>
        <v>5914</v>
      </c>
    </row>
    <row r="3852" customFormat="false" ht="15.75" hidden="false" customHeight="false" outlineLevel="0" collapsed="false">
      <c r="A3852" s="0" t="n">
        <f aca="false">com.sun.star.sheet.addin.Analysis.getRandbetween(1,30)</f>
        <v>30</v>
      </c>
      <c r="B3852" s="2" t="n">
        <f aca="false">IF(A3852&lt;10,"0"&amp;A3852,A3852)</f>
        <v>30</v>
      </c>
      <c r="C3852" s="0" t="n">
        <f aca="false">com.sun.star.sheet.addin.Analysis.getRandbetween(1,12)</f>
        <v>9</v>
      </c>
      <c r="D3852" s="2" t="str">
        <f aca="false">IF(C3852&lt;10,"0"&amp;C3852,C3852)</f>
        <v>09</v>
      </c>
      <c r="E3852" s="0" t="n">
        <f aca="false">com.sun.star.sheet.addin.Analysis.getRandbetween(2019,2022)</f>
        <v>2022</v>
      </c>
      <c r="F3852" s="3" t="n">
        <f aca="false">DATE(E3852,D3852,B3852)</f>
        <v>44834</v>
      </c>
      <c r="G3852" s="2" t="n">
        <f aca="false">com.sun.star.sheet.addin.Analysis.getRandbetween(1,7)</f>
        <v>2</v>
      </c>
      <c r="H3852" s="0" t="str">
        <f aca="false">VLOOKUP(G3852,$O$2:$V$8,2,FALSE())</f>
        <v>Factory 2</v>
      </c>
      <c r="I3852" s="0" t="n">
        <f aca="false">com.sun.star.sheet.addin.Analysis.getRandbetween(1,13)</f>
        <v>13</v>
      </c>
      <c r="J3852" s="0" t="str">
        <f aca="false">VLOOKUP(I3852,$O$12:$S$24,2,FALSE())</f>
        <v>Electricity</v>
      </c>
      <c r="K3852" s="0" t="str">
        <f aca="false">VLOOKUP(I3852,$O$12:$S$24,5,FALSE())</f>
        <v>MWh</v>
      </c>
      <c r="L3852" s="0" t="n">
        <f aca="false">IF(K3852="MMBtu",com.sun.star.sheet.addin.Analysis.getRandbetween(100,500),com.sun.star.sheet.addin.Analysis.getRandbetween(100,10000))</f>
        <v>3086</v>
      </c>
    </row>
    <row r="3853" customFormat="false" ht="15.75" hidden="false" customHeight="false" outlineLevel="0" collapsed="false">
      <c r="A3853" s="0" t="n">
        <f aca="false">com.sun.star.sheet.addin.Analysis.getRandbetween(1,30)</f>
        <v>21</v>
      </c>
      <c r="B3853" s="2" t="n">
        <f aca="false">IF(A3853&lt;10,"0"&amp;A3853,A3853)</f>
        <v>21</v>
      </c>
      <c r="C3853" s="0" t="n">
        <f aca="false">com.sun.star.sheet.addin.Analysis.getRandbetween(1,12)</f>
        <v>6</v>
      </c>
      <c r="D3853" s="2" t="str">
        <f aca="false">IF(C3853&lt;10,"0"&amp;C3853,C3853)</f>
        <v>06</v>
      </c>
      <c r="E3853" s="0" t="n">
        <f aca="false">com.sun.star.sheet.addin.Analysis.getRandbetween(2019,2022)</f>
        <v>2019</v>
      </c>
      <c r="F3853" s="3" t="n">
        <f aca="false">DATE(E3853,D3853,B3853)</f>
        <v>43637</v>
      </c>
      <c r="G3853" s="2" t="n">
        <f aca="false">com.sun.star.sheet.addin.Analysis.getRandbetween(1,7)</f>
        <v>6</v>
      </c>
      <c r="H3853" s="0" t="str">
        <f aca="false">VLOOKUP(G3853,$O$2:$V$8,2,FALSE())</f>
        <v>Site A</v>
      </c>
      <c r="I3853" s="0" t="n">
        <f aca="false">com.sun.star.sheet.addin.Analysis.getRandbetween(1,13)</f>
        <v>13</v>
      </c>
      <c r="J3853" s="0" t="str">
        <f aca="false">VLOOKUP(I3853,$O$12:$S$24,2,FALSE())</f>
        <v>Electricity</v>
      </c>
      <c r="K3853" s="0" t="str">
        <f aca="false">VLOOKUP(I3853,$O$12:$S$24,5,FALSE())</f>
        <v>MWh</v>
      </c>
      <c r="L3853" s="0" t="n">
        <f aca="false">IF(K3853="MMBtu",com.sun.star.sheet.addin.Analysis.getRandbetween(100,500),com.sun.star.sheet.addin.Analysis.getRandbetween(100,10000))</f>
        <v>4003</v>
      </c>
    </row>
    <row r="3854" customFormat="false" ht="15.75" hidden="false" customHeight="false" outlineLevel="0" collapsed="false">
      <c r="A3854" s="0" t="n">
        <f aca="false">com.sun.star.sheet.addin.Analysis.getRandbetween(1,30)</f>
        <v>15</v>
      </c>
      <c r="B3854" s="2" t="n">
        <f aca="false">IF(A3854&lt;10,"0"&amp;A3854,A3854)</f>
        <v>15</v>
      </c>
      <c r="C3854" s="0" t="n">
        <f aca="false">com.sun.star.sheet.addin.Analysis.getRandbetween(1,12)</f>
        <v>9</v>
      </c>
      <c r="D3854" s="2" t="str">
        <f aca="false">IF(C3854&lt;10,"0"&amp;C3854,C3854)</f>
        <v>09</v>
      </c>
      <c r="E3854" s="0" t="n">
        <f aca="false">com.sun.star.sheet.addin.Analysis.getRandbetween(2019,2022)</f>
        <v>2020</v>
      </c>
      <c r="F3854" s="3" t="n">
        <f aca="false">DATE(E3854,D3854,B3854)</f>
        <v>44089</v>
      </c>
      <c r="G3854" s="2" t="n">
        <f aca="false">com.sun.star.sheet.addin.Analysis.getRandbetween(1,7)</f>
        <v>4</v>
      </c>
      <c r="H3854" s="0" t="str">
        <f aca="false">VLOOKUP(G3854,$O$2:$V$8,2,FALSE())</f>
        <v>Head Quarter</v>
      </c>
      <c r="I3854" s="0" t="n">
        <f aca="false">com.sun.star.sheet.addin.Analysis.getRandbetween(1,13)</f>
        <v>12</v>
      </c>
      <c r="J3854" s="0" t="str">
        <f aca="false">VLOOKUP(I3854,$O$12:$S$24,2,FALSE())</f>
        <v>Electricity</v>
      </c>
      <c r="K3854" s="0" t="str">
        <f aca="false">VLOOKUP(I3854,$O$12:$S$24,5,FALSE())</f>
        <v>kWh</v>
      </c>
      <c r="L3854" s="0" t="n">
        <f aca="false">IF(K3854="MMBtu",com.sun.star.sheet.addin.Analysis.getRandbetween(100,500),com.sun.star.sheet.addin.Analysis.getRandbetween(100,10000))</f>
        <v>8153</v>
      </c>
    </row>
    <row r="3855" customFormat="false" ht="15.75" hidden="false" customHeight="false" outlineLevel="0" collapsed="false">
      <c r="A3855" s="0" t="n">
        <f aca="false">com.sun.star.sheet.addin.Analysis.getRandbetween(1,30)</f>
        <v>9</v>
      </c>
      <c r="B3855" s="2" t="str">
        <f aca="false">IF(A3855&lt;10,"0"&amp;A3855,A3855)</f>
        <v>09</v>
      </c>
      <c r="C3855" s="0" t="n">
        <f aca="false">com.sun.star.sheet.addin.Analysis.getRandbetween(1,12)</f>
        <v>11</v>
      </c>
      <c r="D3855" s="2" t="n">
        <f aca="false">IF(C3855&lt;10,"0"&amp;C3855,C3855)</f>
        <v>11</v>
      </c>
      <c r="E3855" s="0" t="n">
        <f aca="false">com.sun.star.sheet.addin.Analysis.getRandbetween(2019,2022)</f>
        <v>2021</v>
      </c>
      <c r="F3855" s="3" t="n">
        <f aca="false">DATE(E3855,D3855,B3855)</f>
        <v>44509</v>
      </c>
      <c r="G3855" s="2" t="n">
        <f aca="false">com.sun.star.sheet.addin.Analysis.getRandbetween(1,7)</f>
        <v>6</v>
      </c>
      <c r="H3855" s="0" t="str">
        <f aca="false">VLOOKUP(G3855,$O$2:$V$8,2,FALSE())</f>
        <v>Site A</v>
      </c>
      <c r="I3855" s="0" t="n">
        <f aca="false">com.sun.star.sheet.addin.Analysis.getRandbetween(1,13)</f>
        <v>9</v>
      </c>
      <c r="J3855" s="0" t="str">
        <f aca="false">VLOOKUP(I3855,$O$12:$S$24,2,FALSE())</f>
        <v>Propane</v>
      </c>
      <c r="K3855" s="0" t="str">
        <f aca="false">VLOOKUP(I3855,$O$12:$S$24,5,FALSE())</f>
        <v>Liters</v>
      </c>
      <c r="L3855" s="0" t="n">
        <f aca="false">IF(K3855="MMBtu",com.sun.star.sheet.addin.Analysis.getRandbetween(100,500),com.sun.star.sheet.addin.Analysis.getRandbetween(100,10000))</f>
        <v>2790</v>
      </c>
    </row>
    <row r="3856" customFormat="false" ht="15.75" hidden="false" customHeight="false" outlineLevel="0" collapsed="false">
      <c r="A3856" s="0" t="n">
        <f aca="false">com.sun.star.sheet.addin.Analysis.getRandbetween(1,30)</f>
        <v>6</v>
      </c>
      <c r="B3856" s="2" t="str">
        <f aca="false">IF(A3856&lt;10,"0"&amp;A3856,A3856)</f>
        <v>06</v>
      </c>
      <c r="C3856" s="0" t="n">
        <f aca="false">com.sun.star.sheet.addin.Analysis.getRandbetween(1,12)</f>
        <v>10</v>
      </c>
      <c r="D3856" s="2" t="n">
        <f aca="false">IF(C3856&lt;10,"0"&amp;C3856,C3856)</f>
        <v>10</v>
      </c>
      <c r="E3856" s="0" t="n">
        <f aca="false">com.sun.star.sheet.addin.Analysis.getRandbetween(2019,2022)</f>
        <v>2020</v>
      </c>
      <c r="F3856" s="3" t="n">
        <f aca="false">DATE(E3856,D3856,B3856)</f>
        <v>44110</v>
      </c>
      <c r="G3856" s="2" t="n">
        <f aca="false">com.sun.star.sheet.addin.Analysis.getRandbetween(1,7)</f>
        <v>3</v>
      </c>
      <c r="H3856" s="0" t="str">
        <f aca="false">VLOOKUP(G3856,$O$2:$V$8,2,FALSE())</f>
        <v>Factory 3 </v>
      </c>
      <c r="I3856" s="0" t="n">
        <f aca="false">com.sun.star.sheet.addin.Analysis.getRandbetween(1,13)</f>
        <v>7</v>
      </c>
      <c r="J3856" s="0" t="str">
        <f aca="false">VLOOKUP(I3856,$O$12:$S$24,2,FALSE())</f>
        <v>Natural gas</v>
      </c>
      <c r="K3856" s="0" t="str">
        <f aca="false">VLOOKUP(I3856,$O$12:$S$24,5,FALSE())</f>
        <v>MMBtu</v>
      </c>
      <c r="L3856" s="0" t="n">
        <f aca="false">IF(K3856="MMBtu",com.sun.star.sheet.addin.Analysis.getRandbetween(100,500),com.sun.star.sheet.addin.Analysis.getRandbetween(100,10000))</f>
        <v>191</v>
      </c>
    </row>
    <row r="3857" customFormat="false" ht="15.75" hidden="false" customHeight="false" outlineLevel="0" collapsed="false">
      <c r="A3857" s="0" t="n">
        <f aca="false">com.sun.star.sheet.addin.Analysis.getRandbetween(1,30)</f>
        <v>14</v>
      </c>
      <c r="B3857" s="2" t="n">
        <f aca="false">IF(A3857&lt;10,"0"&amp;A3857,A3857)</f>
        <v>14</v>
      </c>
      <c r="C3857" s="0" t="n">
        <f aca="false">com.sun.star.sheet.addin.Analysis.getRandbetween(1,12)</f>
        <v>6</v>
      </c>
      <c r="D3857" s="2" t="str">
        <f aca="false">IF(C3857&lt;10,"0"&amp;C3857,C3857)</f>
        <v>06</v>
      </c>
      <c r="E3857" s="0" t="n">
        <f aca="false">com.sun.star.sheet.addin.Analysis.getRandbetween(2019,2022)</f>
        <v>2020</v>
      </c>
      <c r="F3857" s="3" t="n">
        <f aca="false">DATE(E3857,D3857,B3857)</f>
        <v>43996</v>
      </c>
      <c r="G3857" s="2" t="n">
        <f aca="false">com.sun.star.sheet.addin.Analysis.getRandbetween(1,7)</f>
        <v>3</v>
      </c>
      <c r="H3857" s="0" t="str">
        <f aca="false">VLOOKUP(G3857,$O$2:$V$8,2,FALSE())</f>
        <v>Factory 3 </v>
      </c>
      <c r="I3857" s="0" t="n">
        <f aca="false">com.sun.star.sheet.addin.Analysis.getRandbetween(1,13)</f>
        <v>11</v>
      </c>
      <c r="J3857" s="0" t="str">
        <f aca="false">VLOOKUP(I3857,$O$12:$S$24,2,FALSE())</f>
        <v>Propane</v>
      </c>
      <c r="K3857" s="0" t="str">
        <f aca="false">VLOOKUP(I3857,$O$12:$S$24,5,FALSE())</f>
        <v>MMBtu</v>
      </c>
      <c r="L3857" s="0" t="n">
        <f aca="false">IF(K3857="MMBtu",com.sun.star.sheet.addin.Analysis.getRandbetween(100,500),com.sun.star.sheet.addin.Analysis.getRandbetween(100,10000))</f>
        <v>452</v>
      </c>
    </row>
    <row r="3858" customFormat="false" ht="15.75" hidden="false" customHeight="false" outlineLevel="0" collapsed="false">
      <c r="A3858" s="0" t="n">
        <f aca="false">com.sun.star.sheet.addin.Analysis.getRandbetween(1,30)</f>
        <v>1</v>
      </c>
      <c r="B3858" s="2" t="str">
        <f aca="false">IF(A3858&lt;10,"0"&amp;A3858,A3858)</f>
        <v>01</v>
      </c>
      <c r="C3858" s="0" t="n">
        <f aca="false">com.sun.star.sheet.addin.Analysis.getRandbetween(1,12)</f>
        <v>1</v>
      </c>
      <c r="D3858" s="2" t="str">
        <f aca="false">IF(C3858&lt;10,"0"&amp;C3858,C3858)</f>
        <v>01</v>
      </c>
      <c r="E3858" s="0" t="n">
        <f aca="false">com.sun.star.sheet.addin.Analysis.getRandbetween(2019,2022)</f>
        <v>2022</v>
      </c>
      <c r="F3858" s="3" t="n">
        <f aca="false">DATE(E3858,D3858,B3858)</f>
        <v>44562</v>
      </c>
      <c r="G3858" s="2" t="n">
        <f aca="false">com.sun.star.sheet.addin.Analysis.getRandbetween(1,7)</f>
        <v>7</v>
      </c>
      <c r="H3858" s="0" t="str">
        <f aca="false">VLOOKUP(G3858,$O$2:$V$8,2,FALSE())</f>
        <v>Site B</v>
      </c>
      <c r="I3858" s="0" t="n">
        <f aca="false">com.sun.star.sheet.addin.Analysis.getRandbetween(1,13)</f>
        <v>10</v>
      </c>
      <c r="J3858" s="0" t="str">
        <f aca="false">VLOOKUP(I3858,$O$12:$S$24,2,FALSE())</f>
        <v>Propane</v>
      </c>
      <c r="K3858" s="0" t="str">
        <f aca="false">VLOOKUP(I3858,$O$12:$S$24,5,FALSE())</f>
        <v>Gallons</v>
      </c>
      <c r="L3858" s="0" t="n">
        <f aca="false">IF(K3858="MMBtu",com.sun.star.sheet.addin.Analysis.getRandbetween(100,500),com.sun.star.sheet.addin.Analysis.getRandbetween(100,10000))</f>
        <v>9587</v>
      </c>
    </row>
    <row r="3859" customFormat="false" ht="15.75" hidden="false" customHeight="false" outlineLevel="0" collapsed="false">
      <c r="A3859" s="0" t="n">
        <f aca="false">com.sun.star.sheet.addin.Analysis.getRandbetween(1,30)</f>
        <v>17</v>
      </c>
      <c r="B3859" s="2" t="n">
        <f aca="false">IF(A3859&lt;10,"0"&amp;A3859,A3859)</f>
        <v>17</v>
      </c>
      <c r="C3859" s="0" t="n">
        <f aca="false">com.sun.star.sheet.addin.Analysis.getRandbetween(1,12)</f>
        <v>9</v>
      </c>
      <c r="D3859" s="2" t="str">
        <f aca="false">IF(C3859&lt;10,"0"&amp;C3859,C3859)</f>
        <v>09</v>
      </c>
      <c r="E3859" s="0" t="n">
        <f aca="false">com.sun.star.sheet.addin.Analysis.getRandbetween(2019,2022)</f>
        <v>2020</v>
      </c>
      <c r="F3859" s="3" t="n">
        <f aca="false">DATE(E3859,D3859,B3859)</f>
        <v>44091</v>
      </c>
      <c r="G3859" s="2" t="n">
        <f aca="false">com.sun.star.sheet.addin.Analysis.getRandbetween(1,7)</f>
        <v>4</v>
      </c>
      <c r="H3859" s="0" t="str">
        <f aca="false">VLOOKUP(G3859,$O$2:$V$8,2,FALSE())</f>
        <v>Head Quarter</v>
      </c>
      <c r="I3859" s="0" t="n">
        <f aca="false">com.sun.star.sheet.addin.Analysis.getRandbetween(1,13)</f>
        <v>6</v>
      </c>
      <c r="J3859" s="0" t="str">
        <f aca="false">VLOOKUP(I3859,$O$12:$S$24,2,FALSE())</f>
        <v>Natural gas</v>
      </c>
      <c r="K3859" s="0" t="str">
        <f aca="false">VLOOKUP(I3859,$O$12:$S$24,5,FALSE())</f>
        <v>Gallons</v>
      </c>
      <c r="L3859" s="0" t="n">
        <f aca="false">IF(K3859="MMBtu",com.sun.star.sheet.addin.Analysis.getRandbetween(100,500),com.sun.star.sheet.addin.Analysis.getRandbetween(100,10000))</f>
        <v>1383</v>
      </c>
    </row>
    <row r="3860" customFormat="false" ht="15.75" hidden="false" customHeight="false" outlineLevel="0" collapsed="false">
      <c r="A3860" s="0" t="n">
        <f aca="false">com.sun.star.sheet.addin.Analysis.getRandbetween(1,30)</f>
        <v>2</v>
      </c>
      <c r="B3860" s="2" t="str">
        <f aca="false">IF(A3860&lt;10,"0"&amp;A3860,A3860)</f>
        <v>02</v>
      </c>
      <c r="C3860" s="0" t="n">
        <f aca="false">com.sun.star.sheet.addin.Analysis.getRandbetween(1,12)</f>
        <v>7</v>
      </c>
      <c r="D3860" s="2" t="str">
        <f aca="false">IF(C3860&lt;10,"0"&amp;C3860,C3860)</f>
        <v>07</v>
      </c>
      <c r="E3860" s="0" t="n">
        <f aca="false">com.sun.star.sheet.addin.Analysis.getRandbetween(2019,2022)</f>
        <v>2021</v>
      </c>
      <c r="F3860" s="3" t="n">
        <f aca="false">DATE(E3860,D3860,B3860)</f>
        <v>44379</v>
      </c>
      <c r="G3860" s="2" t="n">
        <f aca="false">com.sun.star.sheet.addin.Analysis.getRandbetween(1,7)</f>
        <v>4</v>
      </c>
      <c r="H3860" s="0" t="str">
        <f aca="false">VLOOKUP(G3860,$O$2:$V$8,2,FALSE())</f>
        <v>Head Quarter</v>
      </c>
      <c r="I3860" s="0" t="n">
        <f aca="false">com.sun.star.sheet.addin.Analysis.getRandbetween(1,13)</f>
        <v>1</v>
      </c>
      <c r="J3860" s="0" t="str">
        <f aca="false">VLOOKUP(I3860,$O$12:$S$24,2,FALSE())</f>
        <v>Diesel</v>
      </c>
      <c r="K3860" s="0" t="str">
        <f aca="false">VLOOKUP(I3860,$O$12:$S$24,5,FALSE())</f>
        <v>kWh</v>
      </c>
      <c r="L3860" s="0" t="n">
        <f aca="false">IF(K3860="MMBtu",com.sun.star.sheet.addin.Analysis.getRandbetween(100,500),com.sun.star.sheet.addin.Analysis.getRandbetween(100,10000))</f>
        <v>7909</v>
      </c>
    </row>
    <row r="3861" customFormat="false" ht="15.75" hidden="false" customHeight="false" outlineLevel="0" collapsed="false">
      <c r="A3861" s="0" t="n">
        <f aca="false">com.sun.star.sheet.addin.Analysis.getRandbetween(1,30)</f>
        <v>11</v>
      </c>
      <c r="B3861" s="2" t="n">
        <f aca="false">IF(A3861&lt;10,"0"&amp;A3861,A3861)</f>
        <v>11</v>
      </c>
      <c r="C3861" s="0" t="n">
        <f aca="false">com.sun.star.sheet.addin.Analysis.getRandbetween(1,12)</f>
        <v>12</v>
      </c>
      <c r="D3861" s="2" t="n">
        <f aca="false">IF(C3861&lt;10,"0"&amp;C3861,C3861)</f>
        <v>12</v>
      </c>
      <c r="E3861" s="0" t="n">
        <f aca="false">com.sun.star.sheet.addin.Analysis.getRandbetween(2019,2022)</f>
        <v>2019</v>
      </c>
      <c r="F3861" s="3" t="n">
        <f aca="false">DATE(E3861,D3861,B3861)</f>
        <v>43810</v>
      </c>
      <c r="G3861" s="2" t="n">
        <f aca="false">com.sun.star.sheet.addin.Analysis.getRandbetween(1,7)</f>
        <v>6</v>
      </c>
      <c r="H3861" s="0" t="str">
        <f aca="false">VLOOKUP(G3861,$O$2:$V$8,2,FALSE())</f>
        <v>Site A</v>
      </c>
      <c r="I3861" s="0" t="n">
        <f aca="false">com.sun.star.sheet.addin.Analysis.getRandbetween(1,13)</f>
        <v>1</v>
      </c>
      <c r="J3861" s="0" t="str">
        <f aca="false">VLOOKUP(I3861,$O$12:$S$24,2,FALSE())</f>
        <v>Diesel</v>
      </c>
      <c r="K3861" s="0" t="str">
        <f aca="false">VLOOKUP(I3861,$O$12:$S$24,5,FALSE())</f>
        <v>kWh</v>
      </c>
      <c r="L3861" s="0" t="n">
        <f aca="false">IF(K3861="MMBtu",com.sun.star.sheet.addin.Analysis.getRandbetween(100,500),com.sun.star.sheet.addin.Analysis.getRandbetween(100,10000))</f>
        <v>2672</v>
      </c>
    </row>
    <row r="3862" customFormat="false" ht="15.75" hidden="false" customHeight="false" outlineLevel="0" collapsed="false">
      <c r="A3862" s="0" t="n">
        <f aca="false">com.sun.star.sheet.addin.Analysis.getRandbetween(1,30)</f>
        <v>17</v>
      </c>
      <c r="B3862" s="2" t="n">
        <f aca="false">IF(A3862&lt;10,"0"&amp;A3862,A3862)</f>
        <v>17</v>
      </c>
      <c r="C3862" s="0" t="n">
        <f aca="false">com.sun.star.sheet.addin.Analysis.getRandbetween(1,12)</f>
        <v>8</v>
      </c>
      <c r="D3862" s="2" t="str">
        <f aca="false">IF(C3862&lt;10,"0"&amp;C3862,C3862)</f>
        <v>08</v>
      </c>
      <c r="E3862" s="0" t="n">
        <f aca="false">com.sun.star.sheet.addin.Analysis.getRandbetween(2019,2022)</f>
        <v>2021</v>
      </c>
      <c r="F3862" s="3" t="n">
        <f aca="false">DATE(E3862,D3862,B3862)</f>
        <v>44425</v>
      </c>
      <c r="G3862" s="2" t="n">
        <f aca="false">com.sun.star.sheet.addin.Analysis.getRandbetween(1,7)</f>
        <v>7</v>
      </c>
      <c r="H3862" s="0" t="str">
        <f aca="false">VLOOKUP(G3862,$O$2:$V$8,2,FALSE())</f>
        <v>Site B</v>
      </c>
      <c r="I3862" s="0" t="n">
        <f aca="false">com.sun.star.sheet.addin.Analysis.getRandbetween(1,13)</f>
        <v>2</v>
      </c>
      <c r="J3862" s="0" t="str">
        <f aca="false">VLOOKUP(I3862,$O$12:$S$24,2,FALSE())</f>
        <v>Diesel</v>
      </c>
      <c r="K3862" s="0" t="str">
        <f aca="false">VLOOKUP(I3862,$O$12:$S$24,5,FALSE())</f>
        <v>Liters</v>
      </c>
      <c r="L3862" s="0" t="n">
        <f aca="false">IF(K3862="MMBtu",com.sun.star.sheet.addin.Analysis.getRandbetween(100,500),com.sun.star.sheet.addin.Analysis.getRandbetween(100,10000))</f>
        <v>8678</v>
      </c>
    </row>
    <row r="3863" customFormat="false" ht="15.75" hidden="false" customHeight="false" outlineLevel="0" collapsed="false">
      <c r="A3863" s="0" t="n">
        <f aca="false">com.sun.star.sheet.addin.Analysis.getRandbetween(1,30)</f>
        <v>22</v>
      </c>
      <c r="B3863" s="2" t="n">
        <f aca="false">IF(A3863&lt;10,"0"&amp;A3863,A3863)</f>
        <v>22</v>
      </c>
      <c r="C3863" s="0" t="n">
        <f aca="false">com.sun.star.sheet.addin.Analysis.getRandbetween(1,12)</f>
        <v>5</v>
      </c>
      <c r="D3863" s="2" t="str">
        <f aca="false">IF(C3863&lt;10,"0"&amp;C3863,C3863)</f>
        <v>05</v>
      </c>
      <c r="E3863" s="0" t="n">
        <f aca="false">com.sun.star.sheet.addin.Analysis.getRandbetween(2019,2022)</f>
        <v>2021</v>
      </c>
      <c r="F3863" s="3" t="n">
        <f aca="false">DATE(E3863,D3863,B3863)</f>
        <v>44338</v>
      </c>
      <c r="G3863" s="2" t="n">
        <f aca="false">com.sun.star.sheet.addin.Analysis.getRandbetween(1,7)</f>
        <v>7</v>
      </c>
      <c r="H3863" s="0" t="str">
        <f aca="false">VLOOKUP(G3863,$O$2:$V$8,2,FALSE())</f>
        <v>Site B</v>
      </c>
      <c r="I3863" s="0" t="n">
        <f aca="false">com.sun.star.sheet.addin.Analysis.getRandbetween(1,13)</f>
        <v>11</v>
      </c>
      <c r="J3863" s="0" t="str">
        <f aca="false">VLOOKUP(I3863,$O$12:$S$24,2,FALSE())</f>
        <v>Propane</v>
      </c>
      <c r="K3863" s="0" t="str">
        <f aca="false">VLOOKUP(I3863,$O$12:$S$24,5,FALSE())</f>
        <v>MMBtu</v>
      </c>
      <c r="L3863" s="0" t="n">
        <f aca="false">IF(K3863="MMBtu",com.sun.star.sheet.addin.Analysis.getRandbetween(100,500),com.sun.star.sheet.addin.Analysis.getRandbetween(100,10000))</f>
        <v>116</v>
      </c>
    </row>
    <row r="3864" customFormat="false" ht="15.75" hidden="false" customHeight="false" outlineLevel="0" collapsed="false">
      <c r="A3864" s="0" t="n">
        <f aca="false">com.sun.star.sheet.addin.Analysis.getRandbetween(1,30)</f>
        <v>16</v>
      </c>
      <c r="B3864" s="2" t="n">
        <f aca="false">IF(A3864&lt;10,"0"&amp;A3864,A3864)</f>
        <v>16</v>
      </c>
      <c r="C3864" s="0" t="n">
        <f aca="false">com.sun.star.sheet.addin.Analysis.getRandbetween(1,12)</f>
        <v>4</v>
      </c>
      <c r="D3864" s="2" t="str">
        <f aca="false">IF(C3864&lt;10,"0"&amp;C3864,C3864)</f>
        <v>04</v>
      </c>
      <c r="E3864" s="0" t="n">
        <f aca="false">com.sun.star.sheet.addin.Analysis.getRandbetween(2019,2022)</f>
        <v>2019</v>
      </c>
      <c r="F3864" s="3" t="n">
        <f aca="false">DATE(E3864,D3864,B3864)</f>
        <v>43571</v>
      </c>
      <c r="G3864" s="2" t="n">
        <f aca="false">com.sun.star.sheet.addin.Analysis.getRandbetween(1,7)</f>
        <v>5</v>
      </c>
      <c r="H3864" s="0" t="str">
        <f aca="false">VLOOKUP(G3864,$O$2:$V$8,2,FALSE())</f>
        <v>Wharehouse</v>
      </c>
      <c r="I3864" s="0" t="n">
        <f aca="false">com.sun.star.sheet.addin.Analysis.getRandbetween(1,13)</f>
        <v>13</v>
      </c>
      <c r="J3864" s="0" t="str">
        <f aca="false">VLOOKUP(I3864,$O$12:$S$24,2,FALSE())</f>
        <v>Electricity</v>
      </c>
      <c r="K3864" s="0" t="str">
        <f aca="false">VLOOKUP(I3864,$O$12:$S$24,5,FALSE())</f>
        <v>MWh</v>
      </c>
      <c r="L3864" s="0" t="n">
        <f aca="false">IF(K3864="MMBtu",com.sun.star.sheet.addin.Analysis.getRandbetween(100,500),com.sun.star.sheet.addin.Analysis.getRandbetween(100,10000))</f>
        <v>5707</v>
      </c>
    </row>
    <row r="3865" customFormat="false" ht="15.75" hidden="false" customHeight="false" outlineLevel="0" collapsed="false">
      <c r="A3865" s="0" t="n">
        <f aca="false">com.sun.star.sheet.addin.Analysis.getRandbetween(1,30)</f>
        <v>18</v>
      </c>
      <c r="B3865" s="2" t="n">
        <f aca="false">IF(A3865&lt;10,"0"&amp;A3865,A3865)</f>
        <v>18</v>
      </c>
      <c r="C3865" s="0" t="n">
        <f aca="false">com.sun.star.sheet.addin.Analysis.getRandbetween(1,12)</f>
        <v>2</v>
      </c>
      <c r="D3865" s="2" t="str">
        <f aca="false">IF(C3865&lt;10,"0"&amp;C3865,C3865)</f>
        <v>02</v>
      </c>
      <c r="E3865" s="0" t="n">
        <f aca="false">com.sun.star.sheet.addin.Analysis.getRandbetween(2019,2022)</f>
        <v>2021</v>
      </c>
      <c r="F3865" s="3" t="n">
        <f aca="false">DATE(E3865,D3865,B3865)</f>
        <v>44245</v>
      </c>
      <c r="G3865" s="2" t="n">
        <f aca="false">com.sun.star.sheet.addin.Analysis.getRandbetween(1,7)</f>
        <v>7</v>
      </c>
      <c r="H3865" s="0" t="str">
        <f aca="false">VLOOKUP(G3865,$O$2:$V$8,2,FALSE())</f>
        <v>Site B</v>
      </c>
      <c r="I3865" s="0" t="n">
        <f aca="false">com.sun.star.sheet.addin.Analysis.getRandbetween(1,13)</f>
        <v>4</v>
      </c>
      <c r="J3865" s="0" t="str">
        <f aca="false">VLOOKUP(I3865,$O$12:$S$24,2,FALSE())</f>
        <v>Natural gas</v>
      </c>
      <c r="K3865" s="0" t="str">
        <f aca="false">VLOOKUP(I3865,$O$12:$S$24,5,FALSE())</f>
        <v>kWh</v>
      </c>
      <c r="L3865" s="0" t="n">
        <f aca="false">IF(K3865="MMBtu",com.sun.star.sheet.addin.Analysis.getRandbetween(100,500),com.sun.star.sheet.addin.Analysis.getRandbetween(100,10000))</f>
        <v>371</v>
      </c>
    </row>
    <row r="3866" customFormat="false" ht="15.75" hidden="false" customHeight="false" outlineLevel="0" collapsed="false">
      <c r="A3866" s="0" t="n">
        <f aca="false">com.sun.star.sheet.addin.Analysis.getRandbetween(1,30)</f>
        <v>4</v>
      </c>
      <c r="B3866" s="2" t="str">
        <f aca="false">IF(A3866&lt;10,"0"&amp;A3866,A3866)</f>
        <v>04</v>
      </c>
      <c r="C3866" s="0" t="n">
        <f aca="false">com.sun.star.sheet.addin.Analysis.getRandbetween(1,12)</f>
        <v>7</v>
      </c>
      <c r="D3866" s="2" t="str">
        <f aca="false">IF(C3866&lt;10,"0"&amp;C3866,C3866)</f>
        <v>07</v>
      </c>
      <c r="E3866" s="0" t="n">
        <f aca="false">com.sun.star.sheet.addin.Analysis.getRandbetween(2019,2022)</f>
        <v>2020</v>
      </c>
      <c r="F3866" s="3" t="n">
        <f aca="false">DATE(E3866,D3866,B3866)</f>
        <v>44016</v>
      </c>
      <c r="G3866" s="2" t="n">
        <f aca="false">com.sun.star.sheet.addin.Analysis.getRandbetween(1,7)</f>
        <v>5</v>
      </c>
      <c r="H3866" s="0" t="str">
        <f aca="false">VLOOKUP(G3866,$O$2:$V$8,2,FALSE())</f>
        <v>Wharehouse</v>
      </c>
      <c r="I3866" s="0" t="n">
        <f aca="false">com.sun.star.sheet.addin.Analysis.getRandbetween(1,13)</f>
        <v>7</v>
      </c>
      <c r="J3866" s="0" t="str">
        <f aca="false">VLOOKUP(I3866,$O$12:$S$24,2,FALSE())</f>
        <v>Natural gas</v>
      </c>
      <c r="K3866" s="0" t="str">
        <f aca="false">VLOOKUP(I3866,$O$12:$S$24,5,FALSE())</f>
        <v>MMBtu</v>
      </c>
      <c r="L3866" s="0" t="n">
        <f aca="false">IF(K3866="MMBtu",com.sun.star.sheet.addin.Analysis.getRandbetween(100,500),com.sun.star.sheet.addin.Analysis.getRandbetween(100,10000))</f>
        <v>436</v>
      </c>
    </row>
    <row r="3867" customFormat="false" ht="15.75" hidden="false" customHeight="false" outlineLevel="0" collapsed="false">
      <c r="A3867" s="0" t="n">
        <f aca="false">com.sun.star.sheet.addin.Analysis.getRandbetween(1,30)</f>
        <v>21</v>
      </c>
      <c r="B3867" s="2" t="n">
        <f aca="false">IF(A3867&lt;10,"0"&amp;A3867,A3867)</f>
        <v>21</v>
      </c>
      <c r="C3867" s="0" t="n">
        <f aca="false">com.sun.star.sheet.addin.Analysis.getRandbetween(1,12)</f>
        <v>1</v>
      </c>
      <c r="D3867" s="2" t="str">
        <f aca="false">IF(C3867&lt;10,"0"&amp;C3867,C3867)</f>
        <v>01</v>
      </c>
      <c r="E3867" s="0" t="n">
        <f aca="false">com.sun.star.sheet.addin.Analysis.getRandbetween(2019,2022)</f>
        <v>2022</v>
      </c>
      <c r="F3867" s="3" t="n">
        <f aca="false">DATE(E3867,D3867,B3867)</f>
        <v>44582</v>
      </c>
      <c r="G3867" s="2" t="n">
        <f aca="false">com.sun.star.sheet.addin.Analysis.getRandbetween(1,7)</f>
        <v>1</v>
      </c>
      <c r="H3867" s="0" t="str">
        <f aca="false">VLOOKUP(G3867,$O$2:$V$8,2,FALSE())</f>
        <v>Factory 1</v>
      </c>
      <c r="I3867" s="0" t="n">
        <f aca="false">com.sun.star.sheet.addin.Analysis.getRandbetween(1,13)</f>
        <v>3</v>
      </c>
      <c r="J3867" s="0" t="str">
        <f aca="false">VLOOKUP(I3867,$O$12:$S$24,2,FALSE())</f>
        <v>Diesel</v>
      </c>
      <c r="K3867" s="0" t="str">
        <f aca="false">VLOOKUP(I3867,$O$12:$S$24,5,FALSE())</f>
        <v>Gallons</v>
      </c>
      <c r="L3867" s="0" t="n">
        <f aca="false">IF(K3867="MMBtu",com.sun.star.sheet.addin.Analysis.getRandbetween(100,500),com.sun.star.sheet.addin.Analysis.getRandbetween(100,10000))</f>
        <v>5788</v>
      </c>
    </row>
    <row r="3868" customFormat="false" ht="15.75" hidden="false" customHeight="false" outlineLevel="0" collapsed="false">
      <c r="A3868" s="0" t="n">
        <f aca="false">com.sun.star.sheet.addin.Analysis.getRandbetween(1,30)</f>
        <v>26</v>
      </c>
      <c r="B3868" s="2" t="n">
        <f aca="false">IF(A3868&lt;10,"0"&amp;A3868,A3868)</f>
        <v>26</v>
      </c>
      <c r="C3868" s="0" t="n">
        <f aca="false">com.sun.star.sheet.addin.Analysis.getRandbetween(1,12)</f>
        <v>8</v>
      </c>
      <c r="D3868" s="2" t="str">
        <f aca="false">IF(C3868&lt;10,"0"&amp;C3868,C3868)</f>
        <v>08</v>
      </c>
      <c r="E3868" s="0" t="n">
        <f aca="false">com.sun.star.sheet.addin.Analysis.getRandbetween(2019,2022)</f>
        <v>2019</v>
      </c>
      <c r="F3868" s="3" t="n">
        <f aca="false">DATE(E3868,D3868,B3868)</f>
        <v>43703</v>
      </c>
      <c r="G3868" s="2" t="n">
        <f aca="false">com.sun.star.sheet.addin.Analysis.getRandbetween(1,7)</f>
        <v>2</v>
      </c>
      <c r="H3868" s="0" t="str">
        <f aca="false">VLOOKUP(G3868,$O$2:$V$8,2,FALSE())</f>
        <v>Factory 2</v>
      </c>
      <c r="I3868" s="0" t="n">
        <f aca="false">com.sun.star.sheet.addin.Analysis.getRandbetween(1,13)</f>
        <v>11</v>
      </c>
      <c r="J3868" s="0" t="str">
        <f aca="false">VLOOKUP(I3868,$O$12:$S$24,2,FALSE())</f>
        <v>Propane</v>
      </c>
      <c r="K3868" s="0" t="str">
        <f aca="false">VLOOKUP(I3868,$O$12:$S$24,5,FALSE())</f>
        <v>MMBtu</v>
      </c>
      <c r="L3868" s="0" t="n">
        <f aca="false">IF(K3868="MMBtu",com.sun.star.sheet.addin.Analysis.getRandbetween(100,500),com.sun.star.sheet.addin.Analysis.getRandbetween(100,10000))</f>
        <v>174</v>
      </c>
    </row>
    <row r="3869" customFormat="false" ht="15.75" hidden="false" customHeight="false" outlineLevel="0" collapsed="false">
      <c r="A3869" s="0" t="n">
        <f aca="false">com.sun.star.sheet.addin.Analysis.getRandbetween(1,30)</f>
        <v>30</v>
      </c>
      <c r="B3869" s="2" t="n">
        <f aca="false">IF(A3869&lt;10,"0"&amp;A3869,A3869)</f>
        <v>30</v>
      </c>
      <c r="C3869" s="0" t="n">
        <f aca="false">com.sun.star.sheet.addin.Analysis.getRandbetween(1,12)</f>
        <v>2</v>
      </c>
      <c r="D3869" s="2" t="str">
        <f aca="false">IF(C3869&lt;10,"0"&amp;C3869,C3869)</f>
        <v>02</v>
      </c>
      <c r="E3869" s="0" t="n">
        <f aca="false">com.sun.star.sheet.addin.Analysis.getRandbetween(2019,2022)</f>
        <v>2019</v>
      </c>
      <c r="F3869" s="3" t="n">
        <f aca="false">DATE(E3869,D3869,B3869)</f>
        <v>43526</v>
      </c>
      <c r="G3869" s="2" t="n">
        <f aca="false">com.sun.star.sheet.addin.Analysis.getRandbetween(1,7)</f>
        <v>1</v>
      </c>
      <c r="H3869" s="0" t="str">
        <f aca="false">VLOOKUP(G3869,$O$2:$V$8,2,FALSE())</f>
        <v>Factory 1</v>
      </c>
      <c r="I3869" s="0" t="n">
        <f aca="false">com.sun.star.sheet.addin.Analysis.getRandbetween(1,13)</f>
        <v>4</v>
      </c>
      <c r="J3869" s="0" t="str">
        <f aca="false">VLOOKUP(I3869,$O$12:$S$24,2,FALSE())</f>
        <v>Natural gas</v>
      </c>
      <c r="K3869" s="0" t="str">
        <f aca="false">VLOOKUP(I3869,$O$12:$S$24,5,FALSE())</f>
        <v>kWh</v>
      </c>
      <c r="L3869" s="0" t="n">
        <f aca="false">IF(K3869="MMBtu",com.sun.star.sheet.addin.Analysis.getRandbetween(100,500),com.sun.star.sheet.addin.Analysis.getRandbetween(100,10000))</f>
        <v>926</v>
      </c>
    </row>
    <row r="3870" customFormat="false" ht="15.75" hidden="false" customHeight="false" outlineLevel="0" collapsed="false">
      <c r="A3870" s="0" t="n">
        <f aca="false">com.sun.star.sheet.addin.Analysis.getRandbetween(1,30)</f>
        <v>28</v>
      </c>
      <c r="B3870" s="2" t="n">
        <f aca="false">IF(A3870&lt;10,"0"&amp;A3870,A3870)</f>
        <v>28</v>
      </c>
      <c r="C3870" s="0" t="n">
        <f aca="false">com.sun.star.sheet.addin.Analysis.getRandbetween(1,12)</f>
        <v>2</v>
      </c>
      <c r="D3870" s="2" t="str">
        <f aca="false">IF(C3870&lt;10,"0"&amp;C3870,C3870)</f>
        <v>02</v>
      </c>
      <c r="E3870" s="0" t="n">
        <f aca="false">com.sun.star.sheet.addin.Analysis.getRandbetween(2019,2022)</f>
        <v>2022</v>
      </c>
      <c r="F3870" s="3" t="n">
        <f aca="false">DATE(E3870,D3870,B3870)</f>
        <v>44620</v>
      </c>
      <c r="G3870" s="2" t="n">
        <f aca="false">com.sun.star.sheet.addin.Analysis.getRandbetween(1,7)</f>
        <v>5</v>
      </c>
      <c r="H3870" s="0" t="str">
        <f aca="false">VLOOKUP(G3870,$O$2:$V$8,2,FALSE())</f>
        <v>Wharehouse</v>
      </c>
      <c r="I3870" s="0" t="n">
        <f aca="false">com.sun.star.sheet.addin.Analysis.getRandbetween(1,13)</f>
        <v>11</v>
      </c>
      <c r="J3870" s="0" t="str">
        <f aca="false">VLOOKUP(I3870,$O$12:$S$24,2,FALSE())</f>
        <v>Propane</v>
      </c>
      <c r="K3870" s="0" t="str">
        <f aca="false">VLOOKUP(I3870,$O$12:$S$24,5,FALSE())</f>
        <v>MMBtu</v>
      </c>
      <c r="L3870" s="0" t="n">
        <f aca="false">IF(K3870="MMBtu",com.sun.star.sheet.addin.Analysis.getRandbetween(100,500),com.sun.star.sheet.addin.Analysis.getRandbetween(100,10000))</f>
        <v>216</v>
      </c>
    </row>
    <row r="3871" customFormat="false" ht="15.75" hidden="false" customHeight="false" outlineLevel="0" collapsed="false">
      <c r="A3871" s="0" t="n">
        <f aca="false">com.sun.star.sheet.addin.Analysis.getRandbetween(1,30)</f>
        <v>5</v>
      </c>
      <c r="B3871" s="2" t="str">
        <f aca="false">IF(A3871&lt;10,"0"&amp;A3871,A3871)</f>
        <v>05</v>
      </c>
      <c r="C3871" s="0" t="n">
        <f aca="false">com.sun.star.sheet.addin.Analysis.getRandbetween(1,12)</f>
        <v>11</v>
      </c>
      <c r="D3871" s="2" t="n">
        <f aca="false">IF(C3871&lt;10,"0"&amp;C3871,C3871)</f>
        <v>11</v>
      </c>
      <c r="E3871" s="0" t="n">
        <f aca="false">com.sun.star.sheet.addin.Analysis.getRandbetween(2019,2022)</f>
        <v>2020</v>
      </c>
      <c r="F3871" s="3" t="n">
        <f aca="false">DATE(E3871,D3871,B3871)</f>
        <v>44140</v>
      </c>
      <c r="G3871" s="2" t="n">
        <f aca="false">com.sun.star.sheet.addin.Analysis.getRandbetween(1,7)</f>
        <v>7</v>
      </c>
      <c r="H3871" s="0" t="str">
        <f aca="false">VLOOKUP(G3871,$O$2:$V$8,2,FALSE())</f>
        <v>Site B</v>
      </c>
      <c r="I3871" s="0" t="n">
        <f aca="false">com.sun.star.sheet.addin.Analysis.getRandbetween(1,13)</f>
        <v>5</v>
      </c>
      <c r="J3871" s="0" t="str">
        <f aca="false">VLOOKUP(I3871,$O$12:$S$24,2,FALSE())</f>
        <v>Natural gas</v>
      </c>
      <c r="K3871" s="0" t="str">
        <f aca="false">VLOOKUP(I3871,$O$12:$S$24,5,FALSE())</f>
        <v>Liters</v>
      </c>
      <c r="L3871" s="0" t="n">
        <f aca="false">IF(K3871="MMBtu",com.sun.star.sheet.addin.Analysis.getRandbetween(100,500),com.sun.star.sheet.addin.Analysis.getRandbetween(100,10000))</f>
        <v>1642</v>
      </c>
    </row>
    <row r="3872" customFormat="false" ht="15.75" hidden="false" customHeight="false" outlineLevel="0" collapsed="false">
      <c r="A3872" s="0" t="n">
        <f aca="false">com.sun.star.sheet.addin.Analysis.getRandbetween(1,30)</f>
        <v>23</v>
      </c>
      <c r="B3872" s="2" t="n">
        <f aca="false">IF(A3872&lt;10,"0"&amp;A3872,A3872)</f>
        <v>23</v>
      </c>
      <c r="C3872" s="0" t="n">
        <f aca="false">com.sun.star.sheet.addin.Analysis.getRandbetween(1,12)</f>
        <v>12</v>
      </c>
      <c r="D3872" s="2" t="n">
        <f aca="false">IF(C3872&lt;10,"0"&amp;C3872,C3872)</f>
        <v>12</v>
      </c>
      <c r="E3872" s="0" t="n">
        <f aca="false">com.sun.star.sheet.addin.Analysis.getRandbetween(2019,2022)</f>
        <v>2019</v>
      </c>
      <c r="F3872" s="3" t="n">
        <f aca="false">DATE(E3872,D3872,B3872)</f>
        <v>43822</v>
      </c>
      <c r="G3872" s="2" t="n">
        <f aca="false">com.sun.star.sheet.addin.Analysis.getRandbetween(1,7)</f>
        <v>7</v>
      </c>
      <c r="H3872" s="0" t="str">
        <f aca="false">VLOOKUP(G3872,$O$2:$V$8,2,FALSE())</f>
        <v>Site B</v>
      </c>
      <c r="I3872" s="0" t="n">
        <f aca="false">com.sun.star.sheet.addin.Analysis.getRandbetween(1,13)</f>
        <v>6</v>
      </c>
      <c r="J3872" s="0" t="str">
        <f aca="false">VLOOKUP(I3872,$O$12:$S$24,2,FALSE())</f>
        <v>Natural gas</v>
      </c>
      <c r="K3872" s="0" t="str">
        <f aca="false">VLOOKUP(I3872,$O$12:$S$24,5,FALSE())</f>
        <v>Gallons</v>
      </c>
      <c r="L3872" s="0" t="n">
        <f aca="false">IF(K3872="MMBtu",com.sun.star.sheet.addin.Analysis.getRandbetween(100,500),com.sun.star.sheet.addin.Analysis.getRandbetween(100,10000))</f>
        <v>9838</v>
      </c>
    </row>
    <row r="3873" customFormat="false" ht="15.75" hidden="false" customHeight="false" outlineLevel="0" collapsed="false">
      <c r="A3873" s="0" t="n">
        <f aca="false">com.sun.star.sheet.addin.Analysis.getRandbetween(1,30)</f>
        <v>23</v>
      </c>
      <c r="B3873" s="2" t="n">
        <f aca="false">IF(A3873&lt;10,"0"&amp;A3873,A3873)</f>
        <v>23</v>
      </c>
      <c r="C3873" s="0" t="n">
        <f aca="false">com.sun.star.sheet.addin.Analysis.getRandbetween(1,12)</f>
        <v>5</v>
      </c>
      <c r="D3873" s="2" t="str">
        <f aca="false">IF(C3873&lt;10,"0"&amp;C3873,C3873)</f>
        <v>05</v>
      </c>
      <c r="E3873" s="0" t="n">
        <f aca="false">com.sun.star.sheet.addin.Analysis.getRandbetween(2019,2022)</f>
        <v>2019</v>
      </c>
      <c r="F3873" s="3" t="n">
        <f aca="false">DATE(E3873,D3873,B3873)</f>
        <v>43608</v>
      </c>
      <c r="G3873" s="2" t="n">
        <f aca="false">com.sun.star.sheet.addin.Analysis.getRandbetween(1,7)</f>
        <v>6</v>
      </c>
      <c r="H3873" s="0" t="str">
        <f aca="false">VLOOKUP(G3873,$O$2:$V$8,2,FALSE())</f>
        <v>Site A</v>
      </c>
      <c r="I3873" s="0" t="n">
        <f aca="false">com.sun.star.sheet.addin.Analysis.getRandbetween(1,13)</f>
        <v>3</v>
      </c>
      <c r="J3873" s="0" t="str">
        <f aca="false">VLOOKUP(I3873,$O$12:$S$24,2,FALSE())</f>
        <v>Diesel</v>
      </c>
      <c r="K3873" s="0" t="str">
        <f aca="false">VLOOKUP(I3873,$O$12:$S$24,5,FALSE())</f>
        <v>Gallons</v>
      </c>
      <c r="L3873" s="0" t="n">
        <f aca="false">IF(K3873="MMBtu",com.sun.star.sheet.addin.Analysis.getRandbetween(100,500),com.sun.star.sheet.addin.Analysis.getRandbetween(100,10000))</f>
        <v>8584</v>
      </c>
    </row>
    <row r="3874" customFormat="false" ht="15.75" hidden="false" customHeight="false" outlineLevel="0" collapsed="false">
      <c r="A3874" s="0" t="n">
        <f aca="false">com.sun.star.sheet.addin.Analysis.getRandbetween(1,30)</f>
        <v>16</v>
      </c>
      <c r="B3874" s="2" t="n">
        <f aca="false">IF(A3874&lt;10,"0"&amp;A3874,A3874)</f>
        <v>16</v>
      </c>
      <c r="C3874" s="0" t="n">
        <f aca="false">com.sun.star.sheet.addin.Analysis.getRandbetween(1,12)</f>
        <v>8</v>
      </c>
      <c r="D3874" s="2" t="str">
        <f aca="false">IF(C3874&lt;10,"0"&amp;C3874,C3874)</f>
        <v>08</v>
      </c>
      <c r="E3874" s="0" t="n">
        <f aca="false">com.sun.star.sheet.addin.Analysis.getRandbetween(2019,2022)</f>
        <v>2019</v>
      </c>
      <c r="F3874" s="3" t="n">
        <f aca="false">DATE(E3874,D3874,B3874)</f>
        <v>43693</v>
      </c>
      <c r="G3874" s="2" t="n">
        <f aca="false">com.sun.star.sheet.addin.Analysis.getRandbetween(1,7)</f>
        <v>2</v>
      </c>
      <c r="H3874" s="0" t="str">
        <f aca="false">VLOOKUP(G3874,$O$2:$V$8,2,FALSE())</f>
        <v>Factory 2</v>
      </c>
      <c r="I3874" s="0" t="n">
        <f aca="false">com.sun.star.sheet.addin.Analysis.getRandbetween(1,13)</f>
        <v>1</v>
      </c>
      <c r="J3874" s="0" t="str">
        <f aca="false">VLOOKUP(I3874,$O$12:$S$24,2,FALSE())</f>
        <v>Diesel</v>
      </c>
      <c r="K3874" s="0" t="str">
        <f aca="false">VLOOKUP(I3874,$O$12:$S$24,5,FALSE())</f>
        <v>kWh</v>
      </c>
      <c r="L3874" s="0" t="n">
        <f aca="false">IF(K3874="MMBtu",com.sun.star.sheet.addin.Analysis.getRandbetween(100,500),com.sun.star.sheet.addin.Analysis.getRandbetween(100,10000))</f>
        <v>6211</v>
      </c>
    </row>
    <row r="3875" customFormat="false" ht="15.75" hidden="false" customHeight="false" outlineLevel="0" collapsed="false">
      <c r="A3875" s="0" t="n">
        <f aca="false">com.sun.star.sheet.addin.Analysis.getRandbetween(1,30)</f>
        <v>11</v>
      </c>
      <c r="B3875" s="2" t="n">
        <f aca="false">IF(A3875&lt;10,"0"&amp;A3875,A3875)</f>
        <v>11</v>
      </c>
      <c r="C3875" s="0" t="n">
        <f aca="false">com.sun.star.sheet.addin.Analysis.getRandbetween(1,12)</f>
        <v>9</v>
      </c>
      <c r="D3875" s="2" t="str">
        <f aca="false">IF(C3875&lt;10,"0"&amp;C3875,C3875)</f>
        <v>09</v>
      </c>
      <c r="E3875" s="0" t="n">
        <f aca="false">com.sun.star.sheet.addin.Analysis.getRandbetween(2019,2022)</f>
        <v>2021</v>
      </c>
      <c r="F3875" s="3" t="n">
        <f aca="false">DATE(E3875,D3875,B3875)</f>
        <v>44450</v>
      </c>
      <c r="G3875" s="2" t="n">
        <f aca="false">com.sun.star.sheet.addin.Analysis.getRandbetween(1,7)</f>
        <v>7</v>
      </c>
      <c r="H3875" s="0" t="str">
        <f aca="false">VLOOKUP(G3875,$O$2:$V$8,2,FALSE())</f>
        <v>Site B</v>
      </c>
      <c r="I3875" s="0" t="n">
        <f aca="false">com.sun.star.sheet.addin.Analysis.getRandbetween(1,13)</f>
        <v>7</v>
      </c>
      <c r="J3875" s="0" t="str">
        <f aca="false">VLOOKUP(I3875,$O$12:$S$24,2,FALSE())</f>
        <v>Natural gas</v>
      </c>
      <c r="K3875" s="0" t="str">
        <f aca="false">VLOOKUP(I3875,$O$12:$S$24,5,FALSE())</f>
        <v>MMBtu</v>
      </c>
      <c r="L3875" s="0" t="n">
        <f aca="false">IF(K3875="MMBtu",com.sun.star.sheet.addin.Analysis.getRandbetween(100,500),com.sun.star.sheet.addin.Analysis.getRandbetween(100,10000))</f>
        <v>351</v>
      </c>
    </row>
    <row r="3876" customFormat="false" ht="15.75" hidden="false" customHeight="false" outlineLevel="0" collapsed="false">
      <c r="A3876" s="0" t="n">
        <f aca="false">com.sun.star.sheet.addin.Analysis.getRandbetween(1,30)</f>
        <v>9</v>
      </c>
      <c r="B3876" s="2" t="str">
        <f aca="false">IF(A3876&lt;10,"0"&amp;A3876,A3876)</f>
        <v>09</v>
      </c>
      <c r="C3876" s="0" t="n">
        <f aca="false">com.sun.star.sheet.addin.Analysis.getRandbetween(1,12)</f>
        <v>4</v>
      </c>
      <c r="D3876" s="2" t="str">
        <f aca="false">IF(C3876&lt;10,"0"&amp;C3876,C3876)</f>
        <v>04</v>
      </c>
      <c r="E3876" s="0" t="n">
        <f aca="false">com.sun.star.sheet.addin.Analysis.getRandbetween(2019,2022)</f>
        <v>2020</v>
      </c>
      <c r="F3876" s="3" t="n">
        <f aca="false">DATE(E3876,D3876,B3876)</f>
        <v>43930</v>
      </c>
      <c r="G3876" s="2" t="n">
        <f aca="false">com.sun.star.sheet.addin.Analysis.getRandbetween(1,7)</f>
        <v>4</v>
      </c>
      <c r="H3876" s="0" t="str">
        <f aca="false">VLOOKUP(G3876,$O$2:$V$8,2,FALSE())</f>
        <v>Head Quarter</v>
      </c>
      <c r="I3876" s="0" t="n">
        <f aca="false">com.sun.star.sheet.addin.Analysis.getRandbetween(1,13)</f>
        <v>9</v>
      </c>
      <c r="J3876" s="0" t="str">
        <f aca="false">VLOOKUP(I3876,$O$12:$S$24,2,FALSE())</f>
        <v>Propane</v>
      </c>
      <c r="K3876" s="0" t="str">
        <f aca="false">VLOOKUP(I3876,$O$12:$S$24,5,FALSE())</f>
        <v>Liters</v>
      </c>
      <c r="L3876" s="0" t="n">
        <f aca="false">IF(K3876="MMBtu",com.sun.star.sheet.addin.Analysis.getRandbetween(100,500),com.sun.star.sheet.addin.Analysis.getRandbetween(100,10000))</f>
        <v>5423</v>
      </c>
    </row>
    <row r="3877" customFormat="false" ht="15.75" hidden="false" customHeight="false" outlineLevel="0" collapsed="false">
      <c r="A3877" s="0" t="n">
        <f aca="false">com.sun.star.sheet.addin.Analysis.getRandbetween(1,30)</f>
        <v>28</v>
      </c>
      <c r="B3877" s="2" t="n">
        <f aca="false">IF(A3877&lt;10,"0"&amp;A3877,A3877)</f>
        <v>28</v>
      </c>
      <c r="C3877" s="0" t="n">
        <f aca="false">com.sun.star.sheet.addin.Analysis.getRandbetween(1,12)</f>
        <v>10</v>
      </c>
      <c r="D3877" s="2" t="n">
        <f aca="false">IF(C3877&lt;10,"0"&amp;C3877,C3877)</f>
        <v>10</v>
      </c>
      <c r="E3877" s="0" t="n">
        <f aca="false">com.sun.star.sheet.addin.Analysis.getRandbetween(2019,2022)</f>
        <v>2022</v>
      </c>
      <c r="F3877" s="3" t="n">
        <f aca="false">DATE(E3877,D3877,B3877)</f>
        <v>44862</v>
      </c>
      <c r="G3877" s="2" t="n">
        <f aca="false">com.sun.star.sheet.addin.Analysis.getRandbetween(1,7)</f>
        <v>7</v>
      </c>
      <c r="H3877" s="0" t="str">
        <f aca="false">VLOOKUP(G3877,$O$2:$V$8,2,FALSE())</f>
        <v>Site B</v>
      </c>
      <c r="I3877" s="0" t="n">
        <f aca="false">com.sun.star.sheet.addin.Analysis.getRandbetween(1,13)</f>
        <v>7</v>
      </c>
      <c r="J3877" s="0" t="str">
        <f aca="false">VLOOKUP(I3877,$O$12:$S$24,2,FALSE())</f>
        <v>Natural gas</v>
      </c>
      <c r="K3877" s="0" t="str">
        <f aca="false">VLOOKUP(I3877,$O$12:$S$24,5,FALSE())</f>
        <v>MMBtu</v>
      </c>
      <c r="L3877" s="0" t="n">
        <f aca="false">IF(K3877="MMBtu",com.sun.star.sheet.addin.Analysis.getRandbetween(100,500),com.sun.star.sheet.addin.Analysis.getRandbetween(100,10000))</f>
        <v>159</v>
      </c>
    </row>
    <row r="3878" customFormat="false" ht="15.75" hidden="false" customHeight="false" outlineLevel="0" collapsed="false">
      <c r="A3878" s="0" t="n">
        <f aca="false">com.sun.star.sheet.addin.Analysis.getRandbetween(1,30)</f>
        <v>18</v>
      </c>
      <c r="B3878" s="2" t="n">
        <f aca="false">IF(A3878&lt;10,"0"&amp;A3878,A3878)</f>
        <v>18</v>
      </c>
      <c r="C3878" s="0" t="n">
        <f aca="false">com.sun.star.sheet.addin.Analysis.getRandbetween(1,12)</f>
        <v>1</v>
      </c>
      <c r="D3878" s="2" t="str">
        <f aca="false">IF(C3878&lt;10,"0"&amp;C3878,C3878)</f>
        <v>01</v>
      </c>
      <c r="E3878" s="0" t="n">
        <f aca="false">com.sun.star.sheet.addin.Analysis.getRandbetween(2019,2022)</f>
        <v>2022</v>
      </c>
      <c r="F3878" s="3" t="n">
        <f aca="false">DATE(E3878,D3878,B3878)</f>
        <v>44579</v>
      </c>
      <c r="G3878" s="2" t="n">
        <f aca="false">com.sun.star.sheet.addin.Analysis.getRandbetween(1,7)</f>
        <v>4</v>
      </c>
      <c r="H3878" s="0" t="str">
        <f aca="false">VLOOKUP(G3878,$O$2:$V$8,2,FALSE())</f>
        <v>Head Quarter</v>
      </c>
      <c r="I3878" s="0" t="n">
        <f aca="false">com.sun.star.sheet.addin.Analysis.getRandbetween(1,13)</f>
        <v>5</v>
      </c>
      <c r="J3878" s="0" t="str">
        <f aca="false">VLOOKUP(I3878,$O$12:$S$24,2,FALSE())</f>
        <v>Natural gas</v>
      </c>
      <c r="K3878" s="0" t="str">
        <f aca="false">VLOOKUP(I3878,$O$12:$S$24,5,FALSE())</f>
        <v>Liters</v>
      </c>
      <c r="L3878" s="0" t="n">
        <f aca="false">IF(K3878="MMBtu",com.sun.star.sheet.addin.Analysis.getRandbetween(100,500),com.sun.star.sheet.addin.Analysis.getRandbetween(100,10000))</f>
        <v>2604</v>
      </c>
    </row>
    <row r="3879" customFormat="false" ht="15.75" hidden="false" customHeight="false" outlineLevel="0" collapsed="false">
      <c r="A3879" s="0" t="n">
        <f aca="false">com.sun.star.sheet.addin.Analysis.getRandbetween(1,30)</f>
        <v>10</v>
      </c>
      <c r="B3879" s="2" t="n">
        <f aca="false">IF(A3879&lt;10,"0"&amp;A3879,A3879)</f>
        <v>10</v>
      </c>
      <c r="C3879" s="0" t="n">
        <f aca="false">com.sun.star.sheet.addin.Analysis.getRandbetween(1,12)</f>
        <v>5</v>
      </c>
      <c r="D3879" s="2" t="str">
        <f aca="false">IF(C3879&lt;10,"0"&amp;C3879,C3879)</f>
        <v>05</v>
      </c>
      <c r="E3879" s="0" t="n">
        <f aca="false">com.sun.star.sheet.addin.Analysis.getRandbetween(2019,2022)</f>
        <v>2022</v>
      </c>
      <c r="F3879" s="3" t="n">
        <f aca="false">DATE(E3879,D3879,B3879)</f>
        <v>44691</v>
      </c>
      <c r="G3879" s="2" t="n">
        <f aca="false">com.sun.star.sheet.addin.Analysis.getRandbetween(1,7)</f>
        <v>7</v>
      </c>
      <c r="H3879" s="0" t="str">
        <f aca="false">VLOOKUP(G3879,$O$2:$V$8,2,FALSE())</f>
        <v>Site B</v>
      </c>
      <c r="I3879" s="0" t="n">
        <f aca="false">com.sun.star.sheet.addin.Analysis.getRandbetween(1,13)</f>
        <v>9</v>
      </c>
      <c r="J3879" s="0" t="str">
        <f aca="false">VLOOKUP(I3879,$O$12:$S$24,2,FALSE())</f>
        <v>Propane</v>
      </c>
      <c r="K3879" s="0" t="str">
        <f aca="false">VLOOKUP(I3879,$O$12:$S$24,5,FALSE())</f>
        <v>Liters</v>
      </c>
      <c r="L3879" s="0" t="n">
        <f aca="false">IF(K3879="MMBtu",com.sun.star.sheet.addin.Analysis.getRandbetween(100,500),com.sun.star.sheet.addin.Analysis.getRandbetween(100,10000))</f>
        <v>9744</v>
      </c>
    </row>
    <row r="3880" customFormat="false" ht="15.75" hidden="false" customHeight="false" outlineLevel="0" collapsed="false">
      <c r="A3880" s="0" t="n">
        <f aca="false">com.sun.star.sheet.addin.Analysis.getRandbetween(1,30)</f>
        <v>7</v>
      </c>
      <c r="B3880" s="2" t="str">
        <f aca="false">IF(A3880&lt;10,"0"&amp;A3880,A3880)</f>
        <v>07</v>
      </c>
      <c r="C3880" s="0" t="n">
        <f aca="false">com.sun.star.sheet.addin.Analysis.getRandbetween(1,12)</f>
        <v>3</v>
      </c>
      <c r="D3880" s="2" t="str">
        <f aca="false">IF(C3880&lt;10,"0"&amp;C3880,C3880)</f>
        <v>03</v>
      </c>
      <c r="E3880" s="0" t="n">
        <f aca="false">com.sun.star.sheet.addin.Analysis.getRandbetween(2019,2022)</f>
        <v>2021</v>
      </c>
      <c r="F3880" s="3" t="n">
        <f aca="false">DATE(E3880,D3880,B3880)</f>
        <v>44262</v>
      </c>
      <c r="G3880" s="2" t="n">
        <f aca="false">com.sun.star.sheet.addin.Analysis.getRandbetween(1,7)</f>
        <v>7</v>
      </c>
      <c r="H3880" s="0" t="str">
        <f aca="false">VLOOKUP(G3880,$O$2:$V$8,2,FALSE())</f>
        <v>Site B</v>
      </c>
      <c r="I3880" s="0" t="n">
        <f aca="false">com.sun.star.sheet.addin.Analysis.getRandbetween(1,13)</f>
        <v>6</v>
      </c>
      <c r="J3880" s="0" t="str">
        <f aca="false">VLOOKUP(I3880,$O$12:$S$24,2,FALSE())</f>
        <v>Natural gas</v>
      </c>
      <c r="K3880" s="0" t="str">
        <f aca="false">VLOOKUP(I3880,$O$12:$S$24,5,FALSE())</f>
        <v>Gallons</v>
      </c>
      <c r="L3880" s="0" t="n">
        <f aca="false">IF(K3880="MMBtu",com.sun.star.sheet.addin.Analysis.getRandbetween(100,500),com.sun.star.sheet.addin.Analysis.getRandbetween(100,10000))</f>
        <v>1491</v>
      </c>
    </row>
    <row r="3881" customFormat="false" ht="15.75" hidden="false" customHeight="false" outlineLevel="0" collapsed="false">
      <c r="A3881" s="0" t="n">
        <f aca="false">com.sun.star.sheet.addin.Analysis.getRandbetween(1,30)</f>
        <v>22</v>
      </c>
      <c r="B3881" s="2" t="n">
        <f aca="false">IF(A3881&lt;10,"0"&amp;A3881,A3881)</f>
        <v>22</v>
      </c>
      <c r="C3881" s="0" t="n">
        <f aca="false">com.sun.star.sheet.addin.Analysis.getRandbetween(1,12)</f>
        <v>8</v>
      </c>
      <c r="D3881" s="2" t="str">
        <f aca="false">IF(C3881&lt;10,"0"&amp;C3881,C3881)</f>
        <v>08</v>
      </c>
      <c r="E3881" s="0" t="n">
        <f aca="false">com.sun.star.sheet.addin.Analysis.getRandbetween(2019,2022)</f>
        <v>2019</v>
      </c>
      <c r="F3881" s="3" t="n">
        <f aca="false">DATE(E3881,D3881,B3881)</f>
        <v>43699</v>
      </c>
      <c r="G3881" s="2" t="n">
        <f aca="false">com.sun.star.sheet.addin.Analysis.getRandbetween(1,7)</f>
        <v>4</v>
      </c>
      <c r="H3881" s="0" t="str">
        <f aca="false">VLOOKUP(G3881,$O$2:$V$8,2,FALSE())</f>
        <v>Head Quarter</v>
      </c>
      <c r="I3881" s="0" t="n">
        <f aca="false">com.sun.star.sheet.addin.Analysis.getRandbetween(1,13)</f>
        <v>9</v>
      </c>
      <c r="J3881" s="0" t="str">
        <f aca="false">VLOOKUP(I3881,$O$12:$S$24,2,FALSE())</f>
        <v>Propane</v>
      </c>
      <c r="K3881" s="0" t="str">
        <f aca="false">VLOOKUP(I3881,$O$12:$S$24,5,FALSE())</f>
        <v>Liters</v>
      </c>
      <c r="L3881" s="0" t="n">
        <f aca="false">IF(K3881="MMBtu",com.sun.star.sheet.addin.Analysis.getRandbetween(100,500),com.sun.star.sheet.addin.Analysis.getRandbetween(100,10000))</f>
        <v>2888</v>
      </c>
    </row>
    <row r="3882" customFormat="false" ht="15.75" hidden="false" customHeight="false" outlineLevel="0" collapsed="false">
      <c r="A3882" s="0" t="n">
        <f aca="false">com.sun.star.sheet.addin.Analysis.getRandbetween(1,30)</f>
        <v>18</v>
      </c>
      <c r="B3882" s="2" t="n">
        <f aca="false">IF(A3882&lt;10,"0"&amp;A3882,A3882)</f>
        <v>18</v>
      </c>
      <c r="C3882" s="0" t="n">
        <f aca="false">com.sun.star.sheet.addin.Analysis.getRandbetween(1,12)</f>
        <v>4</v>
      </c>
      <c r="D3882" s="2" t="str">
        <f aca="false">IF(C3882&lt;10,"0"&amp;C3882,C3882)</f>
        <v>04</v>
      </c>
      <c r="E3882" s="0" t="n">
        <f aca="false">com.sun.star.sheet.addin.Analysis.getRandbetween(2019,2022)</f>
        <v>2019</v>
      </c>
      <c r="F3882" s="3" t="n">
        <f aca="false">DATE(E3882,D3882,B3882)</f>
        <v>43573</v>
      </c>
      <c r="G3882" s="2" t="n">
        <f aca="false">com.sun.star.sheet.addin.Analysis.getRandbetween(1,7)</f>
        <v>1</v>
      </c>
      <c r="H3882" s="0" t="str">
        <f aca="false">VLOOKUP(G3882,$O$2:$V$8,2,FALSE())</f>
        <v>Factory 1</v>
      </c>
      <c r="I3882" s="0" t="n">
        <f aca="false">com.sun.star.sheet.addin.Analysis.getRandbetween(1,13)</f>
        <v>8</v>
      </c>
      <c r="J3882" s="0" t="str">
        <f aca="false">VLOOKUP(I3882,$O$12:$S$24,2,FALSE())</f>
        <v>Propane</v>
      </c>
      <c r="K3882" s="0" t="str">
        <f aca="false">VLOOKUP(I3882,$O$12:$S$24,5,FALSE())</f>
        <v>kWh</v>
      </c>
      <c r="L3882" s="0" t="n">
        <f aca="false">IF(K3882="MMBtu",com.sun.star.sheet.addin.Analysis.getRandbetween(100,500),com.sun.star.sheet.addin.Analysis.getRandbetween(100,10000))</f>
        <v>2938</v>
      </c>
    </row>
    <row r="3883" customFormat="false" ht="15.75" hidden="false" customHeight="false" outlineLevel="0" collapsed="false">
      <c r="A3883" s="0" t="n">
        <f aca="false">com.sun.star.sheet.addin.Analysis.getRandbetween(1,30)</f>
        <v>22</v>
      </c>
      <c r="B3883" s="2" t="n">
        <f aca="false">IF(A3883&lt;10,"0"&amp;A3883,A3883)</f>
        <v>22</v>
      </c>
      <c r="C3883" s="0" t="n">
        <f aca="false">com.sun.star.sheet.addin.Analysis.getRandbetween(1,12)</f>
        <v>9</v>
      </c>
      <c r="D3883" s="2" t="str">
        <f aca="false">IF(C3883&lt;10,"0"&amp;C3883,C3883)</f>
        <v>09</v>
      </c>
      <c r="E3883" s="0" t="n">
        <f aca="false">com.sun.star.sheet.addin.Analysis.getRandbetween(2019,2022)</f>
        <v>2020</v>
      </c>
      <c r="F3883" s="3" t="n">
        <f aca="false">DATE(E3883,D3883,B3883)</f>
        <v>44096</v>
      </c>
      <c r="G3883" s="2" t="n">
        <f aca="false">com.sun.star.sheet.addin.Analysis.getRandbetween(1,7)</f>
        <v>7</v>
      </c>
      <c r="H3883" s="0" t="str">
        <f aca="false">VLOOKUP(G3883,$O$2:$V$8,2,FALSE())</f>
        <v>Site B</v>
      </c>
      <c r="I3883" s="0" t="n">
        <f aca="false">com.sun.star.sheet.addin.Analysis.getRandbetween(1,13)</f>
        <v>12</v>
      </c>
      <c r="J3883" s="0" t="str">
        <f aca="false">VLOOKUP(I3883,$O$12:$S$24,2,FALSE())</f>
        <v>Electricity</v>
      </c>
      <c r="K3883" s="0" t="str">
        <f aca="false">VLOOKUP(I3883,$O$12:$S$24,5,FALSE())</f>
        <v>kWh</v>
      </c>
      <c r="L3883" s="0" t="n">
        <f aca="false">IF(K3883="MMBtu",com.sun.star.sheet.addin.Analysis.getRandbetween(100,500),com.sun.star.sheet.addin.Analysis.getRandbetween(100,10000))</f>
        <v>5685</v>
      </c>
    </row>
    <row r="3884" customFormat="false" ht="15.75" hidden="false" customHeight="false" outlineLevel="0" collapsed="false">
      <c r="A3884" s="0" t="n">
        <f aca="false">com.sun.star.sheet.addin.Analysis.getRandbetween(1,30)</f>
        <v>24</v>
      </c>
      <c r="B3884" s="2" t="n">
        <f aca="false">IF(A3884&lt;10,"0"&amp;A3884,A3884)</f>
        <v>24</v>
      </c>
      <c r="C3884" s="0" t="n">
        <f aca="false">com.sun.star.sheet.addin.Analysis.getRandbetween(1,12)</f>
        <v>1</v>
      </c>
      <c r="D3884" s="2" t="str">
        <f aca="false">IF(C3884&lt;10,"0"&amp;C3884,C3884)</f>
        <v>01</v>
      </c>
      <c r="E3884" s="0" t="n">
        <f aca="false">com.sun.star.sheet.addin.Analysis.getRandbetween(2019,2022)</f>
        <v>2020</v>
      </c>
      <c r="F3884" s="3" t="n">
        <f aca="false">DATE(E3884,D3884,B3884)</f>
        <v>43854</v>
      </c>
      <c r="G3884" s="2" t="n">
        <f aca="false">com.sun.star.sheet.addin.Analysis.getRandbetween(1,7)</f>
        <v>3</v>
      </c>
      <c r="H3884" s="0" t="str">
        <f aca="false">VLOOKUP(G3884,$O$2:$V$8,2,FALSE())</f>
        <v>Factory 3 </v>
      </c>
      <c r="I3884" s="0" t="n">
        <f aca="false">com.sun.star.sheet.addin.Analysis.getRandbetween(1,13)</f>
        <v>12</v>
      </c>
      <c r="J3884" s="0" t="str">
        <f aca="false">VLOOKUP(I3884,$O$12:$S$24,2,FALSE())</f>
        <v>Electricity</v>
      </c>
      <c r="K3884" s="0" t="str">
        <f aca="false">VLOOKUP(I3884,$O$12:$S$24,5,FALSE())</f>
        <v>kWh</v>
      </c>
      <c r="L3884" s="0" t="n">
        <f aca="false">IF(K3884="MMBtu",com.sun.star.sheet.addin.Analysis.getRandbetween(100,500),com.sun.star.sheet.addin.Analysis.getRandbetween(100,10000))</f>
        <v>8416</v>
      </c>
    </row>
    <row r="3885" customFormat="false" ht="15.75" hidden="false" customHeight="false" outlineLevel="0" collapsed="false">
      <c r="A3885" s="0" t="n">
        <f aca="false">com.sun.star.sheet.addin.Analysis.getRandbetween(1,30)</f>
        <v>16</v>
      </c>
      <c r="B3885" s="2" t="n">
        <f aca="false">IF(A3885&lt;10,"0"&amp;A3885,A3885)</f>
        <v>16</v>
      </c>
      <c r="C3885" s="0" t="n">
        <f aca="false">com.sun.star.sheet.addin.Analysis.getRandbetween(1,12)</f>
        <v>12</v>
      </c>
      <c r="D3885" s="2" t="n">
        <f aca="false">IF(C3885&lt;10,"0"&amp;C3885,C3885)</f>
        <v>12</v>
      </c>
      <c r="E3885" s="0" t="n">
        <f aca="false">com.sun.star.sheet.addin.Analysis.getRandbetween(2019,2022)</f>
        <v>2019</v>
      </c>
      <c r="F3885" s="3" t="n">
        <f aca="false">DATE(E3885,D3885,B3885)</f>
        <v>43815</v>
      </c>
      <c r="G3885" s="2" t="n">
        <f aca="false">com.sun.star.sheet.addin.Analysis.getRandbetween(1,7)</f>
        <v>4</v>
      </c>
      <c r="H3885" s="0" t="str">
        <f aca="false">VLOOKUP(G3885,$O$2:$V$8,2,FALSE())</f>
        <v>Head Quarter</v>
      </c>
      <c r="I3885" s="0" t="n">
        <f aca="false">com.sun.star.sheet.addin.Analysis.getRandbetween(1,13)</f>
        <v>2</v>
      </c>
      <c r="J3885" s="0" t="str">
        <f aca="false">VLOOKUP(I3885,$O$12:$S$24,2,FALSE())</f>
        <v>Diesel</v>
      </c>
      <c r="K3885" s="0" t="str">
        <f aca="false">VLOOKUP(I3885,$O$12:$S$24,5,FALSE())</f>
        <v>Liters</v>
      </c>
      <c r="L3885" s="0" t="n">
        <f aca="false">IF(K3885="MMBtu",com.sun.star.sheet.addin.Analysis.getRandbetween(100,500),com.sun.star.sheet.addin.Analysis.getRandbetween(100,10000))</f>
        <v>9231</v>
      </c>
    </row>
    <row r="3886" customFormat="false" ht="15.75" hidden="false" customHeight="false" outlineLevel="0" collapsed="false">
      <c r="A3886" s="0" t="n">
        <f aca="false">com.sun.star.sheet.addin.Analysis.getRandbetween(1,30)</f>
        <v>11</v>
      </c>
      <c r="B3886" s="2" t="n">
        <f aca="false">IF(A3886&lt;10,"0"&amp;A3886,A3886)</f>
        <v>11</v>
      </c>
      <c r="C3886" s="0" t="n">
        <f aca="false">com.sun.star.sheet.addin.Analysis.getRandbetween(1,12)</f>
        <v>2</v>
      </c>
      <c r="D3886" s="2" t="str">
        <f aca="false">IF(C3886&lt;10,"0"&amp;C3886,C3886)</f>
        <v>02</v>
      </c>
      <c r="E3886" s="0" t="n">
        <f aca="false">com.sun.star.sheet.addin.Analysis.getRandbetween(2019,2022)</f>
        <v>2022</v>
      </c>
      <c r="F3886" s="3" t="n">
        <f aca="false">DATE(E3886,D3886,B3886)</f>
        <v>44603</v>
      </c>
      <c r="G3886" s="2" t="n">
        <f aca="false">com.sun.star.sheet.addin.Analysis.getRandbetween(1,7)</f>
        <v>7</v>
      </c>
      <c r="H3886" s="0" t="str">
        <f aca="false">VLOOKUP(G3886,$O$2:$V$8,2,FALSE())</f>
        <v>Site B</v>
      </c>
      <c r="I3886" s="0" t="n">
        <f aca="false">com.sun.star.sheet.addin.Analysis.getRandbetween(1,13)</f>
        <v>13</v>
      </c>
      <c r="J3886" s="0" t="str">
        <f aca="false">VLOOKUP(I3886,$O$12:$S$24,2,FALSE())</f>
        <v>Electricity</v>
      </c>
      <c r="K3886" s="0" t="str">
        <f aca="false">VLOOKUP(I3886,$O$12:$S$24,5,FALSE())</f>
        <v>MWh</v>
      </c>
      <c r="L3886" s="0" t="n">
        <f aca="false">IF(K3886="MMBtu",com.sun.star.sheet.addin.Analysis.getRandbetween(100,500),com.sun.star.sheet.addin.Analysis.getRandbetween(100,10000))</f>
        <v>2610</v>
      </c>
    </row>
    <row r="3887" customFormat="false" ht="15.75" hidden="false" customHeight="false" outlineLevel="0" collapsed="false">
      <c r="A3887" s="0" t="n">
        <f aca="false">com.sun.star.sheet.addin.Analysis.getRandbetween(1,30)</f>
        <v>19</v>
      </c>
      <c r="B3887" s="2" t="n">
        <f aca="false">IF(A3887&lt;10,"0"&amp;A3887,A3887)</f>
        <v>19</v>
      </c>
      <c r="C3887" s="0" t="n">
        <f aca="false">com.sun.star.sheet.addin.Analysis.getRandbetween(1,12)</f>
        <v>2</v>
      </c>
      <c r="D3887" s="2" t="str">
        <f aca="false">IF(C3887&lt;10,"0"&amp;C3887,C3887)</f>
        <v>02</v>
      </c>
      <c r="E3887" s="0" t="n">
        <f aca="false">com.sun.star.sheet.addin.Analysis.getRandbetween(2019,2022)</f>
        <v>2022</v>
      </c>
      <c r="F3887" s="3" t="n">
        <f aca="false">DATE(E3887,D3887,B3887)</f>
        <v>44611</v>
      </c>
      <c r="G3887" s="2" t="n">
        <f aca="false">com.sun.star.sheet.addin.Analysis.getRandbetween(1,7)</f>
        <v>4</v>
      </c>
      <c r="H3887" s="0" t="str">
        <f aca="false">VLOOKUP(G3887,$O$2:$V$8,2,FALSE())</f>
        <v>Head Quarter</v>
      </c>
      <c r="I3887" s="0" t="n">
        <f aca="false">com.sun.star.sheet.addin.Analysis.getRandbetween(1,13)</f>
        <v>6</v>
      </c>
      <c r="J3887" s="0" t="str">
        <f aca="false">VLOOKUP(I3887,$O$12:$S$24,2,FALSE())</f>
        <v>Natural gas</v>
      </c>
      <c r="K3887" s="0" t="str">
        <f aca="false">VLOOKUP(I3887,$O$12:$S$24,5,FALSE())</f>
        <v>Gallons</v>
      </c>
      <c r="L3887" s="0" t="n">
        <f aca="false">IF(K3887="MMBtu",com.sun.star.sheet.addin.Analysis.getRandbetween(100,500),com.sun.star.sheet.addin.Analysis.getRandbetween(100,10000))</f>
        <v>4385</v>
      </c>
    </row>
    <row r="3888" customFormat="false" ht="15.75" hidden="false" customHeight="false" outlineLevel="0" collapsed="false">
      <c r="A3888" s="0" t="n">
        <f aca="false">com.sun.star.sheet.addin.Analysis.getRandbetween(1,30)</f>
        <v>23</v>
      </c>
      <c r="B3888" s="2" t="n">
        <f aca="false">IF(A3888&lt;10,"0"&amp;A3888,A3888)</f>
        <v>23</v>
      </c>
      <c r="C3888" s="0" t="n">
        <f aca="false">com.sun.star.sheet.addin.Analysis.getRandbetween(1,12)</f>
        <v>9</v>
      </c>
      <c r="D3888" s="2" t="str">
        <f aca="false">IF(C3888&lt;10,"0"&amp;C3888,C3888)</f>
        <v>09</v>
      </c>
      <c r="E3888" s="0" t="n">
        <f aca="false">com.sun.star.sheet.addin.Analysis.getRandbetween(2019,2022)</f>
        <v>2019</v>
      </c>
      <c r="F3888" s="3" t="n">
        <f aca="false">DATE(E3888,D3888,B3888)</f>
        <v>43731</v>
      </c>
      <c r="G3888" s="2" t="n">
        <f aca="false">com.sun.star.sheet.addin.Analysis.getRandbetween(1,7)</f>
        <v>2</v>
      </c>
      <c r="H3888" s="0" t="str">
        <f aca="false">VLOOKUP(G3888,$O$2:$V$8,2,FALSE())</f>
        <v>Factory 2</v>
      </c>
      <c r="I3888" s="0" t="n">
        <f aca="false">com.sun.star.sheet.addin.Analysis.getRandbetween(1,13)</f>
        <v>3</v>
      </c>
      <c r="J3888" s="0" t="str">
        <f aca="false">VLOOKUP(I3888,$O$12:$S$24,2,FALSE())</f>
        <v>Diesel</v>
      </c>
      <c r="K3888" s="0" t="str">
        <f aca="false">VLOOKUP(I3888,$O$12:$S$24,5,FALSE())</f>
        <v>Gallons</v>
      </c>
      <c r="L3888" s="0" t="n">
        <f aca="false">IF(K3888="MMBtu",com.sun.star.sheet.addin.Analysis.getRandbetween(100,500),com.sun.star.sheet.addin.Analysis.getRandbetween(100,10000))</f>
        <v>2380</v>
      </c>
    </row>
    <row r="3889" customFormat="false" ht="15.75" hidden="false" customHeight="false" outlineLevel="0" collapsed="false">
      <c r="A3889" s="0" t="n">
        <f aca="false">com.sun.star.sheet.addin.Analysis.getRandbetween(1,30)</f>
        <v>2</v>
      </c>
      <c r="B3889" s="2" t="str">
        <f aca="false">IF(A3889&lt;10,"0"&amp;A3889,A3889)</f>
        <v>02</v>
      </c>
      <c r="C3889" s="0" t="n">
        <f aca="false">com.sun.star.sheet.addin.Analysis.getRandbetween(1,12)</f>
        <v>7</v>
      </c>
      <c r="D3889" s="2" t="str">
        <f aca="false">IF(C3889&lt;10,"0"&amp;C3889,C3889)</f>
        <v>07</v>
      </c>
      <c r="E3889" s="0" t="n">
        <f aca="false">com.sun.star.sheet.addin.Analysis.getRandbetween(2019,2022)</f>
        <v>2019</v>
      </c>
      <c r="F3889" s="3" t="n">
        <f aca="false">DATE(E3889,D3889,B3889)</f>
        <v>43648</v>
      </c>
      <c r="G3889" s="2" t="n">
        <f aca="false">com.sun.star.sheet.addin.Analysis.getRandbetween(1,7)</f>
        <v>4</v>
      </c>
      <c r="H3889" s="0" t="str">
        <f aca="false">VLOOKUP(G3889,$O$2:$V$8,2,FALSE())</f>
        <v>Head Quarter</v>
      </c>
      <c r="I3889" s="0" t="n">
        <f aca="false">com.sun.star.sheet.addin.Analysis.getRandbetween(1,13)</f>
        <v>3</v>
      </c>
      <c r="J3889" s="0" t="str">
        <f aca="false">VLOOKUP(I3889,$O$12:$S$24,2,FALSE())</f>
        <v>Diesel</v>
      </c>
      <c r="K3889" s="0" t="str">
        <f aca="false">VLOOKUP(I3889,$O$12:$S$24,5,FALSE())</f>
        <v>Gallons</v>
      </c>
      <c r="L3889" s="0" t="n">
        <f aca="false">IF(K3889="MMBtu",com.sun.star.sheet.addin.Analysis.getRandbetween(100,500),com.sun.star.sheet.addin.Analysis.getRandbetween(100,10000))</f>
        <v>5954</v>
      </c>
    </row>
    <row r="3890" customFormat="false" ht="15.75" hidden="false" customHeight="false" outlineLevel="0" collapsed="false">
      <c r="A3890" s="0" t="n">
        <f aca="false">com.sun.star.sheet.addin.Analysis.getRandbetween(1,30)</f>
        <v>22</v>
      </c>
      <c r="B3890" s="2" t="n">
        <f aca="false">IF(A3890&lt;10,"0"&amp;A3890,A3890)</f>
        <v>22</v>
      </c>
      <c r="C3890" s="0" t="n">
        <f aca="false">com.sun.star.sheet.addin.Analysis.getRandbetween(1,12)</f>
        <v>6</v>
      </c>
      <c r="D3890" s="2" t="str">
        <f aca="false">IF(C3890&lt;10,"0"&amp;C3890,C3890)</f>
        <v>06</v>
      </c>
      <c r="E3890" s="0" t="n">
        <f aca="false">com.sun.star.sheet.addin.Analysis.getRandbetween(2019,2022)</f>
        <v>2021</v>
      </c>
      <c r="F3890" s="3" t="n">
        <f aca="false">DATE(E3890,D3890,B3890)</f>
        <v>44369</v>
      </c>
      <c r="G3890" s="2" t="n">
        <f aca="false">com.sun.star.sheet.addin.Analysis.getRandbetween(1,7)</f>
        <v>3</v>
      </c>
      <c r="H3890" s="0" t="str">
        <f aca="false">VLOOKUP(G3890,$O$2:$V$8,2,FALSE())</f>
        <v>Factory 3 </v>
      </c>
      <c r="I3890" s="0" t="n">
        <f aca="false">com.sun.star.sheet.addin.Analysis.getRandbetween(1,13)</f>
        <v>8</v>
      </c>
      <c r="J3890" s="0" t="str">
        <f aca="false">VLOOKUP(I3890,$O$12:$S$24,2,FALSE())</f>
        <v>Propane</v>
      </c>
      <c r="K3890" s="0" t="str">
        <f aca="false">VLOOKUP(I3890,$O$12:$S$24,5,FALSE())</f>
        <v>kWh</v>
      </c>
      <c r="L3890" s="0" t="n">
        <f aca="false">IF(K3890="MMBtu",com.sun.star.sheet.addin.Analysis.getRandbetween(100,500),com.sun.star.sheet.addin.Analysis.getRandbetween(100,10000))</f>
        <v>1579</v>
      </c>
    </row>
    <row r="3891" customFormat="false" ht="15.75" hidden="false" customHeight="false" outlineLevel="0" collapsed="false">
      <c r="A3891" s="0" t="n">
        <f aca="false">com.sun.star.sheet.addin.Analysis.getRandbetween(1,30)</f>
        <v>11</v>
      </c>
      <c r="B3891" s="2" t="n">
        <f aca="false">IF(A3891&lt;10,"0"&amp;A3891,A3891)</f>
        <v>11</v>
      </c>
      <c r="C3891" s="0" t="n">
        <f aca="false">com.sun.star.sheet.addin.Analysis.getRandbetween(1,12)</f>
        <v>2</v>
      </c>
      <c r="D3891" s="2" t="str">
        <f aca="false">IF(C3891&lt;10,"0"&amp;C3891,C3891)</f>
        <v>02</v>
      </c>
      <c r="E3891" s="0" t="n">
        <f aca="false">com.sun.star.sheet.addin.Analysis.getRandbetween(2019,2022)</f>
        <v>2022</v>
      </c>
      <c r="F3891" s="3" t="n">
        <f aca="false">DATE(E3891,D3891,B3891)</f>
        <v>44603</v>
      </c>
      <c r="G3891" s="2" t="n">
        <f aca="false">com.sun.star.sheet.addin.Analysis.getRandbetween(1,7)</f>
        <v>1</v>
      </c>
      <c r="H3891" s="0" t="str">
        <f aca="false">VLOOKUP(G3891,$O$2:$V$8,2,FALSE())</f>
        <v>Factory 1</v>
      </c>
      <c r="I3891" s="0" t="n">
        <f aca="false">com.sun.star.sheet.addin.Analysis.getRandbetween(1,13)</f>
        <v>6</v>
      </c>
      <c r="J3891" s="0" t="str">
        <f aca="false">VLOOKUP(I3891,$O$12:$S$24,2,FALSE())</f>
        <v>Natural gas</v>
      </c>
      <c r="K3891" s="0" t="str">
        <f aca="false">VLOOKUP(I3891,$O$12:$S$24,5,FALSE())</f>
        <v>Gallons</v>
      </c>
      <c r="L3891" s="0" t="n">
        <f aca="false">IF(K3891="MMBtu",com.sun.star.sheet.addin.Analysis.getRandbetween(100,500),com.sun.star.sheet.addin.Analysis.getRandbetween(100,10000))</f>
        <v>6305</v>
      </c>
    </row>
    <row r="3892" customFormat="false" ht="15.75" hidden="false" customHeight="false" outlineLevel="0" collapsed="false">
      <c r="A3892" s="0" t="n">
        <f aca="false">com.sun.star.sheet.addin.Analysis.getRandbetween(1,30)</f>
        <v>18</v>
      </c>
      <c r="B3892" s="2" t="n">
        <f aca="false">IF(A3892&lt;10,"0"&amp;A3892,A3892)</f>
        <v>18</v>
      </c>
      <c r="C3892" s="0" t="n">
        <f aca="false">com.sun.star.sheet.addin.Analysis.getRandbetween(1,12)</f>
        <v>10</v>
      </c>
      <c r="D3892" s="2" t="n">
        <f aca="false">IF(C3892&lt;10,"0"&amp;C3892,C3892)</f>
        <v>10</v>
      </c>
      <c r="E3892" s="0" t="n">
        <f aca="false">com.sun.star.sheet.addin.Analysis.getRandbetween(2019,2022)</f>
        <v>2021</v>
      </c>
      <c r="F3892" s="3" t="n">
        <f aca="false">DATE(E3892,D3892,B3892)</f>
        <v>44487</v>
      </c>
      <c r="G3892" s="2" t="n">
        <f aca="false">com.sun.star.sheet.addin.Analysis.getRandbetween(1,7)</f>
        <v>7</v>
      </c>
      <c r="H3892" s="0" t="str">
        <f aca="false">VLOOKUP(G3892,$O$2:$V$8,2,FALSE())</f>
        <v>Site B</v>
      </c>
      <c r="I3892" s="0" t="n">
        <f aca="false">com.sun.star.sheet.addin.Analysis.getRandbetween(1,13)</f>
        <v>9</v>
      </c>
      <c r="J3892" s="0" t="str">
        <f aca="false">VLOOKUP(I3892,$O$12:$S$24,2,FALSE())</f>
        <v>Propane</v>
      </c>
      <c r="K3892" s="0" t="str">
        <f aca="false">VLOOKUP(I3892,$O$12:$S$24,5,FALSE())</f>
        <v>Liters</v>
      </c>
      <c r="L3892" s="0" t="n">
        <f aca="false">IF(K3892="MMBtu",com.sun.star.sheet.addin.Analysis.getRandbetween(100,500),com.sun.star.sheet.addin.Analysis.getRandbetween(100,10000))</f>
        <v>4760</v>
      </c>
    </row>
    <row r="3893" customFormat="false" ht="15.75" hidden="false" customHeight="false" outlineLevel="0" collapsed="false">
      <c r="A3893" s="0" t="n">
        <f aca="false">com.sun.star.sheet.addin.Analysis.getRandbetween(1,30)</f>
        <v>8</v>
      </c>
      <c r="B3893" s="2" t="str">
        <f aca="false">IF(A3893&lt;10,"0"&amp;A3893,A3893)</f>
        <v>08</v>
      </c>
      <c r="C3893" s="0" t="n">
        <f aca="false">com.sun.star.sheet.addin.Analysis.getRandbetween(1,12)</f>
        <v>10</v>
      </c>
      <c r="D3893" s="2" t="n">
        <f aca="false">IF(C3893&lt;10,"0"&amp;C3893,C3893)</f>
        <v>10</v>
      </c>
      <c r="E3893" s="0" t="n">
        <f aca="false">com.sun.star.sheet.addin.Analysis.getRandbetween(2019,2022)</f>
        <v>2022</v>
      </c>
      <c r="F3893" s="3" t="n">
        <f aca="false">DATE(E3893,D3893,B3893)</f>
        <v>44842</v>
      </c>
      <c r="G3893" s="2" t="n">
        <f aca="false">com.sun.star.sheet.addin.Analysis.getRandbetween(1,7)</f>
        <v>6</v>
      </c>
      <c r="H3893" s="0" t="str">
        <f aca="false">VLOOKUP(G3893,$O$2:$V$8,2,FALSE())</f>
        <v>Site A</v>
      </c>
      <c r="I3893" s="0" t="n">
        <f aca="false">com.sun.star.sheet.addin.Analysis.getRandbetween(1,13)</f>
        <v>2</v>
      </c>
      <c r="J3893" s="0" t="str">
        <f aca="false">VLOOKUP(I3893,$O$12:$S$24,2,FALSE())</f>
        <v>Diesel</v>
      </c>
      <c r="K3893" s="0" t="str">
        <f aca="false">VLOOKUP(I3893,$O$12:$S$24,5,FALSE())</f>
        <v>Liters</v>
      </c>
      <c r="L3893" s="0" t="n">
        <f aca="false">IF(K3893="MMBtu",com.sun.star.sheet.addin.Analysis.getRandbetween(100,500),com.sun.star.sheet.addin.Analysis.getRandbetween(100,10000))</f>
        <v>8471</v>
      </c>
    </row>
    <row r="3894" customFormat="false" ht="15.75" hidden="false" customHeight="false" outlineLevel="0" collapsed="false">
      <c r="A3894" s="0" t="n">
        <f aca="false">com.sun.star.sheet.addin.Analysis.getRandbetween(1,30)</f>
        <v>2</v>
      </c>
      <c r="B3894" s="2" t="str">
        <f aca="false">IF(A3894&lt;10,"0"&amp;A3894,A3894)</f>
        <v>02</v>
      </c>
      <c r="C3894" s="0" t="n">
        <f aca="false">com.sun.star.sheet.addin.Analysis.getRandbetween(1,12)</f>
        <v>12</v>
      </c>
      <c r="D3894" s="2" t="n">
        <f aca="false">IF(C3894&lt;10,"0"&amp;C3894,C3894)</f>
        <v>12</v>
      </c>
      <c r="E3894" s="0" t="n">
        <f aca="false">com.sun.star.sheet.addin.Analysis.getRandbetween(2019,2022)</f>
        <v>2021</v>
      </c>
      <c r="F3894" s="3" t="n">
        <f aca="false">DATE(E3894,D3894,B3894)</f>
        <v>44532</v>
      </c>
      <c r="G3894" s="2" t="n">
        <f aca="false">com.sun.star.sheet.addin.Analysis.getRandbetween(1,7)</f>
        <v>4</v>
      </c>
      <c r="H3894" s="0" t="str">
        <f aca="false">VLOOKUP(G3894,$O$2:$V$8,2,FALSE())</f>
        <v>Head Quarter</v>
      </c>
      <c r="I3894" s="0" t="n">
        <f aca="false">com.sun.star.sheet.addin.Analysis.getRandbetween(1,13)</f>
        <v>4</v>
      </c>
      <c r="J3894" s="0" t="str">
        <f aca="false">VLOOKUP(I3894,$O$12:$S$24,2,FALSE())</f>
        <v>Natural gas</v>
      </c>
      <c r="K3894" s="0" t="str">
        <f aca="false">VLOOKUP(I3894,$O$12:$S$24,5,FALSE())</f>
        <v>kWh</v>
      </c>
      <c r="L3894" s="0" t="n">
        <f aca="false">IF(K3894="MMBtu",com.sun.star.sheet.addin.Analysis.getRandbetween(100,500),com.sun.star.sheet.addin.Analysis.getRandbetween(100,10000))</f>
        <v>6197</v>
      </c>
    </row>
    <row r="3895" customFormat="false" ht="15.75" hidden="false" customHeight="false" outlineLevel="0" collapsed="false">
      <c r="A3895" s="0" t="n">
        <f aca="false">com.sun.star.sheet.addin.Analysis.getRandbetween(1,30)</f>
        <v>22</v>
      </c>
      <c r="B3895" s="2" t="n">
        <f aca="false">IF(A3895&lt;10,"0"&amp;A3895,A3895)</f>
        <v>22</v>
      </c>
      <c r="C3895" s="0" t="n">
        <f aca="false">com.sun.star.sheet.addin.Analysis.getRandbetween(1,12)</f>
        <v>2</v>
      </c>
      <c r="D3895" s="2" t="str">
        <f aca="false">IF(C3895&lt;10,"0"&amp;C3895,C3895)</f>
        <v>02</v>
      </c>
      <c r="E3895" s="0" t="n">
        <f aca="false">com.sun.star.sheet.addin.Analysis.getRandbetween(2019,2022)</f>
        <v>2022</v>
      </c>
      <c r="F3895" s="3" t="n">
        <f aca="false">DATE(E3895,D3895,B3895)</f>
        <v>44614</v>
      </c>
      <c r="G3895" s="2" t="n">
        <f aca="false">com.sun.star.sheet.addin.Analysis.getRandbetween(1,7)</f>
        <v>1</v>
      </c>
      <c r="H3895" s="0" t="str">
        <f aca="false">VLOOKUP(G3895,$O$2:$V$8,2,FALSE())</f>
        <v>Factory 1</v>
      </c>
      <c r="I3895" s="0" t="n">
        <f aca="false">com.sun.star.sheet.addin.Analysis.getRandbetween(1,13)</f>
        <v>6</v>
      </c>
      <c r="J3895" s="0" t="str">
        <f aca="false">VLOOKUP(I3895,$O$12:$S$24,2,FALSE())</f>
        <v>Natural gas</v>
      </c>
      <c r="K3895" s="0" t="str">
        <f aca="false">VLOOKUP(I3895,$O$12:$S$24,5,FALSE())</f>
        <v>Gallons</v>
      </c>
      <c r="L3895" s="0" t="n">
        <f aca="false">IF(K3895="MMBtu",com.sun.star.sheet.addin.Analysis.getRandbetween(100,500),com.sun.star.sheet.addin.Analysis.getRandbetween(100,10000))</f>
        <v>3736</v>
      </c>
    </row>
    <row r="3896" customFormat="false" ht="15.75" hidden="false" customHeight="false" outlineLevel="0" collapsed="false">
      <c r="A3896" s="0" t="n">
        <f aca="false">com.sun.star.sheet.addin.Analysis.getRandbetween(1,30)</f>
        <v>3</v>
      </c>
      <c r="B3896" s="2" t="str">
        <f aca="false">IF(A3896&lt;10,"0"&amp;A3896,A3896)</f>
        <v>03</v>
      </c>
      <c r="C3896" s="0" t="n">
        <f aca="false">com.sun.star.sheet.addin.Analysis.getRandbetween(1,12)</f>
        <v>10</v>
      </c>
      <c r="D3896" s="2" t="n">
        <f aca="false">IF(C3896&lt;10,"0"&amp;C3896,C3896)</f>
        <v>10</v>
      </c>
      <c r="E3896" s="0" t="n">
        <f aca="false">com.sun.star.sheet.addin.Analysis.getRandbetween(2019,2022)</f>
        <v>2021</v>
      </c>
      <c r="F3896" s="3" t="n">
        <f aca="false">DATE(E3896,D3896,B3896)</f>
        <v>44472</v>
      </c>
      <c r="G3896" s="2" t="n">
        <f aca="false">com.sun.star.sheet.addin.Analysis.getRandbetween(1,7)</f>
        <v>5</v>
      </c>
      <c r="H3896" s="0" t="str">
        <f aca="false">VLOOKUP(G3896,$O$2:$V$8,2,FALSE())</f>
        <v>Wharehouse</v>
      </c>
      <c r="I3896" s="0" t="n">
        <f aca="false">com.sun.star.sheet.addin.Analysis.getRandbetween(1,13)</f>
        <v>7</v>
      </c>
      <c r="J3896" s="0" t="str">
        <f aca="false">VLOOKUP(I3896,$O$12:$S$24,2,FALSE())</f>
        <v>Natural gas</v>
      </c>
      <c r="K3896" s="0" t="str">
        <f aca="false">VLOOKUP(I3896,$O$12:$S$24,5,FALSE())</f>
        <v>MMBtu</v>
      </c>
      <c r="L3896" s="0" t="n">
        <f aca="false">IF(K3896="MMBtu",com.sun.star.sheet.addin.Analysis.getRandbetween(100,500),com.sun.star.sheet.addin.Analysis.getRandbetween(100,10000))</f>
        <v>276</v>
      </c>
    </row>
    <row r="3897" customFormat="false" ht="15.75" hidden="false" customHeight="false" outlineLevel="0" collapsed="false">
      <c r="A3897" s="0" t="n">
        <f aca="false">com.sun.star.sheet.addin.Analysis.getRandbetween(1,30)</f>
        <v>10</v>
      </c>
      <c r="B3897" s="2" t="n">
        <f aca="false">IF(A3897&lt;10,"0"&amp;A3897,A3897)</f>
        <v>10</v>
      </c>
      <c r="C3897" s="0" t="n">
        <f aca="false">com.sun.star.sheet.addin.Analysis.getRandbetween(1,12)</f>
        <v>11</v>
      </c>
      <c r="D3897" s="2" t="n">
        <f aca="false">IF(C3897&lt;10,"0"&amp;C3897,C3897)</f>
        <v>11</v>
      </c>
      <c r="E3897" s="0" t="n">
        <f aca="false">com.sun.star.sheet.addin.Analysis.getRandbetween(2019,2022)</f>
        <v>2022</v>
      </c>
      <c r="F3897" s="3" t="n">
        <f aca="false">DATE(E3897,D3897,B3897)</f>
        <v>44875</v>
      </c>
      <c r="G3897" s="2" t="n">
        <f aca="false">com.sun.star.sheet.addin.Analysis.getRandbetween(1,7)</f>
        <v>3</v>
      </c>
      <c r="H3897" s="0" t="str">
        <f aca="false">VLOOKUP(G3897,$O$2:$V$8,2,FALSE())</f>
        <v>Factory 3 </v>
      </c>
      <c r="I3897" s="0" t="n">
        <f aca="false">com.sun.star.sheet.addin.Analysis.getRandbetween(1,13)</f>
        <v>9</v>
      </c>
      <c r="J3897" s="0" t="str">
        <f aca="false">VLOOKUP(I3897,$O$12:$S$24,2,FALSE())</f>
        <v>Propane</v>
      </c>
      <c r="K3897" s="0" t="str">
        <f aca="false">VLOOKUP(I3897,$O$12:$S$24,5,FALSE())</f>
        <v>Liters</v>
      </c>
      <c r="L3897" s="0" t="n">
        <f aca="false">IF(K3897="MMBtu",com.sun.star.sheet.addin.Analysis.getRandbetween(100,500),com.sun.star.sheet.addin.Analysis.getRandbetween(100,10000))</f>
        <v>6330</v>
      </c>
    </row>
    <row r="3898" customFormat="false" ht="15.75" hidden="false" customHeight="false" outlineLevel="0" collapsed="false">
      <c r="A3898" s="0" t="n">
        <f aca="false">com.sun.star.sheet.addin.Analysis.getRandbetween(1,30)</f>
        <v>17</v>
      </c>
      <c r="B3898" s="2" t="n">
        <f aca="false">IF(A3898&lt;10,"0"&amp;A3898,A3898)</f>
        <v>17</v>
      </c>
      <c r="C3898" s="0" t="n">
        <f aca="false">com.sun.star.sheet.addin.Analysis.getRandbetween(1,12)</f>
        <v>3</v>
      </c>
      <c r="D3898" s="2" t="str">
        <f aca="false">IF(C3898&lt;10,"0"&amp;C3898,C3898)</f>
        <v>03</v>
      </c>
      <c r="E3898" s="0" t="n">
        <f aca="false">com.sun.star.sheet.addin.Analysis.getRandbetween(2019,2022)</f>
        <v>2019</v>
      </c>
      <c r="F3898" s="3" t="n">
        <f aca="false">DATE(E3898,D3898,B3898)</f>
        <v>43541</v>
      </c>
      <c r="G3898" s="2" t="n">
        <f aca="false">com.sun.star.sheet.addin.Analysis.getRandbetween(1,7)</f>
        <v>3</v>
      </c>
      <c r="H3898" s="0" t="str">
        <f aca="false">VLOOKUP(G3898,$O$2:$V$8,2,FALSE())</f>
        <v>Factory 3 </v>
      </c>
      <c r="I3898" s="0" t="n">
        <f aca="false">com.sun.star.sheet.addin.Analysis.getRandbetween(1,13)</f>
        <v>10</v>
      </c>
      <c r="J3898" s="0" t="str">
        <f aca="false">VLOOKUP(I3898,$O$12:$S$24,2,FALSE())</f>
        <v>Propane</v>
      </c>
      <c r="K3898" s="0" t="str">
        <f aca="false">VLOOKUP(I3898,$O$12:$S$24,5,FALSE())</f>
        <v>Gallons</v>
      </c>
      <c r="L3898" s="0" t="n">
        <f aca="false">IF(K3898="MMBtu",com.sun.star.sheet.addin.Analysis.getRandbetween(100,500),com.sun.star.sheet.addin.Analysis.getRandbetween(100,10000))</f>
        <v>8052</v>
      </c>
    </row>
    <row r="3899" customFormat="false" ht="15.75" hidden="false" customHeight="false" outlineLevel="0" collapsed="false">
      <c r="A3899" s="0" t="n">
        <f aca="false">com.sun.star.sheet.addin.Analysis.getRandbetween(1,30)</f>
        <v>20</v>
      </c>
      <c r="B3899" s="2" t="n">
        <f aca="false">IF(A3899&lt;10,"0"&amp;A3899,A3899)</f>
        <v>20</v>
      </c>
      <c r="C3899" s="0" t="n">
        <f aca="false">com.sun.star.sheet.addin.Analysis.getRandbetween(1,12)</f>
        <v>8</v>
      </c>
      <c r="D3899" s="2" t="str">
        <f aca="false">IF(C3899&lt;10,"0"&amp;C3899,C3899)</f>
        <v>08</v>
      </c>
      <c r="E3899" s="0" t="n">
        <f aca="false">com.sun.star.sheet.addin.Analysis.getRandbetween(2019,2022)</f>
        <v>2020</v>
      </c>
      <c r="F3899" s="3" t="n">
        <f aca="false">DATE(E3899,D3899,B3899)</f>
        <v>44063</v>
      </c>
      <c r="G3899" s="2" t="n">
        <f aca="false">com.sun.star.sheet.addin.Analysis.getRandbetween(1,7)</f>
        <v>2</v>
      </c>
      <c r="H3899" s="0" t="str">
        <f aca="false">VLOOKUP(G3899,$O$2:$V$8,2,FALSE())</f>
        <v>Factory 2</v>
      </c>
      <c r="I3899" s="0" t="n">
        <f aca="false">com.sun.star.sheet.addin.Analysis.getRandbetween(1,13)</f>
        <v>7</v>
      </c>
      <c r="J3899" s="0" t="str">
        <f aca="false">VLOOKUP(I3899,$O$12:$S$24,2,FALSE())</f>
        <v>Natural gas</v>
      </c>
      <c r="K3899" s="0" t="str">
        <f aca="false">VLOOKUP(I3899,$O$12:$S$24,5,FALSE())</f>
        <v>MMBtu</v>
      </c>
      <c r="L3899" s="0" t="n">
        <f aca="false">IF(K3899="MMBtu",com.sun.star.sheet.addin.Analysis.getRandbetween(100,500),com.sun.star.sheet.addin.Analysis.getRandbetween(100,10000))</f>
        <v>174</v>
      </c>
    </row>
    <row r="3900" customFormat="false" ht="15.75" hidden="false" customHeight="false" outlineLevel="0" collapsed="false">
      <c r="A3900" s="0" t="n">
        <f aca="false">com.sun.star.sheet.addin.Analysis.getRandbetween(1,30)</f>
        <v>5</v>
      </c>
      <c r="B3900" s="2" t="str">
        <f aca="false">IF(A3900&lt;10,"0"&amp;A3900,A3900)</f>
        <v>05</v>
      </c>
      <c r="C3900" s="0" t="n">
        <f aca="false">com.sun.star.sheet.addin.Analysis.getRandbetween(1,12)</f>
        <v>5</v>
      </c>
      <c r="D3900" s="2" t="str">
        <f aca="false">IF(C3900&lt;10,"0"&amp;C3900,C3900)</f>
        <v>05</v>
      </c>
      <c r="E3900" s="0" t="n">
        <f aca="false">com.sun.star.sheet.addin.Analysis.getRandbetween(2019,2022)</f>
        <v>2019</v>
      </c>
      <c r="F3900" s="3" t="n">
        <f aca="false">DATE(E3900,D3900,B3900)</f>
        <v>43590</v>
      </c>
      <c r="G3900" s="2" t="n">
        <f aca="false">com.sun.star.sheet.addin.Analysis.getRandbetween(1,7)</f>
        <v>4</v>
      </c>
      <c r="H3900" s="0" t="str">
        <f aca="false">VLOOKUP(G3900,$O$2:$V$8,2,FALSE())</f>
        <v>Head Quarter</v>
      </c>
      <c r="I3900" s="0" t="n">
        <f aca="false">com.sun.star.sheet.addin.Analysis.getRandbetween(1,13)</f>
        <v>10</v>
      </c>
      <c r="J3900" s="0" t="str">
        <f aca="false">VLOOKUP(I3900,$O$12:$S$24,2,FALSE())</f>
        <v>Propane</v>
      </c>
      <c r="K3900" s="0" t="str">
        <f aca="false">VLOOKUP(I3900,$O$12:$S$24,5,FALSE())</f>
        <v>Gallons</v>
      </c>
      <c r="L3900" s="0" t="n">
        <f aca="false">IF(K3900="MMBtu",com.sun.star.sheet.addin.Analysis.getRandbetween(100,500),com.sun.star.sheet.addin.Analysis.getRandbetween(100,10000))</f>
        <v>8805</v>
      </c>
    </row>
    <row r="3901" customFormat="false" ht="15.75" hidden="false" customHeight="false" outlineLevel="0" collapsed="false">
      <c r="A3901" s="0" t="n">
        <f aca="false">com.sun.star.sheet.addin.Analysis.getRandbetween(1,30)</f>
        <v>4</v>
      </c>
      <c r="B3901" s="2" t="str">
        <f aca="false">IF(A3901&lt;10,"0"&amp;A3901,A3901)</f>
        <v>04</v>
      </c>
      <c r="C3901" s="0" t="n">
        <f aca="false">com.sun.star.sheet.addin.Analysis.getRandbetween(1,12)</f>
        <v>2</v>
      </c>
      <c r="D3901" s="2" t="str">
        <f aca="false">IF(C3901&lt;10,"0"&amp;C3901,C3901)</f>
        <v>02</v>
      </c>
      <c r="E3901" s="0" t="n">
        <f aca="false">com.sun.star.sheet.addin.Analysis.getRandbetween(2019,2022)</f>
        <v>2020</v>
      </c>
      <c r="F3901" s="3" t="n">
        <f aca="false">DATE(E3901,D3901,B3901)</f>
        <v>43865</v>
      </c>
      <c r="G3901" s="2" t="n">
        <f aca="false">com.sun.star.sheet.addin.Analysis.getRandbetween(1,7)</f>
        <v>4</v>
      </c>
      <c r="H3901" s="0" t="str">
        <f aca="false">VLOOKUP(G3901,$O$2:$V$8,2,FALSE())</f>
        <v>Head Quarter</v>
      </c>
      <c r="I3901" s="0" t="n">
        <f aca="false">com.sun.star.sheet.addin.Analysis.getRandbetween(1,13)</f>
        <v>13</v>
      </c>
      <c r="J3901" s="0" t="str">
        <f aca="false">VLOOKUP(I3901,$O$12:$S$24,2,FALSE())</f>
        <v>Electricity</v>
      </c>
      <c r="K3901" s="0" t="str">
        <f aca="false">VLOOKUP(I3901,$O$12:$S$24,5,FALSE())</f>
        <v>MWh</v>
      </c>
      <c r="L3901" s="0" t="n">
        <f aca="false">IF(K3901="MMBtu",com.sun.star.sheet.addin.Analysis.getRandbetween(100,500),com.sun.star.sheet.addin.Analysis.getRandbetween(100,10000))</f>
        <v>6851</v>
      </c>
    </row>
    <row r="3902" customFormat="false" ht="15.75" hidden="false" customHeight="false" outlineLevel="0" collapsed="false">
      <c r="A3902" s="0" t="n">
        <f aca="false">com.sun.star.sheet.addin.Analysis.getRandbetween(1,30)</f>
        <v>21</v>
      </c>
      <c r="B3902" s="2" t="n">
        <f aca="false">IF(A3902&lt;10,"0"&amp;A3902,A3902)</f>
        <v>21</v>
      </c>
      <c r="C3902" s="0" t="n">
        <f aca="false">com.sun.star.sheet.addin.Analysis.getRandbetween(1,12)</f>
        <v>1</v>
      </c>
      <c r="D3902" s="2" t="str">
        <f aca="false">IF(C3902&lt;10,"0"&amp;C3902,C3902)</f>
        <v>01</v>
      </c>
      <c r="E3902" s="0" t="n">
        <f aca="false">com.sun.star.sheet.addin.Analysis.getRandbetween(2019,2022)</f>
        <v>2021</v>
      </c>
      <c r="F3902" s="3" t="n">
        <f aca="false">DATE(E3902,D3902,B3902)</f>
        <v>44217</v>
      </c>
      <c r="G3902" s="2" t="n">
        <f aca="false">com.sun.star.sheet.addin.Analysis.getRandbetween(1,7)</f>
        <v>2</v>
      </c>
      <c r="H3902" s="0" t="str">
        <f aca="false">VLOOKUP(G3902,$O$2:$V$8,2,FALSE())</f>
        <v>Factory 2</v>
      </c>
      <c r="I3902" s="0" t="n">
        <f aca="false">com.sun.star.sheet.addin.Analysis.getRandbetween(1,13)</f>
        <v>11</v>
      </c>
      <c r="J3902" s="0" t="str">
        <f aca="false">VLOOKUP(I3902,$O$12:$S$24,2,FALSE())</f>
        <v>Propane</v>
      </c>
      <c r="K3902" s="0" t="str">
        <f aca="false">VLOOKUP(I3902,$O$12:$S$24,5,FALSE())</f>
        <v>MMBtu</v>
      </c>
      <c r="L3902" s="0" t="n">
        <f aca="false">IF(K3902="MMBtu",com.sun.star.sheet.addin.Analysis.getRandbetween(100,500),com.sun.star.sheet.addin.Analysis.getRandbetween(100,10000))</f>
        <v>487</v>
      </c>
    </row>
    <row r="3903" customFormat="false" ht="15.75" hidden="false" customHeight="false" outlineLevel="0" collapsed="false">
      <c r="A3903" s="0" t="n">
        <f aca="false">com.sun.star.sheet.addin.Analysis.getRandbetween(1,30)</f>
        <v>27</v>
      </c>
      <c r="B3903" s="2" t="n">
        <f aca="false">IF(A3903&lt;10,"0"&amp;A3903,A3903)</f>
        <v>27</v>
      </c>
      <c r="C3903" s="0" t="n">
        <f aca="false">com.sun.star.sheet.addin.Analysis.getRandbetween(1,12)</f>
        <v>8</v>
      </c>
      <c r="D3903" s="2" t="str">
        <f aca="false">IF(C3903&lt;10,"0"&amp;C3903,C3903)</f>
        <v>08</v>
      </c>
      <c r="E3903" s="0" t="n">
        <f aca="false">com.sun.star.sheet.addin.Analysis.getRandbetween(2019,2022)</f>
        <v>2021</v>
      </c>
      <c r="F3903" s="3" t="n">
        <f aca="false">DATE(E3903,D3903,B3903)</f>
        <v>44435</v>
      </c>
      <c r="G3903" s="2" t="n">
        <f aca="false">com.sun.star.sheet.addin.Analysis.getRandbetween(1,7)</f>
        <v>5</v>
      </c>
      <c r="H3903" s="0" t="str">
        <f aca="false">VLOOKUP(G3903,$O$2:$V$8,2,FALSE())</f>
        <v>Wharehouse</v>
      </c>
      <c r="I3903" s="0" t="n">
        <f aca="false">com.sun.star.sheet.addin.Analysis.getRandbetween(1,13)</f>
        <v>11</v>
      </c>
      <c r="J3903" s="0" t="str">
        <f aca="false">VLOOKUP(I3903,$O$12:$S$24,2,FALSE())</f>
        <v>Propane</v>
      </c>
      <c r="K3903" s="0" t="str">
        <f aca="false">VLOOKUP(I3903,$O$12:$S$24,5,FALSE())</f>
        <v>MMBtu</v>
      </c>
      <c r="L3903" s="0" t="n">
        <f aca="false">IF(K3903="MMBtu",com.sun.star.sheet.addin.Analysis.getRandbetween(100,500),com.sun.star.sheet.addin.Analysis.getRandbetween(100,10000))</f>
        <v>211</v>
      </c>
    </row>
    <row r="3904" customFormat="false" ht="15.75" hidden="false" customHeight="false" outlineLevel="0" collapsed="false">
      <c r="A3904" s="0" t="n">
        <f aca="false">com.sun.star.sheet.addin.Analysis.getRandbetween(1,30)</f>
        <v>9</v>
      </c>
      <c r="B3904" s="2" t="str">
        <f aca="false">IF(A3904&lt;10,"0"&amp;A3904,A3904)</f>
        <v>09</v>
      </c>
      <c r="C3904" s="0" t="n">
        <f aca="false">com.sun.star.sheet.addin.Analysis.getRandbetween(1,12)</f>
        <v>10</v>
      </c>
      <c r="D3904" s="2" t="n">
        <f aca="false">IF(C3904&lt;10,"0"&amp;C3904,C3904)</f>
        <v>10</v>
      </c>
      <c r="E3904" s="0" t="n">
        <f aca="false">com.sun.star.sheet.addin.Analysis.getRandbetween(2019,2022)</f>
        <v>2019</v>
      </c>
      <c r="F3904" s="3" t="n">
        <f aca="false">DATE(E3904,D3904,B3904)</f>
        <v>43747</v>
      </c>
      <c r="G3904" s="2" t="n">
        <f aca="false">com.sun.star.sheet.addin.Analysis.getRandbetween(1,7)</f>
        <v>7</v>
      </c>
      <c r="H3904" s="0" t="str">
        <f aca="false">VLOOKUP(G3904,$O$2:$V$8,2,FALSE())</f>
        <v>Site B</v>
      </c>
      <c r="I3904" s="0" t="n">
        <f aca="false">com.sun.star.sheet.addin.Analysis.getRandbetween(1,13)</f>
        <v>13</v>
      </c>
      <c r="J3904" s="0" t="str">
        <f aca="false">VLOOKUP(I3904,$O$12:$S$24,2,FALSE())</f>
        <v>Electricity</v>
      </c>
      <c r="K3904" s="0" t="str">
        <f aca="false">VLOOKUP(I3904,$O$12:$S$24,5,FALSE())</f>
        <v>MWh</v>
      </c>
      <c r="L3904" s="0" t="n">
        <f aca="false">IF(K3904="MMBtu",com.sun.star.sheet.addin.Analysis.getRandbetween(100,500),com.sun.star.sheet.addin.Analysis.getRandbetween(100,10000))</f>
        <v>9104</v>
      </c>
    </row>
    <row r="3905" customFormat="false" ht="15.75" hidden="false" customHeight="false" outlineLevel="0" collapsed="false">
      <c r="A3905" s="0" t="n">
        <f aca="false">com.sun.star.sheet.addin.Analysis.getRandbetween(1,30)</f>
        <v>10</v>
      </c>
      <c r="B3905" s="2" t="n">
        <f aca="false">IF(A3905&lt;10,"0"&amp;A3905,A3905)</f>
        <v>10</v>
      </c>
      <c r="C3905" s="0" t="n">
        <f aca="false">com.sun.star.sheet.addin.Analysis.getRandbetween(1,12)</f>
        <v>11</v>
      </c>
      <c r="D3905" s="2" t="n">
        <f aca="false">IF(C3905&lt;10,"0"&amp;C3905,C3905)</f>
        <v>11</v>
      </c>
      <c r="E3905" s="0" t="n">
        <f aca="false">com.sun.star.sheet.addin.Analysis.getRandbetween(2019,2022)</f>
        <v>2022</v>
      </c>
      <c r="F3905" s="3" t="n">
        <f aca="false">DATE(E3905,D3905,B3905)</f>
        <v>44875</v>
      </c>
      <c r="G3905" s="2" t="n">
        <f aca="false">com.sun.star.sheet.addin.Analysis.getRandbetween(1,7)</f>
        <v>7</v>
      </c>
      <c r="H3905" s="0" t="str">
        <f aca="false">VLOOKUP(G3905,$O$2:$V$8,2,FALSE())</f>
        <v>Site B</v>
      </c>
      <c r="I3905" s="0" t="n">
        <f aca="false">com.sun.star.sheet.addin.Analysis.getRandbetween(1,13)</f>
        <v>12</v>
      </c>
      <c r="J3905" s="0" t="str">
        <f aca="false">VLOOKUP(I3905,$O$12:$S$24,2,FALSE())</f>
        <v>Electricity</v>
      </c>
      <c r="K3905" s="0" t="str">
        <f aca="false">VLOOKUP(I3905,$O$12:$S$24,5,FALSE())</f>
        <v>kWh</v>
      </c>
      <c r="L3905" s="0" t="n">
        <f aca="false">IF(K3905="MMBtu",com.sun.star.sheet.addin.Analysis.getRandbetween(100,500),com.sun.star.sheet.addin.Analysis.getRandbetween(100,10000))</f>
        <v>219</v>
      </c>
    </row>
    <row r="3906" customFormat="false" ht="15.75" hidden="false" customHeight="false" outlineLevel="0" collapsed="false">
      <c r="A3906" s="0" t="n">
        <f aca="false">com.sun.star.sheet.addin.Analysis.getRandbetween(1,30)</f>
        <v>15</v>
      </c>
      <c r="B3906" s="2" t="n">
        <f aca="false">IF(A3906&lt;10,"0"&amp;A3906,A3906)</f>
        <v>15</v>
      </c>
      <c r="C3906" s="0" t="n">
        <f aca="false">com.sun.star.sheet.addin.Analysis.getRandbetween(1,12)</f>
        <v>10</v>
      </c>
      <c r="D3906" s="2" t="n">
        <f aca="false">IF(C3906&lt;10,"0"&amp;C3906,C3906)</f>
        <v>10</v>
      </c>
      <c r="E3906" s="0" t="n">
        <f aca="false">com.sun.star.sheet.addin.Analysis.getRandbetween(2019,2022)</f>
        <v>2022</v>
      </c>
      <c r="F3906" s="3" t="n">
        <f aca="false">DATE(E3906,D3906,B3906)</f>
        <v>44849</v>
      </c>
      <c r="G3906" s="2" t="n">
        <f aca="false">com.sun.star.sheet.addin.Analysis.getRandbetween(1,7)</f>
        <v>2</v>
      </c>
      <c r="H3906" s="0" t="str">
        <f aca="false">VLOOKUP(G3906,$O$2:$V$8,2,FALSE())</f>
        <v>Factory 2</v>
      </c>
      <c r="I3906" s="0" t="n">
        <f aca="false">com.sun.star.sheet.addin.Analysis.getRandbetween(1,13)</f>
        <v>2</v>
      </c>
      <c r="J3906" s="0" t="str">
        <f aca="false">VLOOKUP(I3906,$O$12:$S$24,2,FALSE())</f>
        <v>Diesel</v>
      </c>
      <c r="K3906" s="0" t="str">
        <f aca="false">VLOOKUP(I3906,$O$12:$S$24,5,FALSE())</f>
        <v>Liters</v>
      </c>
      <c r="L3906" s="0" t="n">
        <f aca="false">IF(K3906="MMBtu",com.sun.star.sheet.addin.Analysis.getRandbetween(100,500),com.sun.star.sheet.addin.Analysis.getRandbetween(100,10000))</f>
        <v>5840</v>
      </c>
    </row>
    <row r="3907" customFormat="false" ht="15.75" hidden="false" customHeight="false" outlineLevel="0" collapsed="false">
      <c r="A3907" s="0" t="n">
        <f aca="false">com.sun.star.sheet.addin.Analysis.getRandbetween(1,30)</f>
        <v>18</v>
      </c>
      <c r="B3907" s="2" t="n">
        <f aca="false">IF(A3907&lt;10,"0"&amp;A3907,A3907)</f>
        <v>18</v>
      </c>
      <c r="C3907" s="0" t="n">
        <f aca="false">com.sun.star.sheet.addin.Analysis.getRandbetween(1,12)</f>
        <v>6</v>
      </c>
      <c r="D3907" s="2" t="str">
        <f aca="false">IF(C3907&lt;10,"0"&amp;C3907,C3907)</f>
        <v>06</v>
      </c>
      <c r="E3907" s="0" t="n">
        <f aca="false">com.sun.star.sheet.addin.Analysis.getRandbetween(2019,2022)</f>
        <v>2019</v>
      </c>
      <c r="F3907" s="3" t="n">
        <f aca="false">DATE(E3907,D3907,B3907)</f>
        <v>43634</v>
      </c>
      <c r="G3907" s="2" t="n">
        <f aca="false">com.sun.star.sheet.addin.Analysis.getRandbetween(1,7)</f>
        <v>5</v>
      </c>
      <c r="H3907" s="0" t="str">
        <f aca="false">VLOOKUP(G3907,$O$2:$V$8,2,FALSE())</f>
        <v>Wharehouse</v>
      </c>
      <c r="I3907" s="0" t="n">
        <f aca="false">com.sun.star.sheet.addin.Analysis.getRandbetween(1,13)</f>
        <v>12</v>
      </c>
      <c r="J3907" s="0" t="str">
        <f aca="false">VLOOKUP(I3907,$O$12:$S$24,2,FALSE())</f>
        <v>Electricity</v>
      </c>
      <c r="K3907" s="0" t="str">
        <f aca="false">VLOOKUP(I3907,$O$12:$S$24,5,FALSE())</f>
        <v>kWh</v>
      </c>
      <c r="L3907" s="0" t="n">
        <f aca="false">IF(K3907="MMBtu",com.sun.star.sheet.addin.Analysis.getRandbetween(100,500),com.sun.star.sheet.addin.Analysis.getRandbetween(100,10000))</f>
        <v>7212</v>
      </c>
    </row>
    <row r="3908" customFormat="false" ht="15.75" hidden="false" customHeight="false" outlineLevel="0" collapsed="false">
      <c r="A3908" s="0" t="n">
        <f aca="false">com.sun.star.sheet.addin.Analysis.getRandbetween(1,30)</f>
        <v>2</v>
      </c>
      <c r="B3908" s="2" t="str">
        <f aca="false">IF(A3908&lt;10,"0"&amp;A3908,A3908)</f>
        <v>02</v>
      </c>
      <c r="C3908" s="0" t="n">
        <f aca="false">com.sun.star.sheet.addin.Analysis.getRandbetween(1,12)</f>
        <v>8</v>
      </c>
      <c r="D3908" s="2" t="str">
        <f aca="false">IF(C3908&lt;10,"0"&amp;C3908,C3908)</f>
        <v>08</v>
      </c>
      <c r="E3908" s="0" t="n">
        <f aca="false">com.sun.star.sheet.addin.Analysis.getRandbetween(2019,2022)</f>
        <v>2021</v>
      </c>
      <c r="F3908" s="3" t="n">
        <f aca="false">DATE(E3908,D3908,B3908)</f>
        <v>44410</v>
      </c>
      <c r="G3908" s="2" t="n">
        <f aca="false">com.sun.star.sheet.addin.Analysis.getRandbetween(1,7)</f>
        <v>1</v>
      </c>
      <c r="H3908" s="0" t="str">
        <f aca="false">VLOOKUP(G3908,$O$2:$V$8,2,FALSE())</f>
        <v>Factory 1</v>
      </c>
      <c r="I3908" s="0" t="n">
        <f aca="false">com.sun.star.sheet.addin.Analysis.getRandbetween(1,13)</f>
        <v>3</v>
      </c>
      <c r="J3908" s="0" t="str">
        <f aca="false">VLOOKUP(I3908,$O$12:$S$24,2,FALSE())</f>
        <v>Diesel</v>
      </c>
      <c r="K3908" s="0" t="str">
        <f aca="false">VLOOKUP(I3908,$O$12:$S$24,5,FALSE())</f>
        <v>Gallons</v>
      </c>
      <c r="L3908" s="0" t="n">
        <f aca="false">IF(K3908="MMBtu",com.sun.star.sheet.addin.Analysis.getRandbetween(100,500),com.sun.star.sheet.addin.Analysis.getRandbetween(100,10000))</f>
        <v>9057</v>
      </c>
    </row>
    <row r="3909" customFormat="false" ht="15.75" hidden="false" customHeight="false" outlineLevel="0" collapsed="false">
      <c r="A3909" s="0" t="n">
        <f aca="false">com.sun.star.sheet.addin.Analysis.getRandbetween(1,30)</f>
        <v>6</v>
      </c>
      <c r="B3909" s="2" t="str">
        <f aca="false">IF(A3909&lt;10,"0"&amp;A3909,A3909)</f>
        <v>06</v>
      </c>
      <c r="C3909" s="0" t="n">
        <f aca="false">com.sun.star.sheet.addin.Analysis.getRandbetween(1,12)</f>
        <v>6</v>
      </c>
      <c r="D3909" s="2" t="str">
        <f aca="false">IF(C3909&lt;10,"0"&amp;C3909,C3909)</f>
        <v>06</v>
      </c>
      <c r="E3909" s="0" t="n">
        <f aca="false">com.sun.star.sheet.addin.Analysis.getRandbetween(2019,2022)</f>
        <v>2021</v>
      </c>
      <c r="F3909" s="3" t="n">
        <f aca="false">DATE(E3909,D3909,B3909)</f>
        <v>44353</v>
      </c>
      <c r="G3909" s="2" t="n">
        <f aca="false">com.sun.star.sheet.addin.Analysis.getRandbetween(1,7)</f>
        <v>6</v>
      </c>
      <c r="H3909" s="0" t="str">
        <f aca="false">VLOOKUP(G3909,$O$2:$V$8,2,FALSE())</f>
        <v>Site A</v>
      </c>
      <c r="I3909" s="0" t="n">
        <f aca="false">com.sun.star.sheet.addin.Analysis.getRandbetween(1,13)</f>
        <v>4</v>
      </c>
      <c r="J3909" s="0" t="str">
        <f aca="false">VLOOKUP(I3909,$O$12:$S$24,2,FALSE())</f>
        <v>Natural gas</v>
      </c>
      <c r="K3909" s="0" t="str">
        <f aca="false">VLOOKUP(I3909,$O$12:$S$24,5,FALSE())</f>
        <v>kWh</v>
      </c>
      <c r="L3909" s="0" t="n">
        <f aca="false">IF(K3909="MMBtu",com.sun.star.sheet.addin.Analysis.getRandbetween(100,500),com.sun.star.sheet.addin.Analysis.getRandbetween(100,10000))</f>
        <v>1259</v>
      </c>
    </row>
    <row r="3910" customFormat="false" ht="15.75" hidden="false" customHeight="false" outlineLevel="0" collapsed="false">
      <c r="A3910" s="0" t="n">
        <f aca="false">com.sun.star.sheet.addin.Analysis.getRandbetween(1,30)</f>
        <v>29</v>
      </c>
      <c r="B3910" s="2" t="n">
        <f aca="false">IF(A3910&lt;10,"0"&amp;A3910,A3910)</f>
        <v>29</v>
      </c>
      <c r="C3910" s="0" t="n">
        <f aca="false">com.sun.star.sheet.addin.Analysis.getRandbetween(1,12)</f>
        <v>10</v>
      </c>
      <c r="D3910" s="2" t="n">
        <f aca="false">IF(C3910&lt;10,"0"&amp;C3910,C3910)</f>
        <v>10</v>
      </c>
      <c r="E3910" s="0" t="n">
        <f aca="false">com.sun.star.sheet.addin.Analysis.getRandbetween(2019,2022)</f>
        <v>2019</v>
      </c>
      <c r="F3910" s="3" t="n">
        <f aca="false">DATE(E3910,D3910,B3910)</f>
        <v>43767</v>
      </c>
      <c r="G3910" s="2" t="n">
        <f aca="false">com.sun.star.sheet.addin.Analysis.getRandbetween(1,7)</f>
        <v>7</v>
      </c>
      <c r="H3910" s="0" t="str">
        <f aca="false">VLOOKUP(G3910,$O$2:$V$8,2,FALSE())</f>
        <v>Site B</v>
      </c>
      <c r="I3910" s="0" t="n">
        <f aca="false">com.sun.star.sheet.addin.Analysis.getRandbetween(1,13)</f>
        <v>8</v>
      </c>
      <c r="J3910" s="0" t="str">
        <f aca="false">VLOOKUP(I3910,$O$12:$S$24,2,FALSE())</f>
        <v>Propane</v>
      </c>
      <c r="K3910" s="0" t="str">
        <f aca="false">VLOOKUP(I3910,$O$12:$S$24,5,FALSE())</f>
        <v>kWh</v>
      </c>
      <c r="L3910" s="0" t="n">
        <f aca="false">IF(K3910="MMBtu",com.sun.star.sheet.addin.Analysis.getRandbetween(100,500),com.sun.star.sheet.addin.Analysis.getRandbetween(100,10000))</f>
        <v>7887</v>
      </c>
    </row>
    <row r="3911" customFormat="false" ht="15.75" hidden="false" customHeight="false" outlineLevel="0" collapsed="false">
      <c r="A3911" s="0" t="n">
        <f aca="false">com.sun.star.sheet.addin.Analysis.getRandbetween(1,30)</f>
        <v>8</v>
      </c>
      <c r="B3911" s="2" t="str">
        <f aca="false">IF(A3911&lt;10,"0"&amp;A3911,A3911)</f>
        <v>08</v>
      </c>
      <c r="C3911" s="0" t="n">
        <f aca="false">com.sun.star.sheet.addin.Analysis.getRandbetween(1,12)</f>
        <v>3</v>
      </c>
      <c r="D3911" s="2" t="str">
        <f aca="false">IF(C3911&lt;10,"0"&amp;C3911,C3911)</f>
        <v>03</v>
      </c>
      <c r="E3911" s="0" t="n">
        <f aca="false">com.sun.star.sheet.addin.Analysis.getRandbetween(2019,2022)</f>
        <v>2019</v>
      </c>
      <c r="F3911" s="3" t="n">
        <f aca="false">DATE(E3911,D3911,B3911)</f>
        <v>43532</v>
      </c>
      <c r="G3911" s="2" t="n">
        <f aca="false">com.sun.star.sheet.addin.Analysis.getRandbetween(1,7)</f>
        <v>4</v>
      </c>
      <c r="H3911" s="0" t="str">
        <f aca="false">VLOOKUP(G3911,$O$2:$V$8,2,FALSE())</f>
        <v>Head Quarter</v>
      </c>
      <c r="I3911" s="0" t="n">
        <f aca="false">com.sun.star.sheet.addin.Analysis.getRandbetween(1,13)</f>
        <v>1</v>
      </c>
      <c r="J3911" s="0" t="str">
        <f aca="false">VLOOKUP(I3911,$O$12:$S$24,2,FALSE())</f>
        <v>Diesel</v>
      </c>
      <c r="K3911" s="0" t="str">
        <f aca="false">VLOOKUP(I3911,$O$12:$S$24,5,FALSE())</f>
        <v>kWh</v>
      </c>
      <c r="L3911" s="0" t="n">
        <f aca="false">IF(K3911="MMBtu",com.sun.star.sheet.addin.Analysis.getRandbetween(100,500),com.sun.star.sheet.addin.Analysis.getRandbetween(100,10000))</f>
        <v>4533</v>
      </c>
    </row>
    <row r="3912" customFormat="false" ht="15.75" hidden="false" customHeight="false" outlineLevel="0" collapsed="false">
      <c r="A3912" s="0" t="n">
        <f aca="false">com.sun.star.sheet.addin.Analysis.getRandbetween(1,30)</f>
        <v>10</v>
      </c>
      <c r="B3912" s="2" t="n">
        <f aca="false">IF(A3912&lt;10,"0"&amp;A3912,A3912)</f>
        <v>10</v>
      </c>
      <c r="C3912" s="0" t="n">
        <f aca="false">com.sun.star.sheet.addin.Analysis.getRandbetween(1,12)</f>
        <v>11</v>
      </c>
      <c r="D3912" s="2" t="n">
        <f aca="false">IF(C3912&lt;10,"0"&amp;C3912,C3912)</f>
        <v>11</v>
      </c>
      <c r="E3912" s="0" t="n">
        <f aca="false">com.sun.star.sheet.addin.Analysis.getRandbetween(2019,2022)</f>
        <v>2022</v>
      </c>
      <c r="F3912" s="3" t="n">
        <f aca="false">DATE(E3912,D3912,B3912)</f>
        <v>44875</v>
      </c>
      <c r="G3912" s="2" t="n">
        <f aca="false">com.sun.star.sheet.addin.Analysis.getRandbetween(1,7)</f>
        <v>3</v>
      </c>
      <c r="H3912" s="0" t="str">
        <f aca="false">VLOOKUP(G3912,$O$2:$V$8,2,FALSE())</f>
        <v>Factory 3 </v>
      </c>
      <c r="I3912" s="0" t="n">
        <f aca="false">com.sun.star.sheet.addin.Analysis.getRandbetween(1,13)</f>
        <v>9</v>
      </c>
      <c r="J3912" s="0" t="str">
        <f aca="false">VLOOKUP(I3912,$O$12:$S$24,2,FALSE())</f>
        <v>Propane</v>
      </c>
      <c r="K3912" s="0" t="str">
        <f aca="false">VLOOKUP(I3912,$O$12:$S$24,5,FALSE())</f>
        <v>Liters</v>
      </c>
      <c r="L3912" s="0" t="n">
        <f aca="false">IF(K3912="MMBtu",com.sun.star.sheet.addin.Analysis.getRandbetween(100,500),com.sun.star.sheet.addin.Analysis.getRandbetween(100,10000))</f>
        <v>4500</v>
      </c>
    </row>
    <row r="3913" customFormat="false" ht="15.75" hidden="false" customHeight="false" outlineLevel="0" collapsed="false">
      <c r="A3913" s="0" t="n">
        <f aca="false">com.sun.star.sheet.addin.Analysis.getRandbetween(1,30)</f>
        <v>16</v>
      </c>
      <c r="B3913" s="2" t="n">
        <f aca="false">IF(A3913&lt;10,"0"&amp;A3913,A3913)</f>
        <v>16</v>
      </c>
      <c r="C3913" s="0" t="n">
        <f aca="false">com.sun.star.sheet.addin.Analysis.getRandbetween(1,12)</f>
        <v>8</v>
      </c>
      <c r="D3913" s="2" t="str">
        <f aca="false">IF(C3913&lt;10,"0"&amp;C3913,C3913)</f>
        <v>08</v>
      </c>
      <c r="E3913" s="0" t="n">
        <f aca="false">com.sun.star.sheet.addin.Analysis.getRandbetween(2019,2022)</f>
        <v>2021</v>
      </c>
      <c r="F3913" s="3" t="n">
        <f aca="false">DATE(E3913,D3913,B3913)</f>
        <v>44424</v>
      </c>
      <c r="G3913" s="2" t="n">
        <f aca="false">com.sun.star.sheet.addin.Analysis.getRandbetween(1,7)</f>
        <v>3</v>
      </c>
      <c r="H3913" s="0" t="str">
        <f aca="false">VLOOKUP(G3913,$O$2:$V$8,2,FALSE())</f>
        <v>Factory 3 </v>
      </c>
      <c r="I3913" s="0" t="n">
        <f aca="false">com.sun.star.sheet.addin.Analysis.getRandbetween(1,13)</f>
        <v>1</v>
      </c>
      <c r="J3913" s="0" t="str">
        <f aca="false">VLOOKUP(I3913,$O$12:$S$24,2,FALSE())</f>
        <v>Diesel</v>
      </c>
      <c r="K3913" s="0" t="str">
        <f aca="false">VLOOKUP(I3913,$O$12:$S$24,5,FALSE())</f>
        <v>kWh</v>
      </c>
      <c r="L3913" s="0" t="n">
        <f aca="false">IF(K3913="MMBtu",com.sun.star.sheet.addin.Analysis.getRandbetween(100,500),com.sun.star.sheet.addin.Analysis.getRandbetween(100,10000))</f>
        <v>1378</v>
      </c>
    </row>
    <row r="3914" customFormat="false" ht="15.75" hidden="false" customHeight="false" outlineLevel="0" collapsed="false">
      <c r="A3914" s="0" t="n">
        <f aca="false">com.sun.star.sheet.addin.Analysis.getRandbetween(1,30)</f>
        <v>1</v>
      </c>
      <c r="B3914" s="2" t="str">
        <f aca="false">IF(A3914&lt;10,"0"&amp;A3914,A3914)</f>
        <v>01</v>
      </c>
      <c r="C3914" s="0" t="n">
        <f aca="false">com.sun.star.sheet.addin.Analysis.getRandbetween(1,12)</f>
        <v>8</v>
      </c>
      <c r="D3914" s="2" t="str">
        <f aca="false">IF(C3914&lt;10,"0"&amp;C3914,C3914)</f>
        <v>08</v>
      </c>
      <c r="E3914" s="0" t="n">
        <f aca="false">com.sun.star.sheet.addin.Analysis.getRandbetween(2019,2022)</f>
        <v>2019</v>
      </c>
      <c r="F3914" s="3" t="n">
        <f aca="false">DATE(E3914,D3914,B3914)</f>
        <v>43678</v>
      </c>
      <c r="G3914" s="2" t="n">
        <f aca="false">com.sun.star.sheet.addin.Analysis.getRandbetween(1,7)</f>
        <v>6</v>
      </c>
      <c r="H3914" s="0" t="str">
        <f aca="false">VLOOKUP(G3914,$O$2:$V$8,2,FALSE())</f>
        <v>Site A</v>
      </c>
      <c r="I3914" s="0" t="n">
        <f aca="false">com.sun.star.sheet.addin.Analysis.getRandbetween(1,13)</f>
        <v>11</v>
      </c>
      <c r="J3914" s="0" t="str">
        <f aca="false">VLOOKUP(I3914,$O$12:$S$24,2,FALSE())</f>
        <v>Propane</v>
      </c>
      <c r="K3914" s="0" t="str">
        <f aca="false">VLOOKUP(I3914,$O$12:$S$24,5,FALSE())</f>
        <v>MMBtu</v>
      </c>
      <c r="L3914" s="0" t="n">
        <f aca="false">IF(K3914="MMBtu",com.sun.star.sheet.addin.Analysis.getRandbetween(100,500),com.sun.star.sheet.addin.Analysis.getRandbetween(100,10000))</f>
        <v>324</v>
      </c>
    </row>
    <row r="3915" customFormat="false" ht="15.75" hidden="false" customHeight="false" outlineLevel="0" collapsed="false">
      <c r="A3915" s="0" t="n">
        <f aca="false">com.sun.star.sheet.addin.Analysis.getRandbetween(1,30)</f>
        <v>29</v>
      </c>
      <c r="B3915" s="2" t="n">
        <f aca="false">IF(A3915&lt;10,"0"&amp;A3915,A3915)</f>
        <v>29</v>
      </c>
      <c r="C3915" s="0" t="n">
        <f aca="false">com.sun.star.sheet.addin.Analysis.getRandbetween(1,12)</f>
        <v>8</v>
      </c>
      <c r="D3915" s="2" t="str">
        <f aca="false">IF(C3915&lt;10,"0"&amp;C3915,C3915)</f>
        <v>08</v>
      </c>
      <c r="E3915" s="0" t="n">
        <f aca="false">com.sun.star.sheet.addin.Analysis.getRandbetween(2019,2022)</f>
        <v>2021</v>
      </c>
      <c r="F3915" s="3" t="n">
        <f aca="false">DATE(E3915,D3915,B3915)</f>
        <v>44437</v>
      </c>
      <c r="G3915" s="2" t="n">
        <f aca="false">com.sun.star.sheet.addin.Analysis.getRandbetween(1,7)</f>
        <v>4</v>
      </c>
      <c r="H3915" s="0" t="str">
        <f aca="false">VLOOKUP(G3915,$O$2:$V$8,2,FALSE())</f>
        <v>Head Quarter</v>
      </c>
      <c r="I3915" s="0" t="n">
        <f aca="false">com.sun.star.sheet.addin.Analysis.getRandbetween(1,13)</f>
        <v>7</v>
      </c>
      <c r="J3915" s="0" t="str">
        <f aca="false">VLOOKUP(I3915,$O$12:$S$24,2,FALSE())</f>
        <v>Natural gas</v>
      </c>
      <c r="K3915" s="0" t="str">
        <f aca="false">VLOOKUP(I3915,$O$12:$S$24,5,FALSE())</f>
        <v>MMBtu</v>
      </c>
      <c r="L3915" s="0" t="n">
        <f aca="false">IF(K3915="MMBtu",com.sun.star.sheet.addin.Analysis.getRandbetween(100,500),com.sun.star.sheet.addin.Analysis.getRandbetween(100,10000))</f>
        <v>140</v>
      </c>
    </row>
    <row r="3916" customFormat="false" ht="15.75" hidden="false" customHeight="false" outlineLevel="0" collapsed="false">
      <c r="A3916" s="0" t="n">
        <f aca="false">com.sun.star.sheet.addin.Analysis.getRandbetween(1,30)</f>
        <v>18</v>
      </c>
      <c r="B3916" s="2" t="n">
        <f aca="false">IF(A3916&lt;10,"0"&amp;A3916,A3916)</f>
        <v>18</v>
      </c>
      <c r="C3916" s="0" t="n">
        <f aca="false">com.sun.star.sheet.addin.Analysis.getRandbetween(1,12)</f>
        <v>7</v>
      </c>
      <c r="D3916" s="2" t="str">
        <f aca="false">IF(C3916&lt;10,"0"&amp;C3916,C3916)</f>
        <v>07</v>
      </c>
      <c r="E3916" s="0" t="n">
        <f aca="false">com.sun.star.sheet.addin.Analysis.getRandbetween(2019,2022)</f>
        <v>2019</v>
      </c>
      <c r="F3916" s="3" t="n">
        <f aca="false">DATE(E3916,D3916,B3916)</f>
        <v>43664</v>
      </c>
      <c r="G3916" s="2" t="n">
        <f aca="false">com.sun.star.sheet.addin.Analysis.getRandbetween(1,7)</f>
        <v>2</v>
      </c>
      <c r="H3916" s="0" t="str">
        <f aca="false">VLOOKUP(G3916,$O$2:$V$8,2,FALSE())</f>
        <v>Factory 2</v>
      </c>
      <c r="I3916" s="0" t="n">
        <f aca="false">com.sun.star.sheet.addin.Analysis.getRandbetween(1,13)</f>
        <v>1</v>
      </c>
      <c r="J3916" s="0" t="str">
        <f aca="false">VLOOKUP(I3916,$O$12:$S$24,2,FALSE())</f>
        <v>Diesel</v>
      </c>
      <c r="K3916" s="0" t="str">
        <f aca="false">VLOOKUP(I3916,$O$12:$S$24,5,FALSE())</f>
        <v>kWh</v>
      </c>
      <c r="L3916" s="0" t="n">
        <f aca="false">IF(K3916="MMBtu",com.sun.star.sheet.addin.Analysis.getRandbetween(100,500),com.sun.star.sheet.addin.Analysis.getRandbetween(100,10000))</f>
        <v>9319</v>
      </c>
    </row>
    <row r="3917" customFormat="false" ht="15.75" hidden="false" customHeight="false" outlineLevel="0" collapsed="false">
      <c r="A3917" s="0" t="n">
        <f aca="false">com.sun.star.sheet.addin.Analysis.getRandbetween(1,30)</f>
        <v>2</v>
      </c>
      <c r="B3917" s="2" t="str">
        <f aca="false">IF(A3917&lt;10,"0"&amp;A3917,A3917)</f>
        <v>02</v>
      </c>
      <c r="C3917" s="0" t="n">
        <f aca="false">com.sun.star.sheet.addin.Analysis.getRandbetween(1,12)</f>
        <v>4</v>
      </c>
      <c r="D3917" s="2" t="str">
        <f aca="false">IF(C3917&lt;10,"0"&amp;C3917,C3917)</f>
        <v>04</v>
      </c>
      <c r="E3917" s="0" t="n">
        <f aca="false">com.sun.star.sheet.addin.Analysis.getRandbetween(2019,2022)</f>
        <v>2019</v>
      </c>
      <c r="F3917" s="3" t="n">
        <f aca="false">DATE(E3917,D3917,B3917)</f>
        <v>43557</v>
      </c>
      <c r="G3917" s="2" t="n">
        <f aca="false">com.sun.star.sheet.addin.Analysis.getRandbetween(1,7)</f>
        <v>4</v>
      </c>
      <c r="H3917" s="0" t="str">
        <f aca="false">VLOOKUP(G3917,$O$2:$V$8,2,FALSE())</f>
        <v>Head Quarter</v>
      </c>
      <c r="I3917" s="0" t="n">
        <f aca="false">com.sun.star.sheet.addin.Analysis.getRandbetween(1,13)</f>
        <v>3</v>
      </c>
      <c r="J3917" s="0" t="str">
        <f aca="false">VLOOKUP(I3917,$O$12:$S$24,2,FALSE())</f>
        <v>Diesel</v>
      </c>
      <c r="K3917" s="0" t="str">
        <f aca="false">VLOOKUP(I3917,$O$12:$S$24,5,FALSE())</f>
        <v>Gallons</v>
      </c>
      <c r="L3917" s="0" t="n">
        <f aca="false">IF(K3917="MMBtu",com.sun.star.sheet.addin.Analysis.getRandbetween(100,500),com.sun.star.sheet.addin.Analysis.getRandbetween(100,10000))</f>
        <v>5312</v>
      </c>
    </row>
    <row r="3918" customFormat="false" ht="15.75" hidden="false" customHeight="false" outlineLevel="0" collapsed="false">
      <c r="A3918" s="0" t="n">
        <f aca="false">com.sun.star.sheet.addin.Analysis.getRandbetween(1,30)</f>
        <v>7</v>
      </c>
      <c r="B3918" s="2" t="str">
        <f aca="false">IF(A3918&lt;10,"0"&amp;A3918,A3918)</f>
        <v>07</v>
      </c>
      <c r="C3918" s="0" t="n">
        <f aca="false">com.sun.star.sheet.addin.Analysis.getRandbetween(1,12)</f>
        <v>11</v>
      </c>
      <c r="D3918" s="2" t="n">
        <f aca="false">IF(C3918&lt;10,"0"&amp;C3918,C3918)</f>
        <v>11</v>
      </c>
      <c r="E3918" s="0" t="n">
        <f aca="false">com.sun.star.sheet.addin.Analysis.getRandbetween(2019,2022)</f>
        <v>2022</v>
      </c>
      <c r="F3918" s="3" t="n">
        <f aca="false">DATE(E3918,D3918,B3918)</f>
        <v>44872</v>
      </c>
      <c r="G3918" s="2" t="n">
        <f aca="false">com.sun.star.sheet.addin.Analysis.getRandbetween(1,7)</f>
        <v>7</v>
      </c>
      <c r="H3918" s="0" t="str">
        <f aca="false">VLOOKUP(G3918,$O$2:$V$8,2,FALSE())</f>
        <v>Site B</v>
      </c>
      <c r="I3918" s="0" t="n">
        <f aca="false">com.sun.star.sheet.addin.Analysis.getRandbetween(1,13)</f>
        <v>9</v>
      </c>
      <c r="J3918" s="0" t="str">
        <f aca="false">VLOOKUP(I3918,$O$12:$S$24,2,FALSE())</f>
        <v>Propane</v>
      </c>
      <c r="K3918" s="0" t="str">
        <f aca="false">VLOOKUP(I3918,$O$12:$S$24,5,FALSE())</f>
        <v>Liters</v>
      </c>
      <c r="L3918" s="0" t="n">
        <f aca="false">IF(K3918="MMBtu",com.sun.star.sheet.addin.Analysis.getRandbetween(100,500),com.sun.star.sheet.addin.Analysis.getRandbetween(100,10000))</f>
        <v>1968</v>
      </c>
    </row>
    <row r="3919" customFormat="false" ht="15.75" hidden="false" customHeight="false" outlineLevel="0" collapsed="false">
      <c r="A3919" s="0" t="n">
        <f aca="false">com.sun.star.sheet.addin.Analysis.getRandbetween(1,30)</f>
        <v>13</v>
      </c>
      <c r="B3919" s="2" t="n">
        <f aca="false">IF(A3919&lt;10,"0"&amp;A3919,A3919)</f>
        <v>13</v>
      </c>
      <c r="C3919" s="0" t="n">
        <f aca="false">com.sun.star.sheet.addin.Analysis.getRandbetween(1,12)</f>
        <v>6</v>
      </c>
      <c r="D3919" s="2" t="str">
        <f aca="false">IF(C3919&lt;10,"0"&amp;C3919,C3919)</f>
        <v>06</v>
      </c>
      <c r="E3919" s="0" t="n">
        <f aca="false">com.sun.star.sheet.addin.Analysis.getRandbetween(2019,2022)</f>
        <v>2021</v>
      </c>
      <c r="F3919" s="3" t="n">
        <f aca="false">DATE(E3919,D3919,B3919)</f>
        <v>44360</v>
      </c>
      <c r="G3919" s="2" t="n">
        <f aca="false">com.sun.star.sheet.addin.Analysis.getRandbetween(1,7)</f>
        <v>5</v>
      </c>
      <c r="H3919" s="0" t="str">
        <f aca="false">VLOOKUP(G3919,$O$2:$V$8,2,FALSE())</f>
        <v>Wharehouse</v>
      </c>
      <c r="I3919" s="0" t="n">
        <f aca="false">com.sun.star.sheet.addin.Analysis.getRandbetween(1,13)</f>
        <v>7</v>
      </c>
      <c r="J3919" s="0" t="str">
        <f aca="false">VLOOKUP(I3919,$O$12:$S$24,2,FALSE())</f>
        <v>Natural gas</v>
      </c>
      <c r="K3919" s="0" t="str">
        <f aca="false">VLOOKUP(I3919,$O$12:$S$24,5,FALSE())</f>
        <v>MMBtu</v>
      </c>
      <c r="L3919" s="0" t="n">
        <f aca="false">IF(K3919="MMBtu",com.sun.star.sheet.addin.Analysis.getRandbetween(100,500),com.sun.star.sheet.addin.Analysis.getRandbetween(100,10000))</f>
        <v>461</v>
      </c>
    </row>
    <row r="3920" customFormat="false" ht="15.75" hidden="false" customHeight="false" outlineLevel="0" collapsed="false">
      <c r="A3920" s="0" t="n">
        <f aca="false">com.sun.star.sheet.addin.Analysis.getRandbetween(1,30)</f>
        <v>7</v>
      </c>
      <c r="B3920" s="2" t="str">
        <f aca="false">IF(A3920&lt;10,"0"&amp;A3920,A3920)</f>
        <v>07</v>
      </c>
      <c r="C3920" s="0" t="n">
        <f aca="false">com.sun.star.sheet.addin.Analysis.getRandbetween(1,12)</f>
        <v>6</v>
      </c>
      <c r="D3920" s="2" t="str">
        <f aca="false">IF(C3920&lt;10,"0"&amp;C3920,C3920)</f>
        <v>06</v>
      </c>
      <c r="E3920" s="0" t="n">
        <f aca="false">com.sun.star.sheet.addin.Analysis.getRandbetween(2019,2022)</f>
        <v>2019</v>
      </c>
      <c r="F3920" s="3" t="n">
        <f aca="false">DATE(E3920,D3920,B3920)</f>
        <v>43623</v>
      </c>
      <c r="G3920" s="2" t="n">
        <f aca="false">com.sun.star.sheet.addin.Analysis.getRandbetween(1,7)</f>
        <v>3</v>
      </c>
      <c r="H3920" s="0" t="str">
        <f aca="false">VLOOKUP(G3920,$O$2:$V$8,2,FALSE())</f>
        <v>Factory 3 </v>
      </c>
      <c r="I3920" s="0" t="n">
        <f aca="false">com.sun.star.sheet.addin.Analysis.getRandbetween(1,13)</f>
        <v>11</v>
      </c>
      <c r="J3920" s="0" t="str">
        <f aca="false">VLOOKUP(I3920,$O$12:$S$24,2,FALSE())</f>
        <v>Propane</v>
      </c>
      <c r="K3920" s="0" t="str">
        <f aca="false">VLOOKUP(I3920,$O$12:$S$24,5,FALSE())</f>
        <v>MMBtu</v>
      </c>
      <c r="L3920" s="0" t="n">
        <f aca="false">IF(K3920="MMBtu",com.sun.star.sheet.addin.Analysis.getRandbetween(100,500),com.sun.star.sheet.addin.Analysis.getRandbetween(100,10000))</f>
        <v>497</v>
      </c>
    </row>
    <row r="3921" customFormat="false" ht="15.75" hidden="false" customHeight="false" outlineLevel="0" collapsed="false">
      <c r="A3921" s="0" t="n">
        <f aca="false">com.sun.star.sheet.addin.Analysis.getRandbetween(1,30)</f>
        <v>10</v>
      </c>
      <c r="B3921" s="2" t="n">
        <f aca="false">IF(A3921&lt;10,"0"&amp;A3921,A3921)</f>
        <v>10</v>
      </c>
      <c r="C3921" s="0" t="n">
        <f aca="false">com.sun.star.sheet.addin.Analysis.getRandbetween(1,12)</f>
        <v>9</v>
      </c>
      <c r="D3921" s="2" t="str">
        <f aca="false">IF(C3921&lt;10,"0"&amp;C3921,C3921)</f>
        <v>09</v>
      </c>
      <c r="E3921" s="0" t="n">
        <f aca="false">com.sun.star.sheet.addin.Analysis.getRandbetween(2019,2022)</f>
        <v>2022</v>
      </c>
      <c r="F3921" s="3" t="n">
        <f aca="false">DATE(E3921,D3921,B3921)</f>
        <v>44814</v>
      </c>
      <c r="G3921" s="2" t="n">
        <f aca="false">com.sun.star.sheet.addin.Analysis.getRandbetween(1,7)</f>
        <v>2</v>
      </c>
      <c r="H3921" s="0" t="str">
        <f aca="false">VLOOKUP(G3921,$O$2:$V$8,2,FALSE())</f>
        <v>Factory 2</v>
      </c>
      <c r="I3921" s="0" t="n">
        <f aca="false">com.sun.star.sheet.addin.Analysis.getRandbetween(1,13)</f>
        <v>5</v>
      </c>
      <c r="J3921" s="0" t="str">
        <f aca="false">VLOOKUP(I3921,$O$12:$S$24,2,FALSE())</f>
        <v>Natural gas</v>
      </c>
      <c r="K3921" s="0" t="str">
        <f aca="false">VLOOKUP(I3921,$O$12:$S$24,5,FALSE())</f>
        <v>Liters</v>
      </c>
      <c r="L3921" s="0" t="n">
        <f aca="false">IF(K3921="MMBtu",com.sun.star.sheet.addin.Analysis.getRandbetween(100,500),com.sun.star.sheet.addin.Analysis.getRandbetween(100,10000))</f>
        <v>2340</v>
      </c>
    </row>
    <row r="3922" customFormat="false" ht="15.75" hidden="false" customHeight="false" outlineLevel="0" collapsed="false">
      <c r="A3922" s="0" t="n">
        <f aca="false">com.sun.star.sheet.addin.Analysis.getRandbetween(1,30)</f>
        <v>10</v>
      </c>
      <c r="B3922" s="2" t="n">
        <f aca="false">IF(A3922&lt;10,"0"&amp;A3922,A3922)</f>
        <v>10</v>
      </c>
      <c r="C3922" s="0" t="n">
        <f aca="false">com.sun.star.sheet.addin.Analysis.getRandbetween(1,12)</f>
        <v>8</v>
      </c>
      <c r="D3922" s="2" t="str">
        <f aca="false">IF(C3922&lt;10,"0"&amp;C3922,C3922)</f>
        <v>08</v>
      </c>
      <c r="E3922" s="0" t="n">
        <f aca="false">com.sun.star.sheet.addin.Analysis.getRandbetween(2019,2022)</f>
        <v>2021</v>
      </c>
      <c r="F3922" s="3" t="n">
        <f aca="false">DATE(E3922,D3922,B3922)</f>
        <v>44418</v>
      </c>
      <c r="G3922" s="2" t="n">
        <f aca="false">com.sun.star.sheet.addin.Analysis.getRandbetween(1,7)</f>
        <v>1</v>
      </c>
      <c r="H3922" s="0" t="str">
        <f aca="false">VLOOKUP(G3922,$O$2:$V$8,2,FALSE())</f>
        <v>Factory 1</v>
      </c>
      <c r="I3922" s="0" t="n">
        <f aca="false">com.sun.star.sheet.addin.Analysis.getRandbetween(1,13)</f>
        <v>1</v>
      </c>
      <c r="J3922" s="0" t="str">
        <f aca="false">VLOOKUP(I3922,$O$12:$S$24,2,FALSE())</f>
        <v>Diesel</v>
      </c>
      <c r="K3922" s="0" t="str">
        <f aca="false">VLOOKUP(I3922,$O$12:$S$24,5,FALSE())</f>
        <v>kWh</v>
      </c>
      <c r="L3922" s="0" t="n">
        <f aca="false">IF(K3922="MMBtu",com.sun.star.sheet.addin.Analysis.getRandbetween(100,500),com.sun.star.sheet.addin.Analysis.getRandbetween(100,10000))</f>
        <v>6562</v>
      </c>
    </row>
    <row r="3923" customFormat="false" ht="15.75" hidden="false" customHeight="false" outlineLevel="0" collapsed="false">
      <c r="A3923" s="0" t="n">
        <f aca="false">com.sun.star.sheet.addin.Analysis.getRandbetween(1,30)</f>
        <v>12</v>
      </c>
      <c r="B3923" s="2" t="n">
        <f aca="false">IF(A3923&lt;10,"0"&amp;A3923,A3923)</f>
        <v>12</v>
      </c>
      <c r="C3923" s="0" t="n">
        <f aca="false">com.sun.star.sheet.addin.Analysis.getRandbetween(1,12)</f>
        <v>3</v>
      </c>
      <c r="D3923" s="2" t="str">
        <f aca="false">IF(C3923&lt;10,"0"&amp;C3923,C3923)</f>
        <v>03</v>
      </c>
      <c r="E3923" s="0" t="n">
        <f aca="false">com.sun.star.sheet.addin.Analysis.getRandbetween(2019,2022)</f>
        <v>2022</v>
      </c>
      <c r="F3923" s="3" t="n">
        <f aca="false">DATE(E3923,D3923,B3923)</f>
        <v>44632</v>
      </c>
      <c r="G3923" s="2" t="n">
        <f aca="false">com.sun.star.sheet.addin.Analysis.getRandbetween(1,7)</f>
        <v>3</v>
      </c>
      <c r="H3923" s="0" t="str">
        <f aca="false">VLOOKUP(G3923,$O$2:$V$8,2,FALSE())</f>
        <v>Factory 3 </v>
      </c>
      <c r="I3923" s="0" t="n">
        <f aca="false">com.sun.star.sheet.addin.Analysis.getRandbetween(1,13)</f>
        <v>3</v>
      </c>
      <c r="J3923" s="0" t="str">
        <f aca="false">VLOOKUP(I3923,$O$12:$S$24,2,FALSE())</f>
        <v>Diesel</v>
      </c>
      <c r="K3923" s="0" t="str">
        <f aca="false">VLOOKUP(I3923,$O$12:$S$24,5,FALSE())</f>
        <v>Gallons</v>
      </c>
      <c r="L3923" s="0" t="n">
        <f aca="false">IF(K3923="MMBtu",com.sun.star.sheet.addin.Analysis.getRandbetween(100,500),com.sun.star.sheet.addin.Analysis.getRandbetween(100,10000))</f>
        <v>7018</v>
      </c>
    </row>
    <row r="3924" customFormat="false" ht="15.75" hidden="false" customHeight="false" outlineLevel="0" collapsed="false">
      <c r="A3924" s="0" t="n">
        <f aca="false">com.sun.star.sheet.addin.Analysis.getRandbetween(1,30)</f>
        <v>26</v>
      </c>
      <c r="B3924" s="2" t="n">
        <f aca="false">IF(A3924&lt;10,"0"&amp;A3924,A3924)</f>
        <v>26</v>
      </c>
      <c r="C3924" s="0" t="n">
        <f aca="false">com.sun.star.sheet.addin.Analysis.getRandbetween(1,12)</f>
        <v>2</v>
      </c>
      <c r="D3924" s="2" t="str">
        <f aca="false">IF(C3924&lt;10,"0"&amp;C3924,C3924)</f>
        <v>02</v>
      </c>
      <c r="E3924" s="0" t="n">
        <f aca="false">com.sun.star.sheet.addin.Analysis.getRandbetween(2019,2022)</f>
        <v>2022</v>
      </c>
      <c r="F3924" s="3" t="n">
        <f aca="false">DATE(E3924,D3924,B3924)</f>
        <v>44618</v>
      </c>
      <c r="G3924" s="2" t="n">
        <f aca="false">com.sun.star.sheet.addin.Analysis.getRandbetween(1,7)</f>
        <v>7</v>
      </c>
      <c r="H3924" s="0" t="str">
        <f aca="false">VLOOKUP(G3924,$O$2:$V$8,2,FALSE())</f>
        <v>Site B</v>
      </c>
      <c r="I3924" s="0" t="n">
        <f aca="false">com.sun.star.sheet.addin.Analysis.getRandbetween(1,13)</f>
        <v>10</v>
      </c>
      <c r="J3924" s="0" t="str">
        <f aca="false">VLOOKUP(I3924,$O$12:$S$24,2,FALSE())</f>
        <v>Propane</v>
      </c>
      <c r="K3924" s="0" t="str">
        <f aca="false">VLOOKUP(I3924,$O$12:$S$24,5,FALSE())</f>
        <v>Gallons</v>
      </c>
      <c r="L3924" s="0" t="n">
        <f aca="false">IF(K3924="MMBtu",com.sun.star.sheet.addin.Analysis.getRandbetween(100,500),com.sun.star.sheet.addin.Analysis.getRandbetween(100,10000))</f>
        <v>2908</v>
      </c>
    </row>
    <row r="3925" customFormat="false" ht="15.75" hidden="false" customHeight="false" outlineLevel="0" collapsed="false">
      <c r="A3925" s="0" t="n">
        <f aca="false">com.sun.star.sheet.addin.Analysis.getRandbetween(1,30)</f>
        <v>28</v>
      </c>
      <c r="B3925" s="2" t="n">
        <f aca="false">IF(A3925&lt;10,"0"&amp;A3925,A3925)</f>
        <v>28</v>
      </c>
      <c r="C3925" s="0" t="n">
        <f aca="false">com.sun.star.sheet.addin.Analysis.getRandbetween(1,12)</f>
        <v>4</v>
      </c>
      <c r="D3925" s="2" t="str">
        <f aca="false">IF(C3925&lt;10,"0"&amp;C3925,C3925)</f>
        <v>04</v>
      </c>
      <c r="E3925" s="0" t="n">
        <f aca="false">com.sun.star.sheet.addin.Analysis.getRandbetween(2019,2022)</f>
        <v>2019</v>
      </c>
      <c r="F3925" s="3" t="n">
        <f aca="false">DATE(E3925,D3925,B3925)</f>
        <v>43583</v>
      </c>
      <c r="G3925" s="2" t="n">
        <f aca="false">com.sun.star.sheet.addin.Analysis.getRandbetween(1,7)</f>
        <v>5</v>
      </c>
      <c r="H3925" s="0" t="str">
        <f aca="false">VLOOKUP(G3925,$O$2:$V$8,2,FALSE())</f>
        <v>Wharehouse</v>
      </c>
      <c r="I3925" s="0" t="n">
        <f aca="false">com.sun.star.sheet.addin.Analysis.getRandbetween(1,13)</f>
        <v>3</v>
      </c>
      <c r="J3925" s="0" t="str">
        <f aca="false">VLOOKUP(I3925,$O$12:$S$24,2,FALSE())</f>
        <v>Diesel</v>
      </c>
      <c r="K3925" s="0" t="str">
        <f aca="false">VLOOKUP(I3925,$O$12:$S$24,5,FALSE())</f>
        <v>Gallons</v>
      </c>
      <c r="L3925" s="0" t="n">
        <f aca="false">IF(K3925="MMBtu",com.sun.star.sheet.addin.Analysis.getRandbetween(100,500),com.sun.star.sheet.addin.Analysis.getRandbetween(100,10000))</f>
        <v>2410</v>
      </c>
    </row>
    <row r="3926" customFormat="false" ht="15.75" hidden="false" customHeight="false" outlineLevel="0" collapsed="false">
      <c r="A3926" s="0" t="n">
        <f aca="false">com.sun.star.sheet.addin.Analysis.getRandbetween(1,30)</f>
        <v>3</v>
      </c>
      <c r="B3926" s="2" t="str">
        <f aca="false">IF(A3926&lt;10,"0"&amp;A3926,A3926)</f>
        <v>03</v>
      </c>
      <c r="C3926" s="0" t="n">
        <f aca="false">com.sun.star.sheet.addin.Analysis.getRandbetween(1,12)</f>
        <v>2</v>
      </c>
      <c r="D3926" s="2" t="str">
        <f aca="false">IF(C3926&lt;10,"0"&amp;C3926,C3926)</f>
        <v>02</v>
      </c>
      <c r="E3926" s="0" t="n">
        <f aca="false">com.sun.star.sheet.addin.Analysis.getRandbetween(2019,2022)</f>
        <v>2019</v>
      </c>
      <c r="F3926" s="3" t="n">
        <f aca="false">DATE(E3926,D3926,B3926)</f>
        <v>43499</v>
      </c>
      <c r="G3926" s="2" t="n">
        <f aca="false">com.sun.star.sheet.addin.Analysis.getRandbetween(1,7)</f>
        <v>5</v>
      </c>
      <c r="H3926" s="0" t="str">
        <f aca="false">VLOOKUP(G3926,$O$2:$V$8,2,FALSE())</f>
        <v>Wharehouse</v>
      </c>
      <c r="I3926" s="0" t="n">
        <f aca="false">com.sun.star.sheet.addin.Analysis.getRandbetween(1,13)</f>
        <v>3</v>
      </c>
      <c r="J3926" s="0" t="str">
        <f aca="false">VLOOKUP(I3926,$O$12:$S$24,2,FALSE())</f>
        <v>Diesel</v>
      </c>
      <c r="K3926" s="0" t="str">
        <f aca="false">VLOOKUP(I3926,$O$12:$S$24,5,FALSE())</f>
        <v>Gallons</v>
      </c>
      <c r="L3926" s="0" t="n">
        <f aca="false">IF(K3926="MMBtu",com.sun.star.sheet.addin.Analysis.getRandbetween(100,500),com.sun.star.sheet.addin.Analysis.getRandbetween(100,10000))</f>
        <v>3459</v>
      </c>
    </row>
    <row r="3927" customFormat="false" ht="15.75" hidden="false" customHeight="false" outlineLevel="0" collapsed="false">
      <c r="A3927" s="0" t="n">
        <f aca="false">com.sun.star.sheet.addin.Analysis.getRandbetween(1,30)</f>
        <v>12</v>
      </c>
      <c r="B3927" s="2" t="n">
        <f aca="false">IF(A3927&lt;10,"0"&amp;A3927,A3927)</f>
        <v>12</v>
      </c>
      <c r="C3927" s="0" t="n">
        <f aca="false">com.sun.star.sheet.addin.Analysis.getRandbetween(1,12)</f>
        <v>5</v>
      </c>
      <c r="D3927" s="2" t="str">
        <f aca="false">IF(C3927&lt;10,"0"&amp;C3927,C3927)</f>
        <v>05</v>
      </c>
      <c r="E3927" s="0" t="n">
        <f aca="false">com.sun.star.sheet.addin.Analysis.getRandbetween(2019,2022)</f>
        <v>2019</v>
      </c>
      <c r="F3927" s="3" t="n">
        <f aca="false">DATE(E3927,D3927,B3927)</f>
        <v>43597</v>
      </c>
      <c r="G3927" s="2" t="n">
        <f aca="false">com.sun.star.sheet.addin.Analysis.getRandbetween(1,7)</f>
        <v>2</v>
      </c>
      <c r="H3927" s="0" t="str">
        <f aca="false">VLOOKUP(G3927,$O$2:$V$8,2,FALSE())</f>
        <v>Factory 2</v>
      </c>
      <c r="I3927" s="0" t="n">
        <f aca="false">com.sun.star.sheet.addin.Analysis.getRandbetween(1,13)</f>
        <v>12</v>
      </c>
      <c r="J3927" s="0" t="str">
        <f aca="false">VLOOKUP(I3927,$O$12:$S$24,2,FALSE())</f>
        <v>Electricity</v>
      </c>
      <c r="K3927" s="0" t="str">
        <f aca="false">VLOOKUP(I3927,$O$12:$S$24,5,FALSE())</f>
        <v>kWh</v>
      </c>
      <c r="L3927" s="0" t="n">
        <f aca="false">IF(K3927="MMBtu",com.sun.star.sheet.addin.Analysis.getRandbetween(100,500),com.sun.star.sheet.addin.Analysis.getRandbetween(100,10000))</f>
        <v>2367</v>
      </c>
    </row>
    <row r="3928" customFormat="false" ht="15.75" hidden="false" customHeight="false" outlineLevel="0" collapsed="false">
      <c r="A3928" s="0" t="n">
        <f aca="false">com.sun.star.sheet.addin.Analysis.getRandbetween(1,30)</f>
        <v>20</v>
      </c>
      <c r="B3928" s="2" t="n">
        <f aca="false">IF(A3928&lt;10,"0"&amp;A3928,A3928)</f>
        <v>20</v>
      </c>
      <c r="C3928" s="0" t="n">
        <f aca="false">com.sun.star.sheet.addin.Analysis.getRandbetween(1,12)</f>
        <v>10</v>
      </c>
      <c r="D3928" s="2" t="n">
        <f aca="false">IF(C3928&lt;10,"0"&amp;C3928,C3928)</f>
        <v>10</v>
      </c>
      <c r="E3928" s="0" t="n">
        <f aca="false">com.sun.star.sheet.addin.Analysis.getRandbetween(2019,2022)</f>
        <v>2019</v>
      </c>
      <c r="F3928" s="3" t="n">
        <f aca="false">DATE(E3928,D3928,B3928)</f>
        <v>43758</v>
      </c>
      <c r="G3928" s="2" t="n">
        <f aca="false">com.sun.star.sheet.addin.Analysis.getRandbetween(1,7)</f>
        <v>6</v>
      </c>
      <c r="H3928" s="0" t="str">
        <f aca="false">VLOOKUP(G3928,$O$2:$V$8,2,FALSE())</f>
        <v>Site A</v>
      </c>
      <c r="I3928" s="0" t="n">
        <f aca="false">com.sun.star.sheet.addin.Analysis.getRandbetween(1,13)</f>
        <v>12</v>
      </c>
      <c r="J3928" s="0" t="str">
        <f aca="false">VLOOKUP(I3928,$O$12:$S$24,2,FALSE())</f>
        <v>Electricity</v>
      </c>
      <c r="K3928" s="0" t="str">
        <f aca="false">VLOOKUP(I3928,$O$12:$S$24,5,FALSE())</f>
        <v>kWh</v>
      </c>
      <c r="L3928" s="0" t="n">
        <f aca="false">IF(K3928="MMBtu",com.sun.star.sheet.addin.Analysis.getRandbetween(100,500),com.sun.star.sheet.addin.Analysis.getRandbetween(100,10000))</f>
        <v>9627</v>
      </c>
    </row>
    <row r="3929" customFormat="false" ht="15.75" hidden="false" customHeight="false" outlineLevel="0" collapsed="false">
      <c r="A3929" s="0" t="n">
        <f aca="false">com.sun.star.sheet.addin.Analysis.getRandbetween(1,30)</f>
        <v>24</v>
      </c>
      <c r="B3929" s="2" t="n">
        <f aca="false">IF(A3929&lt;10,"0"&amp;A3929,A3929)</f>
        <v>24</v>
      </c>
      <c r="C3929" s="0" t="n">
        <f aca="false">com.sun.star.sheet.addin.Analysis.getRandbetween(1,12)</f>
        <v>9</v>
      </c>
      <c r="D3929" s="2" t="str">
        <f aca="false">IF(C3929&lt;10,"0"&amp;C3929,C3929)</f>
        <v>09</v>
      </c>
      <c r="E3929" s="0" t="n">
        <f aca="false">com.sun.star.sheet.addin.Analysis.getRandbetween(2019,2022)</f>
        <v>2021</v>
      </c>
      <c r="F3929" s="3" t="n">
        <f aca="false">DATE(E3929,D3929,B3929)</f>
        <v>44463</v>
      </c>
      <c r="G3929" s="2" t="n">
        <f aca="false">com.sun.star.sheet.addin.Analysis.getRandbetween(1,7)</f>
        <v>3</v>
      </c>
      <c r="H3929" s="0" t="str">
        <f aca="false">VLOOKUP(G3929,$O$2:$V$8,2,FALSE())</f>
        <v>Factory 3 </v>
      </c>
      <c r="I3929" s="0" t="n">
        <f aca="false">com.sun.star.sheet.addin.Analysis.getRandbetween(1,13)</f>
        <v>5</v>
      </c>
      <c r="J3929" s="0" t="str">
        <f aca="false">VLOOKUP(I3929,$O$12:$S$24,2,FALSE())</f>
        <v>Natural gas</v>
      </c>
      <c r="K3929" s="0" t="str">
        <f aca="false">VLOOKUP(I3929,$O$12:$S$24,5,FALSE())</f>
        <v>Liters</v>
      </c>
      <c r="L3929" s="0" t="n">
        <f aca="false">IF(K3929="MMBtu",com.sun.star.sheet.addin.Analysis.getRandbetween(100,500),com.sun.star.sheet.addin.Analysis.getRandbetween(100,10000))</f>
        <v>6794</v>
      </c>
    </row>
    <row r="3930" customFormat="false" ht="15.75" hidden="false" customHeight="false" outlineLevel="0" collapsed="false">
      <c r="A3930" s="0" t="n">
        <f aca="false">com.sun.star.sheet.addin.Analysis.getRandbetween(1,30)</f>
        <v>10</v>
      </c>
      <c r="B3930" s="2" t="n">
        <f aca="false">IF(A3930&lt;10,"0"&amp;A3930,A3930)</f>
        <v>10</v>
      </c>
      <c r="C3930" s="0" t="n">
        <f aca="false">com.sun.star.sheet.addin.Analysis.getRandbetween(1,12)</f>
        <v>7</v>
      </c>
      <c r="D3930" s="2" t="str">
        <f aca="false">IF(C3930&lt;10,"0"&amp;C3930,C3930)</f>
        <v>07</v>
      </c>
      <c r="E3930" s="0" t="n">
        <f aca="false">com.sun.star.sheet.addin.Analysis.getRandbetween(2019,2022)</f>
        <v>2019</v>
      </c>
      <c r="F3930" s="3" t="n">
        <f aca="false">DATE(E3930,D3930,B3930)</f>
        <v>43656</v>
      </c>
      <c r="G3930" s="2" t="n">
        <f aca="false">com.sun.star.sheet.addin.Analysis.getRandbetween(1,7)</f>
        <v>3</v>
      </c>
      <c r="H3930" s="0" t="str">
        <f aca="false">VLOOKUP(G3930,$O$2:$V$8,2,FALSE())</f>
        <v>Factory 3 </v>
      </c>
      <c r="I3930" s="0" t="n">
        <f aca="false">com.sun.star.sheet.addin.Analysis.getRandbetween(1,13)</f>
        <v>7</v>
      </c>
      <c r="J3930" s="0" t="str">
        <f aca="false">VLOOKUP(I3930,$O$12:$S$24,2,FALSE())</f>
        <v>Natural gas</v>
      </c>
      <c r="K3930" s="0" t="str">
        <f aca="false">VLOOKUP(I3930,$O$12:$S$24,5,FALSE())</f>
        <v>MMBtu</v>
      </c>
      <c r="L3930" s="0" t="n">
        <f aca="false">IF(K3930="MMBtu",com.sun.star.sheet.addin.Analysis.getRandbetween(100,500),com.sun.star.sheet.addin.Analysis.getRandbetween(100,10000))</f>
        <v>143</v>
      </c>
    </row>
    <row r="3931" customFormat="false" ht="15.75" hidden="false" customHeight="false" outlineLevel="0" collapsed="false">
      <c r="A3931" s="0" t="n">
        <f aca="false">com.sun.star.sheet.addin.Analysis.getRandbetween(1,30)</f>
        <v>12</v>
      </c>
      <c r="B3931" s="2" t="n">
        <f aca="false">IF(A3931&lt;10,"0"&amp;A3931,A3931)</f>
        <v>12</v>
      </c>
      <c r="C3931" s="0" t="n">
        <f aca="false">com.sun.star.sheet.addin.Analysis.getRandbetween(1,12)</f>
        <v>2</v>
      </c>
      <c r="D3931" s="2" t="str">
        <f aca="false">IF(C3931&lt;10,"0"&amp;C3931,C3931)</f>
        <v>02</v>
      </c>
      <c r="E3931" s="0" t="n">
        <f aca="false">com.sun.star.sheet.addin.Analysis.getRandbetween(2019,2022)</f>
        <v>2019</v>
      </c>
      <c r="F3931" s="3" t="n">
        <f aca="false">DATE(E3931,D3931,B3931)</f>
        <v>43508</v>
      </c>
      <c r="G3931" s="2" t="n">
        <f aca="false">com.sun.star.sheet.addin.Analysis.getRandbetween(1,7)</f>
        <v>4</v>
      </c>
      <c r="H3931" s="0" t="str">
        <f aca="false">VLOOKUP(G3931,$O$2:$V$8,2,FALSE())</f>
        <v>Head Quarter</v>
      </c>
      <c r="I3931" s="0" t="n">
        <f aca="false">com.sun.star.sheet.addin.Analysis.getRandbetween(1,13)</f>
        <v>8</v>
      </c>
      <c r="J3931" s="0" t="str">
        <f aca="false">VLOOKUP(I3931,$O$12:$S$24,2,FALSE())</f>
        <v>Propane</v>
      </c>
      <c r="K3931" s="0" t="str">
        <f aca="false">VLOOKUP(I3931,$O$12:$S$24,5,FALSE())</f>
        <v>kWh</v>
      </c>
      <c r="L3931" s="0" t="n">
        <f aca="false">IF(K3931="MMBtu",com.sun.star.sheet.addin.Analysis.getRandbetween(100,500),com.sun.star.sheet.addin.Analysis.getRandbetween(100,10000))</f>
        <v>3748</v>
      </c>
    </row>
    <row r="3932" customFormat="false" ht="15.75" hidden="false" customHeight="false" outlineLevel="0" collapsed="false">
      <c r="A3932" s="0" t="n">
        <f aca="false">com.sun.star.sheet.addin.Analysis.getRandbetween(1,30)</f>
        <v>29</v>
      </c>
      <c r="B3932" s="2" t="n">
        <f aca="false">IF(A3932&lt;10,"0"&amp;A3932,A3932)</f>
        <v>29</v>
      </c>
      <c r="C3932" s="0" t="n">
        <f aca="false">com.sun.star.sheet.addin.Analysis.getRandbetween(1,12)</f>
        <v>5</v>
      </c>
      <c r="D3932" s="2" t="str">
        <f aca="false">IF(C3932&lt;10,"0"&amp;C3932,C3932)</f>
        <v>05</v>
      </c>
      <c r="E3932" s="0" t="n">
        <f aca="false">com.sun.star.sheet.addin.Analysis.getRandbetween(2019,2022)</f>
        <v>2021</v>
      </c>
      <c r="F3932" s="3" t="n">
        <f aca="false">DATE(E3932,D3932,B3932)</f>
        <v>44345</v>
      </c>
      <c r="G3932" s="2" t="n">
        <f aca="false">com.sun.star.sheet.addin.Analysis.getRandbetween(1,7)</f>
        <v>5</v>
      </c>
      <c r="H3932" s="0" t="str">
        <f aca="false">VLOOKUP(G3932,$O$2:$V$8,2,FALSE())</f>
        <v>Wharehouse</v>
      </c>
      <c r="I3932" s="0" t="n">
        <f aca="false">com.sun.star.sheet.addin.Analysis.getRandbetween(1,13)</f>
        <v>12</v>
      </c>
      <c r="J3932" s="0" t="str">
        <f aca="false">VLOOKUP(I3932,$O$12:$S$24,2,FALSE())</f>
        <v>Electricity</v>
      </c>
      <c r="K3932" s="0" t="str">
        <f aca="false">VLOOKUP(I3932,$O$12:$S$24,5,FALSE())</f>
        <v>kWh</v>
      </c>
      <c r="L3932" s="0" t="n">
        <f aca="false">IF(K3932="MMBtu",com.sun.star.sheet.addin.Analysis.getRandbetween(100,500),com.sun.star.sheet.addin.Analysis.getRandbetween(100,10000))</f>
        <v>5033</v>
      </c>
    </row>
    <row r="3933" customFormat="false" ht="15.75" hidden="false" customHeight="false" outlineLevel="0" collapsed="false">
      <c r="A3933" s="0" t="n">
        <f aca="false">com.sun.star.sheet.addin.Analysis.getRandbetween(1,30)</f>
        <v>12</v>
      </c>
      <c r="B3933" s="2" t="n">
        <f aca="false">IF(A3933&lt;10,"0"&amp;A3933,A3933)</f>
        <v>12</v>
      </c>
      <c r="C3933" s="0" t="n">
        <f aca="false">com.sun.star.sheet.addin.Analysis.getRandbetween(1,12)</f>
        <v>7</v>
      </c>
      <c r="D3933" s="2" t="str">
        <f aca="false">IF(C3933&lt;10,"0"&amp;C3933,C3933)</f>
        <v>07</v>
      </c>
      <c r="E3933" s="0" t="n">
        <f aca="false">com.sun.star.sheet.addin.Analysis.getRandbetween(2019,2022)</f>
        <v>2019</v>
      </c>
      <c r="F3933" s="3" t="n">
        <f aca="false">DATE(E3933,D3933,B3933)</f>
        <v>43658</v>
      </c>
      <c r="G3933" s="2" t="n">
        <f aca="false">com.sun.star.sheet.addin.Analysis.getRandbetween(1,7)</f>
        <v>2</v>
      </c>
      <c r="H3933" s="0" t="str">
        <f aca="false">VLOOKUP(G3933,$O$2:$V$8,2,FALSE())</f>
        <v>Factory 2</v>
      </c>
      <c r="I3933" s="0" t="n">
        <f aca="false">com.sun.star.sheet.addin.Analysis.getRandbetween(1,13)</f>
        <v>7</v>
      </c>
      <c r="J3933" s="0" t="str">
        <f aca="false">VLOOKUP(I3933,$O$12:$S$24,2,FALSE())</f>
        <v>Natural gas</v>
      </c>
      <c r="K3933" s="0" t="str">
        <f aca="false">VLOOKUP(I3933,$O$12:$S$24,5,FALSE())</f>
        <v>MMBtu</v>
      </c>
      <c r="L3933" s="0" t="n">
        <f aca="false">IF(K3933="MMBtu",com.sun.star.sheet.addin.Analysis.getRandbetween(100,500),com.sun.star.sheet.addin.Analysis.getRandbetween(100,10000))</f>
        <v>112</v>
      </c>
    </row>
    <row r="3934" customFormat="false" ht="15.75" hidden="false" customHeight="false" outlineLevel="0" collapsed="false">
      <c r="A3934" s="0" t="n">
        <f aca="false">com.sun.star.sheet.addin.Analysis.getRandbetween(1,30)</f>
        <v>27</v>
      </c>
      <c r="B3934" s="2" t="n">
        <f aca="false">IF(A3934&lt;10,"0"&amp;A3934,A3934)</f>
        <v>27</v>
      </c>
      <c r="C3934" s="0" t="n">
        <f aca="false">com.sun.star.sheet.addin.Analysis.getRandbetween(1,12)</f>
        <v>6</v>
      </c>
      <c r="D3934" s="2" t="str">
        <f aca="false">IF(C3934&lt;10,"0"&amp;C3934,C3934)</f>
        <v>06</v>
      </c>
      <c r="E3934" s="0" t="n">
        <f aca="false">com.sun.star.sheet.addin.Analysis.getRandbetween(2019,2022)</f>
        <v>2020</v>
      </c>
      <c r="F3934" s="3" t="n">
        <f aca="false">DATE(E3934,D3934,B3934)</f>
        <v>44009</v>
      </c>
      <c r="G3934" s="2" t="n">
        <f aca="false">com.sun.star.sheet.addin.Analysis.getRandbetween(1,7)</f>
        <v>1</v>
      </c>
      <c r="H3934" s="0" t="str">
        <f aca="false">VLOOKUP(G3934,$O$2:$V$8,2,FALSE())</f>
        <v>Factory 1</v>
      </c>
      <c r="I3934" s="0" t="n">
        <f aca="false">com.sun.star.sheet.addin.Analysis.getRandbetween(1,13)</f>
        <v>2</v>
      </c>
      <c r="J3934" s="0" t="str">
        <f aca="false">VLOOKUP(I3934,$O$12:$S$24,2,FALSE())</f>
        <v>Diesel</v>
      </c>
      <c r="K3934" s="0" t="str">
        <f aca="false">VLOOKUP(I3934,$O$12:$S$24,5,FALSE())</f>
        <v>Liters</v>
      </c>
      <c r="L3934" s="0" t="n">
        <f aca="false">IF(K3934="MMBtu",com.sun.star.sheet.addin.Analysis.getRandbetween(100,500),com.sun.star.sheet.addin.Analysis.getRandbetween(100,10000))</f>
        <v>1812</v>
      </c>
    </row>
    <row r="3935" customFormat="false" ht="15.75" hidden="false" customHeight="false" outlineLevel="0" collapsed="false">
      <c r="A3935" s="0" t="n">
        <f aca="false">com.sun.star.sheet.addin.Analysis.getRandbetween(1,30)</f>
        <v>28</v>
      </c>
      <c r="B3935" s="2" t="n">
        <f aca="false">IF(A3935&lt;10,"0"&amp;A3935,A3935)</f>
        <v>28</v>
      </c>
      <c r="C3935" s="0" t="n">
        <f aca="false">com.sun.star.sheet.addin.Analysis.getRandbetween(1,12)</f>
        <v>6</v>
      </c>
      <c r="D3935" s="2" t="str">
        <f aca="false">IF(C3935&lt;10,"0"&amp;C3935,C3935)</f>
        <v>06</v>
      </c>
      <c r="E3935" s="0" t="n">
        <f aca="false">com.sun.star.sheet.addin.Analysis.getRandbetween(2019,2022)</f>
        <v>2021</v>
      </c>
      <c r="F3935" s="3" t="n">
        <f aca="false">DATE(E3935,D3935,B3935)</f>
        <v>44375</v>
      </c>
      <c r="G3935" s="2" t="n">
        <f aca="false">com.sun.star.sheet.addin.Analysis.getRandbetween(1,7)</f>
        <v>5</v>
      </c>
      <c r="H3935" s="0" t="str">
        <f aca="false">VLOOKUP(G3935,$O$2:$V$8,2,FALSE())</f>
        <v>Wharehouse</v>
      </c>
      <c r="I3935" s="0" t="n">
        <f aca="false">com.sun.star.sheet.addin.Analysis.getRandbetween(1,13)</f>
        <v>4</v>
      </c>
      <c r="J3935" s="0" t="str">
        <f aca="false">VLOOKUP(I3935,$O$12:$S$24,2,FALSE())</f>
        <v>Natural gas</v>
      </c>
      <c r="K3935" s="0" t="str">
        <f aca="false">VLOOKUP(I3935,$O$12:$S$24,5,FALSE())</f>
        <v>kWh</v>
      </c>
      <c r="L3935" s="0" t="n">
        <f aca="false">IF(K3935="MMBtu",com.sun.star.sheet.addin.Analysis.getRandbetween(100,500),com.sun.star.sheet.addin.Analysis.getRandbetween(100,10000))</f>
        <v>4692</v>
      </c>
    </row>
    <row r="3936" customFormat="false" ht="15.75" hidden="false" customHeight="false" outlineLevel="0" collapsed="false">
      <c r="A3936" s="0" t="n">
        <f aca="false">com.sun.star.sheet.addin.Analysis.getRandbetween(1,30)</f>
        <v>16</v>
      </c>
      <c r="B3936" s="2" t="n">
        <f aca="false">IF(A3936&lt;10,"0"&amp;A3936,A3936)</f>
        <v>16</v>
      </c>
      <c r="C3936" s="0" t="n">
        <f aca="false">com.sun.star.sheet.addin.Analysis.getRandbetween(1,12)</f>
        <v>2</v>
      </c>
      <c r="D3936" s="2" t="str">
        <f aca="false">IF(C3936&lt;10,"0"&amp;C3936,C3936)</f>
        <v>02</v>
      </c>
      <c r="E3936" s="0" t="n">
        <f aca="false">com.sun.star.sheet.addin.Analysis.getRandbetween(2019,2022)</f>
        <v>2022</v>
      </c>
      <c r="F3936" s="3" t="n">
        <f aca="false">DATE(E3936,D3936,B3936)</f>
        <v>44608</v>
      </c>
      <c r="G3936" s="2" t="n">
        <f aca="false">com.sun.star.sheet.addin.Analysis.getRandbetween(1,7)</f>
        <v>2</v>
      </c>
      <c r="H3936" s="0" t="str">
        <f aca="false">VLOOKUP(G3936,$O$2:$V$8,2,FALSE())</f>
        <v>Factory 2</v>
      </c>
      <c r="I3936" s="0" t="n">
        <f aca="false">com.sun.star.sheet.addin.Analysis.getRandbetween(1,13)</f>
        <v>9</v>
      </c>
      <c r="J3936" s="0" t="str">
        <f aca="false">VLOOKUP(I3936,$O$12:$S$24,2,FALSE())</f>
        <v>Propane</v>
      </c>
      <c r="K3936" s="0" t="str">
        <f aca="false">VLOOKUP(I3936,$O$12:$S$24,5,FALSE())</f>
        <v>Liters</v>
      </c>
      <c r="L3936" s="0" t="n">
        <f aca="false">IF(K3936="MMBtu",com.sun.star.sheet.addin.Analysis.getRandbetween(100,500),com.sun.star.sheet.addin.Analysis.getRandbetween(100,10000))</f>
        <v>9161</v>
      </c>
    </row>
    <row r="3937" customFormat="false" ht="15.75" hidden="false" customHeight="false" outlineLevel="0" collapsed="false">
      <c r="A3937" s="0" t="n">
        <f aca="false">com.sun.star.sheet.addin.Analysis.getRandbetween(1,30)</f>
        <v>7</v>
      </c>
      <c r="B3937" s="2" t="str">
        <f aca="false">IF(A3937&lt;10,"0"&amp;A3937,A3937)</f>
        <v>07</v>
      </c>
      <c r="C3937" s="0" t="n">
        <f aca="false">com.sun.star.sheet.addin.Analysis.getRandbetween(1,12)</f>
        <v>11</v>
      </c>
      <c r="D3937" s="2" t="n">
        <f aca="false">IF(C3937&lt;10,"0"&amp;C3937,C3937)</f>
        <v>11</v>
      </c>
      <c r="E3937" s="0" t="n">
        <f aca="false">com.sun.star.sheet.addin.Analysis.getRandbetween(2019,2022)</f>
        <v>2020</v>
      </c>
      <c r="F3937" s="3" t="n">
        <f aca="false">DATE(E3937,D3937,B3937)</f>
        <v>44142</v>
      </c>
      <c r="G3937" s="2" t="n">
        <f aca="false">com.sun.star.sheet.addin.Analysis.getRandbetween(1,7)</f>
        <v>2</v>
      </c>
      <c r="H3937" s="0" t="str">
        <f aca="false">VLOOKUP(G3937,$O$2:$V$8,2,FALSE())</f>
        <v>Factory 2</v>
      </c>
      <c r="I3937" s="0" t="n">
        <f aca="false">com.sun.star.sheet.addin.Analysis.getRandbetween(1,13)</f>
        <v>1</v>
      </c>
      <c r="J3937" s="0" t="str">
        <f aca="false">VLOOKUP(I3937,$O$12:$S$24,2,FALSE())</f>
        <v>Diesel</v>
      </c>
      <c r="K3937" s="0" t="str">
        <f aca="false">VLOOKUP(I3937,$O$12:$S$24,5,FALSE())</f>
        <v>kWh</v>
      </c>
      <c r="L3937" s="0" t="n">
        <f aca="false">IF(K3937="MMBtu",com.sun.star.sheet.addin.Analysis.getRandbetween(100,500),com.sun.star.sheet.addin.Analysis.getRandbetween(100,10000))</f>
        <v>7263</v>
      </c>
    </row>
    <row r="3938" customFormat="false" ht="15.75" hidden="false" customHeight="false" outlineLevel="0" collapsed="false">
      <c r="A3938" s="0" t="n">
        <f aca="false">com.sun.star.sheet.addin.Analysis.getRandbetween(1,30)</f>
        <v>20</v>
      </c>
      <c r="B3938" s="2" t="n">
        <f aca="false">IF(A3938&lt;10,"0"&amp;A3938,A3938)</f>
        <v>20</v>
      </c>
      <c r="C3938" s="0" t="n">
        <f aca="false">com.sun.star.sheet.addin.Analysis.getRandbetween(1,12)</f>
        <v>10</v>
      </c>
      <c r="D3938" s="2" t="n">
        <f aca="false">IF(C3938&lt;10,"0"&amp;C3938,C3938)</f>
        <v>10</v>
      </c>
      <c r="E3938" s="0" t="n">
        <f aca="false">com.sun.star.sheet.addin.Analysis.getRandbetween(2019,2022)</f>
        <v>2022</v>
      </c>
      <c r="F3938" s="3" t="n">
        <f aca="false">DATE(E3938,D3938,B3938)</f>
        <v>44854</v>
      </c>
      <c r="G3938" s="2" t="n">
        <f aca="false">com.sun.star.sheet.addin.Analysis.getRandbetween(1,7)</f>
        <v>3</v>
      </c>
      <c r="H3938" s="0" t="str">
        <f aca="false">VLOOKUP(G3938,$O$2:$V$8,2,FALSE())</f>
        <v>Factory 3 </v>
      </c>
      <c r="I3938" s="0" t="n">
        <f aca="false">com.sun.star.sheet.addin.Analysis.getRandbetween(1,13)</f>
        <v>10</v>
      </c>
      <c r="J3938" s="0" t="str">
        <f aca="false">VLOOKUP(I3938,$O$12:$S$24,2,FALSE())</f>
        <v>Propane</v>
      </c>
      <c r="K3938" s="0" t="str">
        <f aca="false">VLOOKUP(I3938,$O$12:$S$24,5,FALSE())</f>
        <v>Gallons</v>
      </c>
      <c r="L3938" s="0" t="n">
        <f aca="false">IF(K3938="MMBtu",com.sun.star.sheet.addin.Analysis.getRandbetween(100,500),com.sun.star.sheet.addin.Analysis.getRandbetween(100,10000))</f>
        <v>3201</v>
      </c>
    </row>
    <row r="3939" customFormat="false" ht="15.75" hidden="false" customHeight="false" outlineLevel="0" collapsed="false">
      <c r="A3939" s="0" t="n">
        <f aca="false">com.sun.star.sheet.addin.Analysis.getRandbetween(1,30)</f>
        <v>29</v>
      </c>
      <c r="B3939" s="2" t="n">
        <f aca="false">IF(A3939&lt;10,"0"&amp;A3939,A3939)</f>
        <v>29</v>
      </c>
      <c r="C3939" s="0" t="n">
        <f aca="false">com.sun.star.sheet.addin.Analysis.getRandbetween(1,12)</f>
        <v>2</v>
      </c>
      <c r="D3939" s="2" t="str">
        <f aca="false">IF(C3939&lt;10,"0"&amp;C3939,C3939)</f>
        <v>02</v>
      </c>
      <c r="E3939" s="0" t="n">
        <f aca="false">com.sun.star.sheet.addin.Analysis.getRandbetween(2019,2022)</f>
        <v>2021</v>
      </c>
      <c r="F3939" s="3" t="n">
        <f aca="false">DATE(E3939,D3939,B3939)</f>
        <v>44256</v>
      </c>
      <c r="G3939" s="2" t="n">
        <f aca="false">com.sun.star.sheet.addin.Analysis.getRandbetween(1,7)</f>
        <v>6</v>
      </c>
      <c r="H3939" s="0" t="str">
        <f aca="false">VLOOKUP(G3939,$O$2:$V$8,2,FALSE())</f>
        <v>Site A</v>
      </c>
      <c r="I3939" s="0" t="n">
        <f aca="false">com.sun.star.sheet.addin.Analysis.getRandbetween(1,13)</f>
        <v>9</v>
      </c>
      <c r="J3939" s="0" t="str">
        <f aca="false">VLOOKUP(I3939,$O$12:$S$24,2,FALSE())</f>
        <v>Propane</v>
      </c>
      <c r="K3939" s="0" t="str">
        <f aca="false">VLOOKUP(I3939,$O$12:$S$24,5,FALSE())</f>
        <v>Liters</v>
      </c>
      <c r="L3939" s="0" t="n">
        <f aca="false">IF(K3939="MMBtu",com.sun.star.sheet.addin.Analysis.getRandbetween(100,500),com.sun.star.sheet.addin.Analysis.getRandbetween(100,10000))</f>
        <v>251</v>
      </c>
    </row>
    <row r="3940" customFormat="false" ht="15.75" hidden="false" customHeight="false" outlineLevel="0" collapsed="false">
      <c r="A3940" s="0" t="n">
        <f aca="false">com.sun.star.sheet.addin.Analysis.getRandbetween(1,30)</f>
        <v>18</v>
      </c>
      <c r="B3940" s="2" t="n">
        <f aca="false">IF(A3940&lt;10,"0"&amp;A3940,A3940)</f>
        <v>18</v>
      </c>
      <c r="C3940" s="0" t="n">
        <f aca="false">com.sun.star.sheet.addin.Analysis.getRandbetween(1,12)</f>
        <v>9</v>
      </c>
      <c r="D3940" s="2" t="str">
        <f aca="false">IF(C3940&lt;10,"0"&amp;C3940,C3940)</f>
        <v>09</v>
      </c>
      <c r="E3940" s="0" t="n">
        <f aca="false">com.sun.star.sheet.addin.Analysis.getRandbetween(2019,2022)</f>
        <v>2020</v>
      </c>
      <c r="F3940" s="3" t="n">
        <f aca="false">DATE(E3940,D3940,B3940)</f>
        <v>44092</v>
      </c>
      <c r="G3940" s="2" t="n">
        <f aca="false">com.sun.star.sheet.addin.Analysis.getRandbetween(1,7)</f>
        <v>4</v>
      </c>
      <c r="H3940" s="0" t="str">
        <f aca="false">VLOOKUP(G3940,$O$2:$V$8,2,FALSE())</f>
        <v>Head Quarter</v>
      </c>
      <c r="I3940" s="0" t="n">
        <f aca="false">com.sun.star.sheet.addin.Analysis.getRandbetween(1,13)</f>
        <v>13</v>
      </c>
      <c r="J3940" s="0" t="str">
        <f aca="false">VLOOKUP(I3940,$O$12:$S$24,2,FALSE())</f>
        <v>Electricity</v>
      </c>
      <c r="K3940" s="0" t="str">
        <f aca="false">VLOOKUP(I3940,$O$12:$S$24,5,FALSE())</f>
        <v>MWh</v>
      </c>
      <c r="L3940" s="0" t="n">
        <f aca="false">IF(K3940="MMBtu",com.sun.star.sheet.addin.Analysis.getRandbetween(100,500),com.sun.star.sheet.addin.Analysis.getRandbetween(100,10000))</f>
        <v>5613</v>
      </c>
    </row>
    <row r="3941" customFormat="false" ht="15.75" hidden="false" customHeight="false" outlineLevel="0" collapsed="false">
      <c r="A3941" s="0" t="n">
        <f aca="false">com.sun.star.sheet.addin.Analysis.getRandbetween(1,30)</f>
        <v>13</v>
      </c>
      <c r="B3941" s="2" t="n">
        <f aca="false">IF(A3941&lt;10,"0"&amp;A3941,A3941)</f>
        <v>13</v>
      </c>
      <c r="C3941" s="0" t="n">
        <f aca="false">com.sun.star.sheet.addin.Analysis.getRandbetween(1,12)</f>
        <v>3</v>
      </c>
      <c r="D3941" s="2" t="str">
        <f aca="false">IF(C3941&lt;10,"0"&amp;C3941,C3941)</f>
        <v>03</v>
      </c>
      <c r="E3941" s="0" t="n">
        <f aca="false">com.sun.star.sheet.addin.Analysis.getRandbetween(2019,2022)</f>
        <v>2020</v>
      </c>
      <c r="F3941" s="3" t="n">
        <f aca="false">DATE(E3941,D3941,B3941)</f>
        <v>43903</v>
      </c>
      <c r="G3941" s="2" t="n">
        <f aca="false">com.sun.star.sheet.addin.Analysis.getRandbetween(1,7)</f>
        <v>2</v>
      </c>
      <c r="H3941" s="0" t="str">
        <f aca="false">VLOOKUP(G3941,$O$2:$V$8,2,FALSE())</f>
        <v>Factory 2</v>
      </c>
      <c r="I3941" s="0" t="n">
        <f aca="false">com.sun.star.sheet.addin.Analysis.getRandbetween(1,13)</f>
        <v>13</v>
      </c>
      <c r="J3941" s="0" t="str">
        <f aca="false">VLOOKUP(I3941,$O$12:$S$24,2,FALSE())</f>
        <v>Electricity</v>
      </c>
      <c r="K3941" s="0" t="str">
        <f aca="false">VLOOKUP(I3941,$O$12:$S$24,5,FALSE())</f>
        <v>MWh</v>
      </c>
      <c r="L3941" s="0" t="n">
        <f aca="false">IF(K3941="MMBtu",com.sun.star.sheet.addin.Analysis.getRandbetween(100,500),com.sun.star.sheet.addin.Analysis.getRandbetween(100,10000))</f>
        <v>4416</v>
      </c>
    </row>
    <row r="3942" customFormat="false" ht="15.75" hidden="false" customHeight="false" outlineLevel="0" collapsed="false">
      <c r="A3942" s="0" t="n">
        <f aca="false">com.sun.star.sheet.addin.Analysis.getRandbetween(1,30)</f>
        <v>25</v>
      </c>
      <c r="B3942" s="2" t="n">
        <f aca="false">IF(A3942&lt;10,"0"&amp;A3942,A3942)</f>
        <v>25</v>
      </c>
      <c r="C3942" s="0" t="n">
        <f aca="false">com.sun.star.sheet.addin.Analysis.getRandbetween(1,12)</f>
        <v>8</v>
      </c>
      <c r="D3942" s="2" t="str">
        <f aca="false">IF(C3942&lt;10,"0"&amp;C3942,C3942)</f>
        <v>08</v>
      </c>
      <c r="E3942" s="0" t="n">
        <f aca="false">com.sun.star.sheet.addin.Analysis.getRandbetween(2019,2022)</f>
        <v>2019</v>
      </c>
      <c r="F3942" s="3" t="n">
        <f aca="false">DATE(E3942,D3942,B3942)</f>
        <v>43702</v>
      </c>
      <c r="G3942" s="2" t="n">
        <f aca="false">com.sun.star.sheet.addin.Analysis.getRandbetween(1,7)</f>
        <v>3</v>
      </c>
      <c r="H3942" s="0" t="str">
        <f aca="false">VLOOKUP(G3942,$O$2:$V$8,2,FALSE())</f>
        <v>Factory 3 </v>
      </c>
      <c r="I3942" s="0" t="n">
        <f aca="false">com.sun.star.sheet.addin.Analysis.getRandbetween(1,13)</f>
        <v>2</v>
      </c>
      <c r="J3942" s="0" t="str">
        <f aca="false">VLOOKUP(I3942,$O$12:$S$24,2,FALSE())</f>
        <v>Diesel</v>
      </c>
      <c r="K3942" s="0" t="str">
        <f aca="false">VLOOKUP(I3942,$O$12:$S$24,5,FALSE())</f>
        <v>Liters</v>
      </c>
      <c r="L3942" s="0" t="n">
        <f aca="false">IF(K3942="MMBtu",com.sun.star.sheet.addin.Analysis.getRandbetween(100,500),com.sun.star.sheet.addin.Analysis.getRandbetween(100,10000))</f>
        <v>953</v>
      </c>
    </row>
    <row r="3943" customFormat="false" ht="15.75" hidden="false" customHeight="false" outlineLevel="0" collapsed="false">
      <c r="A3943" s="0" t="n">
        <f aca="false">com.sun.star.sheet.addin.Analysis.getRandbetween(1,30)</f>
        <v>7</v>
      </c>
      <c r="B3943" s="2" t="str">
        <f aca="false">IF(A3943&lt;10,"0"&amp;A3943,A3943)</f>
        <v>07</v>
      </c>
      <c r="C3943" s="0" t="n">
        <f aca="false">com.sun.star.sheet.addin.Analysis.getRandbetween(1,12)</f>
        <v>5</v>
      </c>
      <c r="D3943" s="2" t="str">
        <f aca="false">IF(C3943&lt;10,"0"&amp;C3943,C3943)</f>
        <v>05</v>
      </c>
      <c r="E3943" s="0" t="n">
        <f aca="false">com.sun.star.sheet.addin.Analysis.getRandbetween(2019,2022)</f>
        <v>2019</v>
      </c>
      <c r="F3943" s="3" t="n">
        <f aca="false">DATE(E3943,D3943,B3943)</f>
        <v>43592</v>
      </c>
      <c r="G3943" s="2" t="n">
        <f aca="false">com.sun.star.sheet.addin.Analysis.getRandbetween(1,7)</f>
        <v>7</v>
      </c>
      <c r="H3943" s="0" t="str">
        <f aca="false">VLOOKUP(G3943,$O$2:$V$8,2,FALSE())</f>
        <v>Site B</v>
      </c>
      <c r="I3943" s="0" t="n">
        <f aca="false">com.sun.star.sheet.addin.Analysis.getRandbetween(1,13)</f>
        <v>5</v>
      </c>
      <c r="J3943" s="0" t="str">
        <f aca="false">VLOOKUP(I3943,$O$12:$S$24,2,FALSE())</f>
        <v>Natural gas</v>
      </c>
      <c r="K3943" s="0" t="str">
        <f aca="false">VLOOKUP(I3943,$O$12:$S$24,5,FALSE())</f>
        <v>Liters</v>
      </c>
      <c r="L3943" s="0" t="n">
        <f aca="false">IF(K3943="MMBtu",com.sun.star.sheet.addin.Analysis.getRandbetween(100,500),com.sun.star.sheet.addin.Analysis.getRandbetween(100,10000))</f>
        <v>4575</v>
      </c>
    </row>
    <row r="3944" customFormat="false" ht="15.75" hidden="false" customHeight="false" outlineLevel="0" collapsed="false">
      <c r="A3944" s="0" t="n">
        <f aca="false">com.sun.star.sheet.addin.Analysis.getRandbetween(1,30)</f>
        <v>15</v>
      </c>
      <c r="B3944" s="2" t="n">
        <f aca="false">IF(A3944&lt;10,"0"&amp;A3944,A3944)</f>
        <v>15</v>
      </c>
      <c r="C3944" s="0" t="n">
        <f aca="false">com.sun.star.sheet.addin.Analysis.getRandbetween(1,12)</f>
        <v>10</v>
      </c>
      <c r="D3944" s="2" t="n">
        <f aca="false">IF(C3944&lt;10,"0"&amp;C3944,C3944)</f>
        <v>10</v>
      </c>
      <c r="E3944" s="0" t="n">
        <f aca="false">com.sun.star.sheet.addin.Analysis.getRandbetween(2019,2022)</f>
        <v>2021</v>
      </c>
      <c r="F3944" s="3" t="n">
        <f aca="false">DATE(E3944,D3944,B3944)</f>
        <v>44484</v>
      </c>
      <c r="G3944" s="2" t="n">
        <f aca="false">com.sun.star.sheet.addin.Analysis.getRandbetween(1,7)</f>
        <v>6</v>
      </c>
      <c r="H3944" s="0" t="str">
        <f aca="false">VLOOKUP(G3944,$O$2:$V$8,2,FALSE())</f>
        <v>Site A</v>
      </c>
      <c r="I3944" s="0" t="n">
        <f aca="false">com.sun.star.sheet.addin.Analysis.getRandbetween(1,13)</f>
        <v>7</v>
      </c>
      <c r="J3944" s="0" t="str">
        <f aca="false">VLOOKUP(I3944,$O$12:$S$24,2,FALSE())</f>
        <v>Natural gas</v>
      </c>
      <c r="K3944" s="0" t="str">
        <f aca="false">VLOOKUP(I3944,$O$12:$S$24,5,FALSE())</f>
        <v>MMBtu</v>
      </c>
      <c r="L3944" s="0" t="n">
        <f aca="false">IF(K3944="MMBtu",com.sun.star.sheet.addin.Analysis.getRandbetween(100,500),com.sun.star.sheet.addin.Analysis.getRandbetween(100,10000))</f>
        <v>367</v>
      </c>
    </row>
    <row r="3945" customFormat="false" ht="15.75" hidden="false" customHeight="false" outlineLevel="0" collapsed="false">
      <c r="A3945" s="0" t="n">
        <f aca="false">com.sun.star.sheet.addin.Analysis.getRandbetween(1,30)</f>
        <v>8</v>
      </c>
      <c r="B3945" s="2" t="str">
        <f aca="false">IF(A3945&lt;10,"0"&amp;A3945,A3945)</f>
        <v>08</v>
      </c>
      <c r="C3945" s="0" t="n">
        <f aca="false">com.sun.star.sheet.addin.Analysis.getRandbetween(1,12)</f>
        <v>10</v>
      </c>
      <c r="D3945" s="2" t="n">
        <f aca="false">IF(C3945&lt;10,"0"&amp;C3945,C3945)</f>
        <v>10</v>
      </c>
      <c r="E3945" s="0" t="n">
        <f aca="false">com.sun.star.sheet.addin.Analysis.getRandbetween(2019,2022)</f>
        <v>2021</v>
      </c>
      <c r="F3945" s="3" t="n">
        <f aca="false">DATE(E3945,D3945,B3945)</f>
        <v>44477</v>
      </c>
      <c r="G3945" s="2" t="n">
        <f aca="false">com.sun.star.sheet.addin.Analysis.getRandbetween(1,7)</f>
        <v>3</v>
      </c>
      <c r="H3945" s="0" t="str">
        <f aca="false">VLOOKUP(G3945,$O$2:$V$8,2,FALSE())</f>
        <v>Factory 3 </v>
      </c>
      <c r="I3945" s="0" t="n">
        <f aca="false">com.sun.star.sheet.addin.Analysis.getRandbetween(1,13)</f>
        <v>2</v>
      </c>
      <c r="J3945" s="0" t="str">
        <f aca="false">VLOOKUP(I3945,$O$12:$S$24,2,FALSE())</f>
        <v>Diesel</v>
      </c>
      <c r="K3945" s="0" t="str">
        <f aca="false">VLOOKUP(I3945,$O$12:$S$24,5,FALSE())</f>
        <v>Liters</v>
      </c>
      <c r="L3945" s="0" t="n">
        <f aca="false">IF(K3945="MMBtu",com.sun.star.sheet.addin.Analysis.getRandbetween(100,500),com.sun.star.sheet.addin.Analysis.getRandbetween(100,10000))</f>
        <v>7750</v>
      </c>
    </row>
    <row r="3946" customFormat="false" ht="15.75" hidden="false" customHeight="false" outlineLevel="0" collapsed="false">
      <c r="A3946" s="0" t="n">
        <f aca="false">com.sun.star.sheet.addin.Analysis.getRandbetween(1,30)</f>
        <v>25</v>
      </c>
      <c r="B3946" s="2" t="n">
        <f aca="false">IF(A3946&lt;10,"0"&amp;A3946,A3946)</f>
        <v>25</v>
      </c>
      <c r="C3946" s="0" t="n">
        <f aca="false">com.sun.star.sheet.addin.Analysis.getRandbetween(1,12)</f>
        <v>1</v>
      </c>
      <c r="D3946" s="2" t="str">
        <f aca="false">IF(C3946&lt;10,"0"&amp;C3946,C3946)</f>
        <v>01</v>
      </c>
      <c r="E3946" s="0" t="n">
        <f aca="false">com.sun.star.sheet.addin.Analysis.getRandbetween(2019,2022)</f>
        <v>2020</v>
      </c>
      <c r="F3946" s="3" t="n">
        <f aca="false">DATE(E3946,D3946,B3946)</f>
        <v>43855</v>
      </c>
      <c r="G3946" s="2" t="n">
        <f aca="false">com.sun.star.sheet.addin.Analysis.getRandbetween(1,7)</f>
        <v>6</v>
      </c>
      <c r="H3946" s="0" t="str">
        <f aca="false">VLOOKUP(G3946,$O$2:$V$8,2,FALSE())</f>
        <v>Site A</v>
      </c>
      <c r="I3946" s="0" t="n">
        <f aca="false">com.sun.star.sheet.addin.Analysis.getRandbetween(1,13)</f>
        <v>10</v>
      </c>
      <c r="J3946" s="0" t="str">
        <f aca="false">VLOOKUP(I3946,$O$12:$S$24,2,FALSE())</f>
        <v>Propane</v>
      </c>
      <c r="K3946" s="0" t="str">
        <f aca="false">VLOOKUP(I3946,$O$12:$S$24,5,FALSE())</f>
        <v>Gallons</v>
      </c>
      <c r="L3946" s="0" t="n">
        <f aca="false">IF(K3946="MMBtu",com.sun.star.sheet.addin.Analysis.getRandbetween(100,500),com.sun.star.sheet.addin.Analysis.getRandbetween(100,10000))</f>
        <v>8367</v>
      </c>
    </row>
    <row r="3947" customFormat="false" ht="15.75" hidden="false" customHeight="false" outlineLevel="0" collapsed="false">
      <c r="A3947" s="0" t="n">
        <f aca="false">com.sun.star.sheet.addin.Analysis.getRandbetween(1,30)</f>
        <v>28</v>
      </c>
      <c r="B3947" s="2" t="n">
        <f aca="false">IF(A3947&lt;10,"0"&amp;A3947,A3947)</f>
        <v>28</v>
      </c>
      <c r="C3947" s="0" t="n">
        <f aca="false">com.sun.star.sheet.addin.Analysis.getRandbetween(1,12)</f>
        <v>11</v>
      </c>
      <c r="D3947" s="2" t="n">
        <f aca="false">IF(C3947&lt;10,"0"&amp;C3947,C3947)</f>
        <v>11</v>
      </c>
      <c r="E3947" s="0" t="n">
        <f aca="false">com.sun.star.sheet.addin.Analysis.getRandbetween(2019,2022)</f>
        <v>2019</v>
      </c>
      <c r="F3947" s="3" t="n">
        <f aca="false">DATE(E3947,D3947,B3947)</f>
        <v>43797</v>
      </c>
      <c r="G3947" s="2" t="n">
        <f aca="false">com.sun.star.sheet.addin.Analysis.getRandbetween(1,7)</f>
        <v>1</v>
      </c>
      <c r="H3947" s="0" t="str">
        <f aca="false">VLOOKUP(G3947,$O$2:$V$8,2,FALSE())</f>
        <v>Factory 1</v>
      </c>
      <c r="I3947" s="0" t="n">
        <f aca="false">com.sun.star.sheet.addin.Analysis.getRandbetween(1,13)</f>
        <v>11</v>
      </c>
      <c r="J3947" s="0" t="str">
        <f aca="false">VLOOKUP(I3947,$O$12:$S$24,2,FALSE())</f>
        <v>Propane</v>
      </c>
      <c r="K3947" s="0" t="str">
        <f aca="false">VLOOKUP(I3947,$O$12:$S$24,5,FALSE())</f>
        <v>MMBtu</v>
      </c>
      <c r="L3947" s="0" t="n">
        <f aca="false">IF(K3947="MMBtu",com.sun.star.sheet.addin.Analysis.getRandbetween(100,500),com.sun.star.sheet.addin.Analysis.getRandbetween(100,10000))</f>
        <v>219</v>
      </c>
    </row>
    <row r="3948" customFormat="false" ht="15.75" hidden="false" customHeight="false" outlineLevel="0" collapsed="false">
      <c r="A3948" s="0" t="n">
        <f aca="false">com.sun.star.sheet.addin.Analysis.getRandbetween(1,30)</f>
        <v>30</v>
      </c>
      <c r="B3948" s="2" t="n">
        <f aca="false">IF(A3948&lt;10,"0"&amp;A3948,A3948)</f>
        <v>30</v>
      </c>
      <c r="C3948" s="0" t="n">
        <f aca="false">com.sun.star.sheet.addin.Analysis.getRandbetween(1,12)</f>
        <v>4</v>
      </c>
      <c r="D3948" s="2" t="str">
        <f aca="false">IF(C3948&lt;10,"0"&amp;C3948,C3948)</f>
        <v>04</v>
      </c>
      <c r="E3948" s="0" t="n">
        <f aca="false">com.sun.star.sheet.addin.Analysis.getRandbetween(2019,2022)</f>
        <v>2022</v>
      </c>
      <c r="F3948" s="3" t="n">
        <f aca="false">DATE(E3948,D3948,B3948)</f>
        <v>44681</v>
      </c>
      <c r="G3948" s="2" t="n">
        <f aca="false">com.sun.star.sheet.addin.Analysis.getRandbetween(1,7)</f>
        <v>3</v>
      </c>
      <c r="H3948" s="0" t="str">
        <f aca="false">VLOOKUP(G3948,$O$2:$V$8,2,FALSE())</f>
        <v>Factory 3 </v>
      </c>
      <c r="I3948" s="0" t="n">
        <f aca="false">com.sun.star.sheet.addin.Analysis.getRandbetween(1,13)</f>
        <v>9</v>
      </c>
      <c r="J3948" s="0" t="str">
        <f aca="false">VLOOKUP(I3948,$O$12:$S$24,2,FALSE())</f>
        <v>Propane</v>
      </c>
      <c r="K3948" s="0" t="str">
        <f aca="false">VLOOKUP(I3948,$O$12:$S$24,5,FALSE())</f>
        <v>Liters</v>
      </c>
      <c r="L3948" s="0" t="n">
        <f aca="false">IF(K3948="MMBtu",com.sun.star.sheet.addin.Analysis.getRandbetween(100,500),com.sun.star.sheet.addin.Analysis.getRandbetween(100,10000))</f>
        <v>3579</v>
      </c>
    </row>
    <row r="3949" customFormat="false" ht="15.75" hidden="false" customHeight="false" outlineLevel="0" collapsed="false">
      <c r="A3949" s="0" t="n">
        <f aca="false">com.sun.star.sheet.addin.Analysis.getRandbetween(1,30)</f>
        <v>15</v>
      </c>
      <c r="B3949" s="2" t="n">
        <f aca="false">IF(A3949&lt;10,"0"&amp;A3949,A3949)</f>
        <v>15</v>
      </c>
      <c r="C3949" s="0" t="n">
        <f aca="false">com.sun.star.sheet.addin.Analysis.getRandbetween(1,12)</f>
        <v>8</v>
      </c>
      <c r="D3949" s="2" t="str">
        <f aca="false">IF(C3949&lt;10,"0"&amp;C3949,C3949)</f>
        <v>08</v>
      </c>
      <c r="E3949" s="0" t="n">
        <f aca="false">com.sun.star.sheet.addin.Analysis.getRandbetween(2019,2022)</f>
        <v>2021</v>
      </c>
      <c r="F3949" s="3" t="n">
        <f aca="false">DATE(E3949,D3949,B3949)</f>
        <v>44423</v>
      </c>
      <c r="G3949" s="2" t="n">
        <f aca="false">com.sun.star.sheet.addin.Analysis.getRandbetween(1,7)</f>
        <v>6</v>
      </c>
      <c r="H3949" s="0" t="str">
        <f aca="false">VLOOKUP(G3949,$O$2:$V$8,2,FALSE())</f>
        <v>Site A</v>
      </c>
      <c r="I3949" s="0" t="n">
        <f aca="false">com.sun.star.sheet.addin.Analysis.getRandbetween(1,13)</f>
        <v>2</v>
      </c>
      <c r="J3949" s="0" t="str">
        <f aca="false">VLOOKUP(I3949,$O$12:$S$24,2,FALSE())</f>
        <v>Diesel</v>
      </c>
      <c r="K3949" s="0" t="str">
        <f aca="false">VLOOKUP(I3949,$O$12:$S$24,5,FALSE())</f>
        <v>Liters</v>
      </c>
      <c r="L3949" s="0" t="n">
        <f aca="false">IF(K3949="MMBtu",com.sun.star.sheet.addin.Analysis.getRandbetween(100,500),com.sun.star.sheet.addin.Analysis.getRandbetween(100,10000))</f>
        <v>5646</v>
      </c>
    </row>
    <row r="3950" customFormat="false" ht="15.75" hidden="false" customHeight="false" outlineLevel="0" collapsed="false">
      <c r="A3950" s="0" t="n">
        <f aca="false">com.sun.star.sheet.addin.Analysis.getRandbetween(1,30)</f>
        <v>5</v>
      </c>
      <c r="B3950" s="2" t="str">
        <f aca="false">IF(A3950&lt;10,"0"&amp;A3950,A3950)</f>
        <v>05</v>
      </c>
      <c r="C3950" s="0" t="n">
        <f aca="false">com.sun.star.sheet.addin.Analysis.getRandbetween(1,12)</f>
        <v>3</v>
      </c>
      <c r="D3950" s="2" t="str">
        <f aca="false">IF(C3950&lt;10,"0"&amp;C3950,C3950)</f>
        <v>03</v>
      </c>
      <c r="E3950" s="0" t="n">
        <f aca="false">com.sun.star.sheet.addin.Analysis.getRandbetween(2019,2022)</f>
        <v>2019</v>
      </c>
      <c r="F3950" s="3" t="n">
        <f aca="false">DATE(E3950,D3950,B3950)</f>
        <v>43529</v>
      </c>
      <c r="G3950" s="2" t="n">
        <f aca="false">com.sun.star.sheet.addin.Analysis.getRandbetween(1,7)</f>
        <v>3</v>
      </c>
      <c r="H3950" s="0" t="str">
        <f aca="false">VLOOKUP(G3950,$O$2:$V$8,2,FALSE())</f>
        <v>Factory 3 </v>
      </c>
      <c r="I3950" s="0" t="n">
        <f aca="false">com.sun.star.sheet.addin.Analysis.getRandbetween(1,13)</f>
        <v>2</v>
      </c>
      <c r="J3950" s="0" t="str">
        <f aca="false">VLOOKUP(I3950,$O$12:$S$24,2,FALSE())</f>
        <v>Diesel</v>
      </c>
      <c r="K3950" s="0" t="str">
        <f aca="false">VLOOKUP(I3950,$O$12:$S$24,5,FALSE())</f>
        <v>Liters</v>
      </c>
      <c r="L3950" s="0" t="n">
        <f aca="false">IF(K3950="MMBtu",com.sun.star.sheet.addin.Analysis.getRandbetween(100,500),com.sun.star.sheet.addin.Analysis.getRandbetween(100,10000))</f>
        <v>1426</v>
      </c>
    </row>
    <row r="3951" customFormat="false" ht="15.75" hidden="false" customHeight="false" outlineLevel="0" collapsed="false">
      <c r="A3951" s="0" t="n">
        <f aca="false">com.sun.star.sheet.addin.Analysis.getRandbetween(1,30)</f>
        <v>6</v>
      </c>
      <c r="B3951" s="2" t="str">
        <f aca="false">IF(A3951&lt;10,"0"&amp;A3951,A3951)</f>
        <v>06</v>
      </c>
      <c r="C3951" s="0" t="n">
        <f aca="false">com.sun.star.sheet.addin.Analysis.getRandbetween(1,12)</f>
        <v>1</v>
      </c>
      <c r="D3951" s="2" t="str">
        <f aca="false">IF(C3951&lt;10,"0"&amp;C3951,C3951)</f>
        <v>01</v>
      </c>
      <c r="E3951" s="0" t="n">
        <f aca="false">com.sun.star.sheet.addin.Analysis.getRandbetween(2019,2022)</f>
        <v>2022</v>
      </c>
      <c r="F3951" s="3" t="n">
        <f aca="false">DATE(E3951,D3951,B3951)</f>
        <v>44567</v>
      </c>
      <c r="G3951" s="2" t="n">
        <f aca="false">com.sun.star.sheet.addin.Analysis.getRandbetween(1,7)</f>
        <v>1</v>
      </c>
      <c r="H3951" s="0" t="str">
        <f aca="false">VLOOKUP(G3951,$O$2:$V$8,2,FALSE())</f>
        <v>Factory 1</v>
      </c>
      <c r="I3951" s="0" t="n">
        <f aca="false">com.sun.star.sheet.addin.Analysis.getRandbetween(1,13)</f>
        <v>1</v>
      </c>
      <c r="J3951" s="0" t="str">
        <f aca="false">VLOOKUP(I3951,$O$12:$S$24,2,FALSE())</f>
        <v>Diesel</v>
      </c>
      <c r="K3951" s="0" t="str">
        <f aca="false">VLOOKUP(I3951,$O$12:$S$24,5,FALSE())</f>
        <v>kWh</v>
      </c>
      <c r="L3951" s="0" t="n">
        <f aca="false">IF(K3951="MMBtu",com.sun.star.sheet.addin.Analysis.getRandbetween(100,500),com.sun.star.sheet.addin.Analysis.getRandbetween(100,10000))</f>
        <v>6867</v>
      </c>
    </row>
    <row r="3952" customFormat="false" ht="15.75" hidden="false" customHeight="false" outlineLevel="0" collapsed="false">
      <c r="A3952" s="0" t="n">
        <f aca="false">com.sun.star.sheet.addin.Analysis.getRandbetween(1,30)</f>
        <v>8</v>
      </c>
      <c r="B3952" s="2" t="str">
        <f aca="false">IF(A3952&lt;10,"0"&amp;A3952,A3952)</f>
        <v>08</v>
      </c>
      <c r="C3952" s="0" t="n">
        <f aca="false">com.sun.star.sheet.addin.Analysis.getRandbetween(1,12)</f>
        <v>10</v>
      </c>
      <c r="D3952" s="2" t="n">
        <f aca="false">IF(C3952&lt;10,"0"&amp;C3952,C3952)</f>
        <v>10</v>
      </c>
      <c r="E3952" s="0" t="n">
        <f aca="false">com.sun.star.sheet.addin.Analysis.getRandbetween(2019,2022)</f>
        <v>2020</v>
      </c>
      <c r="F3952" s="3" t="n">
        <f aca="false">DATE(E3952,D3952,B3952)</f>
        <v>44112</v>
      </c>
      <c r="G3952" s="2" t="n">
        <f aca="false">com.sun.star.sheet.addin.Analysis.getRandbetween(1,7)</f>
        <v>3</v>
      </c>
      <c r="H3952" s="0" t="str">
        <f aca="false">VLOOKUP(G3952,$O$2:$V$8,2,FALSE())</f>
        <v>Factory 3 </v>
      </c>
      <c r="I3952" s="0" t="n">
        <f aca="false">com.sun.star.sheet.addin.Analysis.getRandbetween(1,13)</f>
        <v>13</v>
      </c>
      <c r="J3952" s="0" t="str">
        <f aca="false">VLOOKUP(I3952,$O$12:$S$24,2,FALSE())</f>
        <v>Electricity</v>
      </c>
      <c r="K3952" s="0" t="str">
        <f aca="false">VLOOKUP(I3952,$O$12:$S$24,5,FALSE())</f>
        <v>MWh</v>
      </c>
      <c r="L3952" s="0" t="n">
        <f aca="false">IF(K3952="MMBtu",com.sun.star.sheet.addin.Analysis.getRandbetween(100,500),com.sun.star.sheet.addin.Analysis.getRandbetween(100,10000))</f>
        <v>5474</v>
      </c>
    </row>
    <row r="3953" customFormat="false" ht="15.75" hidden="false" customHeight="false" outlineLevel="0" collapsed="false">
      <c r="A3953" s="0" t="n">
        <f aca="false">com.sun.star.sheet.addin.Analysis.getRandbetween(1,30)</f>
        <v>12</v>
      </c>
      <c r="B3953" s="2" t="n">
        <f aca="false">IF(A3953&lt;10,"0"&amp;A3953,A3953)</f>
        <v>12</v>
      </c>
      <c r="C3953" s="0" t="n">
        <f aca="false">com.sun.star.sheet.addin.Analysis.getRandbetween(1,12)</f>
        <v>7</v>
      </c>
      <c r="D3953" s="2" t="str">
        <f aca="false">IF(C3953&lt;10,"0"&amp;C3953,C3953)</f>
        <v>07</v>
      </c>
      <c r="E3953" s="0" t="n">
        <f aca="false">com.sun.star.sheet.addin.Analysis.getRandbetween(2019,2022)</f>
        <v>2020</v>
      </c>
      <c r="F3953" s="3" t="n">
        <f aca="false">DATE(E3953,D3953,B3953)</f>
        <v>44024</v>
      </c>
      <c r="G3953" s="2" t="n">
        <f aca="false">com.sun.star.sheet.addin.Analysis.getRandbetween(1,7)</f>
        <v>3</v>
      </c>
      <c r="H3953" s="0" t="str">
        <f aca="false">VLOOKUP(G3953,$O$2:$V$8,2,FALSE())</f>
        <v>Factory 3 </v>
      </c>
      <c r="I3953" s="0" t="n">
        <f aca="false">com.sun.star.sheet.addin.Analysis.getRandbetween(1,13)</f>
        <v>3</v>
      </c>
      <c r="J3953" s="0" t="str">
        <f aca="false">VLOOKUP(I3953,$O$12:$S$24,2,FALSE())</f>
        <v>Diesel</v>
      </c>
      <c r="K3953" s="0" t="str">
        <f aca="false">VLOOKUP(I3953,$O$12:$S$24,5,FALSE())</f>
        <v>Gallons</v>
      </c>
      <c r="L3953" s="0" t="n">
        <f aca="false">IF(K3953="MMBtu",com.sun.star.sheet.addin.Analysis.getRandbetween(100,500),com.sun.star.sheet.addin.Analysis.getRandbetween(100,10000))</f>
        <v>8048</v>
      </c>
    </row>
    <row r="3954" customFormat="false" ht="15.75" hidden="false" customHeight="false" outlineLevel="0" collapsed="false">
      <c r="A3954" s="0" t="n">
        <f aca="false">com.sun.star.sheet.addin.Analysis.getRandbetween(1,30)</f>
        <v>28</v>
      </c>
      <c r="B3954" s="2" t="n">
        <f aca="false">IF(A3954&lt;10,"0"&amp;A3954,A3954)</f>
        <v>28</v>
      </c>
      <c r="C3954" s="0" t="n">
        <f aca="false">com.sun.star.sheet.addin.Analysis.getRandbetween(1,12)</f>
        <v>6</v>
      </c>
      <c r="D3954" s="2" t="str">
        <f aca="false">IF(C3954&lt;10,"0"&amp;C3954,C3954)</f>
        <v>06</v>
      </c>
      <c r="E3954" s="0" t="n">
        <f aca="false">com.sun.star.sheet.addin.Analysis.getRandbetween(2019,2022)</f>
        <v>2019</v>
      </c>
      <c r="F3954" s="3" t="n">
        <f aca="false">DATE(E3954,D3954,B3954)</f>
        <v>43644</v>
      </c>
      <c r="G3954" s="2" t="n">
        <f aca="false">com.sun.star.sheet.addin.Analysis.getRandbetween(1,7)</f>
        <v>3</v>
      </c>
      <c r="H3954" s="0" t="str">
        <f aca="false">VLOOKUP(G3954,$O$2:$V$8,2,FALSE())</f>
        <v>Factory 3 </v>
      </c>
      <c r="I3954" s="0" t="n">
        <f aca="false">com.sun.star.sheet.addin.Analysis.getRandbetween(1,13)</f>
        <v>3</v>
      </c>
      <c r="J3954" s="0" t="str">
        <f aca="false">VLOOKUP(I3954,$O$12:$S$24,2,FALSE())</f>
        <v>Diesel</v>
      </c>
      <c r="K3954" s="0" t="str">
        <f aca="false">VLOOKUP(I3954,$O$12:$S$24,5,FALSE())</f>
        <v>Gallons</v>
      </c>
      <c r="L3954" s="0" t="n">
        <f aca="false">IF(K3954="MMBtu",com.sun.star.sheet.addin.Analysis.getRandbetween(100,500),com.sun.star.sheet.addin.Analysis.getRandbetween(100,10000))</f>
        <v>7599</v>
      </c>
    </row>
    <row r="3955" customFormat="false" ht="15.75" hidden="false" customHeight="false" outlineLevel="0" collapsed="false">
      <c r="A3955" s="0" t="n">
        <f aca="false">com.sun.star.sheet.addin.Analysis.getRandbetween(1,30)</f>
        <v>16</v>
      </c>
      <c r="B3955" s="2" t="n">
        <f aca="false">IF(A3955&lt;10,"0"&amp;A3955,A3955)</f>
        <v>16</v>
      </c>
      <c r="C3955" s="0" t="n">
        <f aca="false">com.sun.star.sheet.addin.Analysis.getRandbetween(1,12)</f>
        <v>1</v>
      </c>
      <c r="D3955" s="2" t="str">
        <f aca="false">IF(C3955&lt;10,"0"&amp;C3955,C3955)</f>
        <v>01</v>
      </c>
      <c r="E3955" s="0" t="n">
        <f aca="false">com.sun.star.sheet.addin.Analysis.getRandbetween(2019,2022)</f>
        <v>2019</v>
      </c>
      <c r="F3955" s="3" t="n">
        <f aca="false">DATE(E3955,D3955,B3955)</f>
        <v>43481</v>
      </c>
      <c r="G3955" s="2" t="n">
        <f aca="false">com.sun.star.sheet.addin.Analysis.getRandbetween(1,7)</f>
        <v>4</v>
      </c>
      <c r="H3955" s="0" t="str">
        <f aca="false">VLOOKUP(G3955,$O$2:$V$8,2,FALSE())</f>
        <v>Head Quarter</v>
      </c>
      <c r="I3955" s="0" t="n">
        <f aca="false">com.sun.star.sheet.addin.Analysis.getRandbetween(1,13)</f>
        <v>3</v>
      </c>
      <c r="J3955" s="0" t="str">
        <f aca="false">VLOOKUP(I3955,$O$12:$S$24,2,FALSE())</f>
        <v>Diesel</v>
      </c>
      <c r="K3955" s="0" t="str">
        <f aca="false">VLOOKUP(I3955,$O$12:$S$24,5,FALSE())</f>
        <v>Gallons</v>
      </c>
      <c r="L3955" s="0" t="n">
        <f aca="false">IF(K3955="MMBtu",com.sun.star.sheet.addin.Analysis.getRandbetween(100,500),com.sun.star.sheet.addin.Analysis.getRandbetween(100,10000))</f>
        <v>2267</v>
      </c>
    </row>
    <row r="3956" customFormat="false" ht="15.75" hidden="false" customHeight="false" outlineLevel="0" collapsed="false">
      <c r="A3956" s="0" t="n">
        <f aca="false">com.sun.star.sheet.addin.Analysis.getRandbetween(1,30)</f>
        <v>16</v>
      </c>
      <c r="B3956" s="2" t="n">
        <f aca="false">IF(A3956&lt;10,"0"&amp;A3956,A3956)</f>
        <v>16</v>
      </c>
      <c r="C3956" s="0" t="n">
        <f aca="false">com.sun.star.sheet.addin.Analysis.getRandbetween(1,12)</f>
        <v>6</v>
      </c>
      <c r="D3956" s="2" t="str">
        <f aca="false">IF(C3956&lt;10,"0"&amp;C3956,C3956)</f>
        <v>06</v>
      </c>
      <c r="E3956" s="0" t="n">
        <f aca="false">com.sun.star.sheet.addin.Analysis.getRandbetween(2019,2022)</f>
        <v>2022</v>
      </c>
      <c r="F3956" s="3" t="n">
        <f aca="false">DATE(E3956,D3956,B3956)</f>
        <v>44728</v>
      </c>
      <c r="G3956" s="2" t="n">
        <f aca="false">com.sun.star.sheet.addin.Analysis.getRandbetween(1,7)</f>
        <v>7</v>
      </c>
      <c r="H3956" s="0" t="str">
        <f aca="false">VLOOKUP(G3956,$O$2:$V$8,2,FALSE())</f>
        <v>Site B</v>
      </c>
      <c r="I3956" s="0" t="n">
        <f aca="false">com.sun.star.sheet.addin.Analysis.getRandbetween(1,13)</f>
        <v>1</v>
      </c>
      <c r="J3956" s="0" t="str">
        <f aca="false">VLOOKUP(I3956,$O$12:$S$24,2,FALSE())</f>
        <v>Diesel</v>
      </c>
      <c r="K3956" s="0" t="str">
        <f aca="false">VLOOKUP(I3956,$O$12:$S$24,5,FALSE())</f>
        <v>kWh</v>
      </c>
      <c r="L3956" s="0" t="n">
        <f aca="false">IF(K3956="MMBtu",com.sun.star.sheet.addin.Analysis.getRandbetween(100,500),com.sun.star.sheet.addin.Analysis.getRandbetween(100,10000))</f>
        <v>6692</v>
      </c>
    </row>
    <row r="3957" customFormat="false" ht="15.75" hidden="false" customHeight="false" outlineLevel="0" collapsed="false">
      <c r="A3957" s="0" t="n">
        <f aca="false">com.sun.star.sheet.addin.Analysis.getRandbetween(1,30)</f>
        <v>3</v>
      </c>
      <c r="B3957" s="2" t="str">
        <f aca="false">IF(A3957&lt;10,"0"&amp;A3957,A3957)</f>
        <v>03</v>
      </c>
      <c r="C3957" s="0" t="n">
        <f aca="false">com.sun.star.sheet.addin.Analysis.getRandbetween(1,12)</f>
        <v>6</v>
      </c>
      <c r="D3957" s="2" t="str">
        <f aca="false">IF(C3957&lt;10,"0"&amp;C3957,C3957)</f>
        <v>06</v>
      </c>
      <c r="E3957" s="0" t="n">
        <f aca="false">com.sun.star.sheet.addin.Analysis.getRandbetween(2019,2022)</f>
        <v>2021</v>
      </c>
      <c r="F3957" s="3" t="n">
        <f aca="false">DATE(E3957,D3957,B3957)</f>
        <v>44350</v>
      </c>
      <c r="G3957" s="2" t="n">
        <f aca="false">com.sun.star.sheet.addin.Analysis.getRandbetween(1,7)</f>
        <v>5</v>
      </c>
      <c r="H3957" s="0" t="str">
        <f aca="false">VLOOKUP(G3957,$O$2:$V$8,2,FALSE())</f>
        <v>Wharehouse</v>
      </c>
      <c r="I3957" s="0" t="n">
        <f aca="false">com.sun.star.sheet.addin.Analysis.getRandbetween(1,13)</f>
        <v>6</v>
      </c>
      <c r="J3957" s="0" t="str">
        <f aca="false">VLOOKUP(I3957,$O$12:$S$24,2,FALSE())</f>
        <v>Natural gas</v>
      </c>
      <c r="K3957" s="0" t="str">
        <f aca="false">VLOOKUP(I3957,$O$12:$S$24,5,FALSE())</f>
        <v>Gallons</v>
      </c>
      <c r="L3957" s="0" t="n">
        <f aca="false">IF(K3957="MMBtu",com.sun.star.sheet.addin.Analysis.getRandbetween(100,500),com.sun.star.sheet.addin.Analysis.getRandbetween(100,10000))</f>
        <v>8369</v>
      </c>
    </row>
    <row r="3958" customFormat="false" ht="15.75" hidden="false" customHeight="false" outlineLevel="0" collapsed="false">
      <c r="A3958" s="0" t="n">
        <f aca="false">com.sun.star.sheet.addin.Analysis.getRandbetween(1,30)</f>
        <v>10</v>
      </c>
      <c r="B3958" s="2" t="n">
        <f aca="false">IF(A3958&lt;10,"0"&amp;A3958,A3958)</f>
        <v>10</v>
      </c>
      <c r="C3958" s="0" t="n">
        <f aca="false">com.sun.star.sheet.addin.Analysis.getRandbetween(1,12)</f>
        <v>6</v>
      </c>
      <c r="D3958" s="2" t="str">
        <f aca="false">IF(C3958&lt;10,"0"&amp;C3958,C3958)</f>
        <v>06</v>
      </c>
      <c r="E3958" s="0" t="n">
        <f aca="false">com.sun.star.sheet.addin.Analysis.getRandbetween(2019,2022)</f>
        <v>2020</v>
      </c>
      <c r="F3958" s="3" t="n">
        <f aca="false">DATE(E3958,D3958,B3958)</f>
        <v>43992</v>
      </c>
      <c r="G3958" s="2" t="n">
        <f aca="false">com.sun.star.sheet.addin.Analysis.getRandbetween(1,7)</f>
        <v>2</v>
      </c>
      <c r="H3958" s="0" t="str">
        <f aca="false">VLOOKUP(G3958,$O$2:$V$8,2,FALSE())</f>
        <v>Factory 2</v>
      </c>
      <c r="I3958" s="0" t="n">
        <f aca="false">com.sun.star.sheet.addin.Analysis.getRandbetween(1,13)</f>
        <v>5</v>
      </c>
      <c r="J3958" s="0" t="str">
        <f aca="false">VLOOKUP(I3958,$O$12:$S$24,2,FALSE())</f>
        <v>Natural gas</v>
      </c>
      <c r="K3958" s="0" t="str">
        <f aca="false">VLOOKUP(I3958,$O$12:$S$24,5,FALSE())</f>
        <v>Liters</v>
      </c>
      <c r="L3958" s="0" t="n">
        <f aca="false">IF(K3958="MMBtu",com.sun.star.sheet.addin.Analysis.getRandbetween(100,500),com.sun.star.sheet.addin.Analysis.getRandbetween(100,10000))</f>
        <v>7577</v>
      </c>
    </row>
    <row r="3959" customFormat="false" ht="15.75" hidden="false" customHeight="false" outlineLevel="0" collapsed="false">
      <c r="A3959" s="0" t="n">
        <f aca="false">com.sun.star.sheet.addin.Analysis.getRandbetween(1,30)</f>
        <v>9</v>
      </c>
      <c r="B3959" s="2" t="str">
        <f aca="false">IF(A3959&lt;10,"0"&amp;A3959,A3959)</f>
        <v>09</v>
      </c>
      <c r="C3959" s="0" t="n">
        <f aca="false">com.sun.star.sheet.addin.Analysis.getRandbetween(1,12)</f>
        <v>2</v>
      </c>
      <c r="D3959" s="2" t="str">
        <f aca="false">IF(C3959&lt;10,"0"&amp;C3959,C3959)</f>
        <v>02</v>
      </c>
      <c r="E3959" s="0" t="n">
        <f aca="false">com.sun.star.sheet.addin.Analysis.getRandbetween(2019,2022)</f>
        <v>2020</v>
      </c>
      <c r="F3959" s="3" t="n">
        <f aca="false">DATE(E3959,D3959,B3959)</f>
        <v>43870</v>
      </c>
      <c r="G3959" s="2" t="n">
        <f aca="false">com.sun.star.sheet.addin.Analysis.getRandbetween(1,7)</f>
        <v>4</v>
      </c>
      <c r="H3959" s="0" t="str">
        <f aca="false">VLOOKUP(G3959,$O$2:$V$8,2,FALSE())</f>
        <v>Head Quarter</v>
      </c>
      <c r="I3959" s="0" t="n">
        <f aca="false">com.sun.star.sheet.addin.Analysis.getRandbetween(1,13)</f>
        <v>1</v>
      </c>
      <c r="J3959" s="0" t="str">
        <f aca="false">VLOOKUP(I3959,$O$12:$S$24,2,FALSE())</f>
        <v>Diesel</v>
      </c>
      <c r="K3959" s="0" t="str">
        <f aca="false">VLOOKUP(I3959,$O$12:$S$24,5,FALSE())</f>
        <v>kWh</v>
      </c>
      <c r="L3959" s="0" t="n">
        <f aca="false">IF(K3959="MMBtu",com.sun.star.sheet.addin.Analysis.getRandbetween(100,500),com.sun.star.sheet.addin.Analysis.getRandbetween(100,10000))</f>
        <v>6039</v>
      </c>
    </row>
    <row r="3960" customFormat="false" ht="15.75" hidden="false" customHeight="false" outlineLevel="0" collapsed="false">
      <c r="A3960" s="0" t="n">
        <f aca="false">com.sun.star.sheet.addin.Analysis.getRandbetween(1,30)</f>
        <v>30</v>
      </c>
      <c r="B3960" s="2" t="n">
        <f aca="false">IF(A3960&lt;10,"0"&amp;A3960,A3960)</f>
        <v>30</v>
      </c>
      <c r="C3960" s="0" t="n">
        <f aca="false">com.sun.star.sheet.addin.Analysis.getRandbetween(1,12)</f>
        <v>2</v>
      </c>
      <c r="D3960" s="2" t="str">
        <f aca="false">IF(C3960&lt;10,"0"&amp;C3960,C3960)</f>
        <v>02</v>
      </c>
      <c r="E3960" s="0" t="n">
        <f aca="false">com.sun.star.sheet.addin.Analysis.getRandbetween(2019,2022)</f>
        <v>2019</v>
      </c>
      <c r="F3960" s="3" t="n">
        <f aca="false">DATE(E3960,D3960,B3960)</f>
        <v>43526</v>
      </c>
      <c r="G3960" s="2" t="n">
        <f aca="false">com.sun.star.sheet.addin.Analysis.getRandbetween(1,7)</f>
        <v>7</v>
      </c>
      <c r="H3960" s="0" t="str">
        <f aca="false">VLOOKUP(G3960,$O$2:$V$8,2,FALSE())</f>
        <v>Site B</v>
      </c>
      <c r="I3960" s="0" t="n">
        <f aca="false">com.sun.star.sheet.addin.Analysis.getRandbetween(1,13)</f>
        <v>13</v>
      </c>
      <c r="J3960" s="0" t="str">
        <f aca="false">VLOOKUP(I3960,$O$12:$S$24,2,FALSE())</f>
        <v>Electricity</v>
      </c>
      <c r="K3960" s="0" t="str">
        <f aca="false">VLOOKUP(I3960,$O$12:$S$24,5,FALSE())</f>
        <v>MWh</v>
      </c>
      <c r="L3960" s="0" t="n">
        <f aca="false">IF(K3960="MMBtu",com.sun.star.sheet.addin.Analysis.getRandbetween(100,500),com.sun.star.sheet.addin.Analysis.getRandbetween(100,10000))</f>
        <v>8491</v>
      </c>
    </row>
    <row r="3961" customFormat="false" ht="15.75" hidden="false" customHeight="false" outlineLevel="0" collapsed="false">
      <c r="A3961" s="0" t="n">
        <f aca="false">com.sun.star.sheet.addin.Analysis.getRandbetween(1,30)</f>
        <v>24</v>
      </c>
      <c r="B3961" s="2" t="n">
        <f aca="false">IF(A3961&lt;10,"0"&amp;A3961,A3961)</f>
        <v>24</v>
      </c>
      <c r="C3961" s="0" t="n">
        <f aca="false">com.sun.star.sheet.addin.Analysis.getRandbetween(1,12)</f>
        <v>3</v>
      </c>
      <c r="D3961" s="2" t="str">
        <f aca="false">IF(C3961&lt;10,"0"&amp;C3961,C3961)</f>
        <v>03</v>
      </c>
      <c r="E3961" s="0" t="n">
        <f aca="false">com.sun.star.sheet.addin.Analysis.getRandbetween(2019,2022)</f>
        <v>2020</v>
      </c>
      <c r="F3961" s="3" t="n">
        <f aca="false">DATE(E3961,D3961,B3961)</f>
        <v>43914</v>
      </c>
      <c r="G3961" s="2" t="n">
        <f aca="false">com.sun.star.sheet.addin.Analysis.getRandbetween(1,7)</f>
        <v>6</v>
      </c>
      <c r="H3961" s="0" t="str">
        <f aca="false">VLOOKUP(G3961,$O$2:$V$8,2,FALSE())</f>
        <v>Site A</v>
      </c>
      <c r="I3961" s="0" t="n">
        <f aca="false">com.sun.star.sheet.addin.Analysis.getRandbetween(1,13)</f>
        <v>3</v>
      </c>
      <c r="J3961" s="0" t="str">
        <f aca="false">VLOOKUP(I3961,$O$12:$S$24,2,FALSE())</f>
        <v>Diesel</v>
      </c>
      <c r="K3961" s="0" t="str">
        <f aca="false">VLOOKUP(I3961,$O$12:$S$24,5,FALSE())</f>
        <v>Gallons</v>
      </c>
      <c r="L3961" s="0" t="n">
        <f aca="false">IF(K3961="MMBtu",com.sun.star.sheet.addin.Analysis.getRandbetween(100,500),com.sun.star.sheet.addin.Analysis.getRandbetween(100,10000))</f>
        <v>3496</v>
      </c>
    </row>
    <row r="3962" customFormat="false" ht="15.75" hidden="false" customHeight="false" outlineLevel="0" collapsed="false">
      <c r="A3962" s="0" t="n">
        <f aca="false">com.sun.star.sheet.addin.Analysis.getRandbetween(1,30)</f>
        <v>2</v>
      </c>
      <c r="B3962" s="2" t="str">
        <f aca="false">IF(A3962&lt;10,"0"&amp;A3962,A3962)</f>
        <v>02</v>
      </c>
      <c r="C3962" s="0" t="n">
        <f aca="false">com.sun.star.sheet.addin.Analysis.getRandbetween(1,12)</f>
        <v>12</v>
      </c>
      <c r="D3962" s="2" t="n">
        <f aca="false">IF(C3962&lt;10,"0"&amp;C3962,C3962)</f>
        <v>12</v>
      </c>
      <c r="E3962" s="0" t="n">
        <f aca="false">com.sun.star.sheet.addin.Analysis.getRandbetween(2019,2022)</f>
        <v>2022</v>
      </c>
      <c r="F3962" s="3" t="n">
        <f aca="false">DATE(E3962,D3962,B3962)</f>
        <v>44897</v>
      </c>
      <c r="G3962" s="2" t="n">
        <f aca="false">com.sun.star.sheet.addin.Analysis.getRandbetween(1,7)</f>
        <v>1</v>
      </c>
      <c r="H3962" s="0" t="str">
        <f aca="false">VLOOKUP(G3962,$O$2:$V$8,2,FALSE())</f>
        <v>Factory 1</v>
      </c>
      <c r="I3962" s="0" t="n">
        <f aca="false">com.sun.star.sheet.addin.Analysis.getRandbetween(1,13)</f>
        <v>9</v>
      </c>
      <c r="J3962" s="0" t="str">
        <f aca="false">VLOOKUP(I3962,$O$12:$S$24,2,FALSE())</f>
        <v>Propane</v>
      </c>
      <c r="K3962" s="0" t="str">
        <f aca="false">VLOOKUP(I3962,$O$12:$S$24,5,FALSE())</f>
        <v>Liters</v>
      </c>
      <c r="L3962" s="0" t="n">
        <f aca="false">IF(K3962="MMBtu",com.sun.star.sheet.addin.Analysis.getRandbetween(100,500),com.sun.star.sheet.addin.Analysis.getRandbetween(100,10000))</f>
        <v>2200</v>
      </c>
    </row>
    <row r="3963" customFormat="false" ht="15.75" hidden="false" customHeight="false" outlineLevel="0" collapsed="false">
      <c r="A3963" s="0" t="n">
        <f aca="false">com.sun.star.sheet.addin.Analysis.getRandbetween(1,30)</f>
        <v>24</v>
      </c>
      <c r="B3963" s="2" t="n">
        <f aca="false">IF(A3963&lt;10,"0"&amp;A3963,A3963)</f>
        <v>24</v>
      </c>
      <c r="C3963" s="0" t="n">
        <f aca="false">com.sun.star.sheet.addin.Analysis.getRandbetween(1,12)</f>
        <v>3</v>
      </c>
      <c r="D3963" s="2" t="str">
        <f aca="false">IF(C3963&lt;10,"0"&amp;C3963,C3963)</f>
        <v>03</v>
      </c>
      <c r="E3963" s="0" t="n">
        <f aca="false">com.sun.star.sheet.addin.Analysis.getRandbetween(2019,2022)</f>
        <v>2020</v>
      </c>
      <c r="F3963" s="3" t="n">
        <f aca="false">DATE(E3963,D3963,B3963)</f>
        <v>43914</v>
      </c>
      <c r="G3963" s="2" t="n">
        <f aca="false">com.sun.star.sheet.addin.Analysis.getRandbetween(1,7)</f>
        <v>1</v>
      </c>
      <c r="H3963" s="0" t="str">
        <f aca="false">VLOOKUP(G3963,$O$2:$V$8,2,FALSE())</f>
        <v>Factory 1</v>
      </c>
      <c r="I3963" s="0" t="n">
        <f aca="false">com.sun.star.sheet.addin.Analysis.getRandbetween(1,13)</f>
        <v>1</v>
      </c>
      <c r="J3963" s="0" t="str">
        <f aca="false">VLOOKUP(I3963,$O$12:$S$24,2,FALSE())</f>
        <v>Diesel</v>
      </c>
      <c r="K3963" s="0" t="str">
        <f aca="false">VLOOKUP(I3963,$O$12:$S$24,5,FALSE())</f>
        <v>kWh</v>
      </c>
      <c r="L3963" s="0" t="n">
        <f aca="false">IF(K3963="MMBtu",com.sun.star.sheet.addin.Analysis.getRandbetween(100,500),com.sun.star.sheet.addin.Analysis.getRandbetween(100,10000))</f>
        <v>2270</v>
      </c>
    </row>
    <row r="3964" customFormat="false" ht="15.75" hidden="false" customHeight="false" outlineLevel="0" collapsed="false">
      <c r="A3964" s="0" t="n">
        <f aca="false">com.sun.star.sheet.addin.Analysis.getRandbetween(1,30)</f>
        <v>28</v>
      </c>
      <c r="B3964" s="2" t="n">
        <f aca="false">IF(A3964&lt;10,"0"&amp;A3964,A3964)</f>
        <v>28</v>
      </c>
      <c r="C3964" s="0" t="n">
        <f aca="false">com.sun.star.sheet.addin.Analysis.getRandbetween(1,12)</f>
        <v>3</v>
      </c>
      <c r="D3964" s="2" t="str">
        <f aca="false">IF(C3964&lt;10,"0"&amp;C3964,C3964)</f>
        <v>03</v>
      </c>
      <c r="E3964" s="0" t="n">
        <f aca="false">com.sun.star.sheet.addin.Analysis.getRandbetween(2019,2022)</f>
        <v>2022</v>
      </c>
      <c r="F3964" s="3" t="n">
        <f aca="false">DATE(E3964,D3964,B3964)</f>
        <v>44648</v>
      </c>
      <c r="G3964" s="2" t="n">
        <f aca="false">com.sun.star.sheet.addin.Analysis.getRandbetween(1,7)</f>
        <v>3</v>
      </c>
      <c r="H3964" s="0" t="str">
        <f aca="false">VLOOKUP(G3964,$O$2:$V$8,2,FALSE())</f>
        <v>Factory 3 </v>
      </c>
      <c r="I3964" s="0" t="n">
        <f aca="false">com.sun.star.sheet.addin.Analysis.getRandbetween(1,13)</f>
        <v>10</v>
      </c>
      <c r="J3964" s="0" t="str">
        <f aca="false">VLOOKUP(I3964,$O$12:$S$24,2,FALSE())</f>
        <v>Propane</v>
      </c>
      <c r="K3964" s="0" t="str">
        <f aca="false">VLOOKUP(I3964,$O$12:$S$24,5,FALSE())</f>
        <v>Gallons</v>
      </c>
      <c r="L3964" s="0" t="n">
        <f aca="false">IF(K3964="MMBtu",com.sun.star.sheet.addin.Analysis.getRandbetween(100,500),com.sun.star.sheet.addin.Analysis.getRandbetween(100,10000))</f>
        <v>7012</v>
      </c>
    </row>
    <row r="3965" customFormat="false" ht="15.75" hidden="false" customHeight="false" outlineLevel="0" collapsed="false">
      <c r="A3965" s="0" t="n">
        <f aca="false">com.sun.star.sheet.addin.Analysis.getRandbetween(1,30)</f>
        <v>27</v>
      </c>
      <c r="B3965" s="2" t="n">
        <f aca="false">IF(A3965&lt;10,"0"&amp;A3965,A3965)</f>
        <v>27</v>
      </c>
      <c r="C3965" s="0" t="n">
        <f aca="false">com.sun.star.sheet.addin.Analysis.getRandbetween(1,12)</f>
        <v>3</v>
      </c>
      <c r="D3965" s="2" t="str">
        <f aca="false">IF(C3965&lt;10,"0"&amp;C3965,C3965)</f>
        <v>03</v>
      </c>
      <c r="E3965" s="0" t="n">
        <f aca="false">com.sun.star.sheet.addin.Analysis.getRandbetween(2019,2022)</f>
        <v>2019</v>
      </c>
      <c r="F3965" s="3" t="n">
        <f aca="false">DATE(E3965,D3965,B3965)</f>
        <v>43551</v>
      </c>
      <c r="G3965" s="2" t="n">
        <f aca="false">com.sun.star.sheet.addin.Analysis.getRandbetween(1,7)</f>
        <v>3</v>
      </c>
      <c r="H3965" s="0" t="str">
        <f aca="false">VLOOKUP(G3965,$O$2:$V$8,2,FALSE())</f>
        <v>Factory 3 </v>
      </c>
      <c r="I3965" s="0" t="n">
        <f aca="false">com.sun.star.sheet.addin.Analysis.getRandbetween(1,13)</f>
        <v>12</v>
      </c>
      <c r="J3965" s="0" t="str">
        <f aca="false">VLOOKUP(I3965,$O$12:$S$24,2,FALSE())</f>
        <v>Electricity</v>
      </c>
      <c r="K3965" s="0" t="str">
        <f aca="false">VLOOKUP(I3965,$O$12:$S$24,5,FALSE())</f>
        <v>kWh</v>
      </c>
      <c r="L3965" s="0" t="n">
        <f aca="false">IF(K3965="MMBtu",com.sun.star.sheet.addin.Analysis.getRandbetween(100,500),com.sun.star.sheet.addin.Analysis.getRandbetween(100,10000))</f>
        <v>6182</v>
      </c>
    </row>
    <row r="3966" customFormat="false" ht="15.75" hidden="false" customHeight="false" outlineLevel="0" collapsed="false">
      <c r="A3966" s="0" t="n">
        <f aca="false">com.sun.star.sheet.addin.Analysis.getRandbetween(1,30)</f>
        <v>21</v>
      </c>
      <c r="B3966" s="2" t="n">
        <f aca="false">IF(A3966&lt;10,"0"&amp;A3966,A3966)</f>
        <v>21</v>
      </c>
      <c r="C3966" s="0" t="n">
        <f aca="false">com.sun.star.sheet.addin.Analysis.getRandbetween(1,12)</f>
        <v>10</v>
      </c>
      <c r="D3966" s="2" t="n">
        <f aca="false">IF(C3966&lt;10,"0"&amp;C3966,C3966)</f>
        <v>10</v>
      </c>
      <c r="E3966" s="0" t="n">
        <f aca="false">com.sun.star.sheet.addin.Analysis.getRandbetween(2019,2022)</f>
        <v>2019</v>
      </c>
      <c r="F3966" s="3" t="n">
        <f aca="false">DATE(E3966,D3966,B3966)</f>
        <v>43759</v>
      </c>
      <c r="G3966" s="2" t="n">
        <f aca="false">com.sun.star.sheet.addin.Analysis.getRandbetween(1,7)</f>
        <v>4</v>
      </c>
      <c r="H3966" s="0" t="str">
        <f aca="false">VLOOKUP(G3966,$O$2:$V$8,2,FALSE())</f>
        <v>Head Quarter</v>
      </c>
      <c r="I3966" s="0" t="n">
        <f aca="false">com.sun.star.sheet.addin.Analysis.getRandbetween(1,13)</f>
        <v>7</v>
      </c>
      <c r="J3966" s="0" t="str">
        <f aca="false">VLOOKUP(I3966,$O$12:$S$24,2,FALSE())</f>
        <v>Natural gas</v>
      </c>
      <c r="K3966" s="0" t="str">
        <f aca="false">VLOOKUP(I3966,$O$12:$S$24,5,FALSE())</f>
        <v>MMBtu</v>
      </c>
      <c r="L3966" s="0" t="n">
        <f aca="false">IF(K3966="MMBtu",com.sun.star.sheet.addin.Analysis.getRandbetween(100,500),com.sun.star.sheet.addin.Analysis.getRandbetween(100,10000))</f>
        <v>395</v>
      </c>
    </row>
    <row r="3967" customFormat="false" ht="15.75" hidden="false" customHeight="false" outlineLevel="0" collapsed="false">
      <c r="A3967" s="0" t="n">
        <f aca="false">com.sun.star.sheet.addin.Analysis.getRandbetween(1,30)</f>
        <v>12</v>
      </c>
      <c r="B3967" s="2" t="n">
        <f aca="false">IF(A3967&lt;10,"0"&amp;A3967,A3967)</f>
        <v>12</v>
      </c>
      <c r="C3967" s="0" t="n">
        <f aca="false">com.sun.star.sheet.addin.Analysis.getRandbetween(1,12)</f>
        <v>2</v>
      </c>
      <c r="D3967" s="2" t="str">
        <f aca="false">IF(C3967&lt;10,"0"&amp;C3967,C3967)</f>
        <v>02</v>
      </c>
      <c r="E3967" s="0" t="n">
        <f aca="false">com.sun.star.sheet.addin.Analysis.getRandbetween(2019,2022)</f>
        <v>2022</v>
      </c>
      <c r="F3967" s="3" t="n">
        <f aca="false">DATE(E3967,D3967,B3967)</f>
        <v>44604</v>
      </c>
      <c r="G3967" s="2" t="n">
        <f aca="false">com.sun.star.sheet.addin.Analysis.getRandbetween(1,7)</f>
        <v>5</v>
      </c>
      <c r="H3967" s="0" t="str">
        <f aca="false">VLOOKUP(G3967,$O$2:$V$8,2,FALSE())</f>
        <v>Wharehouse</v>
      </c>
      <c r="I3967" s="0" t="n">
        <f aca="false">com.sun.star.sheet.addin.Analysis.getRandbetween(1,13)</f>
        <v>8</v>
      </c>
      <c r="J3967" s="0" t="str">
        <f aca="false">VLOOKUP(I3967,$O$12:$S$24,2,FALSE())</f>
        <v>Propane</v>
      </c>
      <c r="K3967" s="0" t="str">
        <f aca="false">VLOOKUP(I3967,$O$12:$S$24,5,FALSE())</f>
        <v>kWh</v>
      </c>
      <c r="L3967" s="0" t="n">
        <f aca="false">IF(K3967="MMBtu",com.sun.star.sheet.addin.Analysis.getRandbetween(100,500),com.sun.star.sheet.addin.Analysis.getRandbetween(100,10000))</f>
        <v>3959</v>
      </c>
    </row>
    <row r="3968" customFormat="false" ht="15.75" hidden="false" customHeight="false" outlineLevel="0" collapsed="false">
      <c r="A3968" s="0" t="n">
        <f aca="false">com.sun.star.sheet.addin.Analysis.getRandbetween(1,30)</f>
        <v>3</v>
      </c>
      <c r="B3968" s="2" t="str">
        <f aca="false">IF(A3968&lt;10,"0"&amp;A3968,A3968)</f>
        <v>03</v>
      </c>
      <c r="C3968" s="0" t="n">
        <f aca="false">com.sun.star.sheet.addin.Analysis.getRandbetween(1,12)</f>
        <v>11</v>
      </c>
      <c r="D3968" s="2" t="n">
        <f aca="false">IF(C3968&lt;10,"0"&amp;C3968,C3968)</f>
        <v>11</v>
      </c>
      <c r="E3968" s="0" t="n">
        <f aca="false">com.sun.star.sheet.addin.Analysis.getRandbetween(2019,2022)</f>
        <v>2021</v>
      </c>
      <c r="F3968" s="3" t="n">
        <f aca="false">DATE(E3968,D3968,B3968)</f>
        <v>44503</v>
      </c>
      <c r="G3968" s="2" t="n">
        <f aca="false">com.sun.star.sheet.addin.Analysis.getRandbetween(1,7)</f>
        <v>2</v>
      </c>
      <c r="H3968" s="0" t="str">
        <f aca="false">VLOOKUP(G3968,$O$2:$V$8,2,FALSE())</f>
        <v>Factory 2</v>
      </c>
      <c r="I3968" s="0" t="n">
        <f aca="false">com.sun.star.sheet.addin.Analysis.getRandbetween(1,13)</f>
        <v>9</v>
      </c>
      <c r="J3968" s="0" t="str">
        <f aca="false">VLOOKUP(I3968,$O$12:$S$24,2,FALSE())</f>
        <v>Propane</v>
      </c>
      <c r="K3968" s="0" t="str">
        <f aca="false">VLOOKUP(I3968,$O$12:$S$24,5,FALSE())</f>
        <v>Liters</v>
      </c>
      <c r="L3968" s="0" t="n">
        <f aca="false">IF(K3968="MMBtu",com.sun.star.sheet.addin.Analysis.getRandbetween(100,500),com.sun.star.sheet.addin.Analysis.getRandbetween(100,10000))</f>
        <v>8680</v>
      </c>
    </row>
    <row r="3969" customFormat="false" ht="15.75" hidden="false" customHeight="false" outlineLevel="0" collapsed="false">
      <c r="A3969" s="0" t="n">
        <f aca="false">com.sun.star.sheet.addin.Analysis.getRandbetween(1,30)</f>
        <v>12</v>
      </c>
      <c r="B3969" s="2" t="n">
        <f aca="false">IF(A3969&lt;10,"0"&amp;A3969,A3969)</f>
        <v>12</v>
      </c>
      <c r="C3969" s="0" t="n">
        <f aca="false">com.sun.star.sheet.addin.Analysis.getRandbetween(1,12)</f>
        <v>12</v>
      </c>
      <c r="D3969" s="2" t="n">
        <f aca="false">IF(C3969&lt;10,"0"&amp;C3969,C3969)</f>
        <v>12</v>
      </c>
      <c r="E3969" s="0" t="n">
        <f aca="false">com.sun.star.sheet.addin.Analysis.getRandbetween(2019,2022)</f>
        <v>2020</v>
      </c>
      <c r="F3969" s="3" t="n">
        <f aca="false">DATE(E3969,D3969,B3969)</f>
        <v>44177</v>
      </c>
      <c r="G3969" s="2" t="n">
        <f aca="false">com.sun.star.sheet.addin.Analysis.getRandbetween(1,7)</f>
        <v>5</v>
      </c>
      <c r="H3969" s="0" t="str">
        <f aca="false">VLOOKUP(G3969,$O$2:$V$8,2,FALSE())</f>
        <v>Wharehouse</v>
      </c>
      <c r="I3969" s="0" t="n">
        <f aca="false">com.sun.star.sheet.addin.Analysis.getRandbetween(1,13)</f>
        <v>5</v>
      </c>
      <c r="J3969" s="0" t="str">
        <f aca="false">VLOOKUP(I3969,$O$12:$S$24,2,FALSE())</f>
        <v>Natural gas</v>
      </c>
      <c r="K3969" s="0" t="str">
        <f aca="false">VLOOKUP(I3969,$O$12:$S$24,5,FALSE())</f>
        <v>Liters</v>
      </c>
      <c r="L3969" s="0" t="n">
        <f aca="false">IF(K3969="MMBtu",com.sun.star.sheet.addin.Analysis.getRandbetween(100,500),com.sun.star.sheet.addin.Analysis.getRandbetween(100,10000))</f>
        <v>2110</v>
      </c>
    </row>
    <row r="3970" customFormat="false" ht="15.75" hidden="false" customHeight="false" outlineLevel="0" collapsed="false">
      <c r="A3970" s="0" t="n">
        <f aca="false">com.sun.star.sheet.addin.Analysis.getRandbetween(1,30)</f>
        <v>3</v>
      </c>
      <c r="B3970" s="2" t="str">
        <f aca="false">IF(A3970&lt;10,"0"&amp;A3970,A3970)</f>
        <v>03</v>
      </c>
      <c r="C3970" s="0" t="n">
        <f aca="false">com.sun.star.sheet.addin.Analysis.getRandbetween(1,12)</f>
        <v>1</v>
      </c>
      <c r="D3970" s="2" t="str">
        <f aca="false">IF(C3970&lt;10,"0"&amp;C3970,C3970)</f>
        <v>01</v>
      </c>
      <c r="E3970" s="0" t="n">
        <f aca="false">com.sun.star.sheet.addin.Analysis.getRandbetween(2019,2022)</f>
        <v>2021</v>
      </c>
      <c r="F3970" s="3" t="n">
        <f aca="false">DATE(E3970,D3970,B3970)</f>
        <v>44199</v>
      </c>
      <c r="G3970" s="2" t="n">
        <f aca="false">com.sun.star.sheet.addin.Analysis.getRandbetween(1,7)</f>
        <v>6</v>
      </c>
      <c r="H3970" s="0" t="str">
        <f aca="false">VLOOKUP(G3970,$O$2:$V$8,2,FALSE())</f>
        <v>Site A</v>
      </c>
      <c r="I3970" s="0" t="n">
        <f aca="false">com.sun.star.sheet.addin.Analysis.getRandbetween(1,13)</f>
        <v>9</v>
      </c>
      <c r="J3970" s="0" t="str">
        <f aca="false">VLOOKUP(I3970,$O$12:$S$24,2,FALSE())</f>
        <v>Propane</v>
      </c>
      <c r="K3970" s="0" t="str">
        <f aca="false">VLOOKUP(I3970,$O$12:$S$24,5,FALSE())</f>
        <v>Liters</v>
      </c>
      <c r="L3970" s="0" t="n">
        <f aca="false">IF(K3970="MMBtu",com.sun.star.sheet.addin.Analysis.getRandbetween(100,500),com.sun.star.sheet.addin.Analysis.getRandbetween(100,10000))</f>
        <v>4869</v>
      </c>
    </row>
    <row r="3971" customFormat="false" ht="15.75" hidden="false" customHeight="false" outlineLevel="0" collapsed="false">
      <c r="A3971" s="0" t="n">
        <f aca="false">com.sun.star.sheet.addin.Analysis.getRandbetween(1,30)</f>
        <v>25</v>
      </c>
      <c r="B3971" s="2" t="n">
        <f aca="false">IF(A3971&lt;10,"0"&amp;A3971,A3971)</f>
        <v>25</v>
      </c>
      <c r="C3971" s="0" t="n">
        <f aca="false">com.sun.star.sheet.addin.Analysis.getRandbetween(1,12)</f>
        <v>10</v>
      </c>
      <c r="D3971" s="2" t="n">
        <f aca="false">IF(C3971&lt;10,"0"&amp;C3971,C3971)</f>
        <v>10</v>
      </c>
      <c r="E3971" s="0" t="n">
        <f aca="false">com.sun.star.sheet.addin.Analysis.getRandbetween(2019,2022)</f>
        <v>2022</v>
      </c>
      <c r="F3971" s="3" t="n">
        <f aca="false">DATE(E3971,D3971,B3971)</f>
        <v>44859</v>
      </c>
      <c r="G3971" s="2" t="n">
        <f aca="false">com.sun.star.sheet.addin.Analysis.getRandbetween(1,7)</f>
        <v>7</v>
      </c>
      <c r="H3971" s="0" t="str">
        <f aca="false">VLOOKUP(G3971,$O$2:$V$8,2,FALSE())</f>
        <v>Site B</v>
      </c>
      <c r="I3971" s="0" t="n">
        <f aca="false">com.sun.star.sheet.addin.Analysis.getRandbetween(1,13)</f>
        <v>4</v>
      </c>
      <c r="J3971" s="0" t="str">
        <f aca="false">VLOOKUP(I3971,$O$12:$S$24,2,FALSE())</f>
        <v>Natural gas</v>
      </c>
      <c r="K3971" s="0" t="str">
        <f aca="false">VLOOKUP(I3971,$O$12:$S$24,5,FALSE())</f>
        <v>kWh</v>
      </c>
      <c r="L3971" s="0" t="n">
        <f aca="false">IF(K3971="MMBtu",com.sun.star.sheet.addin.Analysis.getRandbetween(100,500),com.sun.star.sheet.addin.Analysis.getRandbetween(100,10000))</f>
        <v>9142</v>
      </c>
    </row>
    <row r="3972" customFormat="false" ht="15.75" hidden="false" customHeight="false" outlineLevel="0" collapsed="false">
      <c r="A3972" s="0" t="n">
        <f aca="false">com.sun.star.sheet.addin.Analysis.getRandbetween(1,30)</f>
        <v>26</v>
      </c>
      <c r="B3972" s="2" t="n">
        <f aca="false">IF(A3972&lt;10,"0"&amp;A3972,A3972)</f>
        <v>26</v>
      </c>
      <c r="C3972" s="0" t="n">
        <f aca="false">com.sun.star.sheet.addin.Analysis.getRandbetween(1,12)</f>
        <v>8</v>
      </c>
      <c r="D3972" s="2" t="str">
        <f aca="false">IF(C3972&lt;10,"0"&amp;C3972,C3972)</f>
        <v>08</v>
      </c>
      <c r="E3972" s="0" t="n">
        <f aca="false">com.sun.star.sheet.addin.Analysis.getRandbetween(2019,2022)</f>
        <v>2019</v>
      </c>
      <c r="F3972" s="3" t="n">
        <f aca="false">DATE(E3972,D3972,B3972)</f>
        <v>43703</v>
      </c>
      <c r="G3972" s="2" t="n">
        <f aca="false">com.sun.star.sheet.addin.Analysis.getRandbetween(1,7)</f>
        <v>7</v>
      </c>
      <c r="H3972" s="0" t="str">
        <f aca="false">VLOOKUP(G3972,$O$2:$V$8,2,FALSE())</f>
        <v>Site B</v>
      </c>
      <c r="I3972" s="0" t="n">
        <f aca="false">com.sun.star.sheet.addin.Analysis.getRandbetween(1,13)</f>
        <v>12</v>
      </c>
      <c r="J3972" s="0" t="str">
        <f aca="false">VLOOKUP(I3972,$O$12:$S$24,2,FALSE())</f>
        <v>Electricity</v>
      </c>
      <c r="K3972" s="0" t="str">
        <f aca="false">VLOOKUP(I3972,$O$12:$S$24,5,FALSE())</f>
        <v>kWh</v>
      </c>
      <c r="L3972" s="0" t="n">
        <f aca="false">IF(K3972="MMBtu",com.sun.star.sheet.addin.Analysis.getRandbetween(100,500),com.sun.star.sheet.addin.Analysis.getRandbetween(100,10000))</f>
        <v>9688</v>
      </c>
    </row>
    <row r="3973" customFormat="false" ht="15.75" hidden="false" customHeight="false" outlineLevel="0" collapsed="false">
      <c r="A3973" s="0" t="n">
        <f aca="false">com.sun.star.sheet.addin.Analysis.getRandbetween(1,30)</f>
        <v>17</v>
      </c>
      <c r="B3973" s="2" t="n">
        <f aca="false">IF(A3973&lt;10,"0"&amp;A3973,A3973)</f>
        <v>17</v>
      </c>
      <c r="C3973" s="0" t="n">
        <f aca="false">com.sun.star.sheet.addin.Analysis.getRandbetween(1,12)</f>
        <v>10</v>
      </c>
      <c r="D3973" s="2" t="n">
        <f aca="false">IF(C3973&lt;10,"0"&amp;C3973,C3973)</f>
        <v>10</v>
      </c>
      <c r="E3973" s="0" t="n">
        <f aca="false">com.sun.star.sheet.addin.Analysis.getRandbetween(2019,2022)</f>
        <v>2021</v>
      </c>
      <c r="F3973" s="3" t="n">
        <f aca="false">DATE(E3973,D3973,B3973)</f>
        <v>44486</v>
      </c>
      <c r="G3973" s="2" t="n">
        <f aca="false">com.sun.star.sheet.addin.Analysis.getRandbetween(1,7)</f>
        <v>1</v>
      </c>
      <c r="H3973" s="0" t="str">
        <f aca="false">VLOOKUP(G3973,$O$2:$V$8,2,FALSE())</f>
        <v>Factory 1</v>
      </c>
      <c r="I3973" s="0" t="n">
        <f aca="false">com.sun.star.sheet.addin.Analysis.getRandbetween(1,13)</f>
        <v>1</v>
      </c>
      <c r="J3973" s="0" t="str">
        <f aca="false">VLOOKUP(I3973,$O$12:$S$24,2,FALSE())</f>
        <v>Diesel</v>
      </c>
      <c r="K3973" s="0" t="str">
        <f aca="false">VLOOKUP(I3973,$O$12:$S$24,5,FALSE())</f>
        <v>kWh</v>
      </c>
      <c r="L3973" s="0" t="n">
        <f aca="false">IF(K3973="MMBtu",com.sun.star.sheet.addin.Analysis.getRandbetween(100,500),com.sun.star.sheet.addin.Analysis.getRandbetween(100,10000))</f>
        <v>8525</v>
      </c>
    </row>
    <row r="3974" customFormat="false" ht="15.75" hidden="false" customHeight="false" outlineLevel="0" collapsed="false">
      <c r="A3974" s="0" t="n">
        <f aca="false">com.sun.star.sheet.addin.Analysis.getRandbetween(1,30)</f>
        <v>22</v>
      </c>
      <c r="B3974" s="2" t="n">
        <f aca="false">IF(A3974&lt;10,"0"&amp;A3974,A3974)</f>
        <v>22</v>
      </c>
      <c r="C3974" s="0" t="n">
        <f aca="false">com.sun.star.sheet.addin.Analysis.getRandbetween(1,12)</f>
        <v>4</v>
      </c>
      <c r="D3974" s="2" t="str">
        <f aca="false">IF(C3974&lt;10,"0"&amp;C3974,C3974)</f>
        <v>04</v>
      </c>
      <c r="E3974" s="0" t="n">
        <f aca="false">com.sun.star.sheet.addin.Analysis.getRandbetween(2019,2022)</f>
        <v>2019</v>
      </c>
      <c r="F3974" s="3" t="n">
        <f aca="false">DATE(E3974,D3974,B3974)</f>
        <v>43577</v>
      </c>
      <c r="G3974" s="2" t="n">
        <f aca="false">com.sun.star.sheet.addin.Analysis.getRandbetween(1,7)</f>
        <v>7</v>
      </c>
      <c r="H3974" s="0" t="str">
        <f aca="false">VLOOKUP(G3974,$O$2:$V$8,2,FALSE())</f>
        <v>Site B</v>
      </c>
      <c r="I3974" s="0" t="n">
        <f aca="false">com.sun.star.sheet.addin.Analysis.getRandbetween(1,13)</f>
        <v>13</v>
      </c>
      <c r="J3974" s="0" t="str">
        <f aca="false">VLOOKUP(I3974,$O$12:$S$24,2,FALSE())</f>
        <v>Electricity</v>
      </c>
      <c r="K3974" s="0" t="str">
        <f aca="false">VLOOKUP(I3974,$O$12:$S$24,5,FALSE())</f>
        <v>MWh</v>
      </c>
      <c r="L3974" s="0" t="n">
        <f aca="false">IF(K3974="MMBtu",com.sun.star.sheet.addin.Analysis.getRandbetween(100,500),com.sun.star.sheet.addin.Analysis.getRandbetween(100,10000))</f>
        <v>1433</v>
      </c>
    </row>
    <row r="3975" customFormat="false" ht="15.75" hidden="false" customHeight="false" outlineLevel="0" collapsed="false">
      <c r="A3975" s="0" t="n">
        <f aca="false">com.sun.star.sheet.addin.Analysis.getRandbetween(1,30)</f>
        <v>20</v>
      </c>
      <c r="B3975" s="2" t="n">
        <f aca="false">IF(A3975&lt;10,"0"&amp;A3975,A3975)</f>
        <v>20</v>
      </c>
      <c r="C3975" s="0" t="n">
        <f aca="false">com.sun.star.sheet.addin.Analysis.getRandbetween(1,12)</f>
        <v>4</v>
      </c>
      <c r="D3975" s="2" t="str">
        <f aca="false">IF(C3975&lt;10,"0"&amp;C3975,C3975)</f>
        <v>04</v>
      </c>
      <c r="E3975" s="0" t="n">
        <f aca="false">com.sun.star.sheet.addin.Analysis.getRandbetween(2019,2022)</f>
        <v>2019</v>
      </c>
      <c r="F3975" s="3" t="n">
        <f aca="false">DATE(E3975,D3975,B3975)</f>
        <v>43575</v>
      </c>
      <c r="G3975" s="2" t="n">
        <f aca="false">com.sun.star.sheet.addin.Analysis.getRandbetween(1,7)</f>
        <v>7</v>
      </c>
      <c r="H3975" s="0" t="str">
        <f aca="false">VLOOKUP(G3975,$O$2:$V$8,2,FALSE())</f>
        <v>Site B</v>
      </c>
      <c r="I3975" s="0" t="n">
        <f aca="false">com.sun.star.sheet.addin.Analysis.getRandbetween(1,13)</f>
        <v>13</v>
      </c>
      <c r="J3975" s="0" t="str">
        <f aca="false">VLOOKUP(I3975,$O$12:$S$24,2,FALSE())</f>
        <v>Electricity</v>
      </c>
      <c r="K3975" s="0" t="str">
        <f aca="false">VLOOKUP(I3975,$O$12:$S$24,5,FALSE())</f>
        <v>MWh</v>
      </c>
      <c r="L3975" s="0" t="n">
        <f aca="false">IF(K3975="MMBtu",com.sun.star.sheet.addin.Analysis.getRandbetween(100,500),com.sun.star.sheet.addin.Analysis.getRandbetween(100,10000))</f>
        <v>2131</v>
      </c>
    </row>
    <row r="3976" customFormat="false" ht="15.75" hidden="false" customHeight="false" outlineLevel="0" collapsed="false">
      <c r="A3976" s="0" t="n">
        <f aca="false">com.sun.star.sheet.addin.Analysis.getRandbetween(1,30)</f>
        <v>17</v>
      </c>
      <c r="B3976" s="2" t="n">
        <f aca="false">IF(A3976&lt;10,"0"&amp;A3976,A3976)</f>
        <v>17</v>
      </c>
      <c r="C3976" s="0" t="n">
        <f aca="false">com.sun.star.sheet.addin.Analysis.getRandbetween(1,12)</f>
        <v>5</v>
      </c>
      <c r="D3976" s="2" t="str">
        <f aca="false">IF(C3976&lt;10,"0"&amp;C3976,C3976)</f>
        <v>05</v>
      </c>
      <c r="E3976" s="0" t="n">
        <f aca="false">com.sun.star.sheet.addin.Analysis.getRandbetween(2019,2022)</f>
        <v>2020</v>
      </c>
      <c r="F3976" s="3" t="n">
        <f aca="false">DATE(E3976,D3976,B3976)</f>
        <v>43968</v>
      </c>
      <c r="G3976" s="2" t="n">
        <f aca="false">com.sun.star.sheet.addin.Analysis.getRandbetween(1,7)</f>
        <v>5</v>
      </c>
      <c r="H3976" s="0" t="str">
        <f aca="false">VLOOKUP(G3976,$O$2:$V$8,2,FALSE())</f>
        <v>Wharehouse</v>
      </c>
      <c r="I3976" s="0" t="n">
        <f aca="false">com.sun.star.sheet.addin.Analysis.getRandbetween(1,13)</f>
        <v>11</v>
      </c>
      <c r="J3976" s="0" t="str">
        <f aca="false">VLOOKUP(I3976,$O$12:$S$24,2,FALSE())</f>
        <v>Propane</v>
      </c>
      <c r="K3976" s="0" t="str">
        <f aca="false">VLOOKUP(I3976,$O$12:$S$24,5,FALSE())</f>
        <v>MMBtu</v>
      </c>
      <c r="L3976" s="0" t="n">
        <f aca="false">IF(K3976="MMBtu",com.sun.star.sheet.addin.Analysis.getRandbetween(100,500),com.sun.star.sheet.addin.Analysis.getRandbetween(100,10000))</f>
        <v>122</v>
      </c>
    </row>
    <row r="3977" customFormat="false" ht="15.75" hidden="false" customHeight="false" outlineLevel="0" collapsed="false">
      <c r="A3977" s="0" t="n">
        <f aca="false">com.sun.star.sheet.addin.Analysis.getRandbetween(1,30)</f>
        <v>1</v>
      </c>
      <c r="B3977" s="2" t="str">
        <f aca="false">IF(A3977&lt;10,"0"&amp;A3977,A3977)</f>
        <v>01</v>
      </c>
      <c r="C3977" s="0" t="n">
        <f aca="false">com.sun.star.sheet.addin.Analysis.getRandbetween(1,12)</f>
        <v>8</v>
      </c>
      <c r="D3977" s="2" t="str">
        <f aca="false">IF(C3977&lt;10,"0"&amp;C3977,C3977)</f>
        <v>08</v>
      </c>
      <c r="E3977" s="0" t="n">
        <f aca="false">com.sun.star.sheet.addin.Analysis.getRandbetween(2019,2022)</f>
        <v>2022</v>
      </c>
      <c r="F3977" s="3" t="n">
        <f aca="false">DATE(E3977,D3977,B3977)</f>
        <v>44774</v>
      </c>
      <c r="G3977" s="2" t="n">
        <f aca="false">com.sun.star.sheet.addin.Analysis.getRandbetween(1,7)</f>
        <v>6</v>
      </c>
      <c r="H3977" s="0" t="str">
        <f aca="false">VLOOKUP(G3977,$O$2:$V$8,2,FALSE())</f>
        <v>Site A</v>
      </c>
      <c r="I3977" s="0" t="n">
        <f aca="false">com.sun.star.sheet.addin.Analysis.getRandbetween(1,13)</f>
        <v>2</v>
      </c>
      <c r="J3977" s="0" t="str">
        <f aca="false">VLOOKUP(I3977,$O$12:$S$24,2,FALSE())</f>
        <v>Diesel</v>
      </c>
      <c r="K3977" s="0" t="str">
        <f aca="false">VLOOKUP(I3977,$O$12:$S$24,5,FALSE())</f>
        <v>Liters</v>
      </c>
      <c r="L3977" s="0" t="n">
        <f aca="false">IF(K3977="MMBtu",com.sun.star.sheet.addin.Analysis.getRandbetween(100,500),com.sun.star.sheet.addin.Analysis.getRandbetween(100,10000))</f>
        <v>1545</v>
      </c>
    </row>
    <row r="3978" customFormat="false" ht="15.75" hidden="false" customHeight="false" outlineLevel="0" collapsed="false">
      <c r="A3978" s="0" t="n">
        <f aca="false">com.sun.star.sheet.addin.Analysis.getRandbetween(1,30)</f>
        <v>10</v>
      </c>
      <c r="B3978" s="2" t="n">
        <f aca="false">IF(A3978&lt;10,"0"&amp;A3978,A3978)</f>
        <v>10</v>
      </c>
      <c r="C3978" s="0" t="n">
        <f aca="false">com.sun.star.sheet.addin.Analysis.getRandbetween(1,12)</f>
        <v>12</v>
      </c>
      <c r="D3978" s="2" t="n">
        <f aca="false">IF(C3978&lt;10,"0"&amp;C3978,C3978)</f>
        <v>12</v>
      </c>
      <c r="E3978" s="0" t="n">
        <f aca="false">com.sun.star.sheet.addin.Analysis.getRandbetween(2019,2022)</f>
        <v>2022</v>
      </c>
      <c r="F3978" s="3" t="n">
        <f aca="false">DATE(E3978,D3978,B3978)</f>
        <v>44905</v>
      </c>
      <c r="G3978" s="2" t="n">
        <f aca="false">com.sun.star.sheet.addin.Analysis.getRandbetween(1,7)</f>
        <v>6</v>
      </c>
      <c r="H3978" s="0" t="str">
        <f aca="false">VLOOKUP(G3978,$O$2:$V$8,2,FALSE())</f>
        <v>Site A</v>
      </c>
      <c r="I3978" s="0" t="n">
        <f aca="false">com.sun.star.sheet.addin.Analysis.getRandbetween(1,13)</f>
        <v>4</v>
      </c>
      <c r="J3978" s="0" t="str">
        <f aca="false">VLOOKUP(I3978,$O$12:$S$24,2,FALSE())</f>
        <v>Natural gas</v>
      </c>
      <c r="K3978" s="0" t="str">
        <f aca="false">VLOOKUP(I3978,$O$12:$S$24,5,FALSE())</f>
        <v>kWh</v>
      </c>
      <c r="L3978" s="0" t="n">
        <f aca="false">IF(K3978="MMBtu",com.sun.star.sheet.addin.Analysis.getRandbetween(100,500),com.sun.star.sheet.addin.Analysis.getRandbetween(100,10000))</f>
        <v>1169</v>
      </c>
    </row>
    <row r="3979" customFormat="false" ht="15.75" hidden="false" customHeight="false" outlineLevel="0" collapsed="false">
      <c r="A3979" s="0" t="n">
        <f aca="false">com.sun.star.sheet.addin.Analysis.getRandbetween(1,30)</f>
        <v>9</v>
      </c>
      <c r="B3979" s="2" t="str">
        <f aca="false">IF(A3979&lt;10,"0"&amp;A3979,A3979)</f>
        <v>09</v>
      </c>
      <c r="C3979" s="0" t="n">
        <f aca="false">com.sun.star.sheet.addin.Analysis.getRandbetween(1,12)</f>
        <v>2</v>
      </c>
      <c r="D3979" s="2" t="str">
        <f aca="false">IF(C3979&lt;10,"0"&amp;C3979,C3979)</f>
        <v>02</v>
      </c>
      <c r="E3979" s="0" t="n">
        <f aca="false">com.sun.star.sheet.addin.Analysis.getRandbetween(2019,2022)</f>
        <v>2022</v>
      </c>
      <c r="F3979" s="3" t="n">
        <f aca="false">DATE(E3979,D3979,B3979)</f>
        <v>44601</v>
      </c>
      <c r="G3979" s="2" t="n">
        <f aca="false">com.sun.star.sheet.addin.Analysis.getRandbetween(1,7)</f>
        <v>1</v>
      </c>
      <c r="H3979" s="0" t="str">
        <f aca="false">VLOOKUP(G3979,$O$2:$V$8,2,FALSE())</f>
        <v>Factory 1</v>
      </c>
      <c r="I3979" s="0" t="n">
        <f aca="false">com.sun.star.sheet.addin.Analysis.getRandbetween(1,13)</f>
        <v>7</v>
      </c>
      <c r="J3979" s="0" t="str">
        <f aca="false">VLOOKUP(I3979,$O$12:$S$24,2,FALSE())</f>
        <v>Natural gas</v>
      </c>
      <c r="K3979" s="0" t="str">
        <f aca="false">VLOOKUP(I3979,$O$12:$S$24,5,FALSE())</f>
        <v>MMBtu</v>
      </c>
      <c r="L3979" s="0" t="n">
        <f aca="false">IF(K3979="MMBtu",com.sun.star.sheet.addin.Analysis.getRandbetween(100,500),com.sun.star.sheet.addin.Analysis.getRandbetween(100,10000))</f>
        <v>451</v>
      </c>
    </row>
    <row r="3980" customFormat="false" ht="15.75" hidden="false" customHeight="false" outlineLevel="0" collapsed="false">
      <c r="A3980" s="0" t="n">
        <f aca="false">com.sun.star.sheet.addin.Analysis.getRandbetween(1,30)</f>
        <v>10</v>
      </c>
      <c r="B3980" s="2" t="n">
        <f aca="false">IF(A3980&lt;10,"0"&amp;A3980,A3980)</f>
        <v>10</v>
      </c>
      <c r="C3980" s="0" t="n">
        <f aca="false">com.sun.star.sheet.addin.Analysis.getRandbetween(1,12)</f>
        <v>6</v>
      </c>
      <c r="D3980" s="2" t="str">
        <f aca="false">IF(C3980&lt;10,"0"&amp;C3980,C3980)</f>
        <v>06</v>
      </c>
      <c r="E3980" s="0" t="n">
        <f aca="false">com.sun.star.sheet.addin.Analysis.getRandbetween(2019,2022)</f>
        <v>2020</v>
      </c>
      <c r="F3980" s="3" t="n">
        <f aca="false">DATE(E3980,D3980,B3980)</f>
        <v>43992</v>
      </c>
      <c r="G3980" s="2" t="n">
        <f aca="false">com.sun.star.sheet.addin.Analysis.getRandbetween(1,7)</f>
        <v>2</v>
      </c>
      <c r="H3980" s="0" t="str">
        <f aca="false">VLOOKUP(G3980,$O$2:$V$8,2,FALSE())</f>
        <v>Factory 2</v>
      </c>
      <c r="I3980" s="0" t="n">
        <f aca="false">com.sun.star.sheet.addin.Analysis.getRandbetween(1,13)</f>
        <v>10</v>
      </c>
      <c r="J3980" s="0" t="str">
        <f aca="false">VLOOKUP(I3980,$O$12:$S$24,2,FALSE())</f>
        <v>Propane</v>
      </c>
      <c r="K3980" s="0" t="str">
        <f aca="false">VLOOKUP(I3980,$O$12:$S$24,5,FALSE())</f>
        <v>Gallons</v>
      </c>
      <c r="L3980" s="0" t="n">
        <f aca="false">IF(K3980="MMBtu",com.sun.star.sheet.addin.Analysis.getRandbetween(100,500),com.sun.star.sheet.addin.Analysis.getRandbetween(100,10000))</f>
        <v>5481</v>
      </c>
    </row>
    <row r="3981" customFormat="false" ht="15.75" hidden="false" customHeight="false" outlineLevel="0" collapsed="false">
      <c r="A3981" s="0" t="n">
        <f aca="false">com.sun.star.sheet.addin.Analysis.getRandbetween(1,30)</f>
        <v>12</v>
      </c>
      <c r="B3981" s="2" t="n">
        <f aca="false">IF(A3981&lt;10,"0"&amp;A3981,A3981)</f>
        <v>12</v>
      </c>
      <c r="C3981" s="0" t="n">
        <f aca="false">com.sun.star.sheet.addin.Analysis.getRandbetween(1,12)</f>
        <v>3</v>
      </c>
      <c r="D3981" s="2" t="str">
        <f aca="false">IF(C3981&lt;10,"0"&amp;C3981,C3981)</f>
        <v>03</v>
      </c>
      <c r="E3981" s="0" t="n">
        <f aca="false">com.sun.star.sheet.addin.Analysis.getRandbetween(2019,2022)</f>
        <v>2021</v>
      </c>
      <c r="F3981" s="3" t="n">
        <f aca="false">DATE(E3981,D3981,B3981)</f>
        <v>44267</v>
      </c>
      <c r="G3981" s="2" t="n">
        <f aca="false">com.sun.star.sheet.addin.Analysis.getRandbetween(1,7)</f>
        <v>7</v>
      </c>
      <c r="H3981" s="0" t="str">
        <f aca="false">VLOOKUP(G3981,$O$2:$V$8,2,FALSE())</f>
        <v>Site B</v>
      </c>
      <c r="I3981" s="0" t="n">
        <f aca="false">com.sun.star.sheet.addin.Analysis.getRandbetween(1,13)</f>
        <v>9</v>
      </c>
      <c r="J3981" s="0" t="str">
        <f aca="false">VLOOKUP(I3981,$O$12:$S$24,2,FALSE())</f>
        <v>Propane</v>
      </c>
      <c r="K3981" s="0" t="str">
        <f aca="false">VLOOKUP(I3981,$O$12:$S$24,5,FALSE())</f>
        <v>Liters</v>
      </c>
      <c r="L3981" s="0" t="n">
        <f aca="false">IF(K3981="MMBtu",com.sun.star.sheet.addin.Analysis.getRandbetween(100,500),com.sun.star.sheet.addin.Analysis.getRandbetween(100,10000))</f>
        <v>4843</v>
      </c>
    </row>
    <row r="3982" customFormat="false" ht="15.75" hidden="false" customHeight="false" outlineLevel="0" collapsed="false">
      <c r="A3982" s="0" t="n">
        <f aca="false">com.sun.star.sheet.addin.Analysis.getRandbetween(1,30)</f>
        <v>1</v>
      </c>
      <c r="B3982" s="2" t="str">
        <f aca="false">IF(A3982&lt;10,"0"&amp;A3982,A3982)</f>
        <v>01</v>
      </c>
      <c r="C3982" s="0" t="n">
        <f aca="false">com.sun.star.sheet.addin.Analysis.getRandbetween(1,12)</f>
        <v>7</v>
      </c>
      <c r="D3982" s="2" t="str">
        <f aca="false">IF(C3982&lt;10,"0"&amp;C3982,C3982)</f>
        <v>07</v>
      </c>
      <c r="E3982" s="0" t="n">
        <f aca="false">com.sun.star.sheet.addin.Analysis.getRandbetween(2019,2022)</f>
        <v>2022</v>
      </c>
      <c r="F3982" s="3" t="n">
        <f aca="false">DATE(E3982,D3982,B3982)</f>
        <v>44743</v>
      </c>
      <c r="G3982" s="2" t="n">
        <f aca="false">com.sun.star.sheet.addin.Analysis.getRandbetween(1,7)</f>
        <v>6</v>
      </c>
      <c r="H3982" s="0" t="str">
        <f aca="false">VLOOKUP(G3982,$O$2:$V$8,2,FALSE())</f>
        <v>Site A</v>
      </c>
      <c r="I3982" s="0" t="n">
        <f aca="false">com.sun.star.sheet.addin.Analysis.getRandbetween(1,13)</f>
        <v>4</v>
      </c>
      <c r="J3982" s="0" t="str">
        <f aca="false">VLOOKUP(I3982,$O$12:$S$24,2,FALSE())</f>
        <v>Natural gas</v>
      </c>
      <c r="K3982" s="0" t="str">
        <f aca="false">VLOOKUP(I3982,$O$12:$S$24,5,FALSE())</f>
        <v>kWh</v>
      </c>
      <c r="L3982" s="0" t="n">
        <f aca="false">IF(K3982="MMBtu",com.sun.star.sheet.addin.Analysis.getRandbetween(100,500),com.sun.star.sheet.addin.Analysis.getRandbetween(100,10000))</f>
        <v>8701</v>
      </c>
    </row>
    <row r="3983" customFormat="false" ht="15.75" hidden="false" customHeight="false" outlineLevel="0" collapsed="false">
      <c r="A3983" s="0" t="n">
        <f aca="false">com.sun.star.sheet.addin.Analysis.getRandbetween(1,30)</f>
        <v>24</v>
      </c>
      <c r="B3983" s="2" t="n">
        <f aca="false">IF(A3983&lt;10,"0"&amp;A3983,A3983)</f>
        <v>24</v>
      </c>
      <c r="C3983" s="0" t="n">
        <f aca="false">com.sun.star.sheet.addin.Analysis.getRandbetween(1,12)</f>
        <v>10</v>
      </c>
      <c r="D3983" s="2" t="n">
        <f aca="false">IF(C3983&lt;10,"0"&amp;C3983,C3983)</f>
        <v>10</v>
      </c>
      <c r="E3983" s="0" t="n">
        <f aca="false">com.sun.star.sheet.addin.Analysis.getRandbetween(2019,2022)</f>
        <v>2019</v>
      </c>
      <c r="F3983" s="3" t="n">
        <f aca="false">DATE(E3983,D3983,B3983)</f>
        <v>43762</v>
      </c>
      <c r="G3983" s="2" t="n">
        <f aca="false">com.sun.star.sheet.addin.Analysis.getRandbetween(1,7)</f>
        <v>7</v>
      </c>
      <c r="H3983" s="0" t="str">
        <f aca="false">VLOOKUP(G3983,$O$2:$V$8,2,FALSE())</f>
        <v>Site B</v>
      </c>
      <c r="I3983" s="0" t="n">
        <f aca="false">com.sun.star.sheet.addin.Analysis.getRandbetween(1,13)</f>
        <v>7</v>
      </c>
      <c r="J3983" s="0" t="str">
        <f aca="false">VLOOKUP(I3983,$O$12:$S$24,2,FALSE())</f>
        <v>Natural gas</v>
      </c>
      <c r="K3983" s="0" t="str">
        <f aca="false">VLOOKUP(I3983,$O$12:$S$24,5,FALSE())</f>
        <v>MMBtu</v>
      </c>
      <c r="L3983" s="0" t="n">
        <f aca="false">IF(K3983="MMBtu",com.sun.star.sheet.addin.Analysis.getRandbetween(100,500),com.sun.star.sheet.addin.Analysis.getRandbetween(100,10000))</f>
        <v>135</v>
      </c>
    </row>
    <row r="3984" customFormat="false" ht="15.75" hidden="false" customHeight="false" outlineLevel="0" collapsed="false">
      <c r="A3984" s="0" t="n">
        <f aca="false">com.sun.star.sheet.addin.Analysis.getRandbetween(1,30)</f>
        <v>16</v>
      </c>
      <c r="B3984" s="2" t="n">
        <f aca="false">IF(A3984&lt;10,"0"&amp;A3984,A3984)</f>
        <v>16</v>
      </c>
      <c r="C3984" s="0" t="n">
        <f aca="false">com.sun.star.sheet.addin.Analysis.getRandbetween(1,12)</f>
        <v>11</v>
      </c>
      <c r="D3984" s="2" t="n">
        <f aca="false">IF(C3984&lt;10,"0"&amp;C3984,C3984)</f>
        <v>11</v>
      </c>
      <c r="E3984" s="0" t="n">
        <f aca="false">com.sun.star.sheet.addin.Analysis.getRandbetween(2019,2022)</f>
        <v>2022</v>
      </c>
      <c r="F3984" s="3" t="n">
        <f aca="false">DATE(E3984,D3984,B3984)</f>
        <v>44881</v>
      </c>
      <c r="G3984" s="2" t="n">
        <f aca="false">com.sun.star.sheet.addin.Analysis.getRandbetween(1,7)</f>
        <v>5</v>
      </c>
      <c r="H3984" s="0" t="str">
        <f aca="false">VLOOKUP(G3984,$O$2:$V$8,2,FALSE())</f>
        <v>Wharehouse</v>
      </c>
      <c r="I3984" s="0" t="n">
        <f aca="false">com.sun.star.sheet.addin.Analysis.getRandbetween(1,13)</f>
        <v>7</v>
      </c>
      <c r="J3984" s="0" t="str">
        <f aca="false">VLOOKUP(I3984,$O$12:$S$24,2,FALSE())</f>
        <v>Natural gas</v>
      </c>
      <c r="K3984" s="0" t="str">
        <f aca="false">VLOOKUP(I3984,$O$12:$S$24,5,FALSE())</f>
        <v>MMBtu</v>
      </c>
      <c r="L3984" s="0" t="n">
        <f aca="false">IF(K3984="MMBtu",com.sun.star.sheet.addin.Analysis.getRandbetween(100,500),com.sun.star.sheet.addin.Analysis.getRandbetween(100,10000))</f>
        <v>414</v>
      </c>
    </row>
    <row r="3985" customFormat="false" ht="15.75" hidden="false" customHeight="false" outlineLevel="0" collapsed="false">
      <c r="A3985" s="0" t="n">
        <f aca="false">com.sun.star.sheet.addin.Analysis.getRandbetween(1,30)</f>
        <v>8</v>
      </c>
      <c r="B3985" s="2" t="str">
        <f aca="false">IF(A3985&lt;10,"0"&amp;A3985,A3985)</f>
        <v>08</v>
      </c>
      <c r="C3985" s="0" t="n">
        <f aca="false">com.sun.star.sheet.addin.Analysis.getRandbetween(1,12)</f>
        <v>11</v>
      </c>
      <c r="D3985" s="2" t="n">
        <f aca="false">IF(C3985&lt;10,"0"&amp;C3985,C3985)</f>
        <v>11</v>
      </c>
      <c r="E3985" s="0" t="n">
        <f aca="false">com.sun.star.sheet.addin.Analysis.getRandbetween(2019,2022)</f>
        <v>2022</v>
      </c>
      <c r="F3985" s="3" t="n">
        <f aca="false">DATE(E3985,D3985,B3985)</f>
        <v>44873</v>
      </c>
      <c r="G3985" s="2" t="n">
        <f aca="false">com.sun.star.sheet.addin.Analysis.getRandbetween(1,7)</f>
        <v>3</v>
      </c>
      <c r="H3985" s="0" t="str">
        <f aca="false">VLOOKUP(G3985,$O$2:$V$8,2,FALSE())</f>
        <v>Factory 3 </v>
      </c>
      <c r="I3985" s="0" t="n">
        <f aca="false">com.sun.star.sheet.addin.Analysis.getRandbetween(1,13)</f>
        <v>3</v>
      </c>
      <c r="J3985" s="0" t="str">
        <f aca="false">VLOOKUP(I3985,$O$12:$S$24,2,FALSE())</f>
        <v>Diesel</v>
      </c>
      <c r="K3985" s="0" t="str">
        <f aca="false">VLOOKUP(I3985,$O$12:$S$24,5,FALSE())</f>
        <v>Gallons</v>
      </c>
      <c r="L3985" s="0" t="n">
        <f aca="false">IF(K3985="MMBtu",com.sun.star.sheet.addin.Analysis.getRandbetween(100,500),com.sun.star.sheet.addin.Analysis.getRandbetween(100,10000))</f>
        <v>1525</v>
      </c>
    </row>
    <row r="3986" customFormat="false" ht="15.75" hidden="false" customHeight="false" outlineLevel="0" collapsed="false">
      <c r="A3986" s="0" t="n">
        <f aca="false">com.sun.star.sheet.addin.Analysis.getRandbetween(1,30)</f>
        <v>16</v>
      </c>
      <c r="B3986" s="2" t="n">
        <f aca="false">IF(A3986&lt;10,"0"&amp;A3986,A3986)</f>
        <v>16</v>
      </c>
      <c r="C3986" s="0" t="n">
        <f aca="false">com.sun.star.sheet.addin.Analysis.getRandbetween(1,12)</f>
        <v>5</v>
      </c>
      <c r="D3986" s="2" t="str">
        <f aca="false">IF(C3986&lt;10,"0"&amp;C3986,C3986)</f>
        <v>05</v>
      </c>
      <c r="E3986" s="0" t="n">
        <f aca="false">com.sun.star.sheet.addin.Analysis.getRandbetween(2019,2022)</f>
        <v>2022</v>
      </c>
      <c r="F3986" s="3" t="n">
        <f aca="false">DATE(E3986,D3986,B3986)</f>
        <v>44697</v>
      </c>
      <c r="G3986" s="2" t="n">
        <f aca="false">com.sun.star.sheet.addin.Analysis.getRandbetween(1,7)</f>
        <v>7</v>
      </c>
      <c r="H3986" s="0" t="str">
        <f aca="false">VLOOKUP(G3986,$O$2:$V$8,2,FALSE())</f>
        <v>Site B</v>
      </c>
      <c r="I3986" s="0" t="n">
        <f aca="false">com.sun.star.sheet.addin.Analysis.getRandbetween(1,13)</f>
        <v>11</v>
      </c>
      <c r="J3986" s="0" t="str">
        <f aca="false">VLOOKUP(I3986,$O$12:$S$24,2,FALSE())</f>
        <v>Propane</v>
      </c>
      <c r="K3986" s="0" t="str">
        <f aca="false">VLOOKUP(I3986,$O$12:$S$24,5,FALSE())</f>
        <v>MMBtu</v>
      </c>
      <c r="L3986" s="0" t="n">
        <f aca="false">IF(K3986="MMBtu",com.sun.star.sheet.addin.Analysis.getRandbetween(100,500),com.sun.star.sheet.addin.Analysis.getRandbetween(100,10000))</f>
        <v>446</v>
      </c>
    </row>
    <row r="3987" customFormat="false" ht="15.75" hidden="false" customHeight="false" outlineLevel="0" collapsed="false">
      <c r="A3987" s="0" t="n">
        <f aca="false">com.sun.star.sheet.addin.Analysis.getRandbetween(1,30)</f>
        <v>2</v>
      </c>
      <c r="B3987" s="2" t="str">
        <f aca="false">IF(A3987&lt;10,"0"&amp;A3987,A3987)</f>
        <v>02</v>
      </c>
      <c r="C3987" s="0" t="n">
        <f aca="false">com.sun.star.sheet.addin.Analysis.getRandbetween(1,12)</f>
        <v>2</v>
      </c>
      <c r="D3987" s="2" t="str">
        <f aca="false">IF(C3987&lt;10,"0"&amp;C3987,C3987)</f>
        <v>02</v>
      </c>
      <c r="E3987" s="0" t="n">
        <f aca="false">com.sun.star.sheet.addin.Analysis.getRandbetween(2019,2022)</f>
        <v>2022</v>
      </c>
      <c r="F3987" s="3" t="n">
        <f aca="false">DATE(E3987,D3987,B3987)</f>
        <v>44594</v>
      </c>
      <c r="G3987" s="2" t="n">
        <f aca="false">com.sun.star.sheet.addin.Analysis.getRandbetween(1,7)</f>
        <v>6</v>
      </c>
      <c r="H3987" s="0" t="str">
        <f aca="false">VLOOKUP(G3987,$O$2:$V$8,2,FALSE())</f>
        <v>Site A</v>
      </c>
      <c r="I3987" s="0" t="n">
        <f aca="false">com.sun.star.sheet.addin.Analysis.getRandbetween(1,13)</f>
        <v>5</v>
      </c>
      <c r="J3987" s="0" t="str">
        <f aca="false">VLOOKUP(I3987,$O$12:$S$24,2,FALSE())</f>
        <v>Natural gas</v>
      </c>
      <c r="K3987" s="0" t="str">
        <f aca="false">VLOOKUP(I3987,$O$12:$S$24,5,FALSE())</f>
        <v>Liters</v>
      </c>
      <c r="L3987" s="0" t="n">
        <f aca="false">IF(K3987="MMBtu",com.sun.star.sheet.addin.Analysis.getRandbetween(100,500),com.sun.star.sheet.addin.Analysis.getRandbetween(100,10000))</f>
        <v>6514</v>
      </c>
    </row>
    <row r="3988" customFormat="false" ht="15.75" hidden="false" customHeight="false" outlineLevel="0" collapsed="false">
      <c r="A3988" s="0" t="n">
        <f aca="false">com.sun.star.sheet.addin.Analysis.getRandbetween(1,30)</f>
        <v>2</v>
      </c>
      <c r="B3988" s="2" t="str">
        <f aca="false">IF(A3988&lt;10,"0"&amp;A3988,A3988)</f>
        <v>02</v>
      </c>
      <c r="C3988" s="0" t="n">
        <f aca="false">com.sun.star.sheet.addin.Analysis.getRandbetween(1,12)</f>
        <v>5</v>
      </c>
      <c r="D3988" s="2" t="str">
        <f aca="false">IF(C3988&lt;10,"0"&amp;C3988,C3988)</f>
        <v>05</v>
      </c>
      <c r="E3988" s="0" t="n">
        <f aca="false">com.sun.star.sheet.addin.Analysis.getRandbetween(2019,2022)</f>
        <v>2021</v>
      </c>
      <c r="F3988" s="3" t="n">
        <f aca="false">DATE(E3988,D3988,B3988)</f>
        <v>44318</v>
      </c>
      <c r="G3988" s="2" t="n">
        <f aca="false">com.sun.star.sheet.addin.Analysis.getRandbetween(1,7)</f>
        <v>5</v>
      </c>
      <c r="H3988" s="0" t="str">
        <f aca="false">VLOOKUP(G3988,$O$2:$V$8,2,FALSE())</f>
        <v>Wharehouse</v>
      </c>
      <c r="I3988" s="0" t="n">
        <f aca="false">com.sun.star.sheet.addin.Analysis.getRandbetween(1,13)</f>
        <v>5</v>
      </c>
      <c r="J3988" s="0" t="str">
        <f aca="false">VLOOKUP(I3988,$O$12:$S$24,2,FALSE())</f>
        <v>Natural gas</v>
      </c>
      <c r="K3988" s="0" t="str">
        <f aca="false">VLOOKUP(I3988,$O$12:$S$24,5,FALSE())</f>
        <v>Liters</v>
      </c>
      <c r="L3988" s="0" t="n">
        <f aca="false">IF(K3988="MMBtu",com.sun.star.sheet.addin.Analysis.getRandbetween(100,500),com.sun.star.sheet.addin.Analysis.getRandbetween(100,10000))</f>
        <v>484</v>
      </c>
    </row>
    <row r="3989" customFormat="false" ht="15.75" hidden="false" customHeight="false" outlineLevel="0" collapsed="false">
      <c r="A3989" s="0" t="n">
        <f aca="false">com.sun.star.sheet.addin.Analysis.getRandbetween(1,30)</f>
        <v>16</v>
      </c>
      <c r="B3989" s="2" t="n">
        <f aca="false">IF(A3989&lt;10,"0"&amp;A3989,A3989)</f>
        <v>16</v>
      </c>
      <c r="C3989" s="0" t="n">
        <f aca="false">com.sun.star.sheet.addin.Analysis.getRandbetween(1,12)</f>
        <v>3</v>
      </c>
      <c r="D3989" s="2" t="str">
        <f aca="false">IF(C3989&lt;10,"0"&amp;C3989,C3989)</f>
        <v>03</v>
      </c>
      <c r="E3989" s="0" t="n">
        <f aca="false">com.sun.star.sheet.addin.Analysis.getRandbetween(2019,2022)</f>
        <v>2021</v>
      </c>
      <c r="F3989" s="3" t="n">
        <f aca="false">DATE(E3989,D3989,B3989)</f>
        <v>44271</v>
      </c>
      <c r="G3989" s="2" t="n">
        <f aca="false">com.sun.star.sheet.addin.Analysis.getRandbetween(1,7)</f>
        <v>6</v>
      </c>
      <c r="H3989" s="0" t="str">
        <f aca="false">VLOOKUP(G3989,$O$2:$V$8,2,FALSE())</f>
        <v>Site A</v>
      </c>
      <c r="I3989" s="0" t="n">
        <f aca="false">com.sun.star.sheet.addin.Analysis.getRandbetween(1,13)</f>
        <v>13</v>
      </c>
      <c r="J3989" s="0" t="str">
        <f aca="false">VLOOKUP(I3989,$O$12:$S$24,2,FALSE())</f>
        <v>Electricity</v>
      </c>
      <c r="K3989" s="0" t="str">
        <f aca="false">VLOOKUP(I3989,$O$12:$S$24,5,FALSE())</f>
        <v>MWh</v>
      </c>
      <c r="L3989" s="0" t="n">
        <f aca="false">IF(K3989="MMBtu",com.sun.star.sheet.addin.Analysis.getRandbetween(100,500),com.sun.star.sheet.addin.Analysis.getRandbetween(100,10000))</f>
        <v>5328</v>
      </c>
    </row>
    <row r="3990" customFormat="false" ht="15.75" hidden="false" customHeight="false" outlineLevel="0" collapsed="false">
      <c r="A3990" s="0" t="n">
        <f aca="false">com.sun.star.sheet.addin.Analysis.getRandbetween(1,30)</f>
        <v>8</v>
      </c>
      <c r="B3990" s="2" t="str">
        <f aca="false">IF(A3990&lt;10,"0"&amp;A3990,A3990)</f>
        <v>08</v>
      </c>
      <c r="C3990" s="0" t="n">
        <f aca="false">com.sun.star.sheet.addin.Analysis.getRandbetween(1,12)</f>
        <v>3</v>
      </c>
      <c r="D3990" s="2" t="str">
        <f aca="false">IF(C3990&lt;10,"0"&amp;C3990,C3990)</f>
        <v>03</v>
      </c>
      <c r="E3990" s="0" t="n">
        <f aca="false">com.sun.star.sheet.addin.Analysis.getRandbetween(2019,2022)</f>
        <v>2021</v>
      </c>
      <c r="F3990" s="3" t="n">
        <f aca="false">DATE(E3990,D3990,B3990)</f>
        <v>44263</v>
      </c>
      <c r="G3990" s="2" t="n">
        <f aca="false">com.sun.star.sheet.addin.Analysis.getRandbetween(1,7)</f>
        <v>6</v>
      </c>
      <c r="H3990" s="0" t="str">
        <f aca="false">VLOOKUP(G3990,$O$2:$V$8,2,FALSE())</f>
        <v>Site A</v>
      </c>
      <c r="I3990" s="0" t="n">
        <f aca="false">com.sun.star.sheet.addin.Analysis.getRandbetween(1,13)</f>
        <v>3</v>
      </c>
      <c r="J3990" s="0" t="str">
        <f aca="false">VLOOKUP(I3990,$O$12:$S$24,2,FALSE())</f>
        <v>Diesel</v>
      </c>
      <c r="K3990" s="0" t="str">
        <f aca="false">VLOOKUP(I3990,$O$12:$S$24,5,FALSE())</f>
        <v>Gallons</v>
      </c>
      <c r="L3990" s="0" t="n">
        <f aca="false">IF(K3990="MMBtu",com.sun.star.sheet.addin.Analysis.getRandbetween(100,500),com.sun.star.sheet.addin.Analysis.getRandbetween(100,10000))</f>
        <v>489</v>
      </c>
    </row>
    <row r="3991" customFormat="false" ht="15.75" hidden="false" customHeight="false" outlineLevel="0" collapsed="false">
      <c r="A3991" s="0" t="n">
        <f aca="false">com.sun.star.sheet.addin.Analysis.getRandbetween(1,30)</f>
        <v>19</v>
      </c>
      <c r="B3991" s="2" t="n">
        <f aca="false">IF(A3991&lt;10,"0"&amp;A3991,A3991)</f>
        <v>19</v>
      </c>
      <c r="C3991" s="0" t="n">
        <f aca="false">com.sun.star.sheet.addin.Analysis.getRandbetween(1,12)</f>
        <v>12</v>
      </c>
      <c r="D3991" s="2" t="n">
        <f aca="false">IF(C3991&lt;10,"0"&amp;C3991,C3991)</f>
        <v>12</v>
      </c>
      <c r="E3991" s="0" t="n">
        <f aca="false">com.sun.star.sheet.addin.Analysis.getRandbetween(2019,2022)</f>
        <v>2021</v>
      </c>
      <c r="F3991" s="3" t="n">
        <f aca="false">DATE(E3991,D3991,B3991)</f>
        <v>44549</v>
      </c>
      <c r="G3991" s="2" t="n">
        <f aca="false">com.sun.star.sheet.addin.Analysis.getRandbetween(1,7)</f>
        <v>3</v>
      </c>
      <c r="H3991" s="0" t="str">
        <f aca="false">VLOOKUP(G3991,$O$2:$V$8,2,FALSE())</f>
        <v>Factory 3 </v>
      </c>
      <c r="I3991" s="0" t="n">
        <f aca="false">com.sun.star.sheet.addin.Analysis.getRandbetween(1,13)</f>
        <v>7</v>
      </c>
      <c r="J3991" s="0" t="str">
        <f aca="false">VLOOKUP(I3991,$O$12:$S$24,2,FALSE())</f>
        <v>Natural gas</v>
      </c>
      <c r="K3991" s="0" t="str">
        <f aca="false">VLOOKUP(I3991,$O$12:$S$24,5,FALSE())</f>
        <v>MMBtu</v>
      </c>
      <c r="L3991" s="0" t="n">
        <f aca="false">IF(K3991="MMBtu",com.sun.star.sheet.addin.Analysis.getRandbetween(100,500),com.sun.star.sheet.addin.Analysis.getRandbetween(100,10000))</f>
        <v>396</v>
      </c>
    </row>
    <row r="3992" customFormat="false" ht="15.75" hidden="false" customHeight="false" outlineLevel="0" collapsed="false">
      <c r="A3992" s="0" t="n">
        <f aca="false">com.sun.star.sheet.addin.Analysis.getRandbetween(1,30)</f>
        <v>24</v>
      </c>
      <c r="B3992" s="2" t="n">
        <f aca="false">IF(A3992&lt;10,"0"&amp;A3992,A3992)</f>
        <v>24</v>
      </c>
      <c r="C3992" s="0" t="n">
        <f aca="false">com.sun.star.sheet.addin.Analysis.getRandbetween(1,12)</f>
        <v>10</v>
      </c>
      <c r="D3992" s="2" t="n">
        <f aca="false">IF(C3992&lt;10,"0"&amp;C3992,C3992)</f>
        <v>10</v>
      </c>
      <c r="E3992" s="0" t="n">
        <f aca="false">com.sun.star.sheet.addin.Analysis.getRandbetween(2019,2022)</f>
        <v>2020</v>
      </c>
      <c r="F3992" s="3" t="n">
        <f aca="false">DATE(E3992,D3992,B3992)</f>
        <v>44128</v>
      </c>
      <c r="G3992" s="2" t="n">
        <f aca="false">com.sun.star.sheet.addin.Analysis.getRandbetween(1,7)</f>
        <v>2</v>
      </c>
      <c r="H3992" s="0" t="str">
        <f aca="false">VLOOKUP(G3992,$O$2:$V$8,2,FALSE())</f>
        <v>Factory 2</v>
      </c>
      <c r="I3992" s="0" t="n">
        <f aca="false">com.sun.star.sheet.addin.Analysis.getRandbetween(1,13)</f>
        <v>7</v>
      </c>
      <c r="J3992" s="0" t="str">
        <f aca="false">VLOOKUP(I3992,$O$12:$S$24,2,FALSE())</f>
        <v>Natural gas</v>
      </c>
      <c r="K3992" s="0" t="str">
        <f aca="false">VLOOKUP(I3992,$O$12:$S$24,5,FALSE())</f>
        <v>MMBtu</v>
      </c>
      <c r="L3992" s="0" t="n">
        <f aca="false">IF(K3992="MMBtu",com.sun.star.sheet.addin.Analysis.getRandbetween(100,500),com.sun.star.sheet.addin.Analysis.getRandbetween(100,10000))</f>
        <v>105</v>
      </c>
    </row>
    <row r="3993" customFormat="false" ht="15.75" hidden="false" customHeight="false" outlineLevel="0" collapsed="false">
      <c r="A3993" s="0" t="n">
        <f aca="false">com.sun.star.sheet.addin.Analysis.getRandbetween(1,30)</f>
        <v>15</v>
      </c>
      <c r="B3993" s="2" t="n">
        <f aca="false">IF(A3993&lt;10,"0"&amp;A3993,A3993)</f>
        <v>15</v>
      </c>
      <c r="C3993" s="0" t="n">
        <f aca="false">com.sun.star.sheet.addin.Analysis.getRandbetween(1,12)</f>
        <v>10</v>
      </c>
      <c r="D3993" s="2" t="n">
        <f aca="false">IF(C3993&lt;10,"0"&amp;C3993,C3993)</f>
        <v>10</v>
      </c>
      <c r="E3993" s="0" t="n">
        <f aca="false">com.sun.star.sheet.addin.Analysis.getRandbetween(2019,2022)</f>
        <v>2019</v>
      </c>
      <c r="F3993" s="3" t="n">
        <f aca="false">DATE(E3993,D3993,B3993)</f>
        <v>43753</v>
      </c>
      <c r="G3993" s="2" t="n">
        <f aca="false">com.sun.star.sheet.addin.Analysis.getRandbetween(1,7)</f>
        <v>6</v>
      </c>
      <c r="H3993" s="0" t="str">
        <f aca="false">VLOOKUP(G3993,$O$2:$V$8,2,FALSE())</f>
        <v>Site A</v>
      </c>
      <c r="I3993" s="0" t="n">
        <f aca="false">com.sun.star.sheet.addin.Analysis.getRandbetween(1,13)</f>
        <v>6</v>
      </c>
      <c r="J3993" s="0" t="str">
        <f aca="false">VLOOKUP(I3993,$O$12:$S$24,2,FALSE())</f>
        <v>Natural gas</v>
      </c>
      <c r="K3993" s="0" t="str">
        <f aca="false">VLOOKUP(I3993,$O$12:$S$24,5,FALSE())</f>
        <v>Gallons</v>
      </c>
      <c r="L3993" s="0" t="n">
        <f aca="false">IF(K3993="MMBtu",com.sun.star.sheet.addin.Analysis.getRandbetween(100,500),com.sun.star.sheet.addin.Analysis.getRandbetween(100,10000))</f>
        <v>5932</v>
      </c>
    </row>
    <row r="3994" customFormat="false" ht="15.75" hidden="false" customHeight="false" outlineLevel="0" collapsed="false">
      <c r="A3994" s="0" t="n">
        <f aca="false">com.sun.star.sheet.addin.Analysis.getRandbetween(1,30)</f>
        <v>8</v>
      </c>
      <c r="B3994" s="2" t="str">
        <f aca="false">IF(A3994&lt;10,"0"&amp;A3994,A3994)</f>
        <v>08</v>
      </c>
      <c r="C3994" s="0" t="n">
        <f aca="false">com.sun.star.sheet.addin.Analysis.getRandbetween(1,12)</f>
        <v>9</v>
      </c>
      <c r="D3994" s="2" t="str">
        <f aca="false">IF(C3994&lt;10,"0"&amp;C3994,C3994)</f>
        <v>09</v>
      </c>
      <c r="E3994" s="0" t="n">
        <f aca="false">com.sun.star.sheet.addin.Analysis.getRandbetween(2019,2022)</f>
        <v>2020</v>
      </c>
      <c r="F3994" s="3" t="n">
        <f aca="false">DATE(E3994,D3994,B3994)</f>
        <v>44082</v>
      </c>
      <c r="G3994" s="2" t="n">
        <f aca="false">com.sun.star.sheet.addin.Analysis.getRandbetween(1,7)</f>
        <v>5</v>
      </c>
      <c r="H3994" s="0" t="str">
        <f aca="false">VLOOKUP(G3994,$O$2:$V$8,2,FALSE())</f>
        <v>Wharehouse</v>
      </c>
      <c r="I3994" s="0" t="n">
        <f aca="false">com.sun.star.sheet.addin.Analysis.getRandbetween(1,13)</f>
        <v>4</v>
      </c>
      <c r="J3994" s="0" t="str">
        <f aca="false">VLOOKUP(I3994,$O$12:$S$24,2,FALSE())</f>
        <v>Natural gas</v>
      </c>
      <c r="K3994" s="0" t="str">
        <f aca="false">VLOOKUP(I3994,$O$12:$S$24,5,FALSE())</f>
        <v>kWh</v>
      </c>
      <c r="L3994" s="0" t="n">
        <f aca="false">IF(K3994="MMBtu",com.sun.star.sheet.addin.Analysis.getRandbetween(100,500),com.sun.star.sheet.addin.Analysis.getRandbetween(100,10000))</f>
        <v>6002</v>
      </c>
    </row>
    <row r="3995" customFormat="false" ht="15.75" hidden="false" customHeight="false" outlineLevel="0" collapsed="false">
      <c r="A3995" s="0" t="n">
        <f aca="false">com.sun.star.sheet.addin.Analysis.getRandbetween(1,30)</f>
        <v>11</v>
      </c>
      <c r="B3995" s="2" t="n">
        <f aca="false">IF(A3995&lt;10,"0"&amp;A3995,A3995)</f>
        <v>11</v>
      </c>
      <c r="C3995" s="0" t="n">
        <f aca="false">com.sun.star.sheet.addin.Analysis.getRandbetween(1,12)</f>
        <v>5</v>
      </c>
      <c r="D3995" s="2" t="str">
        <f aca="false">IF(C3995&lt;10,"0"&amp;C3995,C3995)</f>
        <v>05</v>
      </c>
      <c r="E3995" s="0" t="n">
        <f aca="false">com.sun.star.sheet.addin.Analysis.getRandbetween(2019,2022)</f>
        <v>2020</v>
      </c>
      <c r="F3995" s="3" t="n">
        <f aca="false">DATE(E3995,D3995,B3995)</f>
        <v>43962</v>
      </c>
      <c r="G3995" s="2" t="n">
        <f aca="false">com.sun.star.sheet.addin.Analysis.getRandbetween(1,7)</f>
        <v>1</v>
      </c>
      <c r="H3995" s="0" t="str">
        <f aca="false">VLOOKUP(G3995,$O$2:$V$8,2,FALSE())</f>
        <v>Factory 1</v>
      </c>
      <c r="I3995" s="0" t="n">
        <f aca="false">com.sun.star.sheet.addin.Analysis.getRandbetween(1,13)</f>
        <v>12</v>
      </c>
      <c r="J3995" s="0" t="str">
        <f aca="false">VLOOKUP(I3995,$O$12:$S$24,2,FALSE())</f>
        <v>Electricity</v>
      </c>
      <c r="K3995" s="0" t="str">
        <f aca="false">VLOOKUP(I3995,$O$12:$S$24,5,FALSE())</f>
        <v>kWh</v>
      </c>
      <c r="L3995" s="0" t="n">
        <f aca="false">IF(K3995="MMBtu",com.sun.star.sheet.addin.Analysis.getRandbetween(100,500),com.sun.star.sheet.addin.Analysis.getRandbetween(100,10000))</f>
        <v>1833</v>
      </c>
    </row>
    <row r="3996" customFormat="false" ht="15.75" hidden="false" customHeight="false" outlineLevel="0" collapsed="false">
      <c r="A3996" s="0" t="n">
        <f aca="false">com.sun.star.sheet.addin.Analysis.getRandbetween(1,30)</f>
        <v>30</v>
      </c>
      <c r="B3996" s="2" t="n">
        <f aca="false">IF(A3996&lt;10,"0"&amp;A3996,A3996)</f>
        <v>30</v>
      </c>
      <c r="C3996" s="0" t="n">
        <f aca="false">com.sun.star.sheet.addin.Analysis.getRandbetween(1,12)</f>
        <v>7</v>
      </c>
      <c r="D3996" s="2" t="str">
        <f aca="false">IF(C3996&lt;10,"0"&amp;C3996,C3996)</f>
        <v>07</v>
      </c>
      <c r="E3996" s="0" t="n">
        <f aca="false">com.sun.star.sheet.addin.Analysis.getRandbetween(2019,2022)</f>
        <v>2019</v>
      </c>
      <c r="F3996" s="3" t="n">
        <f aca="false">DATE(E3996,D3996,B3996)</f>
        <v>43676</v>
      </c>
      <c r="G3996" s="2" t="n">
        <f aca="false">com.sun.star.sheet.addin.Analysis.getRandbetween(1,7)</f>
        <v>1</v>
      </c>
      <c r="H3996" s="0" t="str">
        <f aca="false">VLOOKUP(G3996,$O$2:$V$8,2,FALSE())</f>
        <v>Factory 1</v>
      </c>
      <c r="I3996" s="0" t="n">
        <f aca="false">com.sun.star.sheet.addin.Analysis.getRandbetween(1,13)</f>
        <v>13</v>
      </c>
      <c r="J3996" s="0" t="str">
        <f aca="false">VLOOKUP(I3996,$O$12:$S$24,2,FALSE())</f>
        <v>Electricity</v>
      </c>
      <c r="K3996" s="0" t="str">
        <f aca="false">VLOOKUP(I3996,$O$12:$S$24,5,FALSE())</f>
        <v>MWh</v>
      </c>
      <c r="L3996" s="0" t="n">
        <f aca="false">IF(K3996="MMBtu",com.sun.star.sheet.addin.Analysis.getRandbetween(100,500),com.sun.star.sheet.addin.Analysis.getRandbetween(100,10000))</f>
        <v>8384</v>
      </c>
    </row>
    <row r="3997" customFormat="false" ht="15.75" hidden="false" customHeight="false" outlineLevel="0" collapsed="false">
      <c r="A3997" s="0" t="n">
        <f aca="false">com.sun.star.sheet.addin.Analysis.getRandbetween(1,30)</f>
        <v>10</v>
      </c>
      <c r="B3997" s="2" t="n">
        <f aca="false">IF(A3997&lt;10,"0"&amp;A3997,A3997)</f>
        <v>10</v>
      </c>
      <c r="C3997" s="0" t="n">
        <f aca="false">com.sun.star.sheet.addin.Analysis.getRandbetween(1,12)</f>
        <v>11</v>
      </c>
      <c r="D3997" s="2" t="n">
        <f aca="false">IF(C3997&lt;10,"0"&amp;C3997,C3997)</f>
        <v>11</v>
      </c>
      <c r="E3997" s="0" t="n">
        <f aca="false">com.sun.star.sheet.addin.Analysis.getRandbetween(2019,2022)</f>
        <v>2020</v>
      </c>
      <c r="F3997" s="3" t="n">
        <f aca="false">DATE(E3997,D3997,B3997)</f>
        <v>44145</v>
      </c>
      <c r="G3997" s="2" t="n">
        <f aca="false">com.sun.star.sheet.addin.Analysis.getRandbetween(1,7)</f>
        <v>4</v>
      </c>
      <c r="H3997" s="0" t="str">
        <f aca="false">VLOOKUP(G3997,$O$2:$V$8,2,FALSE())</f>
        <v>Head Quarter</v>
      </c>
      <c r="I3997" s="0" t="n">
        <f aca="false">com.sun.star.sheet.addin.Analysis.getRandbetween(1,13)</f>
        <v>1</v>
      </c>
      <c r="J3997" s="0" t="str">
        <f aca="false">VLOOKUP(I3997,$O$12:$S$24,2,FALSE())</f>
        <v>Diesel</v>
      </c>
      <c r="K3997" s="0" t="str">
        <f aca="false">VLOOKUP(I3997,$O$12:$S$24,5,FALSE())</f>
        <v>kWh</v>
      </c>
      <c r="L3997" s="0" t="n">
        <f aca="false">IF(K3997="MMBtu",com.sun.star.sheet.addin.Analysis.getRandbetween(100,500),com.sun.star.sheet.addin.Analysis.getRandbetween(100,10000))</f>
        <v>5657</v>
      </c>
    </row>
    <row r="3998" customFormat="false" ht="15.75" hidden="false" customHeight="false" outlineLevel="0" collapsed="false">
      <c r="A3998" s="0" t="n">
        <f aca="false">com.sun.star.sheet.addin.Analysis.getRandbetween(1,30)</f>
        <v>30</v>
      </c>
      <c r="B3998" s="2" t="n">
        <f aca="false">IF(A3998&lt;10,"0"&amp;A3998,A3998)</f>
        <v>30</v>
      </c>
      <c r="C3998" s="0" t="n">
        <f aca="false">com.sun.star.sheet.addin.Analysis.getRandbetween(1,12)</f>
        <v>1</v>
      </c>
      <c r="D3998" s="2" t="str">
        <f aca="false">IF(C3998&lt;10,"0"&amp;C3998,C3998)</f>
        <v>01</v>
      </c>
      <c r="E3998" s="0" t="n">
        <f aca="false">com.sun.star.sheet.addin.Analysis.getRandbetween(2019,2022)</f>
        <v>2022</v>
      </c>
      <c r="F3998" s="3" t="n">
        <f aca="false">DATE(E3998,D3998,B3998)</f>
        <v>44591</v>
      </c>
      <c r="G3998" s="2" t="n">
        <f aca="false">com.sun.star.sheet.addin.Analysis.getRandbetween(1,7)</f>
        <v>4</v>
      </c>
      <c r="H3998" s="0" t="str">
        <f aca="false">VLOOKUP(G3998,$O$2:$V$8,2,FALSE())</f>
        <v>Head Quarter</v>
      </c>
      <c r="I3998" s="0" t="n">
        <f aca="false">com.sun.star.sheet.addin.Analysis.getRandbetween(1,13)</f>
        <v>4</v>
      </c>
      <c r="J3998" s="0" t="str">
        <f aca="false">VLOOKUP(I3998,$O$12:$S$24,2,FALSE())</f>
        <v>Natural gas</v>
      </c>
      <c r="K3998" s="0" t="str">
        <f aca="false">VLOOKUP(I3998,$O$12:$S$24,5,FALSE())</f>
        <v>kWh</v>
      </c>
      <c r="L3998" s="0" t="n">
        <f aca="false">IF(K3998="MMBtu",com.sun.star.sheet.addin.Analysis.getRandbetween(100,500),com.sun.star.sheet.addin.Analysis.getRandbetween(100,10000))</f>
        <v>3430</v>
      </c>
    </row>
    <row r="3999" customFormat="false" ht="15.75" hidden="false" customHeight="false" outlineLevel="0" collapsed="false">
      <c r="A3999" s="0" t="n">
        <f aca="false">com.sun.star.sheet.addin.Analysis.getRandbetween(1,30)</f>
        <v>4</v>
      </c>
      <c r="B3999" s="2" t="str">
        <f aca="false">IF(A3999&lt;10,"0"&amp;A3999,A3999)</f>
        <v>04</v>
      </c>
      <c r="C3999" s="0" t="n">
        <f aca="false">com.sun.star.sheet.addin.Analysis.getRandbetween(1,12)</f>
        <v>12</v>
      </c>
      <c r="D3999" s="2" t="n">
        <f aca="false">IF(C3999&lt;10,"0"&amp;C3999,C3999)</f>
        <v>12</v>
      </c>
      <c r="E3999" s="0" t="n">
        <f aca="false">com.sun.star.sheet.addin.Analysis.getRandbetween(2019,2022)</f>
        <v>2021</v>
      </c>
      <c r="F3999" s="3" t="n">
        <f aca="false">DATE(E3999,D3999,B3999)</f>
        <v>44534</v>
      </c>
      <c r="G3999" s="2" t="n">
        <f aca="false">com.sun.star.sheet.addin.Analysis.getRandbetween(1,7)</f>
        <v>3</v>
      </c>
      <c r="H3999" s="0" t="str">
        <f aca="false">VLOOKUP(G3999,$O$2:$V$8,2,FALSE())</f>
        <v>Factory 3 </v>
      </c>
      <c r="I3999" s="0" t="n">
        <f aca="false">com.sun.star.sheet.addin.Analysis.getRandbetween(1,13)</f>
        <v>10</v>
      </c>
      <c r="J3999" s="0" t="str">
        <f aca="false">VLOOKUP(I3999,$O$12:$S$24,2,FALSE())</f>
        <v>Propane</v>
      </c>
      <c r="K3999" s="0" t="str">
        <f aca="false">VLOOKUP(I3999,$O$12:$S$24,5,FALSE())</f>
        <v>Gallons</v>
      </c>
      <c r="L3999" s="0" t="n">
        <f aca="false">IF(K3999="MMBtu",com.sun.star.sheet.addin.Analysis.getRandbetween(100,500),com.sun.star.sheet.addin.Analysis.getRandbetween(100,10000))</f>
        <v>9685</v>
      </c>
    </row>
    <row r="4000" customFormat="false" ht="15.75" hidden="false" customHeight="false" outlineLevel="0" collapsed="false">
      <c r="A4000" s="0" t="n">
        <f aca="false">com.sun.star.sheet.addin.Analysis.getRandbetween(1,30)</f>
        <v>17</v>
      </c>
      <c r="B4000" s="2" t="n">
        <f aca="false">IF(A4000&lt;10,"0"&amp;A4000,A4000)</f>
        <v>17</v>
      </c>
      <c r="C4000" s="0" t="n">
        <f aca="false">com.sun.star.sheet.addin.Analysis.getRandbetween(1,12)</f>
        <v>9</v>
      </c>
      <c r="D4000" s="2" t="str">
        <f aca="false">IF(C4000&lt;10,"0"&amp;C4000,C4000)</f>
        <v>09</v>
      </c>
      <c r="E4000" s="0" t="n">
        <f aca="false">com.sun.star.sheet.addin.Analysis.getRandbetween(2019,2022)</f>
        <v>2019</v>
      </c>
      <c r="F4000" s="3" t="n">
        <f aca="false">DATE(E4000,D4000,B4000)</f>
        <v>43725</v>
      </c>
      <c r="G4000" s="2" t="n">
        <f aca="false">com.sun.star.sheet.addin.Analysis.getRandbetween(1,7)</f>
        <v>6</v>
      </c>
      <c r="H4000" s="0" t="str">
        <f aca="false">VLOOKUP(G4000,$O$2:$V$8,2,FALSE())</f>
        <v>Site A</v>
      </c>
      <c r="I4000" s="0" t="n">
        <f aca="false">com.sun.star.sheet.addin.Analysis.getRandbetween(1,13)</f>
        <v>13</v>
      </c>
      <c r="J4000" s="0" t="str">
        <f aca="false">VLOOKUP(I4000,$O$12:$S$24,2,FALSE())</f>
        <v>Electricity</v>
      </c>
      <c r="K4000" s="0" t="str">
        <f aca="false">VLOOKUP(I4000,$O$12:$S$24,5,FALSE())</f>
        <v>MWh</v>
      </c>
      <c r="L4000" s="0" t="n">
        <f aca="false">IF(K4000="MMBtu",com.sun.star.sheet.addin.Analysis.getRandbetween(100,500),com.sun.star.sheet.addin.Analysis.getRandbetween(100,10000))</f>
        <v>7598</v>
      </c>
    </row>
    <row r="4001" customFormat="false" ht="15.75" hidden="false" customHeight="false" outlineLevel="0" collapsed="false">
      <c r="A4001" s="0" t="n">
        <f aca="false">com.sun.star.sheet.addin.Analysis.getRandbetween(1,30)</f>
        <v>26</v>
      </c>
      <c r="B4001" s="2" t="n">
        <f aca="false">IF(A4001&lt;10,"0"&amp;A4001,A4001)</f>
        <v>26</v>
      </c>
      <c r="C4001" s="0" t="n">
        <f aca="false">com.sun.star.sheet.addin.Analysis.getRandbetween(1,12)</f>
        <v>11</v>
      </c>
      <c r="D4001" s="2" t="n">
        <f aca="false">IF(C4001&lt;10,"0"&amp;C4001,C4001)</f>
        <v>11</v>
      </c>
      <c r="E4001" s="0" t="n">
        <f aca="false">com.sun.star.sheet.addin.Analysis.getRandbetween(2019,2022)</f>
        <v>2021</v>
      </c>
      <c r="F4001" s="3" t="n">
        <f aca="false">DATE(E4001,D4001,B4001)</f>
        <v>44526</v>
      </c>
      <c r="G4001" s="2" t="n">
        <f aca="false">com.sun.star.sheet.addin.Analysis.getRandbetween(1,7)</f>
        <v>5</v>
      </c>
      <c r="H4001" s="0" t="str">
        <f aca="false">VLOOKUP(G4001,$O$2:$V$8,2,FALSE())</f>
        <v>Wharehouse</v>
      </c>
      <c r="I4001" s="0" t="n">
        <f aca="false">com.sun.star.sheet.addin.Analysis.getRandbetween(1,13)</f>
        <v>9</v>
      </c>
      <c r="J4001" s="0" t="str">
        <f aca="false">VLOOKUP(I4001,$O$12:$S$24,2,FALSE())</f>
        <v>Propane</v>
      </c>
      <c r="K4001" s="0" t="str">
        <f aca="false">VLOOKUP(I4001,$O$12:$S$24,5,FALSE())</f>
        <v>Liters</v>
      </c>
      <c r="L4001" s="0" t="n">
        <f aca="false">IF(K4001="MMBtu",com.sun.star.sheet.addin.Analysis.getRandbetween(100,500),com.sun.star.sheet.addin.Analysis.getRandbetween(100,10000))</f>
        <v>5535</v>
      </c>
    </row>
    <row r="4002" customFormat="false" ht="15.75" hidden="false" customHeight="false" outlineLevel="0" collapsed="false">
      <c r="A4002" s="0" t="n">
        <f aca="false">com.sun.star.sheet.addin.Analysis.getRandbetween(1,30)</f>
        <v>20</v>
      </c>
      <c r="B4002" s="2" t="n">
        <f aca="false">IF(A4002&lt;10,"0"&amp;A4002,A4002)</f>
        <v>20</v>
      </c>
      <c r="C4002" s="0" t="n">
        <f aca="false">com.sun.star.sheet.addin.Analysis.getRandbetween(1,12)</f>
        <v>12</v>
      </c>
      <c r="D4002" s="2" t="n">
        <f aca="false">IF(C4002&lt;10,"0"&amp;C4002,C4002)</f>
        <v>12</v>
      </c>
      <c r="E4002" s="0" t="n">
        <f aca="false">com.sun.star.sheet.addin.Analysis.getRandbetween(2019,2022)</f>
        <v>2020</v>
      </c>
      <c r="F4002" s="3" t="n">
        <f aca="false">DATE(E4002,D4002,B4002)</f>
        <v>44185</v>
      </c>
      <c r="G4002" s="2" t="n">
        <f aca="false">com.sun.star.sheet.addin.Analysis.getRandbetween(1,7)</f>
        <v>3</v>
      </c>
      <c r="H4002" s="0" t="str">
        <f aca="false">VLOOKUP(G4002,$O$2:$V$8,2,FALSE())</f>
        <v>Factory 3 </v>
      </c>
      <c r="I4002" s="0" t="n">
        <f aca="false">com.sun.star.sheet.addin.Analysis.getRandbetween(1,13)</f>
        <v>2</v>
      </c>
      <c r="J4002" s="0" t="str">
        <f aca="false">VLOOKUP(I4002,$O$12:$S$24,2,FALSE())</f>
        <v>Diesel</v>
      </c>
      <c r="K4002" s="0" t="str">
        <f aca="false">VLOOKUP(I4002,$O$12:$S$24,5,FALSE())</f>
        <v>Liters</v>
      </c>
      <c r="L4002" s="0" t="n">
        <f aca="false">IF(K4002="MMBtu",com.sun.star.sheet.addin.Analysis.getRandbetween(100,500),com.sun.star.sheet.addin.Analysis.getRandbetween(100,10000))</f>
        <v>5263</v>
      </c>
    </row>
    <row r="4003" customFormat="false" ht="15.75" hidden="false" customHeight="false" outlineLevel="0" collapsed="false">
      <c r="A4003" s="0" t="n">
        <f aca="false">com.sun.star.sheet.addin.Analysis.getRandbetween(1,30)</f>
        <v>20</v>
      </c>
      <c r="B4003" s="2" t="n">
        <f aca="false">IF(A4003&lt;10,"0"&amp;A4003,A4003)</f>
        <v>20</v>
      </c>
      <c r="C4003" s="0" t="n">
        <f aca="false">com.sun.star.sheet.addin.Analysis.getRandbetween(1,12)</f>
        <v>4</v>
      </c>
      <c r="D4003" s="2" t="str">
        <f aca="false">IF(C4003&lt;10,"0"&amp;C4003,C4003)</f>
        <v>04</v>
      </c>
      <c r="E4003" s="0" t="n">
        <f aca="false">com.sun.star.sheet.addin.Analysis.getRandbetween(2019,2022)</f>
        <v>2019</v>
      </c>
      <c r="F4003" s="3" t="n">
        <f aca="false">DATE(E4003,D4003,B4003)</f>
        <v>43575</v>
      </c>
      <c r="G4003" s="2" t="n">
        <f aca="false">com.sun.star.sheet.addin.Analysis.getRandbetween(1,7)</f>
        <v>5</v>
      </c>
      <c r="H4003" s="0" t="str">
        <f aca="false">VLOOKUP(G4003,$O$2:$V$8,2,FALSE())</f>
        <v>Wharehouse</v>
      </c>
      <c r="I4003" s="0" t="n">
        <f aca="false">com.sun.star.sheet.addin.Analysis.getRandbetween(1,13)</f>
        <v>6</v>
      </c>
      <c r="J4003" s="0" t="str">
        <f aca="false">VLOOKUP(I4003,$O$12:$S$24,2,FALSE())</f>
        <v>Natural gas</v>
      </c>
      <c r="K4003" s="0" t="str">
        <f aca="false">VLOOKUP(I4003,$O$12:$S$24,5,FALSE())</f>
        <v>Gallons</v>
      </c>
      <c r="L4003" s="0" t="n">
        <f aca="false">IF(K4003="MMBtu",com.sun.star.sheet.addin.Analysis.getRandbetween(100,500),com.sun.star.sheet.addin.Analysis.getRandbetween(100,10000))</f>
        <v>2775</v>
      </c>
    </row>
    <row r="4004" customFormat="false" ht="15.75" hidden="false" customHeight="false" outlineLevel="0" collapsed="false">
      <c r="A4004" s="0" t="n">
        <f aca="false">com.sun.star.sheet.addin.Analysis.getRandbetween(1,30)</f>
        <v>24</v>
      </c>
      <c r="B4004" s="2" t="n">
        <f aca="false">IF(A4004&lt;10,"0"&amp;A4004,A4004)</f>
        <v>24</v>
      </c>
      <c r="C4004" s="0" t="n">
        <f aca="false">com.sun.star.sheet.addin.Analysis.getRandbetween(1,12)</f>
        <v>7</v>
      </c>
      <c r="D4004" s="2" t="str">
        <f aca="false">IF(C4004&lt;10,"0"&amp;C4004,C4004)</f>
        <v>07</v>
      </c>
      <c r="E4004" s="0" t="n">
        <f aca="false">com.sun.star.sheet.addin.Analysis.getRandbetween(2019,2022)</f>
        <v>2019</v>
      </c>
      <c r="F4004" s="3" t="n">
        <f aca="false">DATE(E4004,D4004,B4004)</f>
        <v>43670</v>
      </c>
      <c r="G4004" s="2" t="n">
        <f aca="false">com.sun.star.sheet.addin.Analysis.getRandbetween(1,7)</f>
        <v>7</v>
      </c>
      <c r="H4004" s="0" t="str">
        <f aca="false">VLOOKUP(G4004,$O$2:$V$8,2,FALSE())</f>
        <v>Site B</v>
      </c>
      <c r="I4004" s="0" t="n">
        <f aca="false">com.sun.star.sheet.addin.Analysis.getRandbetween(1,13)</f>
        <v>9</v>
      </c>
      <c r="J4004" s="0" t="str">
        <f aca="false">VLOOKUP(I4004,$O$12:$S$24,2,FALSE())</f>
        <v>Propane</v>
      </c>
      <c r="K4004" s="0" t="str">
        <f aca="false">VLOOKUP(I4004,$O$12:$S$24,5,FALSE())</f>
        <v>Liters</v>
      </c>
      <c r="L4004" s="0" t="n">
        <f aca="false">IF(K4004="MMBtu",com.sun.star.sheet.addin.Analysis.getRandbetween(100,500),com.sun.star.sheet.addin.Analysis.getRandbetween(100,10000))</f>
        <v>4832</v>
      </c>
    </row>
    <row r="4005" customFormat="false" ht="15.75" hidden="false" customHeight="false" outlineLevel="0" collapsed="false">
      <c r="A4005" s="0" t="n">
        <f aca="false">com.sun.star.sheet.addin.Analysis.getRandbetween(1,30)</f>
        <v>2</v>
      </c>
      <c r="B4005" s="2" t="str">
        <f aca="false">IF(A4005&lt;10,"0"&amp;A4005,A4005)</f>
        <v>02</v>
      </c>
      <c r="C4005" s="0" t="n">
        <f aca="false">com.sun.star.sheet.addin.Analysis.getRandbetween(1,12)</f>
        <v>8</v>
      </c>
      <c r="D4005" s="2" t="str">
        <f aca="false">IF(C4005&lt;10,"0"&amp;C4005,C4005)</f>
        <v>08</v>
      </c>
      <c r="E4005" s="0" t="n">
        <f aca="false">com.sun.star.sheet.addin.Analysis.getRandbetween(2019,2022)</f>
        <v>2022</v>
      </c>
      <c r="F4005" s="3" t="n">
        <f aca="false">DATE(E4005,D4005,B4005)</f>
        <v>44775</v>
      </c>
      <c r="G4005" s="2" t="n">
        <f aca="false">com.sun.star.sheet.addin.Analysis.getRandbetween(1,7)</f>
        <v>2</v>
      </c>
      <c r="H4005" s="0" t="str">
        <f aca="false">VLOOKUP(G4005,$O$2:$V$8,2,FALSE())</f>
        <v>Factory 2</v>
      </c>
      <c r="I4005" s="0" t="n">
        <f aca="false">com.sun.star.sheet.addin.Analysis.getRandbetween(1,13)</f>
        <v>11</v>
      </c>
      <c r="J4005" s="0" t="str">
        <f aca="false">VLOOKUP(I4005,$O$12:$S$24,2,FALSE())</f>
        <v>Propane</v>
      </c>
      <c r="K4005" s="0" t="str">
        <f aca="false">VLOOKUP(I4005,$O$12:$S$24,5,FALSE())</f>
        <v>MMBtu</v>
      </c>
      <c r="L4005" s="0" t="n">
        <f aca="false">IF(K4005="MMBtu",com.sun.star.sheet.addin.Analysis.getRandbetween(100,500),com.sun.star.sheet.addin.Analysis.getRandbetween(100,10000))</f>
        <v>114</v>
      </c>
    </row>
    <row r="4006" customFormat="false" ht="15.75" hidden="false" customHeight="false" outlineLevel="0" collapsed="false">
      <c r="A4006" s="0" t="n">
        <f aca="false">com.sun.star.sheet.addin.Analysis.getRandbetween(1,30)</f>
        <v>10</v>
      </c>
      <c r="B4006" s="2" t="n">
        <f aca="false">IF(A4006&lt;10,"0"&amp;A4006,A4006)</f>
        <v>10</v>
      </c>
      <c r="C4006" s="0" t="n">
        <f aca="false">com.sun.star.sheet.addin.Analysis.getRandbetween(1,12)</f>
        <v>5</v>
      </c>
      <c r="D4006" s="2" t="str">
        <f aca="false">IF(C4006&lt;10,"0"&amp;C4006,C4006)</f>
        <v>05</v>
      </c>
      <c r="E4006" s="0" t="n">
        <f aca="false">com.sun.star.sheet.addin.Analysis.getRandbetween(2019,2022)</f>
        <v>2020</v>
      </c>
      <c r="F4006" s="3" t="n">
        <f aca="false">DATE(E4006,D4006,B4006)</f>
        <v>43961</v>
      </c>
      <c r="G4006" s="2" t="n">
        <f aca="false">com.sun.star.sheet.addin.Analysis.getRandbetween(1,7)</f>
        <v>7</v>
      </c>
      <c r="H4006" s="0" t="str">
        <f aca="false">VLOOKUP(G4006,$O$2:$V$8,2,FALSE())</f>
        <v>Site B</v>
      </c>
      <c r="I4006" s="0" t="n">
        <f aca="false">com.sun.star.sheet.addin.Analysis.getRandbetween(1,13)</f>
        <v>1</v>
      </c>
      <c r="J4006" s="0" t="str">
        <f aca="false">VLOOKUP(I4006,$O$12:$S$24,2,FALSE())</f>
        <v>Diesel</v>
      </c>
      <c r="K4006" s="0" t="str">
        <f aca="false">VLOOKUP(I4006,$O$12:$S$24,5,FALSE())</f>
        <v>kWh</v>
      </c>
      <c r="L4006" s="0" t="n">
        <f aca="false">IF(K4006="MMBtu",com.sun.star.sheet.addin.Analysis.getRandbetween(100,500),com.sun.star.sheet.addin.Analysis.getRandbetween(100,10000))</f>
        <v>4940</v>
      </c>
    </row>
    <row r="4007" customFormat="false" ht="15.75" hidden="false" customHeight="false" outlineLevel="0" collapsed="false">
      <c r="A4007" s="0" t="n">
        <f aca="false">com.sun.star.sheet.addin.Analysis.getRandbetween(1,30)</f>
        <v>3</v>
      </c>
      <c r="B4007" s="2" t="str">
        <f aca="false">IF(A4007&lt;10,"0"&amp;A4007,A4007)</f>
        <v>03</v>
      </c>
      <c r="C4007" s="0" t="n">
        <f aca="false">com.sun.star.sheet.addin.Analysis.getRandbetween(1,12)</f>
        <v>6</v>
      </c>
      <c r="D4007" s="2" t="str">
        <f aca="false">IF(C4007&lt;10,"0"&amp;C4007,C4007)</f>
        <v>06</v>
      </c>
      <c r="E4007" s="0" t="n">
        <f aca="false">com.sun.star.sheet.addin.Analysis.getRandbetween(2019,2022)</f>
        <v>2021</v>
      </c>
      <c r="F4007" s="3" t="n">
        <f aca="false">DATE(E4007,D4007,B4007)</f>
        <v>44350</v>
      </c>
      <c r="G4007" s="2" t="n">
        <f aca="false">com.sun.star.sheet.addin.Analysis.getRandbetween(1,7)</f>
        <v>7</v>
      </c>
      <c r="H4007" s="0" t="str">
        <f aca="false">VLOOKUP(G4007,$O$2:$V$8,2,FALSE())</f>
        <v>Site B</v>
      </c>
      <c r="I4007" s="0" t="n">
        <f aca="false">com.sun.star.sheet.addin.Analysis.getRandbetween(1,13)</f>
        <v>2</v>
      </c>
      <c r="J4007" s="0" t="str">
        <f aca="false">VLOOKUP(I4007,$O$12:$S$24,2,FALSE())</f>
        <v>Diesel</v>
      </c>
      <c r="K4007" s="0" t="str">
        <f aca="false">VLOOKUP(I4007,$O$12:$S$24,5,FALSE())</f>
        <v>Liters</v>
      </c>
      <c r="L4007" s="0" t="n">
        <f aca="false">IF(K4007="MMBtu",com.sun.star.sheet.addin.Analysis.getRandbetween(100,500),com.sun.star.sheet.addin.Analysis.getRandbetween(100,10000))</f>
        <v>5844</v>
      </c>
    </row>
    <row r="4008" customFormat="false" ht="15.75" hidden="false" customHeight="false" outlineLevel="0" collapsed="false">
      <c r="A4008" s="0" t="n">
        <f aca="false">com.sun.star.sheet.addin.Analysis.getRandbetween(1,30)</f>
        <v>16</v>
      </c>
      <c r="B4008" s="2" t="n">
        <f aca="false">IF(A4008&lt;10,"0"&amp;A4008,A4008)</f>
        <v>16</v>
      </c>
      <c r="C4008" s="0" t="n">
        <f aca="false">com.sun.star.sheet.addin.Analysis.getRandbetween(1,12)</f>
        <v>2</v>
      </c>
      <c r="D4008" s="2" t="str">
        <f aca="false">IF(C4008&lt;10,"0"&amp;C4008,C4008)</f>
        <v>02</v>
      </c>
      <c r="E4008" s="0" t="n">
        <f aca="false">com.sun.star.sheet.addin.Analysis.getRandbetween(2019,2022)</f>
        <v>2020</v>
      </c>
      <c r="F4008" s="3" t="n">
        <f aca="false">DATE(E4008,D4008,B4008)</f>
        <v>43877</v>
      </c>
      <c r="G4008" s="2" t="n">
        <f aca="false">com.sun.star.sheet.addin.Analysis.getRandbetween(1,7)</f>
        <v>5</v>
      </c>
      <c r="H4008" s="0" t="str">
        <f aca="false">VLOOKUP(G4008,$O$2:$V$8,2,FALSE())</f>
        <v>Wharehouse</v>
      </c>
      <c r="I4008" s="0" t="n">
        <f aca="false">com.sun.star.sheet.addin.Analysis.getRandbetween(1,13)</f>
        <v>10</v>
      </c>
      <c r="J4008" s="0" t="str">
        <f aca="false">VLOOKUP(I4008,$O$12:$S$24,2,FALSE())</f>
        <v>Propane</v>
      </c>
      <c r="K4008" s="0" t="str">
        <f aca="false">VLOOKUP(I4008,$O$12:$S$24,5,FALSE())</f>
        <v>Gallons</v>
      </c>
      <c r="L4008" s="0" t="n">
        <f aca="false">IF(K4008="MMBtu",com.sun.star.sheet.addin.Analysis.getRandbetween(100,500),com.sun.star.sheet.addin.Analysis.getRandbetween(100,10000))</f>
        <v>9483</v>
      </c>
    </row>
    <row r="4009" customFormat="false" ht="15.75" hidden="false" customHeight="false" outlineLevel="0" collapsed="false">
      <c r="A4009" s="0" t="n">
        <f aca="false">com.sun.star.sheet.addin.Analysis.getRandbetween(1,30)</f>
        <v>8</v>
      </c>
      <c r="B4009" s="2" t="str">
        <f aca="false">IF(A4009&lt;10,"0"&amp;A4009,A4009)</f>
        <v>08</v>
      </c>
      <c r="C4009" s="0" t="n">
        <f aca="false">com.sun.star.sheet.addin.Analysis.getRandbetween(1,12)</f>
        <v>5</v>
      </c>
      <c r="D4009" s="2" t="str">
        <f aca="false">IF(C4009&lt;10,"0"&amp;C4009,C4009)</f>
        <v>05</v>
      </c>
      <c r="E4009" s="0" t="n">
        <f aca="false">com.sun.star.sheet.addin.Analysis.getRandbetween(2019,2022)</f>
        <v>2021</v>
      </c>
      <c r="F4009" s="3" t="n">
        <f aca="false">DATE(E4009,D4009,B4009)</f>
        <v>44324</v>
      </c>
      <c r="G4009" s="2" t="n">
        <f aca="false">com.sun.star.sheet.addin.Analysis.getRandbetween(1,7)</f>
        <v>7</v>
      </c>
      <c r="H4009" s="0" t="str">
        <f aca="false">VLOOKUP(G4009,$O$2:$V$8,2,FALSE())</f>
        <v>Site B</v>
      </c>
      <c r="I4009" s="0" t="n">
        <f aca="false">com.sun.star.sheet.addin.Analysis.getRandbetween(1,13)</f>
        <v>11</v>
      </c>
      <c r="J4009" s="0" t="str">
        <f aca="false">VLOOKUP(I4009,$O$12:$S$24,2,FALSE())</f>
        <v>Propane</v>
      </c>
      <c r="K4009" s="0" t="str">
        <f aca="false">VLOOKUP(I4009,$O$12:$S$24,5,FALSE())</f>
        <v>MMBtu</v>
      </c>
      <c r="L4009" s="0" t="n">
        <f aca="false">IF(K4009="MMBtu",com.sun.star.sheet.addin.Analysis.getRandbetween(100,500),com.sun.star.sheet.addin.Analysis.getRandbetween(100,10000))</f>
        <v>456</v>
      </c>
    </row>
    <row r="4010" customFormat="false" ht="15.75" hidden="false" customHeight="false" outlineLevel="0" collapsed="false">
      <c r="A4010" s="0" t="n">
        <f aca="false">com.sun.star.sheet.addin.Analysis.getRandbetween(1,30)</f>
        <v>10</v>
      </c>
      <c r="B4010" s="2" t="n">
        <f aca="false">IF(A4010&lt;10,"0"&amp;A4010,A4010)</f>
        <v>10</v>
      </c>
      <c r="C4010" s="0" t="n">
        <f aca="false">com.sun.star.sheet.addin.Analysis.getRandbetween(1,12)</f>
        <v>8</v>
      </c>
      <c r="D4010" s="2" t="str">
        <f aca="false">IF(C4010&lt;10,"0"&amp;C4010,C4010)</f>
        <v>08</v>
      </c>
      <c r="E4010" s="0" t="n">
        <f aca="false">com.sun.star.sheet.addin.Analysis.getRandbetween(2019,2022)</f>
        <v>2020</v>
      </c>
      <c r="F4010" s="3" t="n">
        <f aca="false">DATE(E4010,D4010,B4010)</f>
        <v>44053</v>
      </c>
      <c r="G4010" s="2" t="n">
        <f aca="false">com.sun.star.sheet.addin.Analysis.getRandbetween(1,7)</f>
        <v>5</v>
      </c>
      <c r="H4010" s="0" t="str">
        <f aca="false">VLOOKUP(G4010,$O$2:$V$8,2,FALSE())</f>
        <v>Wharehouse</v>
      </c>
      <c r="I4010" s="0" t="n">
        <f aca="false">com.sun.star.sheet.addin.Analysis.getRandbetween(1,13)</f>
        <v>7</v>
      </c>
      <c r="J4010" s="0" t="str">
        <f aca="false">VLOOKUP(I4010,$O$12:$S$24,2,FALSE())</f>
        <v>Natural gas</v>
      </c>
      <c r="K4010" s="0" t="str">
        <f aca="false">VLOOKUP(I4010,$O$12:$S$24,5,FALSE())</f>
        <v>MMBtu</v>
      </c>
      <c r="L4010" s="0" t="n">
        <f aca="false">IF(K4010="MMBtu",com.sun.star.sheet.addin.Analysis.getRandbetween(100,500),com.sun.star.sheet.addin.Analysis.getRandbetween(100,10000))</f>
        <v>274</v>
      </c>
    </row>
    <row r="4011" customFormat="false" ht="15.75" hidden="false" customHeight="false" outlineLevel="0" collapsed="false">
      <c r="A4011" s="0" t="n">
        <f aca="false">com.sun.star.sheet.addin.Analysis.getRandbetween(1,30)</f>
        <v>21</v>
      </c>
      <c r="B4011" s="2" t="n">
        <f aca="false">IF(A4011&lt;10,"0"&amp;A4011,A4011)</f>
        <v>21</v>
      </c>
      <c r="C4011" s="0" t="n">
        <f aca="false">com.sun.star.sheet.addin.Analysis.getRandbetween(1,12)</f>
        <v>7</v>
      </c>
      <c r="D4011" s="2" t="str">
        <f aca="false">IF(C4011&lt;10,"0"&amp;C4011,C4011)</f>
        <v>07</v>
      </c>
      <c r="E4011" s="0" t="n">
        <f aca="false">com.sun.star.sheet.addin.Analysis.getRandbetween(2019,2022)</f>
        <v>2021</v>
      </c>
      <c r="F4011" s="3" t="n">
        <f aca="false">DATE(E4011,D4011,B4011)</f>
        <v>44398</v>
      </c>
      <c r="G4011" s="2" t="n">
        <f aca="false">com.sun.star.sheet.addin.Analysis.getRandbetween(1,7)</f>
        <v>2</v>
      </c>
      <c r="H4011" s="0" t="str">
        <f aca="false">VLOOKUP(G4011,$O$2:$V$8,2,FALSE())</f>
        <v>Factory 2</v>
      </c>
      <c r="I4011" s="0" t="n">
        <f aca="false">com.sun.star.sheet.addin.Analysis.getRandbetween(1,13)</f>
        <v>6</v>
      </c>
      <c r="J4011" s="0" t="str">
        <f aca="false">VLOOKUP(I4011,$O$12:$S$24,2,FALSE())</f>
        <v>Natural gas</v>
      </c>
      <c r="K4011" s="0" t="str">
        <f aca="false">VLOOKUP(I4011,$O$12:$S$24,5,FALSE())</f>
        <v>Gallons</v>
      </c>
      <c r="L4011" s="0" t="n">
        <f aca="false">IF(K4011="MMBtu",com.sun.star.sheet.addin.Analysis.getRandbetween(100,500),com.sun.star.sheet.addin.Analysis.getRandbetween(100,10000))</f>
        <v>1982</v>
      </c>
    </row>
    <row r="4012" customFormat="false" ht="15.75" hidden="false" customHeight="false" outlineLevel="0" collapsed="false">
      <c r="A4012" s="0" t="n">
        <f aca="false">com.sun.star.sheet.addin.Analysis.getRandbetween(1,30)</f>
        <v>23</v>
      </c>
      <c r="B4012" s="2" t="n">
        <f aca="false">IF(A4012&lt;10,"0"&amp;A4012,A4012)</f>
        <v>23</v>
      </c>
      <c r="C4012" s="0" t="n">
        <f aca="false">com.sun.star.sheet.addin.Analysis.getRandbetween(1,12)</f>
        <v>8</v>
      </c>
      <c r="D4012" s="2" t="str">
        <f aca="false">IF(C4012&lt;10,"0"&amp;C4012,C4012)</f>
        <v>08</v>
      </c>
      <c r="E4012" s="0" t="n">
        <f aca="false">com.sun.star.sheet.addin.Analysis.getRandbetween(2019,2022)</f>
        <v>2021</v>
      </c>
      <c r="F4012" s="3" t="n">
        <f aca="false">DATE(E4012,D4012,B4012)</f>
        <v>44431</v>
      </c>
      <c r="G4012" s="2" t="n">
        <f aca="false">com.sun.star.sheet.addin.Analysis.getRandbetween(1,7)</f>
        <v>1</v>
      </c>
      <c r="H4012" s="0" t="str">
        <f aca="false">VLOOKUP(G4012,$O$2:$V$8,2,FALSE())</f>
        <v>Factory 1</v>
      </c>
      <c r="I4012" s="0" t="n">
        <f aca="false">com.sun.star.sheet.addin.Analysis.getRandbetween(1,13)</f>
        <v>2</v>
      </c>
      <c r="J4012" s="0" t="str">
        <f aca="false">VLOOKUP(I4012,$O$12:$S$24,2,FALSE())</f>
        <v>Diesel</v>
      </c>
      <c r="K4012" s="0" t="str">
        <f aca="false">VLOOKUP(I4012,$O$12:$S$24,5,FALSE())</f>
        <v>Liters</v>
      </c>
      <c r="L4012" s="0" t="n">
        <f aca="false">IF(K4012="MMBtu",com.sun.star.sheet.addin.Analysis.getRandbetween(100,500),com.sun.star.sheet.addin.Analysis.getRandbetween(100,10000))</f>
        <v>7299</v>
      </c>
    </row>
    <row r="4013" customFormat="false" ht="15.75" hidden="false" customHeight="false" outlineLevel="0" collapsed="false">
      <c r="A4013" s="0" t="n">
        <f aca="false">com.sun.star.sheet.addin.Analysis.getRandbetween(1,30)</f>
        <v>22</v>
      </c>
      <c r="B4013" s="2" t="n">
        <f aca="false">IF(A4013&lt;10,"0"&amp;A4013,A4013)</f>
        <v>22</v>
      </c>
      <c r="C4013" s="0" t="n">
        <f aca="false">com.sun.star.sheet.addin.Analysis.getRandbetween(1,12)</f>
        <v>10</v>
      </c>
      <c r="D4013" s="2" t="n">
        <f aca="false">IF(C4013&lt;10,"0"&amp;C4013,C4013)</f>
        <v>10</v>
      </c>
      <c r="E4013" s="0" t="n">
        <f aca="false">com.sun.star.sheet.addin.Analysis.getRandbetween(2019,2022)</f>
        <v>2020</v>
      </c>
      <c r="F4013" s="3" t="n">
        <f aca="false">DATE(E4013,D4013,B4013)</f>
        <v>44126</v>
      </c>
      <c r="G4013" s="2" t="n">
        <f aca="false">com.sun.star.sheet.addin.Analysis.getRandbetween(1,7)</f>
        <v>5</v>
      </c>
      <c r="H4013" s="0" t="str">
        <f aca="false">VLOOKUP(G4013,$O$2:$V$8,2,FALSE())</f>
        <v>Wharehouse</v>
      </c>
      <c r="I4013" s="0" t="n">
        <f aca="false">com.sun.star.sheet.addin.Analysis.getRandbetween(1,13)</f>
        <v>4</v>
      </c>
      <c r="J4013" s="0" t="str">
        <f aca="false">VLOOKUP(I4013,$O$12:$S$24,2,FALSE())</f>
        <v>Natural gas</v>
      </c>
      <c r="K4013" s="0" t="str">
        <f aca="false">VLOOKUP(I4013,$O$12:$S$24,5,FALSE())</f>
        <v>kWh</v>
      </c>
      <c r="L4013" s="0" t="n">
        <f aca="false">IF(K4013="MMBtu",com.sun.star.sheet.addin.Analysis.getRandbetween(100,500),com.sun.star.sheet.addin.Analysis.getRandbetween(100,10000))</f>
        <v>1210</v>
      </c>
    </row>
    <row r="4014" customFormat="false" ht="15.75" hidden="false" customHeight="false" outlineLevel="0" collapsed="false">
      <c r="A4014" s="0" t="n">
        <f aca="false">com.sun.star.sheet.addin.Analysis.getRandbetween(1,30)</f>
        <v>26</v>
      </c>
      <c r="B4014" s="2" t="n">
        <f aca="false">IF(A4014&lt;10,"0"&amp;A4014,A4014)</f>
        <v>26</v>
      </c>
      <c r="C4014" s="0" t="n">
        <f aca="false">com.sun.star.sheet.addin.Analysis.getRandbetween(1,12)</f>
        <v>2</v>
      </c>
      <c r="D4014" s="2" t="str">
        <f aca="false">IF(C4014&lt;10,"0"&amp;C4014,C4014)</f>
        <v>02</v>
      </c>
      <c r="E4014" s="0" t="n">
        <f aca="false">com.sun.star.sheet.addin.Analysis.getRandbetween(2019,2022)</f>
        <v>2020</v>
      </c>
      <c r="F4014" s="3" t="n">
        <f aca="false">DATE(E4014,D4014,B4014)</f>
        <v>43887</v>
      </c>
      <c r="G4014" s="2" t="n">
        <f aca="false">com.sun.star.sheet.addin.Analysis.getRandbetween(1,7)</f>
        <v>2</v>
      </c>
      <c r="H4014" s="0" t="str">
        <f aca="false">VLOOKUP(G4014,$O$2:$V$8,2,FALSE())</f>
        <v>Factory 2</v>
      </c>
      <c r="I4014" s="0" t="n">
        <f aca="false">com.sun.star.sheet.addin.Analysis.getRandbetween(1,13)</f>
        <v>6</v>
      </c>
      <c r="J4014" s="0" t="str">
        <f aca="false">VLOOKUP(I4014,$O$12:$S$24,2,FALSE())</f>
        <v>Natural gas</v>
      </c>
      <c r="K4014" s="0" t="str">
        <f aca="false">VLOOKUP(I4014,$O$12:$S$24,5,FALSE())</f>
        <v>Gallons</v>
      </c>
      <c r="L4014" s="0" t="n">
        <f aca="false">IF(K4014="MMBtu",com.sun.star.sheet.addin.Analysis.getRandbetween(100,500),com.sun.star.sheet.addin.Analysis.getRandbetween(100,10000))</f>
        <v>3224</v>
      </c>
    </row>
    <row r="4015" customFormat="false" ht="15.75" hidden="false" customHeight="false" outlineLevel="0" collapsed="false">
      <c r="A4015" s="0" t="n">
        <f aca="false">com.sun.star.sheet.addin.Analysis.getRandbetween(1,30)</f>
        <v>27</v>
      </c>
      <c r="B4015" s="2" t="n">
        <f aca="false">IF(A4015&lt;10,"0"&amp;A4015,A4015)</f>
        <v>27</v>
      </c>
      <c r="C4015" s="0" t="n">
        <f aca="false">com.sun.star.sheet.addin.Analysis.getRandbetween(1,12)</f>
        <v>12</v>
      </c>
      <c r="D4015" s="2" t="n">
        <f aca="false">IF(C4015&lt;10,"0"&amp;C4015,C4015)</f>
        <v>12</v>
      </c>
      <c r="E4015" s="0" t="n">
        <f aca="false">com.sun.star.sheet.addin.Analysis.getRandbetween(2019,2022)</f>
        <v>2020</v>
      </c>
      <c r="F4015" s="3" t="n">
        <f aca="false">DATE(E4015,D4015,B4015)</f>
        <v>44192</v>
      </c>
      <c r="G4015" s="2" t="n">
        <f aca="false">com.sun.star.sheet.addin.Analysis.getRandbetween(1,7)</f>
        <v>2</v>
      </c>
      <c r="H4015" s="0" t="str">
        <f aca="false">VLOOKUP(G4015,$O$2:$V$8,2,FALSE())</f>
        <v>Factory 2</v>
      </c>
      <c r="I4015" s="0" t="n">
        <f aca="false">com.sun.star.sheet.addin.Analysis.getRandbetween(1,13)</f>
        <v>4</v>
      </c>
      <c r="J4015" s="0" t="str">
        <f aca="false">VLOOKUP(I4015,$O$12:$S$24,2,FALSE())</f>
        <v>Natural gas</v>
      </c>
      <c r="K4015" s="0" t="str">
        <f aca="false">VLOOKUP(I4015,$O$12:$S$24,5,FALSE())</f>
        <v>kWh</v>
      </c>
      <c r="L4015" s="0" t="n">
        <f aca="false">IF(K4015="MMBtu",com.sun.star.sheet.addin.Analysis.getRandbetween(100,500),com.sun.star.sheet.addin.Analysis.getRandbetween(100,10000))</f>
        <v>5482</v>
      </c>
    </row>
    <row r="4016" customFormat="false" ht="15.75" hidden="false" customHeight="false" outlineLevel="0" collapsed="false">
      <c r="A4016" s="0" t="n">
        <f aca="false">com.sun.star.sheet.addin.Analysis.getRandbetween(1,30)</f>
        <v>27</v>
      </c>
      <c r="B4016" s="2" t="n">
        <f aca="false">IF(A4016&lt;10,"0"&amp;A4016,A4016)</f>
        <v>27</v>
      </c>
      <c r="C4016" s="0" t="n">
        <f aca="false">com.sun.star.sheet.addin.Analysis.getRandbetween(1,12)</f>
        <v>11</v>
      </c>
      <c r="D4016" s="2" t="n">
        <f aca="false">IF(C4016&lt;10,"0"&amp;C4016,C4016)</f>
        <v>11</v>
      </c>
      <c r="E4016" s="0" t="n">
        <f aca="false">com.sun.star.sheet.addin.Analysis.getRandbetween(2019,2022)</f>
        <v>2019</v>
      </c>
      <c r="F4016" s="3" t="n">
        <f aca="false">DATE(E4016,D4016,B4016)</f>
        <v>43796</v>
      </c>
      <c r="G4016" s="2" t="n">
        <f aca="false">com.sun.star.sheet.addin.Analysis.getRandbetween(1,7)</f>
        <v>3</v>
      </c>
      <c r="H4016" s="0" t="str">
        <f aca="false">VLOOKUP(G4016,$O$2:$V$8,2,FALSE())</f>
        <v>Factory 3 </v>
      </c>
      <c r="I4016" s="0" t="n">
        <f aca="false">com.sun.star.sheet.addin.Analysis.getRandbetween(1,13)</f>
        <v>2</v>
      </c>
      <c r="J4016" s="0" t="str">
        <f aca="false">VLOOKUP(I4016,$O$12:$S$24,2,FALSE())</f>
        <v>Diesel</v>
      </c>
      <c r="K4016" s="0" t="str">
        <f aca="false">VLOOKUP(I4016,$O$12:$S$24,5,FALSE())</f>
        <v>Liters</v>
      </c>
      <c r="L4016" s="0" t="n">
        <f aca="false">IF(K4016="MMBtu",com.sun.star.sheet.addin.Analysis.getRandbetween(100,500),com.sun.star.sheet.addin.Analysis.getRandbetween(100,10000))</f>
        <v>7411</v>
      </c>
    </row>
    <row r="4017" customFormat="false" ht="15.75" hidden="false" customHeight="false" outlineLevel="0" collapsed="false">
      <c r="A4017" s="0" t="n">
        <f aca="false">com.sun.star.sheet.addin.Analysis.getRandbetween(1,30)</f>
        <v>29</v>
      </c>
      <c r="B4017" s="2" t="n">
        <f aca="false">IF(A4017&lt;10,"0"&amp;A4017,A4017)</f>
        <v>29</v>
      </c>
      <c r="C4017" s="0" t="n">
        <f aca="false">com.sun.star.sheet.addin.Analysis.getRandbetween(1,12)</f>
        <v>2</v>
      </c>
      <c r="D4017" s="2" t="str">
        <f aca="false">IF(C4017&lt;10,"0"&amp;C4017,C4017)</f>
        <v>02</v>
      </c>
      <c r="E4017" s="0" t="n">
        <f aca="false">com.sun.star.sheet.addin.Analysis.getRandbetween(2019,2022)</f>
        <v>2020</v>
      </c>
      <c r="F4017" s="3" t="n">
        <f aca="false">DATE(E4017,D4017,B4017)</f>
        <v>43890</v>
      </c>
      <c r="G4017" s="2" t="n">
        <f aca="false">com.sun.star.sheet.addin.Analysis.getRandbetween(1,7)</f>
        <v>2</v>
      </c>
      <c r="H4017" s="0" t="str">
        <f aca="false">VLOOKUP(G4017,$O$2:$V$8,2,FALSE())</f>
        <v>Factory 2</v>
      </c>
      <c r="I4017" s="0" t="n">
        <f aca="false">com.sun.star.sheet.addin.Analysis.getRandbetween(1,13)</f>
        <v>11</v>
      </c>
      <c r="J4017" s="0" t="str">
        <f aca="false">VLOOKUP(I4017,$O$12:$S$24,2,FALSE())</f>
        <v>Propane</v>
      </c>
      <c r="K4017" s="0" t="str">
        <f aca="false">VLOOKUP(I4017,$O$12:$S$24,5,FALSE())</f>
        <v>MMBtu</v>
      </c>
      <c r="L4017" s="0" t="n">
        <f aca="false">IF(K4017="MMBtu",com.sun.star.sheet.addin.Analysis.getRandbetween(100,500),com.sun.star.sheet.addin.Analysis.getRandbetween(100,10000))</f>
        <v>122</v>
      </c>
    </row>
    <row r="4018" customFormat="false" ht="15.75" hidden="false" customHeight="false" outlineLevel="0" collapsed="false">
      <c r="A4018" s="0" t="n">
        <f aca="false">com.sun.star.sheet.addin.Analysis.getRandbetween(1,30)</f>
        <v>28</v>
      </c>
      <c r="B4018" s="2" t="n">
        <f aca="false">IF(A4018&lt;10,"0"&amp;A4018,A4018)</f>
        <v>28</v>
      </c>
      <c r="C4018" s="0" t="n">
        <f aca="false">com.sun.star.sheet.addin.Analysis.getRandbetween(1,12)</f>
        <v>7</v>
      </c>
      <c r="D4018" s="2" t="str">
        <f aca="false">IF(C4018&lt;10,"0"&amp;C4018,C4018)</f>
        <v>07</v>
      </c>
      <c r="E4018" s="0" t="n">
        <f aca="false">com.sun.star.sheet.addin.Analysis.getRandbetween(2019,2022)</f>
        <v>2019</v>
      </c>
      <c r="F4018" s="3" t="n">
        <f aca="false">DATE(E4018,D4018,B4018)</f>
        <v>43674</v>
      </c>
      <c r="G4018" s="2" t="n">
        <f aca="false">com.sun.star.sheet.addin.Analysis.getRandbetween(1,7)</f>
        <v>5</v>
      </c>
      <c r="H4018" s="0" t="str">
        <f aca="false">VLOOKUP(G4018,$O$2:$V$8,2,FALSE())</f>
        <v>Wharehouse</v>
      </c>
      <c r="I4018" s="0" t="n">
        <f aca="false">com.sun.star.sheet.addin.Analysis.getRandbetween(1,13)</f>
        <v>1</v>
      </c>
      <c r="J4018" s="0" t="str">
        <f aca="false">VLOOKUP(I4018,$O$12:$S$24,2,FALSE())</f>
        <v>Diesel</v>
      </c>
      <c r="K4018" s="0" t="str">
        <f aca="false">VLOOKUP(I4018,$O$12:$S$24,5,FALSE())</f>
        <v>kWh</v>
      </c>
      <c r="L4018" s="0" t="n">
        <f aca="false">IF(K4018="MMBtu",com.sun.star.sheet.addin.Analysis.getRandbetween(100,500),com.sun.star.sheet.addin.Analysis.getRandbetween(100,10000))</f>
        <v>810</v>
      </c>
    </row>
    <row r="4019" customFormat="false" ht="15.75" hidden="false" customHeight="false" outlineLevel="0" collapsed="false">
      <c r="A4019" s="0" t="n">
        <f aca="false">com.sun.star.sheet.addin.Analysis.getRandbetween(1,30)</f>
        <v>24</v>
      </c>
      <c r="B4019" s="2" t="n">
        <f aca="false">IF(A4019&lt;10,"0"&amp;A4019,A4019)</f>
        <v>24</v>
      </c>
      <c r="C4019" s="0" t="n">
        <f aca="false">com.sun.star.sheet.addin.Analysis.getRandbetween(1,12)</f>
        <v>10</v>
      </c>
      <c r="D4019" s="2" t="n">
        <f aca="false">IF(C4019&lt;10,"0"&amp;C4019,C4019)</f>
        <v>10</v>
      </c>
      <c r="E4019" s="0" t="n">
        <f aca="false">com.sun.star.sheet.addin.Analysis.getRandbetween(2019,2022)</f>
        <v>2022</v>
      </c>
      <c r="F4019" s="3" t="n">
        <f aca="false">DATE(E4019,D4019,B4019)</f>
        <v>44858</v>
      </c>
      <c r="G4019" s="2" t="n">
        <f aca="false">com.sun.star.sheet.addin.Analysis.getRandbetween(1,7)</f>
        <v>1</v>
      </c>
      <c r="H4019" s="0" t="str">
        <f aca="false">VLOOKUP(G4019,$O$2:$V$8,2,FALSE())</f>
        <v>Factory 1</v>
      </c>
      <c r="I4019" s="0" t="n">
        <f aca="false">com.sun.star.sheet.addin.Analysis.getRandbetween(1,13)</f>
        <v>13</v>
      </c>
      <c r="J4019" s="0" t="str">
        <f aca="false">VLOOKUP(I4019,$O$12:$S$24,2,FALSE())</f>
        <v>Electricity</v>
      </c>
      <c r="K4019" s="0" t="str">
        <f aca="false">VLOOKUP(I4019,$O$12:$S$24,5,FALSE())</f>
        <v>MWh</v>
      </c>
      <c r="L4019" s="0" t="n">
        <f aca="false">IF(K4019="MMBtu",com.sun.star.sheet.addin.Analysis.getRandbetween(100,500),com.sun.star.sheet.addin.Analysis.getRandbetween(100,10000))</f>
        <v>5427</v>
      </c>
    </row>
    <row r="4020" customFormat="false" ht="15.75" hidden="false" customHeight="false" outlineLevel="0" collapsed="false">
      <c r="A4020" s="0" t="n">
        <f aca="false">com.sun.star.sheet.addin.Analysis.getRandbetween(1,30)</f>
        <v>1</v>
      </c>
      <c r="B4020" s="2" t="str">
        <f aca="false">IF(A4020&lt;10,"0"&amp;A4020,A4020)</f>
        <v>01</v>
      </c>
      <c r="C4020" s="0" t="n">
        <f aca="false">com.sun.star.sheet.addin.Analysis.getRandbetween(1,12)</f>
        <v>2</v>
      </c>
      <c r="D4020" s="2" t="str">
        <f aca="false">IF(C4020&lt;10,"0"&amp;C4020,C4020)</f>
        <v>02</v>
      </c>
      <c r="E4020" s="0" t="n">
        <f aca="false">com.sun.star.sheet.addin.Analysis.getRandbetween(2019,2022)</f>
        <v>2021</v>
      </c>
      <c r="F4020" s="3" t="n">
        <f aca="false">DATE(E4020,D4020,B4020)</f>
        <v>44228</v>
      </c>
      <c r="G4020" s="2" t="n">
        <f aca="false">com.sun.star.sheet.addin.Analysis.getRandbetween(1,7)</f>
        <v>7</v>
      </c>
      <c r="H4020" s="0" t="str">
        <f aca="false">VLOOKUP(G4020,$O$2:$V$8,2,FALSE())</f>
        <v>Site B</v>
      </c>
      <c r="I4020" s="0" t="n">
        <f aca="false">com.sun.star.sheet.addin.Analysis.getRandbetween(1,13)</f>
        <v>10</v>
      </c>
      <c r="J4020" s="0" t="str">
        <f aca="false">VLOOKUP(I4020,$O$12:$S$24,2,FALSE())</f>
        <v>Propane</v>
      </c>
      <c r="K4020" s="0" t="str">
        <f aca="false">VLOOKUP(I4020,$O$12:$S$24,5,FALSE())</f>
        <v>Gallons</v>
      </c>
      <c r="L4020" s="0" t="n">
        <f aca="false">IF(K4020="MMBtu",com.sun.star.sheet.addin.Analysis.getRandbetween(100,500),com.sun.star.sheet.addin.Analysis.getRandbetween(100,10000))</f>
        <v>751</v>
      </c>
    </row>
    <row r="4021" customFormat="false" ht="15.75" hidden="false" customHeight="false" outlineLevel="0" collapsed="false">
      <c r="A4021" s="0" t="n">
        <f aca="false">com.sun.star.sheet.addin.Analysis.getRandbetween(1,30)</f>
        <v>13</v>
      </c>
      <c r="B4021" s="2" t="n">
        <f aca="false">IF(A4021&lt;10,"0"&amp;A4021,A4021)</f>
        <v>13</v>
      </c>
      <c r="C4021" s="0" t="n">
        <f aca="false">com.sun.star.sheet.addin.Analysis.getRandbetween(1,12)</f>
        <v>8</v>
      </c>
      <c r="D4021" s="2" t="str">
        <f aca="false">IF(C4021&lt;10,"0"&amp;C4021,C4021)</f>
        <v>08</v>
      </c>
      <c r="E4021" s="0" t="n">
        <f aca="false">com.sun.star.sheet.addin.Analysis.getRandbetween(2019,2022)</f>
        <v>2019</v>
      </c>
      <c r="F4021" s="3" t="n">
        <f aca="false">DATE(E4021,D4021,B4021)</f>
        <v>43690</v>
      </c>
      <c r="G4021" s="2" t="n">
        <f aca="false">com.sun.star.sheet.addin.Analysis.getRandbetween(1,7)</f>
        <v>4</v>
      </c>
      <c r="H4021" s="0" t="str">
        <f aca="false">VLOOKUP(G4021,$O$2:$V$8,2,FALSE())</f>
        <v>Head Quarter</v>
      </c>
      <c r="I4021" s="0" t="n">
        <f aca="false">com.sun.star.sheet.addin.Analysis.getRandbetween(1,13)</f>
        <v>13</v>
      </c>
      <c r="J4021" s="0" t="str">
        <f aca="false">VLOOKUP(I4021,$O$12:$S$24,2,FALSE())</f>
        <v>Electricity</v>
      </c>
      <c r="K4021" s="0" t="str">
        <f aca="false">VLOOKUP(I4021,$O$12:$S$24,5,FALSE())</f>
        <v>MWh</v>
      </c>
      <c r="L4021" s="0" t="n">
        <f aca="false">IF(K4021="MMBtu",com.sun.star.sheet.addin.Analysis.getRandbetween(100,500),com.sun.star.sheet.addin.Analysis.getRandbetween(100,10000))</f>
        <v>1258</v>
      </c>
    </row>
    <row r="4022" customFormat="false" ht="15.75" hidden="false" customHeight="false" outlineLevel="0" collapsed="false">
      <c r="A4022" s="0" t="n">
        <f aca="false">com.sun.star.sheet.addin.Analysis.getRandbetween(1,30)</f>
        <v>29</v>
      </c>
      <c r="B4022" s="2" t="n">
        <f aca="false">IF(A4022&lt;10,"0"&amp;A4022,A4022)</f>
        <v>29</v>
      </c>
      <c r="C4022" s="0" t="n">
        <f aca="false">com.sun.star.sheet.addin.Analysis.getRandbetween(1,12)</f>
        <v>5</v>
      </c>
      <c r="D4022" s="2" t="str">
        <f aca="false">IF(C4022&lt;10,"0"&amp;C4022,C4022)</f>
        <v>05</v>
      </c>
      <c r="E4022" s="0" t="n">
        <f aca="false">com.sun.star.sheet.addin.Analysis.getRandbetween(2019,2022)</f>
        <v>2022</v>
      </c>
      <c r="F4022" s="3" t="n">
        <f aca="false">DATE(E4022,D4022,B4022)</f>
        <v>44710</v>
      </c>
      <c r="G4022" s="2" t="n">
        <f aca="false">com.sun.star.sheet.addin.Analysis.getRandbetween(1,7)</f>
        <v>3</v>
      </c>
      <c r="H4022" s="0" t="str">
        <f aca="false">VLOOKUP(G4022,$O$2:$V$8,2,FALSE())</f>
        <v>Factory 3 </v>
      </c>
      <c r="I4022" s="0" t="n">
        <f aca="false">com.sun.star.sheet.addin.Analysis.getRandbetween(1,13)</f>
        <v>13</v>
      </c>
      <c r="J4022" s="0" t="str">
        <f aca="false">VLOOKUP(I4022,$O$12:$S$24,2,FALSE())</f>
        <v>Electricity</v>
      </c>
      <c r="K4022" s="0" t="str">
        <f aca="false">VLOOKUP(I4022,$O$12:$S$24,5,FALSE())</f>
        <v>MWh</v>
      </c>
      <c r="L4022" s="0" t="n">
        <f aca="false">IF(K4022="MMBtu",com.sun.star.sheet.addin.Analysis.getRandbetween(100,500),com.sun.star.sheet.addin.Analysis.getRandbetween(100,10000))</f>
        <v>2683</v>
      </c>
    </row>
    <row r="4023" customFormat="false" ht="15.75" hidden="false" customHeight="false" outlineLevel="0" collapsed="false">
      <c r="A4023" s="0" t="n">
        <f aca="false">com.sun.star.sheet.addin.Analysis.getRandbetween(1,30)</f>
        <v>26</v>
      </c>
      <c r="B4023" s="2" t="n">
        <f aca="false">IF(A4023&lt;10,"0"&amp;A4023,A4023)</f>
        <v>26</v>
      </c>
      <c r="C4023" s="0" t="n">
        <f aca="false">com.sun.star.sheet.addin.Analysis.getRandbetween(1,12)</f>
        <v>8</v>
      </c>
      <c r="D4023" s="2" t="str">
        <f aca="false">IF(C4023&lt;10,"0"&amp;C4023,C4023)</f>
        <v>08</v>
      </c>
      <c r="E4023" s="0" t="n">
        <f aca="false">com.sun.star.sheet.addin.Analysis.getRandbetween(2019,2022)</f>
        <v>2021</v>
      </c>
      <c r="F4023" s="3" t="n">
        <f aca="false">DATE(E4023,D4023,B4023)</f>
        <v>44434</v>
      </c>
      <c r="G4023" s="2" t="n">
        <f aca="false">com.sun.star.sheet.addin.Analysis.getRandbetween(1,7)</f>
        <v>5</v>
      </c>
      <c r="H4023" s="0" t="str">
        <f aca="false">VLOOKUP(G4023,$O$2:$V$8,2,FALSE())</f>
        <v>Wharehouse</v>
      </c>
      <c r="I4023" s="0" t="n">
        <f aca="false">com.sun.star.sheet.addin.Analysis.getRandbetween(1,13)</f>
        <v>7</v>
      </c>
      <c r="J4023" s="0" t="str">
        <f aca="false">VLOOKUP(I4023,$O$12:$S$24,2,FALSE())</f>
        <v>Natural gas</v>
      </c>
      <c r="K4023" s="0" t="str">
        <f aca="false">VLOOKUP(I4023,$O$12:$S$24,5,FALSE())</f>
        <v>MMBtu</v>
      </c>
      <c r="L4023" s="0" t="n">
        <f aca="false">IF(K4023="MMBtu",com.sun.star.sheet.addin.Analysis.getRandbetween(100,500),com.sun.star.sheet.addin.Analysis.getRandbetween(100,10000))</f>
        <v>251</v>
      </c>
    </row>
    <row r="4024" customFormat="false" ht="15.75" hidden="false" customHeight="false" outlineLevel="0" collapsed="false">
      <c r="A4024" s="0" t="n">
        <f aca="false">com.sun.star.sheet.addin.Analysis.getRandbetween(1,30)</f>
        <v>23</v>
      </c>
      <c r="B4024" s="2" t="n">
        <f aca="false">IF(A4024&lt;10,"0"&amp;A4024,A4024)</f>
        <v>23</v>
      </c>
      <c r="C4024" s="0" t="n">
        <f aca="false">com.sun.star.sheet.addin.Analysis.getRandbetween(1,12)</f>
        <v>4</v>
      </c>
      <c r="D4024" s="2" t="str">
        <f aca="false">IF(C4024&lt;10,"0"&amp;C4024,C4024)</f>
        <v>04</v>
      </c>
      <c r="E4024" s="0" t="n">
        <f aca="false">com.sun.star.sheet.addin.Analysis.getRandbetween(2019,2022)</f>
        <v>2022</v>
      </c>
      <c r="F4024" s="3" t="n">
        <f aca="false">DATE(E4024,D4024,B4024)</f>
        <v>44674</v>
      </c>
      <c r="G4024" s="2" t="n">
        <f aca="false">com.sun.star.sheet.addin.Analysis.getRandbetween(1,7)</f>
        <v>3</v>
      </c>
      <c r="H4024" s="0" t="str">
        <f aca="false">VLOOKUP(G4024,$O$2:$V$8,2,FALSE())</f>
        <v>Factory 3 </v>
      </c>
      <c r="I4024" s="0" t="n">
        <f aca="false">com.sun.star.sheet.addin.Analysis.getRandbetween(1,13)</f>
        <v>9</v>
      </c>
      <c r="J4024" s="0" t="str">
        <f aca="false">VLOOKUP(I4024,$O$12:$S$24,2,FALSE())</f>
        <v>Propane</v>
      </c>
      <c r="K4024" s="0" t="str">
        <f aca="false">VLOOKUP(I4024,$O$12:$S$24,5,FALSE())</f>
        <v>Liters</v>
      </c>
      <c r="L4024" s="0" t="n">
        <f aca="false">IF(K4024="MMBtu",com.sun.star.sheet.addin.Analysis.getRandbetween(100,500),com.sun.star.sheet.addin.Analysis.getRandbetween(100,10000))</f>
        <v>9645</v>
      </c>
    </row>
    <row r="4025" customFormat="false" ht="15.75" hidden="false" customHeight="false" outlineLevel="0" collapsed="false">
      <c r="A4025" s="0" t="n">
        <f aca="false">com.sun.star.sheet.addin.Analysis.getRandbetween(1,30)</f>
        <v>16</v>
      </c>
      <c r="B4025" s="2" t="n">
        <f aca="false">IF(A4025&lt;10,"0"&amp;A4025,A4025)</f>
        <v>16</v>
      </c>
      <c r="C4025" s="0" t="n">
        <f aca="false">com.sun.star.sheet.addin.Analysis.getRandbetween(1,12)</f>
        <v>2</v>
      </c>
      <c r="D4025" s="2" t="str">
        <f aca="false">IF(C4025&lt;10,"0"&amp;C4025,C4025)</f>
        <v>02</v>
      </c>
      <c r="E4025" s="0" t="n">
        <f aca="false">com.sun.star.sheet.addin.Analysis.getRandbetween(2019,2022)</f>
        <v>2021</v>
      </c>
      <c r="F4025" s="3" t="n">
        <f aca="false">DATE(E4025,D4025,B4025)</f>
        <v>44243</v>
      </c>
      <c r="G4025" s="2" t="n">
        <f aca="false">com.sun.star.sheet.addin.Analysis.getRandbetween(1,7)</f>
        <v>7</v>
      </c>
      <c r="H4025" s="0" t="str">
        <f aca="false">VLOOKUP(G4025,$O$2:$V$8,2,FALSE())</f>
        <v>Site B</v>
      </c>
      <c r="I4025" s="0" t="n">
        <f aca="false">com.sun.star.sheet.addin.Analysis.getRandbetween(1,13)</f>
        <v>12</v>
      </c>
      <c r="J4025" s="0" t="str">
        <f aca="false">VLOOKUP(I4025,$O$12:$S$24,2,FALSE())</f>
        <v>Electricity</v>
      </c>
      <c r="K4025" s="0" t="str">
        <f aca="false">VLOOKUP(I4025,$O$12:$S$24,5,FALSE())</f>
        <v>kWh</v>
      </c>
      <c r="L4025" s="0" t="n">
        <f aca="false">IF(K4025="MMBtu",com.sun.star.sheet.addin.Analysis.getRandbetween(100,500),com.sun.star.sheet.addin.Analysis.getRandbetween(100,10000))</f>
        <v>6704</v>
      </c>
    </row>
    <row r="4026" customFormat="false" ht="15.75" hidden="false" customHeight="false" outlineLevel="0" collapsed="false">
      <c r="A4026" s="0" t="n">
        <f aca="false">com.sun.star.sheet.addin.Analysis.getRandbetween(1,30)</f>
        <v>26</v>
      </c>
      <c r="B4026" s="2" t="n">
        <f aca="false">IF(A4026&lt;10,"0"&amp;A4026,A4026)</f>
        <v>26</v>
      </c>
      <c r="C4026" s="0" t="n">
        <f aca="false">com.sun.star.sheet.addin.Analysis.getRandbetween(1,12)</f>
        <v>9</v>
      </c>
      <c r="D4026" s="2" t="str">
        <f aca="false">IF(C4026&lt;10,"0"&amp;C4026,C4026)</f>
        <v>09</v>
      </c>
      <c r="E4026" s="0" t="n">
        <f aca="false">com.sun.star.sheet.addin.Analysis.getRandbetween(2019,2022)</f>
        <v>2020</v>
      </c>
      <c r="F4026" s="3" t="n">
        <f aca="false">DATE(E4026,D4026,B4026)</f>
        <v>44100</v>
      </c>
      <c r="G4026" s="2" t="n">
        <f aca="false">com.sun.star.sheet.addin.Analysis.getRandbetween(1,7)</f>
        <v>4</v>
      </c>
      <c r="H4026" s="0" t="str">
        <f aca="false">VLOOKUP(G4026,$O$2:$V$8,2,FALSE())</f>
        <v>Head Quarter</v>
      </c>
      <c r="I4026" s="0" t="n">
        <f aca="false">com.sun.star.sheet.addin.Analysis.getRandbetween(1,13)</f>
        <v>12</v>
      </c>
      <c r="J4026" s="0" t="str">
        <f aca="false">VLOOKUP(I4026,$O$12:$S$24,2,FALSE())</f>
        <v>Electricity</v>
      </c>
      <c r="K4026" s="0" t="str">
        <f aca="false">VLOOKUP(I4026,$O$12:$S$24,5,FALSE())</f>
        <v>kWh</v>
      </c>
      <c r="L4026" s="0" t="n">
        <f aca="false">IF(K4026="MMBtu",com.sun.star.sheet.addin.Analysis.getRandbetween(100,500),com.sun.star.sheet.addin.Analysis.getRandbetween(100,10000))</f>
        <v>8832</v>
      </c>
    </row>
    <row r="4027" customFormat="false" ht="15.75" hidden="false" customHeight="false" outlineLevel="0" collapsed="false">
      <c r="A4027" s="0" t="n">
        <f aca="false">com.sun.star.sheet.addin.Analysis.getRandbetween(1,30)</f>
        <v>17</v>
      </c>
      <c r="B4027" s="2" t="n">
        <f aca="false">IF(A4027&lt;10,"0"&amp;A4027,A4027)</f>
        <v>17</v>
      </c>
      <c r="C4027" s="0" t="n">
        <f aca="false">com.sun.star.sheet.addin.Analysis.getRandbetween(1,12)</f>
        <v>11</v>
      </c>
      <c r="D4027" s="2" t="n">
        <f aca="false">IF(C4027&lt;10,"0"&amp;C4027,C4027)</f>
        <v>11</v>
      </c>
      <c r="E4027" s="0" t="n">
        <f aca="false">com.sun.star.sheet.addin.Analysis.getRandbetween(2019,2022)</f>
        <v>2020</v>
      </c>
      <c r="F4027" s="3" t="n">
        <f aca="false">DATE(E4027,D4027,B4027)</f>
        <v>44152</v>
      </c>
      <c r="G4027" s="2" t="n">
        <f aca="false">com.sun.star.sheet.addin.Analysis.getRandbetween(1,7)</f>
        <v>6</v>
      </c>
      <c r="H4027" s="0" t="str">
        <f aca="false">VLOOKUP(G4027,$O$2:$V$8,2,FALSE())</f>
        <v>Site A</v>
      </c>
      <c r="I4027" s="0" t="n">
        <f aca="false">com.sun.star.sheet.addin.Analysis.getRandbetween(1,13)</f>
        <v>1</v>
      </c>
      <c r="J4027" s="0" t="str">
        <f aca="false">VLOOKUP(I4027,$O$12:$S$24,2,FALSE())</f>
        <v>Diesel</v>
      </c>
      <c r="K4027" s="0" t="str">
        <f aca="false">VLOOKUP(I4027,$O$12:$S$24,5,FALSE())</f>
        <v>kWh</v>
      </c>
      <c r="L4027" s="0" t="n">
        <f aca="false">IF(K4027="MMBtu",com.sun.star.sheet.addin.Analysis.getRandbetween(100,500),com.sun.star.sheet.addin.Analysis.getRandbetween(100,10000))</f>
        <v>7806</v>
      </c>
    </row>
    <row r="4028" customFormat="false" ht="15.75" hidden="false" customHeight="false" outlineLevel="0" collapsed="false">
      <c r="A4028" s="0" t="n">
        <f aca="false">com.sun.star.sheet.addin.Analysis.getRandbetween(1,30)</f>
        <v>2</v>
      </c>
      <c r="B4028" s="2" t="str">
        <f aca="false">IF(A4028&lt;10,"0"&amp;A4028,A4028)</f>
        <v>02</v>
      </c>
      <c r="C4028" s="0" t="n">
        <f aca="false">com.sun.star.sheet.addin.Analysis.getRandbetween(1,12)</f>
        <v>6</v>
      </c>
      <c r="D4028" s="2" t="str">
        <f aca="false">IF(C4028&lt;10,"0"&amp;C4028,C4028)</f>
        <v>06</v>
      </c>
      <c r="E4028" s="0" t="n">
        <f aca="false">com.sun.star.sheet.addin.Analysis.getRandbetween(2019,2022)</f>
        <v>2021</v>
      </c>
      <c r="F4028" s="3" t="n">
        <f aca="false">DATE(E4028,D4028,B4028)</f>
        <v>44349</v>
      </c>
      <c r="G4028" s="2" t="n">
        <f aca="false">com.sun.star.sheet.addin.Analysis.getRandbetween(1,7)</f>
        <v>4</v>
      </c>
      <c r="H4028" s="0" t="str">
        <f aca="false">VLOOKUP(G4028,$O$2:$V$8,2,FALSE())</f>
        <v>Head Quarter</v>
      </c>
      <c r="I4028" s="0" t="n">
        <f aca="false">com.sun.star.sheet.addin.Analysis.getRandbetween(1,13)</f>
        <v>3</v>
      </c>
      <c r="J4028" s="0" t="str">
        <f aca="false">VLOOKUP(I4028,$O$12:$S$24,2,FALSE())</f>
        <v>Diesel</v>
      </c>
      <c r="K4028" s="0" t="str">
        <f aca="false">VLOOKUP(I4028,$O$12:$S$24,5,FALSE())</f>
        <v>Gallons</v>
      </c>
      <c r="L4028" s="0" t="n">
        <f aca="false">IF(K4028="MMBtu",com.sun.star.sheet.addin.Analysis.getRandbetween(100,500),com.sun.star.sheet.addin.Analysis.getRandbetween(100,10000))</f>
        <v>2669</v>
      </c>
    </row>
    <row r="4029" customFormat="false" ht="15.75" hidden="false" customHeight="false" outlineLevel="0" collapsed="false">
      <c r="A4029" s="0" t="n">
        <f aca="false">com.sun.star.sheet.addin.Analysis.getRandbetween(1,30)</f>
        <v>30</v>
      </c>
      <c r="B4029" s="2" t="n">
        <f aca="false">IF(A4029&lt;10,"0"&amp;A4029,A4029)</f>
        <v>30</v>
      </c>
      <c r="C4029" s="0" t="n">
        <f aca="false">com.sun.star.sheet.addin.Analysis.getRandbetween(1,12)</f>
        <v>4</v>
      </c>
      <c r="D4029" s="2" t="str">
        <f aca="false">IF(C4029&lt;10,"0"&amp;C4029,C4029)</f>
        <v>04</v>
      </c>
      <c r="E4029" s="0" t="n">
        <f aca="false">com.sun.star.sheet.addin.Analysis.getRandbetween(2019,2022)</f>
        <v>2022</v>
      </c>
      <c r="F4029" s="3" t="n">
        <f aca="false">DATE(E4029,D4029,B4029)</f>
        <v>44681</v>
      </c>
      <c r="G4029" s="2" t="n">
        <f aca="false">com.sun.star.sheet.addin.Analysis.getRandbetween(1,7)</f>
        <v>7</v>
      </c>
      <c r="H4029" s="0" t="str">
        <f aca="false">VLOOKUP(G4029,$O$2:$V$8,2,FALSE())</f>
        <v>Site B</v>
      </c>
      <c r="I4029" s="0" t="n">
        <f aca="false">com.sun.star.sheet.addin.Analysis.getRandbetween(1,13)</f>
        <v>13</v>
      </c>
      <c r="J4029" s="0" t="str">
        <f aca="false">VLOOKUP(I4029,$O$12:$S$24,2,FALSE())</f>
        <v>Electricity</v>
      </c>
      <c r="K4029" s="0" t="str">
        <f aca="false">VLOOKUP(I4029,$O$12:$S$24,5,FALSE())</f>
        <v>MWh</v>
      </c>
      <c r="L4029" s="0" t="n">
        <f aca="false">IF(K4029="MMBtu",com.sun.star.sheet.addin.Analysis.getRandbetween(100,500),com.sun.star.sheet.addin.Analysis.getRandbetween(100,10000))</f>
        <v>7578</v>
      </c>
    </row>
    <row r="4030" customFormat="false" ht="15.75" hidden="false" customHeight="false" outlineLevel="0" collapsed="false">
      <c r="A4030" s="0" t="n">
        <f aca="false">com.sun.star.sheet.addin.Analysis.getRandbetween(1,30)</f>
        <v>27</v>
      </c>
      <c r="B4030" s="2" t="n">
        <f aca="false">IF(A4030&lt;10,"0"&amp;A4030,A4030)</f>
        <v>27</v>
      </c>
      <c r="C4030" s="0" t="n">
        <f aca="false">com.sun.star.sheet.addin.Analysis.getRandbetween(1,12)</f>
        <v>11</v>
      </c>
      <c r="D4030" s="2" t="n">
        <f aca="false">IF(C4030&lt;10,"0"&amp;C4030,C4030)</f>
        <v>11</v>
      </c>
      <c r="E4030" s="0" t="n">
        <f aca="false">com.sun.star.sheet.addin.Analysis.getRandbetween(2019,2022)</f>
        <v>2021</v>
      </c>
      <c r="F4030" s="3" t="n">
        <f aca="false">DATE(E4030,D4030,B4030)</f>
        <v>44527</v>
      </c>
      <c r="G4030" s="2" t="n">
        <f aca="false">com.sun.star.sheet.addin.Analysis.getRandbetween(1,7)</f>
        <v>2</v>
      </c>
      <c r="H4030" s="0" t="str">
        <f aca="false">VLOOKUP(G4030,$O$2:$V$8,2,FALSE())</f>
        <v>Factory 2</v>
      </c>
      <c r="I4030" s="0" t="n">
        <f aca="false">com.sun.star.sheet.addin.Analysis.getRandbetween(1,13)</f>
        <v>13</v>
      </c>
      <c r="J4030" s="0" t="str">
        <f aca="false">VLOOKUP(I4030,$O$12:$S$24,2,FALSE())</f>
        <v>Electricity</v>
      </c>
      <c r="K4030" s="0" t="str">
        <f aca="false">VLOOKUP(I4030,$O$12:$S$24,5,FALSE())</f>
        <v>MWh</v>
      </c>
      <c r="L4030" s="0" t="n">
        <f aca="false">IF(K4030="MMBtu",com.sun.star.sheet.addin.Analysis.getRandbetween(100,500),com.sun.star.sheet.addin.Analysis.getRandbetween(100,10000))</f>
        <v>2618</v>
      </c>
    </row>
    <row r="4031" customFormat="false" ht="15.75" hidden="false" customHeight="false" outlineLevel="0" collapsed="false">
      <c r="A4031" s="0" t="n">
        <f aca="false">com.sun.star.sheet.addin.Analysis.getRandbetween(1,30)</f>
        <v>20</v>
      </c>
      <c r="B4031" s="2" t="n">
        <f aca="false">IF(A4031&lt;10,"0"&amp;A4031,A4031)</f>
        <v>20</v>
      </c>
      <c r="C4031" s="0" t="n">
        <f aca="false">com.sun.star.sheet.addin.Analysis.getRandbetween(1,12)</f>
        <v>5</v>
      </c>
      <c r="D4031" s="2" t="str">
        <f aca="false">IF(C4031&lt;10,"0"&amp;C4031,C4031)</f>
        <v>05</v>
      </c>
      <c r="E4031" s="0" t="n">
        <f aca="false">com.sun.star.sheet.addin.Analysis.getRandbetween(2019,2022)</f>
        <v>2022</v>
      </c>
      <c r="F4031" s="3" t="n">
        <f aca="false">DATE(E4031,D4031,B4031)</f>
        <v>44701</v>
      </c>
      <c r="G4031" s="2" t="n">
        <f aca="false">com.sun.star.sheet.addin.Analysis.getRandbetween(1,7)</f>
        <v>2</v>
      </c>
      <c r="H4031" s="0" t="str">
        <f aca="false">VLOOKUP(G4031,$O$2:$V$8,2,FALSE())</f>
        <v>Factory 2</v>
      </c>
      <c r="I4031" s="0" t="n">
        <f aca="false">com.sun.star.sheet.addin.Analysis.getRandbetween(1,13)</f>
        <v>5</v>
      </c>
      <c r="J4031" s="0" t="str">
        <f aca="false">VLOOKUP(I4031,$O$12:$S$24,2,FALSE())</f>
        <v>Natural gas</v>
      </c>
      <c r="K4031" s="0" t="str">
        <f aca="false">VLOOKUP(I4031,$O$12:$S$24,5,FALSE())</f>
        <v>Liters</v>
      </c>
      <c r="L4031" s="0" t="n">
        <f aca="false">IF(K4031="MMBtu",com.sun.star.sheet.addin.Analysis.getRandbetween(100,500),com.sun.star.sheet.addin.Analysis.getRandbetween(100,10000))</f>
        <v>1913</v>
      </c>
    </row>
    <row r="4032" customFormat="false" ht="15.75" hidden="false" customHeight="false" outlineLevel="0" collapsed="false">
      <c r="A4032" s="0" t="n">
        <f aca="false">com.sun.star.sheet.addin.Analysis.getRandbetween(1,30)</f>
        <v>15</v>
      </c>
      <c r="B4032" s="2" t="n">
        <f aca="false">IF(A4032&lt;10,"0"&amp;A4032,A4032)</f>
        <v>15</v>
      </c>
      <c r="C4032" s="0" t="n">
        <f aca="false">com.sun.star.sheet.addin.Analysis.getRandbetween(1,12)</f>
        <v>9</v>
      </c>
      <c r="D4032" s="2" t="str">
        <f aca="false">IF(C4032&lt;10,"0"&amp;C4032,C4032)</f>
        <v>09</v>
      </c>
      <c r="E4032" s="0" t="n">
        <f aca="false">com.sun.star.sheet.addin.Analysis.getRandbetween(2019,2022)</f>
        <v>2020</v>
      </c>
      <c r="F4032" s="3" t="n">
        <f aca="false">DATE(E4032,D4032,B4032)</f>
        <v>44089</v>
      </c>
      <c r="G4032" s="2" t="n">
        <f aca="false">com.sun.star.sheet.addin.Analysis.getRandbetween(1,7)</f>
        <v>1</v>
      </c>
      <c r="H4032" s="0" t="str">
        <f aca="false">VLOOKUP(G4032,$O$2:$V$8,2,FALSE())</f>
        <v>Factory 1</v>
      </c>
      <c r="I4032" s="0" t="n">
        <f aca="false">com.sun.star.sheet.addin.Analysis.getRandbetween(1,13)</f>
        <v>7</v>
      </c>
      <c r="J4032" s="0" t="str">
        <f aca="false">VLOOKUP(I4032,$O$12:$S$24,2,FALSE())</f>
        <v>Natural gas</v>
      </c>
      <c r="K4032" s="0" t="str">
        <f aca="false">VLOOKUP(I4032,$O$12:$S$24,5,FALSE())</f>
        <v>MMBtu</v>
      </c>
      <c r="L4032" s="0" t="n">
        <f aca="false">IF(K4032="MMBtu",com.sun.star.sheet.addin.Analysis.getRandbetween(100,500),com.sun.star.sheet.addin.Analysis.getRandbetween(100,10000))</f>
        <v>452</v>
      </c>
    </row>
    <row r="4033" customFormat="false" ht="15.75" hidden="false" customHeight="false" outlineLevel="0" collapsed="false">
      <c r="A4033" s="0" t="n">
        <f aca="false">com.sun.star.sheet.addin.Analysis.getRandbetween(1,30)</f>
        <v>16</v>
      </c>
      <c r="B4033" s="2" t="n">
        <f aca="false">IF(A4033&lt;10,"0"&amp;A4033,A4033)</f>
        <v>16</v>
      </c>
      <c r="C4033" s="0" t="n">
        <f aca="false">com.sun.star.sheet.addin.Analysis.getRandbetween(1,12)</f>
        <v>6</v>
      </c>
      <c r="D4033" s="2" t="str">
        <f aca="false">IF(C4033&lt;10,"0"&amp;C4033,C4033)</f>
        <v>06</v>
      </c>
      <c r="E4033" s="0" t="n">
        <f aca="false">com.sun.star.sheet.addin.Analysis.getRandbetween(2019,2022)</f>
        <v>2019</v>
      </c>
      <c r="F4033" s="3" t="n">
        <f aca="false">DATE(E4033,D4033,B4033)</f>
        <v>43632</v>
      </c>
      <c r="G4033" s="2" t="n">
        <f aca="false">com.sun.star.sheet.addin.Analysis.getRandbetween(1,7)</f>
        <v>4</v>
      </c>
      <c r="H4033" s="0" t="str">
        <f aca="false">VLOOKUP(G4033,$O$2:$V$8,2,FALSE())</f>
        <v>Head Quarter</v>
      </c>
      <c r="I4033" s="0" t="n">
        <f aca="false">com.sun.star.sheet.addin.Analysis.getRandbetween(1,13)</f>
        <v>4</v>
      </c>
      <c r="J4033" s="0" t="str">
        <f aca="false">VLOOKUP(I4033,$O$12:$S$24,2,FALSE())</f>
        <v>Natural gas</v>
      </c>
      <c r="K4033" s="0" t="str">
        <f aca="false">VLOOKUP(I4033,$O$12:$S$24,5,FALSE())</f>
        <v>kWh</v>
      </c>
      <c r="L4033" s="0" t="n">
        <f aca="false">IF(K4033="MMBtu",com.sun.star.sheet.addin.Analysis.getRandbetween(100,500),com.sun.star.sheet.addin.Analysis.getRandbetween(100,10000))</f>
        <v>4205</v>
      </c>
    </row>
    <row r="4034" customFormat="false" ht="15.75" hidden="false" customHeight="false" outlineLevel="0" collapsed="false">
      <c r="A4034" s="0" t="n">
        <f aca="false">com.sun.star.sheet.addin.Analysis.getRandbetween(1,30)</f>
        <v>8</v>
      </c>
      <c r="B4034" s="2" t="str">
        <f aca="false">IF(A4034&lt;10,"0"&amp;A4034,A4034)</f>
        <v>08</v>
      </c>
      <c r="C4034" s="0" t="n">
        <f aca="false">com.sun.star.sheet.addin.Analysis.getRandbetween(1,12)</f>
        <v>4</v>
      </c>
      <c r="D4034" s="2" t="str">
        <f aca="false">IF(C4034&lt;10,"0"&amp;C4034,C4034)</f>
        <v>04</v>
      </c>
      <c r="E4034" s="0" t="n">
        <f aca="false">com.sun.star.sheet.addin.Analysis.getRandbetween(2019,2022)</f>
        <v>2021</v>
      </c>
      <c r="F4034" s="3" t="n">
        <f aca="false">DATE(E4034,D4034,B4034)</f>
        <v>44294</v>
      </c>
      <c r="G4034" s="2" t="n">
        <f aca="false">com.sun.star.sheet.addin.Analysis.getRandbetween(1,7)</f>
        <v>5</v>
      </c>
      <c r="H4034" s="0" t="str">
        <f aca="false">VLOOKUP(G4034,$O$2:$V$8,2,FALSE())</f>
        <v>Wharehouse</v>
      </c>
      <c r="I4034" s="0" t="n">
        <f aca="false">com.sun.star.sheet.addin.Analysis.getRandbetween(1,13)</f>
        <v>7</v>
      </c>
      <c r="J4034" s="0" t="str">
        <f aca="false">VLOOKUP(I4034,$O$12:$S$24,2,FALSE())</f>
        <v>Natural gas</v>
      </c>
      <c r="K4034" s="0" t="str">
        <f aca="false">VLOOKUP(I4034,$O$12:$S$24,5,FALSE())</f>
        <v>MMBtu</v>
      </c>
      <c r="L4034" s="0" t="n">
        <f aca="false">IF(K4034="MMBtu",com.sun.star.sheet.addin.Analysis.getRandbetween(100,500),com.sun.star.sheet.addin.Analysis.getRandbetween(100,10000))</f>
        <v>175</v>
      </c>
    </row>
    <row r="4035" customFormat="false" ht="15.75" hidden="false" customHeight="false" outlineLevel="0" collapsed="false">
      <c r="A4035" s="0" t="n">
        <f aca="false">com.sun.star.sheet.addin.Analysis.getRandbetween(1,30)</f>
        <v>13</v>
      </c>
      <c r="B4035" s="2" t="n">
        <f aca="false">IF(A4035&lt;10,"0"&amp;A4035,A4035)</f>
        <v>13</v>
      </c>
      <c r="C4035" s="0" t="n">
        <f aca="false">com.sun.star.sheet.addin.Analysis.getRandbetween(1,12)</f>
        <v>2</v>
      </c>
      <c r="D4035" s="2" t="str">
        <f aca="false">IF(C4035&lt;10,"0"&amp;C4035,C4035)</f>
        <v>02</v>
      </c>
      <c r="E4035" s="0" t="n">
        <f aca="false">com.sun.star.sheet.addin.Analysis.getRandbetween(2019,2022)</f>
        <v>2019</v>
      </c>
      <c r="F4035" s="3" t="n">
        <f aca="false">DATE(E4035,D4035,B4035)</f>
        <v>43509</v>
      </c>
      <c r="G4035" s="2" t="n">
        <f aca="false">com.sun.star.sheet.addin.Analysis.getRandbetween(1,7)</f>
        <v>7</v>
      </c>
      <c r="H4035" s="0" t="str">
        <f aca="false">VLOOKUP(G4035,$O$2:$V$8,2,FALSE())</f>
        <v>Site B</v>
      </c>
      <c r="I4035" s="0" t="n">
        <f aca="false">com.sun.star.sheet.addin.Analysis.getRandbetween(1,13)</f>
        <v>13</v>
      </c>
      <c r="J4035" s="0" t="str">
        <f aca="false">VLOOKUP(I4035,$O$12:$S$24,2,FALSE())</f>
        <v>Electricity</v>
      </c>
      <c r="K4035" s="0" t="str">
        <f aca="false">VLOOKUP(I4035,$O$12:$S$24,5,FALSE())</f>
        <v>MWh</v>
      </c>
      <c r="L4035" s="0" t="n">
        <f aca="false">IF(K4035="MMBtu",com.sun.star.sheet.addin.Analysis.getRandbetween(100,500),com.sun.star.sheet.addin.Analysis.getRandbetween(100,10000))</f>
        <v>1321</v>
      </c>
    </row>
    <row r="4036" customFormat="false" ht="15.75" hidden="false" customHeight="false" outlineLevel="0" collapsed="false">
      <c r="A4036" s="0" t="n">
        <f aca="false">com.sun.star.sheet.addin.Analysis.getRandbetween(1,30)</f>
        <v>26</v>
      </c>
      <c r="B4036" s="2" t="n">
        <f aca="false">IF(A4036&lt;10,"0"&amp;A4036,A4036)</f>
        <v>26</v>
      </c>
      <c r="C4036" s="0" t="n">
        <f aca="false">com.sun.star.sheet.addin.Analysis.getRandbetween(1,12)</f>
        <v>2</v>
      </c>
      <c r="D4036" s="2" t="str">
        <f aca="false">IF(C4036&lt;10,"0"&amp;C4036,C4036)</f>
        <v>02</v>
      </c>
      <c r="E4036" s="0" t="n">
        <f aca="false">com.sun.star.sheet.addin.Analysis.getRandbetween(2019,2022)</f>
        <v>2019</v>
      </c>
      <c r="F4036" s="3" t="n">
        <f aca="false">DATE(E4036,D4036,B4036)</f>
        <v>43522</v>
      </c>
      <c r="G4036" s="2" t="n">
        <f aca="false">com.sun.star.sheet.addin.Analysis.getRandbetween(1,7)</f>
        <v>6</v>
      </c>
      <c r="H4036" s="0" t="str">
        <f aca="false">VLOOKUP(G4036,$O$2:$V$8,2,FALSE())</f>
        <v>Site A</v>
      </c>
      <c r="I4036" s="0" t="n">
        <f aca="false">com.sun.star.sheet.addin.Analysis.getRandbetween(1,13)</f>
        <v>2</v>
      </c>
      <c r="J4036" s="0" t="str">
        <f aca="false">VLOOKUP(I4036,$O$12:$S$24,2,FALSE())</f>
        <v>Diesel</v>
      </c>
      <c r="K4036" s="0" t="str">
        <f aca="false">VLOOKUP(I4036,$O$12:$S$24,5,FALSE())</f>
        <v>Liters</v>
      </c>
      <c r="L4036" s="0" t="n">
        <f aca="false">IF(K4036="MMBtu",com.sun.star.sheet.addin.Analysis.getRandbetween(100,500),com.sun.star.sheet.addin.Analysis.getRandbetween(100,10000))</f>
        <v>957</v>
      </c>
    </row>
    <row r="4037" customFormat="false" ht="15.75" hidden="false" customHeight="false" outlineLevel="0" collapsed="false">
      <c r="A4037" s="0" t="n">
        <f aca="false">com.sun.star.sheet.addin.Analysis.getRandbetween(1,30)</f>
        <v>14</v>
      </c>
      <c r="B4037" s="2" t="n">
        <f aca="false">IF(A4037&lt;10,"0"&amp;A4037,A4037)</f>
        <v>14</v>
      </c>
      <c r="C4037" s="0" t="n">
        <f aca="false">com.sun.star.sheet.addin.Analysis.getRandbetween(1,12)</f>
        <v>5</v>
      </c>
      <c r="D4037" s="2" t="str">
        <f aca="false">IF(C4037&lt;10,"0"&amp;C4037,C4037)</f>
        <v>05</v>
      </c>
      <c r="E4037" s="0" t="n">
        <f aca="false">com.sun.star.sheet.addin.Analysis.getRandbetween(2019,2022)</f>
        <v>2019</v>
      </c>
      <c r="F4037" s="3" t="n">
        <f aca="false">DATE(E4037,D4037,B4037)</f>
        <v>43599</v>
      </c>
      <c r="G4037" s="2" t="n">
        <f aca="false">com.sun.star.sheet.addin.Analysis.getRandbetween(1,7)</f>
        <v>4</v>
      </c>
      <c r="H4037" s="0" t="str">
        <f aca="false">VLOOKUP(G4037,$O$2:$V$8,2,FALSE())</f>
        <v>Head Quarter</v>
      </c>
      <c r="I4037" s="0" t="n">
        <f aca="false">com.sun.star.sheet.addin.Analysis.getRandbetween(1,13)</f>
        <v>11</v>
      </c>
      <c r="J4037" s="0" t="str">
        <f aca="false">VLOOKUP(I4037,$O$12:$S$24,2,FALSE())</f>
        <v>Propane</v>
      </c>
      <c r="K4037" s="0" t="str">
        <f aca="false">VLOOKUP(I4037,$O$12:$S$24,5,FALSE())</f>
        <v>MMBtu</v>
      </c>
      <c r="L4037" s="0" t="n">
        <f aca="false">IF(K4037="MMBtu",com.sun.star.sheet.addin.Analysis.getRandbetween(100,500),com.sun.star.sheet.addin.Analysis.getRandbetween(100,10000))</f>
        <v>468</v>
      </c>
    </row>
    <row r="4038" customFormat="false" ht="15.75" hidden="false" customHeight="false" outlineLevel="0" collapsed="false">
      <c r="A4038" s="0" t="n">
        <f aca="false">com.sun.star.sheet.addin.Analysis.getRandbetween(1,30)</f>
        <v>18</v>
      </c>
      <c r="B4038" s="2" t="n">
        <f aca="false">IF(A4038&lt;10,"0"&amp;A4038,A4038)</f>
        <v>18</v>
      </c>
      <c r="C4038" s="0" t="n">
        <f aca="false">com.sun.star.sheet.addin.Analysis.getRandbetween(1,12)</f>
        <v>8</v>
      </c>
      <c r="D4038" s="2" t="str">
        <f aca="false">IF(C4038&lt;10,"0"&amp;C4038,C4038)</f>
        <v>08</v>
      </c>
      <c r="E4038" s="0" t="n">
        <f aca="false">com.sun.star.sheet.addin.Analysis.getRandbetween(2019,2022)</f>
        <v>2022</v>
      </c>
      <c r="F4038" s="3" t="n">
        <f aca="false">DATE(E4038,D4038,B4038)</f>
        <v>44791</v>
      </c>
      <c r="G4038" s="2" t="n">
        <f aca="false">com.sun.star.sheet.addin.Analysis.getRandbetween(1,7)</f>
        <v>6</v>
      </c>
      <c r="H4038" s="0" t="str">
        <f aca="false">VLOOKUP(G4038,$O$2:$V$8,2,FALSE())</f>
        <v>Site A</v>
      </c>
      <c r="I4038" s="0" t="n">
        <f aca="false">com.sun.star.sheet.addin.Analysis.getRandbetween(1,13)</f>
        <v>13</v>
      </c>
      <c r="J4038" s="0" t="str">
        <f aca="false">VLOOKUP(I4038,$O$12:$S$24,2,FALSE())</f>
        <v>Electricity</v>
      </c>
      <c r="K4038" s="0" t="str">
        <f aca="false">VLOOKUP(I4038,$O$12:$S$24,5,FALSE())</f>
        <v>MWh</v>
      </c>
      <c r="L4038" s="0" t="n">
        <f aca="false">IF(K4038="MMBtu",com.sun.star.sheet.addin.Analysis.getRandbetween(100,500),com.sun.star.sheet.addin.Analysis.getRandbetween(100,10000))</f>
        <v>3681</v>
      </c>
    </row>
    <row r="4039" customFormat="false" ht="15.75" hidden="false" customHeight="false" outlineLevel="0" collapsed="false">
      <c r="A4039" s="0" t="n">
        <f aca="false">com.sun.star.sheet.addin.Analysis.getRandbetween(1,30)</f>
        <v>2</v>
      </c>
      <c r="B4039" s="2" t="str">
        <f aca="false">IF(A4039&lt;10,"0"&amp;A4039,A4039)</f>
        <v>02</v>
      </c>
      <c r="C4039" s="0" t="n">
        <f aca="false">com.sun.star.sheet.addin.Analysis.getRandbetween(1,12)</f>
        <v>10</v>
      </c>
      <c r="D4039" s="2" t="n">
        <f aca="false">IF(C4039&lt;10,"0"&amp;C4039,C4039)</f>
        <v>10</v>
      </c>
      <c r="E4039" s="0" t="n">
        <f aca="false">com.sun.star.sheet.addin.Analysis.getRandbetween(2019,2022)</f>
        <v>2022</v>
      </c>
      <c r="F4039" s="3" t="n">
        <f aca="false">DATE(E4039,D4039,B4039)</f>
        <v>44836</v>
      </c>
      <c r="G4039" s="2" t="n">
        <f aca="false">com.sun.star.sheet.addin.Analysis.getRandbetween(1,7)</f>
        <v>5</v>
      </c>
      <c r="H4039" s="0" t="str">
        <f aca="false">VLOOKUP(G4039,$O$2:$V$8,2,FALSE())</f>
        <v>Wharehouse</v>
      </c>
      <c r="I4039" s="0" t="n">
        <f aca="false">com.sun.star.sheet.addin.Analysis.getRandbetween(1,13)</f>
        <v>3</v>
      </c>
      <c r="J4039" s="0" t="str">
        <f aca="false">VLOOKUP(I4039,$O$12:$S$24,2,FALSE())</f>
        <v>Diesel</v>
      </c>
      <c r="K4039" s="0" t="str">
        <f aca="false">VLOOKUP(I4039,$O$12:$S$24,5,FALSE())</f>
        <v>Gallons</v>
      </c>
      <c r="L4039" s="0" t="n">
        <f aca="false">IF(K4039="MMBtu",com.sun.star.sheet.addin.Analysis.getRandbetween(100,500),com.sun.star.sheet.addin.Analysis.getRandbetween(100,10000))</f>
        <v>8208</v>
      </c>
    </row>
    <row r="4040" customFormat="false" ht="15.75" hidden="false" customHeight="false" outlineLevel="0" collapsed="false">
      <c r="A4040" s="0" t="n">
        <f aca="false">com.sun.star.sheet.addin.Analysis.getRandbetween(1,30)</f>
        <v>20</v>
      </c>
      <c r="B4040" s="2" t="n">
        <f aca="false">IF(A4040&lt;10,"0"&amp;A4040,A4040)</f>
        <v>20</v>
      </c>
      <c r="C4040" s="0" t="n">
        <f aca="false">com.sun.star.sheet.addin.Analysis.getRandbetween(1,12)</f>
        <v>3</v>
      </c>
      <c r="D4040" s="2" t="str">
        <f aca="false">IF(C4040&lt;10,"0"&amp;C4040,C4040)</f>
        <v>03</v>
      </c>
      <c r="E4040" s="0" t="n">
        <f aca="false">com.sun.star.sheet.addin.Analysis.getRandbetween(2019,2022)</f>
        <v>2021</v>
      </c>
      <c r="F4040" s="3" t="n">
        <f aca="false">DATE(E4040,D4040,B4040)</f>
        <v>44275</v>
      </c>
      <c r="G4040" s="2" t="n">
        <f aca="false">com.sun.star.sheet.addin.Analysis.getRandbetween(1,7)</f>
        <v>7</v>
      </c>
      <c r="H4040" s="0" t="str">
        <f aca="false">VLOOKUP(G4040,$O$2:$V$8,2,FALSE())</f>
        <v>Site B</v>
      </c>
      <c r="I4040" s="0" t="n">
        <f aca="false">com.sun.star.sheet.addin.Analysis.getRandbetween(1,13)</f>
        <v>13</v>
      </c>
      <c r="J4040" s="0" t="str">
        <f aca="false">VLOOKUP(I4040,$O$12:$S$24,2,FALSE())</f>
        <v>Electricity</v>
      </c>
      <c r="K4040" s="0" t="str">
        <f aca="false">VLOOKUP(I4040,$O$12:$S$24,5,FALSE())</f>
        <v>MWh</v>
      </c>
      <c r="L4040" s="0" t="n">
        <f aca="false">IF(K4040="MMBtu",com.sun.star.sheet.addin.Analysis.getRandbetween(100,500),com.sun.star.sheet.addin.Analysis.getRandbetween(100,10000))</f>
        <v>4420</v>
      </c>
    </row>
    <row r="4041" customFormat="false" ht="15.75" hidden="false" customHeight="false" outlineLevel="0" collapsed="false">
      <c r="A4041" s="0" t="n">
        <f aca="false">com.sun.star.sheet.addin.Analysis.getRandbetween(1,30)</f>
        <v>4</v>
      </c>
      <c r="B4041" s="2" t="str">
        <f aca="false">IF(A4041&lt;10,"0"&amp;A4041,A4041)</f>
        <v>04</v>
      </c>
      <c r="C4041" s="0" t="n">
        <f aca="false">com.sun.star.sheet.addin.Analysis.getRandbetween(1,12)</f>
        <v>12</v>
      </c>
      <c r="D4041" s="2" t="n">
        <f aca="false">IF(C4041&lt;10,"0"&amp;C4041,C4041)</f>
        <v>12</v>
      </c>
      <c r="E4041" s="0" t="n">
        <f aca="false">com.sun.star.sheet.addin.Analysis.getRandbetween(2019,2022)</f>
        <v>2021</v>
      </c>
      <c r="F4041" s="3" t="n">
        <f aca="false">DATE(E4041,D4041,B4041)</f>
        <v>44534</v>
      </c>
      <c r="G4041" s="2" t="n">
        <f aca="false">com.sun.star.sheet.addin.Analysis.getRandbetween(1,7)</f>
        <v>5</v>
      </c>
      <c r="H4041" s="0" t="str">
        <f aca="false">VLOOKUP(G4041,$O$2:$V$8,2,FALSE())</f>
        <v>Wharehouse</v>
      </c>
      <c r="I4041" s="0" t="n">
        <f aca="false">com.sun.star.sheet.addin.Analysis.getRandbetween(1,13)</f>
        <v>12</v>
      </c>
      <c r="J4041" s="0" t="str">
        <f aca="false">VLOOKUP(I4041,$O$12:$S$24,2,FALSE())</f>
        <v>Electricity</v>
      </c>
      <c r="K4041" s="0" t="str">
        <f aca="false">VLOOKUP(I4041,$O$12:$S$24,5,FALSE())</f>
        <v>kWh</v>
      </c>
      <c r="L4041" s="0" t="n">
        <f aca="false">IF(K4041="MMBtu",com.sun.star.sheet.addin.Analysis.getRandbetween(100,500),com.sun.star.sheet.addin.Analysis.getRandbetween(100,10000))</f>
        <v>4512</v>
      </c>
    </row>
    <row r="4042" customFormat="false" ht="15.75" hidden="false" customHeight="false" outlineLevel="0" collapsed="false">
      <c r="A4042" s="0" t="n">
        <f aca="false">com.sun.star.sheet.addin.Analysis.getRandbetween(1,30)</f>
        <v>20</v>
      </c>
      <c r="B4042" s="2" t="n">
        <f aca="false">IF(A4042&lt;10,"0"&amp;A4042,A4042)</f>
        <v>20</v>
      </c>
      <c r="C4042" s="0" t="n">
        <f aca="false">com.sun.star.sheet.addin.Analysis.getRandbetween(1,12)</f>
        <v>6</v>
      </c>
      <c r="D4042" s="2" t="str">
        <f aca="false">IF(C4042&lt;10,"0"&amp;C4042,C4042)</f>
        <v>06</v>
      </c>
      <c r="E4042" s="0" t="n">
        <f aca="false">com.sun.star.sheet.addin.Analysis.getRandbetween(2019,2022)</f>
        <v>2020</v>
      </c>
      <c r="F4042" s="3" t="n">
        <f aca="false">DATE(E4042,D4042,B4042)</f>
        <v>44002</v>
      </c>
      <c r="G4042" s="2" t="n">
        <f aca="false">com.sun.star.sheet.addin.Analysis.getRandbetween(1,7)</f>
        <v>6</v>
      </c>
      <c r="H4042" s="0" t="str">
        <f aca="false">VLOOKUP(G4042,$O$2:$V$8,2,FALSE())</f>
        <v>Site A</v>
      </c>
      <c r="I4042" s="0" t="n">
        <f aca="false">com.sun.star.sheet.addin.Analysis.getRandbetween(1,13)</f>
        <v>3</v>
      </c>
      <c r="J4042" s="0" t="str">
        <f aca="false">VLOOKUP(I4042,$O$12:$S$24,2,FALSE())</f>
        <v>Diesel</v>
      </c>
      <c r="K4042" s="0" t="str">
        <f aca="false">VLOOKUP(I4042,$O$12:$S$24,5,FALSE())</f>
        <v>Gallons</v>
      </c>
      <c r="L4042" s="0" t="n">
        <f aca="false">IF(K4042="MMBtu",com.sun.star.sheet.addin.Analysis.getRandbetween(100,500),com.sun.star.sheet.addin.Analysis.getRandbetween(100,10000))</f>
        <v>7719</v>
      </c>
    </row>
    <row r="4043" customFormat="false" ht="15.75" hidden="false" customHeight="false" outlineLevel="0" collapsed="false">
      <c r="A4043" s="0" t="n">
        <f aca="false">com.sun.star.sheet.addin.Analysis.getRandbetween(1,30)</f>
        <v>2</v>
      </c>
      <c r="B4043" s="2" t="str">
        <f aca="false">IF(A4043&lt;10,"0"&amp;A4043,A4043)</f>
        <v>02</v>
      </c>
      <c r="C4043" s="0" t="n">
        <f aca="false">com.sun.star.sheet.addin.Analysis.getRandbetween(1,12)</f>
        <v>8</v>
      </c>
      <c r="D4043" s="2" t="str">
        <f aca="false">IF(C4043&lt;10,"0"&amp;C4043,C4043)</f>
        <v>08</v>
      </c>
      <c r="E4043" s="0" t="n">
        <f aca="false">com.sun.star.sheet.addin.Analysis.getRandbetween(2019,2022)</f>
        <v>2022</v>
      </c>
      <c r="F4043" s="3" t="n">
        <f aca="false">DATE(E4043,D4043,B4043)</f>
        <v>44775</v>
      </c>
      <c r="G4043" s="2" t="n">
        <f aca="false">com.sun.star.sheet.addin.Analysis.getRandbetween(1,7)</f>
        <v>6</v>
      </c>
      <c r="H4043" s="0" t="str">
        <f aca="false">VLOOKUP(G4043,$O$2:$V$8,2,FALSE())</f>
        <v>Site A</v>
      </c>
      <c r="I4043" s="0" t="n">
        <f aca="false">com.sun.star.sheet.addin.Analysis.getRandbetween(1,13)</f>
        <v>1</v>
      </c>
      <c r="J4043" s="0" t="str">
        <f aca="false">VLOOKUP(I4043,$O$12:$S$24,2,FALSE())</f>
        <v>Diesel</v>
      </c>
      <c r="K4043" s="0" t="str">
        <f aca="false">VLOOKUP(I4043,$O$12:$S$24,5,FALSE())</f>
        <v>kWh</v>
      </c>
      <c r="L4043" s="0" t="n">
        <f aca="false">IF(K4043="MMBtu",com.sun.star.sheet.addin.Analysis.getRandbetween(100,500),com.sun.star.sheet.addin.Analysis.getRandbetween(100,10000))</f>
        <v>7175</v>
      </c>
    </row>
    <row r="4044" customFormat="false" ht="15.75" hidden="false" customHeight="false" outlineLevel="0" collapsed="false">
      <c r="A4044" s="0" t="n">
        <f aca="false">com.sun.star.sheet.addin.Analysis.getRandbetween(1,30)</f>
        <v>19</v>
      </c>
      <c r="B4044" s="2" t="n">
        <f aca="false">IF(A4044&lt;10,"0"&amp;A4044,A4044)</f>
        <v>19</v>
      </c>
      <c r="C4044" s="0" t="n">
        <f aca="false">com.sun.star.sheet.addin.Analysis.getRandbetween(1,12)</f>
        <v>4</v>
      </c>
      <c r="D4044" s="2" t="str">
        <f aca="false">IF(C4044&lt;10,"0"&amp;C4044,C4044)</f>
        <v>04</v>
      </c>
      <c r="E4044" s="0" t="n">
        <f aca="false">com.sun.star.sheet.addin.Analysis.getRandbetween(2019,2022)</f>
        <v>2022</v>
      </c>
      <c r="F4044" s="3" t="n">
        <f aca="false">DATE(E4044,D4044,B4044)</f>
        <v>44670</v>
      </c>
      <c r="G4044" s="2" t="n">
        <f aca="false">com.sun.star.sheet.addin.Analysis.getRandbetween(1,7)</f>
        <v>7</v>
      </c>
      <c r="H4044" s="0" t="str">
        <f aca="false">VLOOKUP(G4044,$O$2:$V$8,2,FALSE())</f>
        <v>Site B</v>
      </c>
      <c r="I4044" s="0" t="n">
        <f aca="false">com.sun.star.sheet.addin.Analysis.getRandbetween(1,13)</f>
        <v>2</v>
      </c>
      <c r="J4044" s="0" t="str">
        <f aca="false">VLOOKUP(I4044,$O$12:$S$24,2,FALSE())</f>
        <v>Diesel</v>
      </c>
      <c r="K4044" s="0" t="str">
        <f aca="false">VLOOKUP(I4044,$O$12:$S$24,5,FALSE())</f>
        <v>Liters</v>
      </c>
      <c r="L4044" s="0" t="n">
        <f aca="false">IF(K4044="MMBtu",com.sun.star.sheet.addin.Analysis.getRandbetween(100,500),com.sun.star.sheet.addin.Analysis.getRandbetween(100,10000))</f>
        <v>4034</v>
      </c>
    </row>
    <row r="4045" customFormat="false" ht="15.75" hidden="false" customHeight="false" outlineLevel="0" collapsed="false">
      <c r="A4045" s="0" t="n">
        <f aca="false">com.sun.star.sheet.addin.Analysis.getRandbetween(1,30)</f>
        <v>11</v>
      </c>
      <c r="B4045" s="2" t="n">
        <f aca="false">IF(A4045&lt;10,"0"&amp;A4045,A4045)</f>
        <v>11</v>
      </c>
      <c r="C4045" s="0" t="n">
        <f aca="false">com.sun.star.sheet.addin.Analysis.getRandbetween(1,12)</f>
        <v>9</v>
      </c>
      <c r="D4045" s="2" t="str">
        <f aca="false">IF(C4045&lt;10,"0"&amp;C4045,C4045)</f>
        <v>09</v>
      </c>
      <c r="E4045" s="0" t="n">
        <f aca="false">com.sun.star.sheet.addin.Analysis.getRandbetween(2019,2022)</f>
        <v>2020</v>
      </c>
      <c r="F4045" s="3" t="n">
        <f aca="false">DATE(E4045,D4045,B4045)</f>
        <v>44085</v>
      </c>
      <c r="G4045" s="2" t="n">
        <f aca="false">com.sun.star.sheet.addin.Analysis.getRandbetween(1,7)</f>
        <v>7</v>
      </c>
      <c r="H4045" s="0" t="str">
        <f aca="false">VLOOKUP(G4045,$O$2:$V$8,2,FALSE())</f>
        <v>Site B</v>
      </c>
      <c r="I4045" s="0" t="n">
        <f aca="false">com.sun.star.sheet.addin.Analysis.getRandbetween(1,13)</f>
        <v>1</v>
      </c>
      <c r="J4045" s="0" t="str">
        <f aca="false">VLOOKUP(I4045,$O$12:$S$24,2,FALSE())</f>
        <v>Diesel</v>
      </c>
      <c r="K4045" s="0" t="str">
        <f aca="false">VLOOKUP(I4045,$O$12:$S$24,5,FALSE())</f>
        <v>kWh</v>
      </c>
      <c r="L4045" s="0" t="n">
        <f aca="false">IF(K4045="MMBtu",com.sun.star.sheet.addin.Analysis.getRandbetween(100,500),com.sun.star.sheet.addin.Analysis.getRandbetween(100,10000))</f>
        <v>8152</v>
      </c>
    </row>
    <row r="4046" customFormat="false" ht="15.75" hidden="false" customHeight="false" outlineLevel="0" collapsed="false">
      <c r="A4046" s="0" t="n">
        <f aca="false">com.sun.star.sheet.addin.Analysis.getRandbetween(1,30)</f>
        <v>2</v>
      </c>
      <c r="B4046" s="2" t="str">
        <f aca="false">IF(A4046&lt;10,"0"&amp;A4046,A4046)</f>
        <v>02</v>
      </c>
      <c r="C4046" s="0" t="n">
        <f aca="false">com.sun.star.sheet.addin.Analysis.getRandbetween(1,12)</f>
        <v>12</v>
      </c>
      <c r="D4046" s="2" t="n">
        <f aca="false">IF(C4046&lt;10,"0"&amp;C4046,C4046)</f>
        <v>12</v>
      </c>
      <c r="E4046" s="0" t="n">
        <f aca="false">com.sun.star.sheet.addin.Analysis.getRandbetween(2019,2022)</f>
        <v>2020</v>
      </c>
      <c r="F4046" s="3" t="n">
        <f aca="false">DATE(E4046,D4046,B4046)</f>
        <v>44167</v>
      </c>
      <c r="G4046" s="2" t="n">
        <f aca="false">com.sun.star.sheet.addin.Analysis.getRandbetween(1,7)</f>
        <v>5</v>
      </c>
      <c r="H4046" s="0" t="str">
        <f aca="false">VLOOKUP(G4046,$O$2:$V$8,2,FALSE())</f>
        <v>Wharehouse</v>
      </c>
      <c r="I4046" s="0" t="n">
        <f aca="false">com.sun.star.sheet.addin.Analysis.getRandbetween(1,13)</f>
        <v>13</v>
      </c>
      <c r="J4046" s="0" t="str">
        <f aca="false">VLOOKUP(I4046,$O$12:$S$24,2,FALSE())</f>
        <v>Electricity</v>
      </c>
      <c r="K4046" s="0" t="str">
        <f aca="false">VLOOKUP(I4046,$O$12:$S$24,5,FALSE())</f>
        <v>MWh</v>
      </c>
      <c r="L4046" s="0" t="n">
        <f aca="false">IF(K4046="MMBtu",com.sun.star.sheet.addin.Analysis.getRandbetween(100,500),com.sun.star.sheet.addin.Analysis.getRandbetween(100,10000))</f>
        <v>4473</v>
      </c>
    </row>
    <row r="4047" customFormat="false" ht="15.75" hidden="false" customHeight="false" outlineLevel="0" collapsed="false">
      <c r="A4047" s="0" t="n">
        <f aca="false">com.sun.star.sheet.addin.Analysis.getRandbetween(1,30)</f>
        <v>22</v>
      </c>
      <c r="B4047" s="2" t="n">
        <f aca="false">IF(A4047&lt;10,"0"&amp;A4047,A4047)</f>
        <v>22</v>
      </c>
      <c r="C4047" s="0" t="n">
        <f aca="false">com.sun.star.sheet.addin.Analysis.getRandbetween(1,12)</f>
        <v>4</v>
      </c>
      <c r="D4047" s="2" t="str">
        <f aca="false">IF(C4047&lt;10,"0"&amp;C4047,C4047)</f>
        <v>04</v>
      </c>
      <c r="E4047" s="0" t="n">
        <f aca="false">com.sun.star.sheet.addin.Analysis.getRandbetween(2019,2022)</f>
        <v>2021</v>
      </c>
      <c r="F4047" s="3" t="n">
        <f aca="false">DATE(E4047,D4047,B4047)</f>
        <v>44308</v>
      </c>
      <c r="G4047" s="2" t="n">
        <f aca="false">com.sun.star.sheet.addin.Analysis.getRandbetween(1,7)</f>
        <v>5</v>
      </c>
      <c r="H4047" s="0" t="str">
        <f aca="false">VLOOKUP(G4047,$O$2:$V$8,2,FALSE())</f>
        <v>Wharehouse</v>
      </c>
      <c r="I4047" s="0" t="n">
        <f aca="false">com.sun.star.sheet.addin.Analysis.getRandbetween(1,13)</f>
        <v>10</v>
      </c>
      <c r="J4047" s="0" t="str">
        <f aca="false">VLOOKUP(I4047,$O$12:$S$24,2,FALSE())</f>
        <v>Propane</v>
      </c>
      <c r="K4047" s="0" t="str">
        <f aca="false">VLOOKUP(I4047,$O$12:$S$24,5,FALSE())</f>
        <v>Gallons</v>
      </c>
      <c r="L4047" s="0" t="n">
        <f aca="false">IF(K4047="MMBtu",com.sun.star.sheet.addin.Analysis.getRandbetween(100,500),com.sun.star.sheet.addin.Analysis.getRandbetween(100,10000))</f>
        <v>7831</v>
      </c>
    </row>
    <row r="4048" customFormat="false" ht="15.75" hidden="false" customHeight="false" outlineLevel="0" collapsed="false">
      <c r="A4048" s="0" t="n">
        <f aca="false">com.sun.star.sheet.addin.Analysis.getRandbetween(1,30)</f>
        <v>14</v>
      </c>
      <c r="B4048" s="2" t="n">
        <f aca="false">IF(A4048&lt;10,"0"&amp;A4048,A4048)</f>
        <v>14</v>
      </c>
      <c r="C4048" s="0" t="n">
        <f aca="false">com.sun.star.sheet.addin.Analysis.getRandbetween(1,12)</f>
        <v>8</v>
      </c>
      <c r="D4048" s="2" t="str">
        <f aca="false">IF(C4048&lt;10,"0"&amp;C4048,C4048)</f>
        <v>08</v>
      </c>
      <c r="E4048" s="0" t="n">
        <f aca="false">com.sun.star.sheet.addin.Analysis.getRandbetween(2019,2022)</f>
        <v>2022</v>
      </c>
      <c r="F4048" s="3" t="n">
        <f aca="false">DATE(E4048,D4048,B4048)</f>
        <v>44787</v>
      </c>
      <c r="G4048" s="2" t="n">
        <f aca="false">com.sun.star.sheet.addin.Analysis.getRandbetween(1,7)</f>
        <v>1</v>
      </c>
      <c r="H4048" s="0" t="str">
        <f aca="false">VLOOKUP(G4048,$O$2:$V$8,2,FALSE())</f>
        <v>Factory 1</v>
      </c>
      <c r="I4048" s="0" t="n">
        <f aca="false">com.sun.star.sheet.addin.Analysis.getRandbetween(1,13)</f>
        <v>13</v>
      </c>
      <c r="J4048" s="0" t="str">
        <f aca="false">VLOOKUP(I4048,$O$12:$S$24,2,FALSE())</f>
        <v>Electricity</v>
      </c>
      <c r="K4048" s="0" t="str">
        <f aca="false">VLOOKUP(I4048,$O$12:$S$24,5,FALSE())</f>
        <v>MWh</v>
      </c>
      <c r="L4048" s="0" t="n">
        <f aca="false">IF(K4048="MMBtu",com.sun.star.sheet.addin.Analysis.getRandbetween(100,500),com.sun.star.sheet.addin.Analysis.getRandbetween(100,10000))</f>
        <v>1536</v>
      </c>
    </row>
    <row r="4049" customFormat="false" ht="15.75" hidden="false" customHeight="false" outlineLevel="0" collapsed="false">
      <c r="A4049" s="0" t="n">
        <f aca="false">com.sun.star.sheet.addin.Analysis.getRandbetween(1,30)</f>
        <v>18</v>
      </c>
      <c r="B4049" s="2" t="n">
        <f aca="false">IF(A4049&lt;10,"0"&amp;A4049,A4049)</f>
        <v>18</v>
      </c>
      <c r="C4049" s="0" t="n">
        <f aca="false">com.sun.star.sheet.addin.Analysis.getRandbetween(1,12)</f>
        <v>5</v>
      </c>
      <c r="D4049" s="2" t="str">
        <f aca="false">IF(C4049&lt;10,"0"&amp;C4049,C4049)</f>
        <v>05</v>
      </c>
      <c r="E4049" s="0" t="n">
        <f aca="false">com.sun.star.sheet.addin.Analysis.getRandbetween(2019,2022)</f>
        <v>2021</v>
      </c>
      <c r="F4049" s="3" t="n">
        <f aca="false">DATE(E4049,D4049,B4049)</f>
        <v>44334</v>
      </c>
      <c r="G4049" s="2" t="n">
        <f aca="false">com.sun.star.sheet.addin.Analysis.getRandbetween(1,7)</f>
        <v>6</v>
      </c>
      <c r="H4049" s="0" t="str">
        <f aca="false">VLOOKUP(G4049,$O$2:$V$8,2,FALSE())</f>
        <v>Site A</v>
      </c>
      <c r="I4049" s="0" t="n">
        <f aca="false">com.sun.star.sheet.addin.Analysis.getRandbetween(1,13)</f>
        <v>11</v>
      </c>
      <c r="J4049" s="0" t="str">
        <f aca="false">VLOOKUP(I4049,$O$12:$S$24,2,FALSE())</f>
        <v>Propane</v>
      </c>
      <c r="K4049" s="0" t="str">
        <f aca="false">VLOOKUP(I4049,$O$12:$S$24,5,FALSE())</f>
        <v>MMBtu</v>
      </c>
      <c r="L4049" s="0" t="n">
        <f aca="false">IF(K4049="MMBtu",com.sun.star.sheet.addin.Analysis.getRandbetween(100,500),com.sun.star.sheet.addin.Analysis.getRandbetween(100,10000))</f>
        <v>219</v>
      </c>
    </row>
    <row r="4050" customFormat="false" ht="15.75" hidden="false" customHeight="false" outlineLevel="0" collapsed="false">
      <c r="A4050" s="0" t="n">
        <f aca="false">com.sun.star.sheet.addin.Analysis.getRandbetween(1,30)</f>
        <v>6</v>
      </c>
      <c r="B4050" s="2" t="str">
        <f aca="false">IF(A4050&lt;10,"0"&amp;A4050,A4050)</f>
        <v>06</v>
      </c>
      <c r="C4050" s="0" t="n">
        <f aca="false">com.sun.star.sheet.addin.Analysis.getRandbetween(1,12)</f>
        <v>5</v>
      </c>
      <c r="D4050" s="2" t="str">
        <f aca="false">IF(C4050&lt;10,"0"&amp;C4050,C4050)</f>
        <v>05</v>
      </c>
      <c r="E4050" s="0" t="n">
        <f aca="false">com.sun.star.sheet.addin.Analysis.getRandbetween(2019,2022)</f>
        <v>2020</v>
      </c>
      <c r="F4050" s="3" t="n">
        <f aca="false">DATE(E4050,D4050,B4050)</f>
        <v>43957</v>
      </c>
      <c r="G4050" s="2" t="n">
        <f aca="false">com.sun.star.sheet.addin.Analysis.getRandbetween(1,7)</f>
        <v>3</v>
      </c>
      <c r="H4050" s="0" t="str">
        <f aca="false">VLOOKUP(G4050,$O$2:$V$8,2,FALSE())</f>
        <v>Factory 3 </v>
      </c>
      <c r="I4050" s="0" t="n">
        <f aca="false">com.sun.star.sheet.addin.Analysis.getRandbetween(1,13)</f>
        <v>12</v>
      </c>
      <c r="J4050" s="0" t="str">
        <f aca="false">VLOOKUP(I4050,$O$12:$S$24,2,FALSE())</f>
        <v>Electricity</v>
      </c>
      <c r="K4050" s="0" t="str">
        <f aca="false">VLOOKUP(I4050,$O$12:$S$24,5,FALSE())</f>
        <v>kWh</v>
      </c>
      <c r="L4050" s="0" t="n">
        <f aca="false">IF(K4050="MMBtu",com.sun.star.sheet.addin.Analysis.getRandbetween(100,500),com.sun.star.sheet.addin.Analysis.getRandbetween(100,10000))</f>
        <v>4115</v>
      </c>
    </row>
    <row r="4051" customFormat="false" ht="15.75" hidden="false" customHeight="false" outlineLevel="0" collapsed="false">
      <c r="A4051" s="0" t="n">
        <f aca="false">com.sun.star.sheet.addin.Analysis.getRandbetween(1,30)</f>
        <v>24</v>
      </c>
      <c r="B4051" s="2" t="n">
        <f aca="false">IF(A4051&lt;10,"0"&amp;A4051,A4051)</f>
        <v>24</v>
      </c>
      <c r="C4051" s="0" t="n">
        <f aca="false">com.sun.star.sheet.addin.Analysis.getRandbetween(1,12)</f>
        <v>10</v>
      </c>
      <c r="D4051" s="2" t="n">
        <f aca="false">IF(C4051&lt;10,"0"&amp;C4051,C4051)</f>
        <v>10</v>
      </c>
      <c r="E4051" s="0" t="n">
        <f aca="false">com.sun.star.sheet.addin.Analysis.getRandbetween(2019,2022)</f>
        <v>2022</v>
      </c>
      <c r="F4051" s="3" t="n">
        <f aca="false">DATE(E4051,D4051,B4051)</f>
        <v>44858</v>
      </c>
      <c r="G4051" s="2" t="n">
        <f aca="false">com.sun.star.sheet.addin.Analysis.getRandbetween(1,7)</f>
        <v>1</v>
      </c>
      <c r="H4051" s="0" t="str">
        <f aca="false">VLOOKUP(G4051,$O$2:$V$8,2,FALSE())</f>
        <v>Factory 1</v>
      </c>
      <c r="I4051" s="0" t="n">
        <f aca="false">com.sun.star.sheet.addin.Analysis.getRandbetween(1,13)</f>
        <v>1</v>
      </c>
      <c r="J4051" s="0" t="str">
        <f aca="false">VLOOKUP(I4051,$O$12:$S$24,2,FALSE())</f>
        <v>Diesel</v>
      </c>
      <c r="K4051" s="0" t="str">
        <f aca="false">VLOOKUP(I4051,$O$12:$S$24,5,FALSE())</f>
        <v>kWh</v>
      </c>
      <c r="L4051" s="0" t="n">
        <f aca="false">IF(K4051="MMBtu",com.sun.star.sheet.addin.Analysis.getRandbetween(100,500),com.sun.star.sheet.addin.Analysis.getRandbetween(100,10000))</f>
        <v>2461</v>
      </c>
    </row>
    <row r="4052" customFormat="false" ht="15.75" hidden="false" customHeight="false" outlineLevel="0" collapsed="false">
      <c r="A4052" s="0" t="n">
        <f aca="false">com.sun.star.sheet.addin.Analysis.getRandbetween(1,30)</f>
        <v>3</v>
      </c>
      <c r="B4052" s="2" t="str">
        <f aca="false">IF(A4052&lt;10,"0"&amp;A4052,A4052)</f>
        <v>03</v>
      </c>
      <c r="C4052" s="0" t="n">
        <f aca="false">com.sun.star.sheet.addin.Analysis.getRandbetween(1,12)</f>
        <v>6</v>
      </c>
      <c r="D4052" s="2" t="str">
        <f aca="false">IF(C4052&lt;10,"0"&amp;C4052,C4052)</f>
        <v>06</v>
      </c>
      <c r="E4052" s="0" t="n">
        <f aca="false">com.sun.star.sheet.addin.Analysis.getRandbetween(2019,2022)</f>
        <v>2022</v>
      </c>
      <c r="F4052" s="3" t="n">
        <f aca="false">DATE(E4052,D4052,B4052)</f>
        <v>44715</v>
      </c>
      <c r="G4052" s="2" t="n">
        <f aca="false">com.sun.star.sheet.addin.Analysis.getRandbetween(1,7)</f>
        <v>7</v>
      </c>
      <c r="H4052" s="0" t="str">
        <f aca="false">VLOOKUP(G4052,$O$2:$V$8,2,FALSE())</f>
        <v>Site B</v>
      </c>
      <c r="I4052" s="0" t="n">
        <f aca="false">com.sun.star.sheet.addin.Analysis.getRandbetween(1,13)</f>
        <v>1</v>
      </c>
      <c r="J4052" s="0" t="str">
        <f aca="false">VLOOKUP(I4052,$O$12:$S$24,2,FALSE())</f>
        <v>Diesel</v>
      </c>
      <c r="K4052" s="0" t="str">
        <f aca="false">VLOOKUP(I4052,$O$12:$S$24,5,FALSE())</f>
        <v>kWh</v>
      </c>
      <c r="L4052" s="0" t="n">
        <f aca="false">IF(K4052="MMBtu",com.sun.star.sheet.addin.Analysis.getRandbetween(100,500),com.sun.star.sheet.addin.Analysis.getRandbetween(100,10000))</f>
        <v>4883</v>
      </c>
    </row>
    <row r="4053" customFormat="false" ht="15.75" hidden="false" customHeight="false" outlineLevel="0" collapsed="false">
      <c r="A4053" s="0" t="n">
        <f aca="false">com.sun.star.sheet.addin.Analysis.getRandbetween(1,30)</f>
        <v>1</v>
      </c>
      <c r="B4053" s="2" t="str">
        <f aca="false">IF(A4053&lt;10,"0"&amp;A4053,A4053)</f>
        <v>01</v>
      </c>
      <c r="C4053" s="0" t="n">
        <f aca="false">com.sun.star.sheet.addin.Analysis.getRandbetween(1,12)</f>
        <v>6</v>
      </c>
      <c r="D4053" s="2" t="str">
        <f aca="false">IF(C4053&lt;10,"0"&amp;C4053,C4053)</f>
        <v>06</v>
      </c>
      <c r="E4053" s="0" t="n">
        <f aca="false">com.sun.star.sheet.addin.Analysis.getRandbetween(2019,2022)</f>
        <v>2020</v>
      </c>
      <c r="F4053" s="3" t="n">
        <f aca="false">DATE(E4053,D4053,B4053)</f>
        <v>43983</v>
      </c>
      <c r="G4053" s="2" t="n">
        <f aca="false">com.sun.star.sheet.addin.Analysis.getRandbetween(1,7)</f>
        <v>1</v>
      </c>
      <c r="H4053" s="0" t="str">
        <f aca="false">VLOOKUP(G4053,$O$2:$V$8,2,FALSE())</f>
        <v>Factory 1</v>
      </c>
      <c r="I4053" s="0" t="n">
        <f aca="false">com.sun.star.sheet.addin.Analysis.getRandbetween(1,13)</f>
        <v>10</v>
      </c>
      <c r="J4053" s="0" t="str">
        <f aca="false">VLOOKUP(I4053,$O$12:$S$24,2,FALSE())</f>
        <v>Propane</v>
      </c>
      <c r="K4053" s="0" t="str">
        <f aca="false">VLOOKUP(I4053,$O$12:$S$24,5,FALSE())</f>
        <v>Gallons</v>
      </c>
      <c r="L4053" s="0" t="n">
        <f aca="false">IF(K4053="MMBtu",com.sun.star.sheet.addin.Analysis.getRandbetween(100,500),com.sun.star.sheet.addin.Analysis.getRandbetween(100,10000))</f>
        <v>7529</v>
      </c>
    </row>
    <row r="4054" customFormat="false" ht="15.75" hidden="false" customHeight="false" outlineLevel="0" collapsed="false">
      <c r="A4054" s="0" t="n">
        <f aca="false">com.sun.star.sheet.addin.Analysis.getRandbetween(1,30)</f>
        <v>1</v>
      </c>
      <c r="B4054" s="2" t="str">
        <f aca="false">IF(A4054&lt;10,"0"&amp;A4054,A4054)</f>
        <v>01</v>
      </c>
      <c r="C4054" s="0" t="n">
        <f aca="false">com.sun.star.sheet.addin.Analysis.getRandbetween(1,12)</f>
        <v>12</v>
      </c>
      <c r="D4054" s="2" t="n">
        <f aca="false">IF(C4054&lt;10,"0"&amp;C4054,C4054)</f>
        <v>12</v>
      </c>
      <c r="E4054" s="0" t="n">
        <f aca="false">com.sun.star.sheet.addin.Analysis.getRandbetween(2019,2022)</f>
        <v>2019</v>
      </c>
      <c r="F4054" s="3" t="n">
        <f aca="false">DATE(E4054,D4054,B4054)</f>
        <v>43800</v>
      </c>
      <c r="G4054" s="2" t="n">
        <f aca="false">com.sun.star.sheet.addin.Analysis.getRandbetween(1,7)</f>
        <v>3</v>
      </c>
      <c r="H4054" s="0" t="str">
        <f aca="false">VLOOKUP(G4054,$O$2:$V$8,2,FALSE())</f>
        <v>Factory 3 </v>
      </c>
      <c r="I4054" s="0" t="n">
        <f aca="false">com.sun.star.sheet.addin.Analysis.getRandbetween(1,13)</f>
        <v>3</v>
      </c>
      <c r="J4054" s="0" t="str">
        <f aca="false">VLOOKUP(I4054,$O$12:$S$24,2,FALSE())</f>
        <v>Diesel</v>
      </c>
      <c r="K4054" s="0" t="str">
        <f aca="false">VLOOKUP(I4054,$O$12:$S$24,5,FALSE())</f>
        <v>Gallons</v>
      </c>
      <c r="L4054" s="0" t="n">
        <f aca="false">IF(K4054="MMBtu",com.sun.star.sheet.addin.Analysis.getRandbetween(100,500),com.sun.star.sheet.addin.Analysis.getRandbetween(100,10000))</f>
        <v>5213</v>
      </c>
    </row>
    <row r="4055" customFormat="false" ht="15.75" hidden="false" customHeight="false" outlineLevel="0" collapsed="false">
      <c r="A4055" s="0" t="n">
        <f aca="false">com.sun.star.sheet.addin.Analysis.getRandbetween(1,30)</f>
        <v>10</v>
      </c>
      <c r="B4055" s="2" t="n">
        <f aca="false">IF(A4055&lt;10,"0"&amp;A4055,A4055)</f>
        <v>10</v>
      </c>
      <c r="C4055" s="0" t="n">
        <f aca="false">com.sun.star.sheet.addin.Analysis.getRandbetween(1,12)</f>
        <v>6</v>
      </c>
      <c r="D4055" s="2" t="str">
        <f aca="false">IF(C4055&lt;10,"0"&amp;C4055,C4055)</f>
        <v>06</v>
      </c>
      <c r="E4055" s="0" t="n">
        <f aca="false">com.sun.star.sheet.addin.Analysis.getRandbetween(2019,2022)</f>
        <v>2019</v>
      </c>
      <c r="F4055" s="3" t="n">
        <f aca="false">DATE(E4055,D4055,B4055)</f>
        <v>43626</v>
      </c>
      <c r="G4055" s="2" t="n">
        <f aca="false">com.sun.star.sheet.addin.Analysis.getRandbetween(1,7)</f>
        <v>3</v>
      </c>
      <c r="H4055" s="0" t="str">
        <f aca="false">VLOOKUP(G4055,$O$2:$V$8,2,FALSE())</f>
        <v>Factory 3 </v>
      </c>
      <c r="I4055" s="0" t="n">
        <f aca="false">com.sun.star.sheet.addin.Analysis.getRandbetween(1,13)</f>
        <v>4</v>
      </c>
      <c r="J4055" s="0" t="str">
        <f aca="false">VLOOKUP(I4055,$O$12:$S$24,2,FALSE())</f>
        <v>Natural gas</v>
      </c>
      <c r="K4055" s="0" t="str">
        <f aca="false">VLOOKUP(I4055,$O$12:$S$24,5,FALSE())</f>
        <v>kWh</v>
      </c>
      <c r="L4055" s="0" t="n">
        <f aca="false">IF(K4055="MMBtu",com.sun.star.sheet.addin.Analysis.getRandbetween(100,500),com.sun.star.sheet.addin.Analysis.getRandbetween(100,10000))</f>
        <v>9001</v>
      </c>
    </row>
    <row r="4056" customFormat="false" ht="15.75" hidden="false" customHeight="false" outlineLevel="0" collapsed="false">
      <c r="A4056" s="0" t="n">
        <f aca="false">com.sun.star.sheet.addin.Analysis.getRandbetween(1,30)</f>
        <v>16</v>
      </c>
      <c r="B4056" s="2" t="n">
        <f aca="false">IF(A4056&lt;10,"0"&amp;A4056,A4056)</f>
        <v>16</v>
      </c>
      <c r="C4056" s="0" t="n">
        <f aca="false">com.sun.star.sheet.addin.Analysis.getRandbetween(1,12)</f>
        <v>1</v>
      </c>
      <c r="D4056" s="2" t="str">
        <f aca="false">IF(C4056&lt;10,"0"&amp;C4056,C4056)</f>
        <v>01</v>
      </c>
      <c r="E4056" s="0" t="n">
        <f aca="false">com.sun.star.sheet.addin.Analysis.getRandbetween(2019,2022)</f>
        <v>2022</v>
      </c>
      <c r="F4056" s="3" t="n">
        <f aca="false">DATE(E4056,D4056,B4056)</f>
        <v>44577</v>
      </c>
      <c r="G4056" s="2" t="n">
        <f aca="false">com.sun.star.sheet.addin.Analysis.getRandbetween(1,7)</f>
        <v>3</v>
      </c>
      <c r="H4056" s="0" t="str">
        <f aca="false">VLOOKUP(G4056,$O$2:$V$8,2,FALSE())</f>
        <v>Factory 3 </v>
      </c>
      <c r="I4056" s="0" t="n">
        <f aca="false">com.sun.star.sheet.addin.Analysis.getRandbetween(1,13)</f>
        <v>8</v>
      </c>
      <c r="J4056" s="0" t="str">
        <f aca="false">VLOOKUP(I4056,$O$12:$S$24,2,FALSE())</f>
        <v>Propane</v>
      </c>
      <c r="K4056" s="0" t="str">
        <f aca="false">VLOOKUP(I4056,$O$12:$S$24,5,FALSE())</f>
        <v>kWh</v>
      </c>
      <c r="L4056" s="0" t="n">
        <f aca="false">IF(K4056="MMBtu",com.sun.star.sheet.addin.Analysis.getRandbetween(100,500),com.sun.star.sheet.addin.Analysis.getRandbetween(100,10000))</f>
        <v>5529</v>
      </c>
    </row>
    <row r="4057" customFormat="false" ht="15.75" hidden="false" customHeight="false" outlineLevel="0" collapsed="false">
      <c r="A4057" s="0" t="n">
        <f aca="false">com.sun.star.sheet.addin.Analysis.getRandbetween(1,30)</f>
        <v>30</v>
      </c>
      <c r="B4057" s="2" t="n">
        <f aca="false">IF(A4057&lt;10,"0"&amp;A4057,A4057)</f>
        <v>30</v>
      </c>
      <c r="C4057" s="0" t="n">
        <f aca="false">com.sun.star.sheet.addin.Analysis.getRandbetween(1,12)</f>
        <v>7</v>
      </c>
      <c r="D4057" s="2" t="str">
        <f aca="false">IF(C4057&lt;10,"0"&amp;C4057,C4057)</f>
        <v>07</v>
      </c>
      <c r="E4057" s="0" t="n">
        <f aca="false">com.sun.star.sheet.addin.Analysis.getRandbetween(2019,2022)</f>
        <v>2019</v>
      </c>
      <c r="F4057" s="3" t="n">
        <f aca="false">DATE(E4057,D4057,B4057)</f>
        <v>43676</v>
      </c>
      <c r="G4057" s="2" t="n">
        <f aca="false">com.sun.star.sheet.addin.Analysis.getRandbetween(1,7)</f>
        <v>2</v>
      </c>
      <c r="H4057" s="0" t="str">
        <f aca="false">VLOOKUP(G4057,$O$2:$V$8,2,FALSE())</f>
        <v>Factory 2</v>
      </c>
      <c r="I4057" s="0" t="n">
        <f aca="false">com.sun.star.sheet.addin.Analysis.getRandbetween(1,13)</f>
        <v>6</v>
      </c>
      <c r="J4057" s="0" t="str">
        <f aca="false">VLOOKUP(I4057,$O$12:$S$24,2,FALSE())</f>
        <v>Natural gas</v>
      </c>
      <c r="K4057" s="0" t="str">
        <f aca="false">VLOOKUP(I4057,$O$12:$S$24,5,FALSE())</f>
        <v>Gallons</v>
      </c>
      <c r="L4057" s="0" t="n">
        <f aca="false">IF(K4057="MMBtu",com.sun.star.sheet.addin.Analysis.getRandbetween(100,500),com.sun.star.sheet.addin.Analysis.getRandbetween(100,10000))</f>
        <v>8003</v>
      </c>
    </row>
    <row r="4058" customFormat="false" ht="15.75" hidden="false" customHeight="false" outlineLevel="0" collapsed="false">
      <c r="A4058" s="0" t="n">
        <f aca="false">com.sun.star.sheet.addin.Analysis.getRandbetween(1,30)</f>
        <v>28</v>
      </c>
      <c r="B4058" s="2" t="n">
        <f aca="false">IF(A4058&lt;10,"0"&amp;A4058,A4058)</f>
        <v>28</v>
      </c>
      <c r="C4058" s="0" t="n">
        <f aca="false">com.sun.star.sheet.addin.Analysis.getRandbetween(1,12)</f>
        <v>12</v>
      </c>
      <c r="D4058" s="2" t="n">
        <f aca="false">IF(C4058&lt;10,"0"&amp;C4058,C4058)</f>
        <v>12</v>
      </c>
      <c r="E4058" s="0" t="n">
        <f aca="false">com.sun.star.sheet.addin.Analysis.getRandbetween(2019,2022)</f>
        <v>2022</v>
      </c>
      <c r="F4058" s="3" t="n">
        <f aca="false">DATE(E4058,D4058,B4058)</f>
        <v>44923</v>
      </c>
      <c r="G4058" s="2" t="n">
        <f aca="false">com.sun.star.sheet.addin.Analysis.getRandbetween(1,7)</f>
        <v>5</v>
      </c>
      <c r="H4058" s="0" t="str">
        <f aca="false">VLOOKUP(G4058,$O$2:$V$8,2,FALSE())</f>
        <v>Wharehouse</v>
      </c>
      <c r="I4058" s="0" t="n">
        <f aca="false">com.sun.star.sheet.addin.Analysis.getRandbetween(1,13)</f>
        <v>3</v>
      </c>
      <c r="J4058" s="0" t="str">
        <f aca="false">VLOOKUP(I4058,$O$12:$S$24,2,FALSE())</f>
        <v>Diesel</v>
      </c>
      <c r="K4058" s="0" t="str">
        <f aca="false">VLOOKUP(I4058,$O$12:$S$24,5,FALSE())</f>
        <v>Gallons</v>
      </c>
      <c r="L4058" s="0" t="n">
        <f aca="false">IF(K4058="MMBtu",com.sun.star.sheet.addin.Analysis.getRandbetween(100,500),com.sun.star.sheet.addin.Analysis.getRandbetween(100,10000))</f>
        <v>5335</v>
      </c>
    </row>
    <row r="4059" customFormat="false" ht="15.75" hidden="false" customHeight="false" outlineLevel="0" collapsed="false">
      <c r="A4059" s="0" t="n">
        <f aca="false">com.sun.star.sheet.addin.Analysis.getRandbetween(1,30)</f>
        <v>26</v>
      </c>
      <c r="B4059" s="2" t="n">
        <f aca="false">IF(A4059&lt;10,"0"&amp;A4059,A4059)</f>
        <v>26</v>
      </c>
      <c r="C4059" s="0" t="n">
        <f aca="false">com.sun.star.sheet.addin.Analysis.getRandbetween(1,12)</f>
        <v>1</v>
      </c>
      <c r="D4059" s="2" t="str">
        <f aca="false">IF(C4059&lt;10,"0"&amp;C4059,C4059)</f>
        <v>01</v>
      </c>
      <c r="E4059" s="0" t="n">
        <f aca="false">com.sun.star.sheet.addin.Analysis.getRandbetween(2019,2022)</f>
        <v>2021</v>
      </c>
      <c r="F4059" s="3" t="n">
        <f aca="false">DATE(E4059,D4059,B4059)</f>
        <v>44222</v>
      </c>
      <c r="G4059" s="2" t="n">
        <f aca="false">com.sun.star.sheet.addin.Analysis.getRandbetween(1,7)</f>
        <v>6</v>
      </c>
      <c r="H4059" s="0" t="str">
        <f aca="false">VLOOKUP(G4059,$O$2:$V$8,2,FALSE())</f>
        <v>Site A</v>
      </c>
      <c r="I4059" s="0" t="n">
        <f aca="false">com.sun.star.sheet.addin.Analysis.getRandbetween(1,13)</f>
        <v>6</v>
      </c>
      <c r="J4059" s="0" t="str">
        <f aca="false">VLOOKUP(I4059,$O$12:$S$24,2,FALSE())</f>
        <v>Natural gas</v>
      </c>
      <c r="K4059" s="0" t="str">
        <f aca="false">VLOOKUP(I4059,$O$12:$S$24,5,FALSE())</f>
        <v>Gallons</v>
      </c>
      <c r="L4059" s="0" t="n">
        <f aca="false">IF(K4059="MMBtu",com.sun.star.sheet.addin.Analysis.getRandbetween(100,500),com.sun.star.sheet.addin.Analysis.getRandbetween(100,10000))</f>
        <v>5618</v>
      </c>
    </row>
    <row r="4060" customFormat="false" ht="15.75" hidden="false" customHeight="false" outlineLevel="0" collapsed="false">
      <c r="A4060" s="0" t="n">
        <f aca="false">com.sun.star.sheet.addin.Analysis.getRandbetween(1,30)</f>
        <v>24</v>
      </c>
      <c r="B4060" s="2" t="n">
        <f aca="false">IF(A4060&lt;10,"0"&amp;A4060,A4060)</f>
        <v>24</v>
      </c>
      <c r="C4060" s="0" t="n">
        <f aca="false">com.sun.star.sheet.addin.Analysis.getRandbetween(1,12)</f>
        <v>11</v>
      </c>
      <c r="D4060" s="2" t="n">
        <f aca="false">IF(C4060&lt;10,"0"&amp;C4060,C4060)</f>
        <v>11</v>
      </c>
      <c r="E4060" s="0" t="n">
        <f aca="false">com.sun.star.sheet.addin.Analysis.getRandbetween(2019,2022)</f>
        <v>2020</v>
      </c>
      <c r="F4060" s="3" t="n">
        <f aca="false">DATE(E4060,D4060,B4060)</f>
        <v>44159</v>
      </c>
      <c r="G4060" s="2" t="n">
        <f aca="false">com.sun.star.sheet.addin.Analysis.getRandbetween(1,7)</f>
        <v>1</v>
      </c>
      <c r="H4060" s="0" t="str">
        <f aca="false">VLOOKUP(G4060,$O$2:$V$8,2,FALSE())</f>
        <v>Factory 1</v>
      </c>
      <c r="I4060" s="0" t="n">
        <f aca="false">com.sun.star.sheet.addin.Analysis.getRandbetween(1,13)</f>
        <v>8</v>
      </c>
      <c r="J4060" s="0" t="str">
        <f aca="false">VLOOKUP(I4060,$O$12:$S$24,2,FALSE())</f>
        <v>Propane</v>
      </c>
      <c r="K4060" s="0" t="str">
        <f aca="false">VLOOKUP(I4060,$O$12:$S$24,5,FALSE())</f>
        <v>kWh</v>
      </c>
      <c r="L4060" s="0" t="n">
        <f aca="false">IF(K4060="MMBtu",com.sun.star.sheet.addin.Analysis.getRandbetween(100,500),com.sun.star.sheet.addin.Analysis.getRandbetween(100,10000))</f>
        <v>8886</v>
      </c>
    </row>
    <row r="4061" customFormat="false" ht="15.75" hidden="false" customHeight="false" outlineLevel="0" collapsed="false">
      <c r="A4061" s="0" t="n">
        <f aca="false">com.sun.star.sheet.addin.Analysis.getRandbetween(1,30)</f>
        <v>11</v>
      </c>
      <c r="B4061" s="2" t="n">
        <f aca="false">IF(A4061&lt;10,"0"&amp;A4061,A4061)</f>
        <v>11</v>
      </c>
      <c r="C4061" s="0" t="n">
        <f aca="false">com.sun.star.sheet.addin.Analysis.getRandbetween(1,12)</f>
        <v>1</v>
      </c>
      <c r="D4061" s="2" t="str">
        <f aca="false">IF(C4061&lt;10,"0"&amp;C4061,C4061)</f>
        <v>01</v>
      </c>
      <c r="E4061" s="0" t="n">
        <f aca="false">com.sun.star.sheet.addin.Analysis.getRandbetween(2019,2022)</f>
        <v>2021</v>
      </c>
      <c r="F4061" s="3" t="n">
        <f aca="false">DATE(E4061,D4061,B4061)</f>
        <v>44207</v>
      </c>
      <c r="G4061" s="2" t="n">
        <f aca="false">com.sun.star.sheet.addin.Analysis.getRandbetween(1,7)</f>
        <v>6</v>
      </c>
      <c r="H4061" s="0" t="str">
        <f aca="false">VLOOKUP(G4061,$O$2:$V$8,2,FALSE())</f>
        <v>Site A</v>
      </c>
      <c r="I4061" s="0" t="n">
        <f aca="false">com.sun.star.sheet.addin.Analysis.getRandbetween(1,13)</f>
        <v>1</v>
      </c>
      <c r="J4061" s="0" t="str">
        <f aca="false">VLOOKUP(I4061,$O$12:$S$24,2,FALSE())</f>
        <v>Diesel</v>
      </c>
      <c r="K4061" s="0" t="str">
        <f aca="false">VLOOKUP(I4061,$O$12:$S$24,5,FALSE())</f>
        <v>kWh</v>
      </c>
      <c r="L4061" s="0" t="n">
        <f aca="false">IF(K4061="MMBtu",com.sun.star.sheet.addin.Analysis.getRandbetween(100,500),com.sun.star.sheet.addin.Analysis.getRandbetween(100,10000))</f>
        <v>3689</v>
      </c>
    </row>
    <row r="4062" customFormat="false" ht="15.75" hidden="false" customHeight="false" outlineLevel="0" collapsed="false">
      <c r="A4062" s="0" t="n">
        <f aca="false">com.sun.star.sheet.addin.Analysis.getRandbetween(1,30)</f>
        <v>25</v>
      </c>
      <c r="B4062" s="2" t="n">
        <f aca="false">IF(A4062&lt;10,"0"&amp;A4062,A4062)</f>
        <v>25</v>
      </c>
      <c r="C4062" s="0" t="n">
        <f aca="false">com.sun.star.sheet.addin.Analysis.getRandbetween(1,12)</f>
        <v>6</v>
      </c>
      <c r="D4062" s="2" t="str">
        <f aca="false">IF(C4062&lt;10,"0"&amp;C4062,C4062)</f>
        <v>06</v>
      </c>
      <c r="E4062" s="0" t="n">
        <f aca="false">com.sun.star.sheet.addin.Analysis.getRandbetween(2019,2022)</f>
        <v>2021</v>
      </c>
      <c r="F4062" s="3" t="n">
        <f aca="false">DATE(E4062,D4062,B4062)</f>
        <v>44372</v>
      </c>
      <c r="G4062" s="2" t="n">
        <f aca="false">com.sun.star.sheet.addin.Analysis.getRandbetween(1,7)</f>
        <v>2</v>
      </c>
      <c r="H4062" s="0" t="str">
        <f aca="false">VLOOKUP(G4062,$O$2:$V$8,2,FALSE())</f>
        <v>Factory 2</v>
      </c>
      <c r="I4062" s="0" t="n">
        <f aca="false">com.sun.star.sheet.addin.Analysis.getRandbetween(1,13)</f>
        <v>11</v>
      </c>
      <c r="J4062" s="0" t="str">
        <f aca="false">VLOOKUP(I4062,$O$12:$S$24,2,FALSE())</f>
        <v>Propane</v>
      </c>
      <c r="K4062" s="0" t="str">
        <f aca="false">VLOOKUP(I4062,$O$12:$S$24,5,FALSE())</f>
        <v>MMBtu</v>
      </c>
      <c r="L4062" s="0" t="n">
        <f aca="false">IF(K4062="MMBtu",com.sun.star.sheet.addin.Analysis.getRandbetween(100,500),com.sun.star.sheet.addin.Analysis.getRandbetween(100,10000))</f>
        <v>113</v>
      </c>
    </row>
    <row r="4063" customFormat="false" ht="15.75" hidden="false" customHeight="false" outlineLevel="0" collapsed="false">
      <c r="A4063" s="0" t="n">
        <f aca="false">com.sun.star.sheet.addin.Analysis.getRandbetween(1,30)</f>
        <v>19</v>
      </c>
      <c r="B4063" s="2" t="n">
        <f aca="false">IF(A4063&lt;10,"0"&amp;A4063,A4063)</f>
        <v>19</v>
      </c>
      <c r="C4063" s="0" t="n">
        <f aca="false">com.sun.star.sheet.addin.Analysis.getRandbetween(1,12)</f>
        <v>3</v>
      </c>
      <c r="D4063" s="2" t="str">
        <f aca="false">IF(C4063&lt;10,"0"&amp;C4063,C4063)</f>
        <v>03</v>
      </c>
      <c r="E4063" s="0" t="n">
        <f aca="false">com.sun.star.sheet.addin.Analysis.getRandbetween(2019,2022)</f>
        <v>2021</v>
      </c>
      <c r="F4063" s="3" t="n">
        <f aca="false">DATE(E4063,D4063,B4063)</f>
        <v>44274</v>
      </c>
      <c r="G4063" s="2" t="n">
        <f aca="false">com.sun.star.sheet.addin.Analysis.getRandbetween(1,7)</f>
        <v>1</v>
      </c>
      <c r="H4063" s="0" t="str">
        <f aca="false">VLOOKUP(G4063,$O$2:$V$8,2,FALSE())</f>
        <v>Factory 1</v>
      </c>
      <c r="I4063" s="0" t="n">
        <f aca="false">com.sun.star.sheet.addin.Analysis.getRandbetween(1,13)</f>
        <v>7</v>
      </c>
      <c r="J4063" s="0" t="str">
        <f aca="false">VLOOKUP(I4063,$O$12:$S$24,2,FALSE())</f>
        <v>Natural gas</v>
      </c>
      <c r="K4063" s="0" t="str">
        <f aca="false">VLOOKUP(I4063,$O$12:$S$24,5,FALSE())</f>
        <v>MMBtu</v>
      </c>
      <c r="L4063" s="0" t="n">
        <f aca="false">IF(K4063="MMBtu",com.sun.star.sheet.addin.Analysis.getRandbetween(100,500),com.sun.star.sheet.addin.Analysis.getRandbetween(100,10000))</f>
        <v>270</v>
      </c>
    </row>
    <row r="4064" customFormat="false" ht="15.75" hidden="false" customHeight="false" outlineLevel="0" collapsed="false">
      <c r="A4064" s="0" t="n">
        <f aca="false">com.sun.star.sheet.addin.Analysis.getRandbetween(1,30)</f>
        <v>6</v>
      </c>
      <c r="B4064" s="2" t="str">
        <f aca="false">IF(A4064&lt;10,"0"&amp;A4064,A4064)</f>
        <v>06</v>
      </c>
      <c r="C4064" s="0" t="n">
        <f aca="false">com.sun.star.sheet.addin.Analysis.getRandbetween(1,12)</f>
        <v>2</v>
      </c>
      <c r="D4064" s="2" t="str">
        <f aca="false">IF(C4064&lt;10,"0"&amp;C4064,C4064)</f>
        <v>02</v>
      </c>
      <c r="E4064" s="0" t="n">
        <f aca="false">com.sun.star.sheet.addin.Analysis.getRandbetween(2019,2022)</f>
        <v>2022</v>
      </c>
      <c r="F4064" s="3" t="n">
        <f aca="false">DATE(E4064,D4064,B4064)</f>
        <v>44598</v>
      </c>
      <c r="G4064" s="2" t="n">
        <f aca="false">com.sun.star.sheet.addin.Analysis.getRandbetween(1,7)</f>
        <v>5</v>
      </c>
      <c r="H4064" s="0" t="str">
        <f aca="false">VLOOKUP(G4064,$O$2:$V$8,2,FALSE())</f>
        <v>Wharehouse</v>
      </c>
      <c r="I4064" s="0" t="n">
        <f aca="false">com.sun.star.sheet.addin.Analysis.getRandbetween(1,13)</f>
        <v>13</v>
      </c>
      <c r="J4064" s="0" t="str">
        <f aca="false">VLOOKUP(I4064,$O$12:$S$24,2,FALSE())</f>
        <v>Electricity</v>
      </c>
      <c r="K4064" s="0" t="str">
        <f aca="false">VLOOKUP(I4064,$O$12:$S$24,5,FALSE())</f>
        <v>MWh</v>
      </c>
      <c r="L4064" s="0" t="n">
        <f aca="false">IF(K4064="MMBtu",com.sun.star.sheet.addin.Analysis.getRandbetween(100,500),com.sun.star.sheet.addin.Analysis.getRandbetween(100,10000))</f>
        <v>2942</v>
      </c>
    </row>
    <row r="4065" customFormat="false" ht="15.75" hidden="false" customHeight="false" outlineLevel="0" collapsed="false">
      <c r="A4065" s="0" t="n">
        <f aca="false">com.sun.star.sheet.addin.Analysis.getRandbetween(1,30)</f>
        <v>20</v>
      </c>
      <c r="B4065" s="2" t="n">
        <f aca="false">IF(A4065&lt;10,"0"&amp;A4065,A4065)</f>
        <v>20</v>
      </c>
      <c r="C4065" s="0" t="n">
        <f aca="false">com.sun.star.sheet.addin.Analysis.getRandbetween(1,12)</f>
        <v>8</v>
      </c>
      <c r="D4065" s="2" t="str">
        <f aca="false">IF(C4065&lt;10,"0"&amp;C4065,C4065)</f>
        <v>08</v>
      </c>
      <c r="E4065" s="0" t="n">
        <f aca="false">com.sun.star.sheet.addin.Analysis.getRandbetween(2019,2022)</f>
        <v>2021</v>
      </c>
      <c r="F4065" s="3" t="n">
        <f aca="false">DATE(E4065,D4065,B4065)</f>
        <v>44428</v>
      </c>
      <c r="G4065" s="2" t="n">
        <f aca="false">com.sun.star.sheet.addin.Analysis.getRandbetween(1,7)</f>
        <v>3</v>
      </c>
      <c r="H4065" s="0" t="str">
        <f aca="false">VLOOKUP(G4065,$O$2:$V$8,2,FALSE())</f>
        <v>Factory 3 </v>
      </c>
      <c r="I4065" s="0" t="n">
        <f aca="false">com.sun.star.sheet.addin.Analysis.getRandbetween(1,13)</f>
        <v>8</v>
      </c>
      <c r="J4065" s="0" t="str">
        <f aca="false">VLOOKUP(I4065,$O$12:$S$24,2,FALSE())</f>
        <v>Propane</v>
      </c>
      <c r="K4065" s="0" t="str">
        <f aca="false">VLOOKUP(I4065,$O$12:$S$24,5,FALSE())</f>
        <v>kWh</v>
      </c>
      <c r="L4065" s="0" t="n">
        <f aca="false">IF(K4065="MMBtu",com.sun.star.sheet.addin.Analysis.getRandbetween(100,500),com.sun.star.sheet.addin.Analysis.getRandbetween(100,10000))</f>
        <v>8961</v>
      </c>
    </row>
    <row r="4066" customFormat="false" ht="15.75" hidden="false" customHeight="false" outlineLevel="0" collapsed="false">
      <c r="A4066" s="0" t="n">
        <f aca="false">com.sun.star.sheet.addin.Analysis.getRandbetween(1,30)</f>
        <v>4</v>
      </c>
      <c r="B4066" s="2" t="str">
        <f aca="false">IF(A4066&lt;10,"0"&amp;A4066,A4066)</f>
        <v>04</v>
      </c>
      <c r="C4066" s="0" t="n">
        <f aca="false">com.sun.star.sheet.addin.Analysis.getRandbetween(1,12)</f>
        <v>11</v>
      </c>
      <c r="D4066" s="2" t="n">
        <f aca="false">IF(C4066&lt;10,"0"&amp;C4066,C4066)</f>
        <v>11</v>
      </c>
      <c r="E4066" s="0" t="n">
        <f aca="false">com.sun.star.sheet.addin.Analysis.getRandbetween(2019,2022)</f>
        <v>2019</v>
      </c>
      <c r="F4066" s="3" t="n">
        <f aca="false">DATE(E4066,D4066,B4066)</f>
        <v>43773</v>
      </c>
      <c r="G4066" s="2" t="n">
        <f aca="false">com.sun.star.sheet.addin.Analysis.getRandbetween(1,7)</f>
        <v>3</v>
      </c>
      <c r="H4066" s="0" t="str">
        <f aca="false">VLOOKUP(G4066,$O$2:$V$8,2,FALSE())</f>
        <v>Factory 3 </v>
      </c>
      <c r="I4066" s="0" t="n">
        <f aca="false">com.sun.star.sheet.addin.Analysis.getRandbetween(1,13)</f>
        <v>5</v>
      </c>
      <c r="J4066" s="0" t="str">
        <f aca="false">VLOOKUP(I4066,$O$12:$S$24,2,FALSE())</f>
        <v>Natural gas</v>
      </c>
      <c r="K4066" s="0" t="str">
        <f aca="false">VLOOKUP(I4066,$O$12:$S$24,5,FALSE())</f>
        <v>Liters</v>
      </c>
      <c r="L4066" s="0" t="n">
        <f aca="false">IF(K4066="MMBtu",com.sun.star.sheet.addin.Analysis.getRandbetween(100,500),com.sun.star.sheet.addin.Analysis.getRandbetween(100,10000))</f>
        <v>370</v>
      </c>
    </row>
    <row r="4067" customFormat="false" ht="15.75" hidden="false" customHeight="false" outlineLevel="0" collapsed="false">
      <c r="A4067" s="0" t="n">
        <f aca="false">com.sun.star.sheet.addin.Analysis.getRandbetween(1,30)</f>
        <v>11</v>
      </c>
      <c r="B4067" s="2" t="n">
        <f aca="false">IF(A4067&lt;10,"0"&amp;A4067,A4067)</f>
        <v>11</v>
      </c>
      <c r="C4067" s="0" t="n">
        <f aca="false">com.sun.star.sheet.addin.Analysis.getRandbetween(1,12)</f>
        <v>2</v>
      </c>
      <c r="D4067" s="2" t="str">
        <f aca="false">IF(C4067&lt;10,"0"&amp;C4067,C4067)</f>
        <v>02</v>
      </c>
      <c r="E4067" s="0" t="n">
        <f aca="false">com.sun.star.sheet.addin.Analysis.getRandbetween(2019,2022)</f>
        <v>2022</v>
      </c>
      <c r="F4067" s="3" t="n">
        <f aca="false">DATE(E4067,D4067,B4067)</f>
        <v>44603</v>
      </c>
      <c r="G4067" s="2" t="n">
        <f aca="false">com.sun.star.sheet.addin.Analysis.getRandbetween(1,7)</f>
        <v>4</v>
      </c>
      <c r="H4067" s="0" t="str">
        <f aca="false">VLOOKUP(G4067,$O$2:$V$8,2,FALSE())</f>
        <v>Head Quarter</v>
      </c>
      <c r="I4067" s="0" t="n">
        <f aca="false">com.sun.star.sheet.addin.Analysis.getRandbetween(1,13)</f>
        <v>6</v>
      </c>
      <c r="J4067" s="0" t="str">
        <f aca="false">VLOOKUP(I4067,$O$12:$S$24,2,FALSE())</f>
        <v>Natural gas</v>
      </c>
      <c r="K4067" s="0" t="str">
        <f aca="false">VLOOKUP(I4067,$O$12:$S$24,5,FALSE())</f>
        <v>Gallons</v>
      </c>
      <c r="L4067" s="0" t="n">
        <f aca="false">IF(K4067="MMBtu",com.sun.star.sheet.addin.Analysis.getRandbetween(100,500),com.sun.star.sheet.addin.Analysis.getRandbetween(100,10000))</f>
        <v>6148</v>
      </c>
    </row>
    <row r="4068" customFormat="false" ht="15.75" hidden="false" customHeight="false" outlineLevel="0" collapsed="false">
      <c r="A4068" s="0" t="n">
        <f aca="false">com.sun.star.sheet.addin.Analysis.getRandbetween(1,30)</f>
        <v>23</v>
      </c>
      <c r="B4068" s="2" t="n">
        <f aca="false">IF(A4068&lt;10,"0"&amp;A4068,A4068)</f>
        <v>23</v>
      </c>
      <c r="C4068" s="0" t="n">
        <f aca="false">com.sun.star.sheet.addin.Analysis.getRandbetween(1,12)</f>
        <v>4</v>
      </c>
      <c r="D4068" s="2" t="str">
        <f aca="false">IF(C4068&lt;10,"0"&amp;C4068,C4068)</f>
        <v>04</v>
      </c>
      <c r="E4068" s="0" t="n">
        <f aca="false">com.sun.star.sheet.addin.Analysis.getRandbetween(2019,2022)</f>
        <v>2019</v>
      </c>
      <c r="F4068" s="3" t="n">
        <f aca="false">DATE(E4068,D4068,B4068)</f>
        <v>43578</v>
      </c>
      <c r="G4068" s="2" t="n">
        <f aca="false">com.sun.star.sheet.addin.Analysis.getRandbetween(1,7)</f>
        <v>1</v>
      </c>
      <c r="H4068" s="0" t="str">
        <f aca="false">VLOOKUP(G4068,$O$2:$V$8,2,FALSE())</f>
        <v>Factory 1</v>
      </c>
      <c r="I4068" s="0" t="n">
        <f aca="false">com.sun.star.sheet.addin.Analysis.getRandbetween(1,13)</f>
        <v>2</v>
      </c>
      <c r="J4068" s="0" t="str">
        <f aca="false">VLOOKUP(I4068,$O$12:$S$24,2,FALSE())</f>
        <v>Diesel</v>
      </c>
      <c r="K4068" s="0" t="str">
        <f aca="false">VLOOKUP(I4068,$O$12:$S$24,5,FALSE())</f>
        <v>Liters</v>
      </c>
      <c r="L4068" s="0" t="n">
        <f aca="false">IF(K4068="MMBtu",com.sun.star.sheet.addin.Analysis.getRandbetween(100,500),com.sun.star.sheet.addin.Analysis.getRandbetween(100,10000))</f>
        <v>9668</v>
      </c>
    </row>
    <row r="4069" customFormat="false" ht="15.75" hidden="false" customHeight="false" outlineLevel="0" collapsed="false">
      <c r="A4069" s="0" t="n">
        <f aca="false">com.sun.star.sheet.addin.Analysis.getRandbetween(1,30)</f>
        <v>19</v>
      </c>
      <c r="B4069" s="2" t="n">
        <f aca="false">IF(A4069&lt;10,"0"&amp;A4069,A4069)</f>
        <v>19</v>
      </c>
      <c r="C4069" s="0" t="n">
        <f aca="false">com.sun.star.sheet.addin.Analysis.getRandbetween(1,12)</f>
        <v>7</v>
      </c>
      <c r="D4069" s="2" t="str">
        <f aca="false">IF(C4069&lt;10,"0"&amp;C4069,C4069)</f>
        <v>07</v>
      </c>
      <c r="E4069" s="0" t="n">
        <f aca="false">com.sun.star.sheet.addin.Analysis.getRandbetween(2019,2022)</f>
        <v>2020</v>
      </c>
      <c r="F4069" s="3" t="n">
        <f aca="false">DATE(E4069,D4069,B4069)</f>
        <v>44031</v>
      </c>
      <c r="G4069" s="2" t="n">
        <f aca="false">com.sun.star.sheet.addin.Analysis.getRandbetween(1,7)</f>
        <v>2</v>
      </c>
      <c r="H4069" s="0" t="str">
        <f aca="false">VLOOKUP(G4069,$O$2:$V$8,2,FALSE())</f>
        <v>Factory 2</v>
      </c>
      <c r="I4069" s="0" t="n">
        <f aca="false">com.sun.star.sheet.addin.Analysis.getRandbetween(1,13)</f>
        <v>3</v>
      </c>
      <c r="J4069" s="0" t="str">
        <f aca="false">VLOOKUP(I4069,$O$12:$S$24,2,FALSE())</f>
        <v>Diesel</v>
      </c>
      <c r="K4069" s="0" t="str">
        <f aca="false">VLOOKUP(I4069,$O$12:$S$24,5,FALSE())</f>
        <v>Gallons</v>
      </c>
      <c r="L4069" s="0" t="n">
        <f aca="false">IF(K4069="MMBtu",com.sun.star.sheet.addin.Analysis.getRandbetween(100,500),com.sun.star.sheet.addin.Analysis.getRandbetween(100,10000))</f>
        <v>325</v>
      </c>
    </row>
    <row r="4070" customFormat="false" ht="15.75" hidden="false" customHeight="false" outlineLevel="0" collapsed="false">
      <c r="A4070" s="0" t="n">
        <f aca="false">com.sun.star.sheet.addin.Analysis.getRandbetween(1,30)</f>
        <v>28</v>
      </c>
      <c r="B4070" s="2" t="n">
        <f aca="false">IF(A4070&lt;10,"0"&amp;A4070,A4070)</f>
        <v>28</v>
      </c>
      <c r="C4070" s="0" t="n">
        <f aca="false">com.sun.star.sheet.addin.Analysis.getRandbetween(1,12)</f>
        <v>5</v>
      </c>
      <c r="D4070" s="2" t="str">
        <f aca="false">IF(C4070&lt;10,"0"&amp;C4070,C4070)</f>
        <v>05</v>
      </c>
      <c r="E4070" s="0" t="n">
        <f aca="false">com.sun.star.sheet.addin.Analysis.getRandbetween(2019,2022)</f>
        <v>2021</v>
      </c>
      <c r="F4070" s="3" t="n">
        <f aca="false">DATE(E4070,D4070,B4070)</f>
        <v>44344</v>
      </c>
      <c r="G4070" s="2" t="n">
        <f aca="false">com.sun.star.sheet.addin.Analysis.getRandbetween(1,7)</f>
        <v>2</v>
      </c>
      <c r="H4070" s="0" t="str">
        <f aca="false">VLOOKUP(G4070,$O$2:$V$8,2,FALSE())</f>
        <v>Factory 2</v>
      </c>
      <c r="I4070" s="0" t="n">
        <f aca="false">com.sun.star.sheet.addin.Analysis.getRandbetween(1,13)</f>
        <v>7</v>
      </c>
      <c r="J4070" s="0" t="str">
        <f aca="false">VLOOKUP(I4070,$O$12:$S$24,2,FALSE())</f>
        <v>Natural gas</v>
      </c>
      <c r="K4070" s="0" t="str">
        <f aca="false">VLOOKUP(I4070,$O$12:$S$24,5,FALSE())</f>
        <v>MMBtu</v>
      </c>
      <c r="L4070" s="0" t="n">
        <f aca="false">IF(K4070="MMBtu",com.sun.star.sheet.addin.Analysis.getRandbetween(100,500),com.sun.star.sheet.addin.Analysis.getRandbetween(100,10000))</f>
        <v>255</v>
      </c>
    </row>
    <row r="4071" customFormat="false" ht="15.75" hidden="false" customHeight="false" outlineLevel="0" collapsed="false">
      <c r="A4071" s="0" t="n">
        <f aca="false">com.sun.star.sheet.addin.Analysis.getRandbetween(1,30)</f>
        <v>17</v>
      </c>
      <c r="B4071" s="2" t="n">
        <f aca="false">IF(A4071&lt;10,"0"&amp;A4071,A4071)</f>
        <v>17</v>
      </c>
      <c r="C4071" s="0" t="n">
        <f aca="false">com.sun.star.sheet.addin.Analysis.getRandbetween(1,12)</f>
        <v>7</v>
      </c>
      <c r="D4071" s="2" t="str">
        <f aca="false">IF(C4071&lt;10,"0"&amp;C4071,C4071)</f>
        <v>07</v>
      </c>
      <c r="E4071" s="0" t="n">
        <f aca="false">com.sun.star.sheet.addin.Analysis.getRandbetween(2019,2022)</f>
        <v>2019</v>
      </c>
      <c r="F4071" s="3" t="n">
        <f aca="false">DATE(E4071,D4071,B4071)</f>
        <v>43663</v>
      </c>
      <c r="G4071" s="2" t="n">
        <f aca="false">com.sun.star.sheet.addin.Analysis.getRandbetween(1,7)</f>
        <v>5</v>
      </c>
      <c r="H4071" s="0" t="str">
        <f aca="false">VLOOKUP(G4071,$O$2:$V$8,2,FALSE())</f>
        <v>Wharehouse</v>
      </c>
      <c r="I4071" s="0" t="n">
        <f aca="false">com.sun.star.sheet.addin.Analysis.getRandbetween(1,13)</f>
        <v>13</v>
      </c>
      <c r="J4071" s="0" t="str">
        <f aca="false">VLOOKUP(I4071,$O$12:$S$24,2,FALSE())</f>
        <v>Electricity</v>
      </c>
      <c r="K4071" s="0" t="str">
        <f aca="false">VLOOKUP(I4071,$O$12:$S$24,5,FALSE())</f>
        <v>MWh</v>
      </c>
      <c r="L4071" s="0" t="n">
        <f aca="false">IF(K4071="MMBtu",com.sun.star.sheet.addin.Analysis.getRandbetween(100,500),com.sun.star.sheet.addin.Analysis.getRandbetween(100,10000))</f>
        <v>1375</v>
      </c>
    </row>
    <row r="4072" customFormat="false" ht="15.75" hidden="false" customHeight="false" outlineLevel="0" collapsed="false">
      <c r="A4072" s="0" t="n">
        <f aca="false">com.sun.star.sheet.addin.Analysis.getRandbetween(1,30)</f>
        <v>6</v>
      </c>
      <c r="B4072" s="2" t="str">
        <f aca="false">IF(A4072&lt;10,"0"&amp;A4072,A4072)</f>
        <v>06</v>
      </c>
      <c r="C4072" s="0" t="n">
        <f aca="false">com.sun.star.sheet.addin.Analysis.getRandbetween(1,12)</f>
        <v>10</v>
      </c>
      <c r="D4072" s="2" t="n">
        <f aca="false">IF(C4072&lt;10,"0"&amp;C4072,C4072)</f>
        <v>10</v>
      </c>
      <c r="E4072" s="0" t="n">
        <f aca="false">com.sun.star.sheet.addin.Analysis.getRandbetween(2019,2022)</f>
        <v>2022</v>
      </c>
      <c r="F4072" s="3" t="n">
        <f aca="false">DATE(E4072,D4072,B4072)</f>
        <v>44840</v>
      </c>
      <c r="G4072" s="2" t="n">
        <f aca="false">com.sun.star.sheet.addin.Analysis.getRandbetween(1,7)</f>
        <v>6</v>
      </c>
      <c r="H4072" s="0" t="str">
        <f aca="false">VLOOKUP(G4072,$O$2:$V$8,2,FALSE())</f>
        <v>Site A</v>
      </c>
      <c r="I4072" s="0" t="n">
        <f aca="false">com.sun.star.sheet.addin.Analysis.getRandbetween(1,13)</f>
        <v>8</v>
      </c>
      <c r="J4072" s="0" t="str">
        <f aca="false">VLOOKUP(I4072,$O$12:$S$24,2,FALSE())</f>
        <v>Propane</v>
      </c>
      <c r="K4072" s="0" t="str">
        <f aca="false">VLOOKUP(I4072,$O$12:$S$24,5,FALSE())</f>
        <v>kWh</v>
      </c>
      <c r="L4072" s="0" t="n">
        <f aca="false">IF(K4072="MMBtu",com.sun.star.sheet.addin.Analysis.getRandbetween(100,500),com.sun.star.sheet.addin.Analysis.getRandbetween(100,10000))</f>
        <v>7438</v>
      </c>
    </row>
    <row r="4073" customFormat="false" ht="15.75" hidden="false" customHeight="false" outlineLevel="0" collapsed="false">
      <c r="A4073" s="0" t="n">
        <f aca="false">com.sun.star.sheet.addin.Analysis.getRandbetween(1,30)</f>
        <v>6</v>
      </c>
      <c r="B4073" s="2" t="str">
        <f aca="false">IF(A4073&lt;10,"0"&amp;A4073,A4073)</f>
        <v>06</v>
      </c>
      <c r="C4073" s="0" t="n">
        <f aca="false">com.sun.star.sheet.addin.Analysis.getRandbetween(1,12)</f>
        <v>5</v>
      </c>
      <c r="D4073" s="2" t="str">
        <f aca="false">IF(C4073&lt;10,"0"&amp;C4073,C4073)</f>
        <v>05</v>
      </c>
      <c r="E4073" s="0" t="n">
        <f aca="false">com.sun.star.sheet.addin.Analysis.getRandbetween(2019,2022)</f>
        <v>2021</v>
      </c>
      <c r="F4073" s="3" t="n">
        <f aca="false">DATE(E4073,D4073,B4073)</f>
        <v>44322</v>
      </c>
      <c r="G4073" s="2" t="n">
        <f aca="false">com.sun.star.sheet.addin.Analysis.getRandbetween(1,7)</f>
        <v>3</v>
      </c>
      <c r="H4073" s="0" t="str">
        <f aca="false">VLOOKUP(G4073,$O$2:$V$8,2,FALSE())</f>
        <v>Factory 3 </v>
      </c>
      <c r="I4073" s="0" t="n">
        <f aca="false">com.sun.star.sheet.addin.Analysis.getRandbetween(1,13)</f>
        <v>11</v>
      </c>
      <c r="J4073" s="0" t="str">
        <f aca="false">VLOOKUP(I4073,$O$12:$S$24,2,FALSE())</f>
        <v>Propane</v>
      </c>
      <c r="K4073" s="0" t="str">
        <f aca="false">VLOOKUP(I4073,$O$12:$S$24,5,FALSE())</f>
        <v>MMBtu</v>
      </c>
      <c r="L4073" s="0" t="n">
        <f aca="false">IF(K4073="MMBtu",com.sun.star.sheet.addin.Analysis.getRandbetween(100,500),com.sun.star.sheet.addin.Analysis.getRandbetween(100,10000))</f>
        <v>149</v>
      </c>
    </row>
    <row r="4074" customFormat="false" ht="15.75" hidden="false" customHeight="false" outlineLevel="0" collapsed="false">
      <c r="A4074" s="0" t="n">
        <f aca="false">com.sun.star.sheet.addin.Analysis.getRandbetween(1,30)</f>
        <v>23</v>
      </c>
      <c r="B4074" s="2" t="n">
        <f aca="false">IF(A4074&lt;10,"0"&amp;A4074,A4074)</f>
        <v>23</v>
      </c>
      <c r="C4074" s="0" t="n">
        <f aca="false">com.sun.star.sheet.addin.Analysis.getRandbetween(1,12)</f>
        <v>12</v>
      </c>
      <c r="D4074" s="2" t="n">
        <f aca="false">IF(C4074&lt;10,"0"&amp;C4074,C4074)</f>
        <v>12</v>
      </c>
      <c r="E4074" s="0" t="n">
        <f aca="false">com.sun.star.sheet.addin.Analysis.getRandbetween(2019,2022)</f>
        <v>2021</v>
      </c>
      <c r="F4074" s="3" t="n">
        <f aca="false">DATE(E4074,D4074,B4074)</f>
        <v>44553</v>
      </c>
      <c r="G4074" s="2" t="n">
        <f aca="false">com.sun.star.sheet.addin.Analysis.getRandbetween(1,7)</f>
        <v>4</v>
      </c>
      <c r="H4074" s="0" t="str">
        <f aca="false">VLOOKUP(G4074,$O$2:$V$8,2,FALSE())</f>
        <v>Head Quarter</v>
      </c>
      <c r="I4074" s="0" t="n">
        <f aca="false">com.sun.star.sheet.addin.Analysis.getRandbetween(1,13)</f>
        <v>7</v>
      </c>
      <c r="J4074" s="0" t="str">
        <f aca="false">VLOOKUP(I4074,$O$12:$S$24,2,FALSE())</f>
        <v>Natural gas</v>
      </c>
      <c r="K4074" s="0" t="str">
        <f aca="false">VLOOKUP(I4074,$O$12:$S$24,5,FALSE())</f>
        <v>MMBtu</v>
      </c>
      <c r="L4074" s="0" t="n">
        <f aca="false">IF(K4074="MMBtu",com.sun.star.sheet.addin.Analysis.getRandbetween(100,500),com.sun.star.sheet.addin.Analysis.getRandbetween(100,10000))</f>
        <v>201</v>
      </c>
    </row>
    <row r="4075" customFormat="false" ht="15.75" hidden="false" customHeight="false" outlineLevel="0" collapsed="false">
      <c r="A4075" s="0" t="n">
        <f aca="false">com.sun.star.sheet.addin.Analysis.getRandbetween(1,30)</f>
        <v>20</v>
      </c>
      <c r="B4075" s="2" t="n">
        <f aca="false">IF(A4075&lt;10,"0"&amp;A4075,A4075)</f>
        <v>20</v>
      </c>
      <c r="C4075" s="0" t="n">
        <f aca="false">com.sun.star.sheet.addin.Analysis.getRandbetween(1,12)</f>
        <v>11</v>
      </c>
      <c r="D4075" s="2" t="n">
        <f aca="false">IF(C4075&lt;10,"0"&amp;C4075,C4075)</f>
        <v>11</v>
      </c>
      <c r="E4075" s="0" t="n">
        <f aca="false">com.sun.star.sheet.addin.Analysis.getRandbetween(2019,2022)</f>
        <v>2020</v>
      </c>
      <c r="F4075" s="3" t="n">
        <f aca="false">DATE(E4075,D4075,B4075)</f>
        <v>44155</v>
      </c>
      <c r="G4075" s="2" t="n">
        <f aca="false">com.sun.star.sheet.addin.Analysis.getRandbetween(1,7)</f>
        <v>7</v>
      </c>
      <c r="H4075" s="0" t="str">
        <f aca="false">VLOOKUP(G4075,$O$2:$V$8,2,FALSE())</f>
        <v>Site B</v>
      </c>
      <c r="I4075" s="0" t="n">
        <f aca="false">com.sun.star.sheet.addin.Analysis.getRandbetween(1,13)</f>
        <v>2</v>
      </c>
      <c r="J4075" s="0" t="str">
        <f aca="false">VLOOKUP(I4075,$O$12:$S$24,2,FALSE())</f>
        <v>Diesel</v>
      </c>
      <c r="K4075" s="0" t="str">
        <f aca="false">VLOOKUP(I4075,$O$12:$S$24,5,FALSE())</f>
        <v>Liters</v>
      </c>
      <c r="L4075" s="0" t="n">
        <f aca="false">IF(K4075="MMBtu",com.sun.star.sheet.addin.Analysis.getRandbetween(100,500),com.sun.star.sheet.addin.Analysis.getRandbetween(100,10000))</f>
        <v>778</v>
      </c>
    </row>
    <row r="4076" customFormat="false" ht="15.75" hidden="false" customHeight="false" outlineLevel="0" collapsed="false">
      <c r="A4076" s="0" t="n">
        <f aca="false">com.sun.star.sheet.addin.Analysis.getRandbetween(1,30)</f>
        <v>28</v>
      </c>
      <c r="B4076" s="2" t="n">
        <f aca="false">IF(A4076&lt;10,"0"&amp;A4076,A4076)</f>
        <v>28</v>
      </c>
      <c r="C4076" s="0" t="n">
        <f aca="false">com.sun.star.sheet.addin.Analysis.getRandbetween(1,12)</f>
        <v>6</v>
      </c>
      <c r="D4076" s="2" t="str">
        <f aca="false">IF(C4076&lt;10,"0"&amp;C4076,C4076)</f>
        <v>06</v>
      </c>
      <c r="E4076" s="0" t="n">
        <f aca="false">com.sun.star.sheet.addin.Analysis.getRandbetween(2019,2022)</f>
        <v>2021</v>
      </c>
      <c r="F4076" s="3" t="n">
        <f aca="false">DATE(E4076,D4076,B4076)</f>
        <v>44375</v>
      </c>
      <c r="G4076" s="2" t="n">
        <f aca="false">com.sun.star.sheet.addin.Analysis.getRandbetween(1,7)</f>
        <v>4</v>
      </c>
      <c r="H4076" s="0" t="str">
        <f aca="false">VLOOKUP(G4076,$O$2:$V$8,2,FALSE())</f>
        <v>Head Quarter</v>
      </c>
      <c r="I4076" s="0" t="n">
        <f aca="false">com.sun.star.sheet.addin.Analysis.getRandbetween(1,13)</f>
        <v>13</v>
      </c>
      <c r="J4076" s="0" t="str">
        <f aca="false">VLOOKUP(I4076,$O$12:$S$24,2,FALSE())</f>
        <v>Electricity</v>
      </c>
      <c r="K4076" s="0" t="str">
        <f aca="false">VLOOKUP(I4076,$O$12:$S$24,5,FALSE())</f>
        <v>MWh</v>
      </c>
      <c r="L4076" s="0" t="n">
        <f aca="false">IF(K4076="MMBtu",com.sun.star.sheet.addin.Analysis.getRandbetween(100,500),com.sun.star.sheet.addin.Analysis.getRandbetween(100,10000))</f>
        <v>6407</v>
      </c>
    </row>
    <row r="4077" customFormat="false" ht="15.75" hidden="false" customHeight="false" outlineLevel="0" collapsed="false">
      <c r="A4077" s="0" t="n">
        <f aca="false">com.sun.star.sheet.addin.Analysis.getRandbetween(1,30)</f>
        <v>9</v>
      </c>
      <c r="B4077" s="2" t="str">
        <f aca="false">IF(A4077&lt;10,"0"&amp;A4077,A4077)</f>
        <v>09</v>
      </c>
      <c r="C4077" s="0" t="n">
        <f aca="false">com.sun.star.sheet.addin.Analysis.getRandbetween(1,12)</f>
        <v>1</v>
      </c>
      <c r="D4077" s="2" t="str">
        <f aca="false">IF(C4077&lt;10,"0"&amp;C4077,C4077)</f>
        <v>01</v>
      </c>
      <c r="E4077" s="0" t="n">
        <f aca="false">com.sun.star.sheet.addin.Analysis.getRandbetween(2019,2022)</f>
        <v>2019</v>
      </c>
      <c r="F4077" s="3" t="n">
        <f aca="false">DATE(E4077,D4077,B4077)</f>
        <v>43474</v>
      </c>
      <c r="G4077" s="2" t="n">
        <f aca="false">com.sun.star.sheet.addin.Analysis.getRandbetween(1,7)</f>
        <v>4</v>
      </c>
      <c r="H4077" s="0" t="str">
        <f aca="false">VLOOKUP(G4077,$O$2:$V$8,2,FALSE())</f>
        <v>Head Quarter</v>
      </c>
      <c r="I4077" s="0" t="n">
        <f aca="false">com.sun.star.sheet.addin.Analysis.getRandbetween(1,13)</f>
        <v>8</v>
      </c>
      <c r="J4077" s="0" t="str">
        <f aca="false">VLOOKUP(I4077,$O$12:$S$24,2,FALSE())</f>
        <v>Propane</v>
      </c>
      <c r="K4077" s="0" t="str">
        <f aca="false">VLOOKUP(I4077,$O$12:$S$24,5,FALSE())</f>
        <v>kWh</v>
      </c>
      <c r="L4077" s="0" t="n">
        <f aca="false">IF(K4077="MMBtu",com.sun.star.sheet.addin.Analysis.getRandbetween(100,500),com.sun.star.sheet.addin.Analysis.getRandbetween(100,10000))</f>
        <v>8969</v>
      </c>
    </row>
    <row r="4078" customFormat="false" ht="15.75" hidden="false" customHeight="false" outlineLevel="0" collapsed="false">
      <c r="A4078" s="0" t="n">
        <f aca="false">com.sun.star.sheet.addin.Analysis.getRandbetween(1,30)</f>
        <v>5</v>
      </c>
      <c r="B4078" s="2" t="str">
        <f aca="false">IF(A4078&lt;10,"0"&amp;A4078,A4078)</f>
        <v>05</v>
      </c>
      <c r="C4078" s="0" t="n">
        <f aca="false">com.sun.star.sheet.addin.Analysis.getRandbetween(1,12)</f>
        <v>12</v>
      </c>
      <c r="D4078" s="2" t="n">
        <f aca="false">IF(C4078&lt;10,"0"&amp;C4078,C4078)</f>
        <v>12</v>
      </c>
      <c r="E4078" s="0" t="n">
        <f aca="false">com.sun.star.sheet.addin.Analysis.getRandbetween(2019,2022)</f>
        <v>2022</v>
      </c>
      <c r="F4078" s="3" t="n">
        <f aca="false">DATE(E4078,D4078,B4078)</f>
        <v>44900</v>
      </c>
      <c r="G4078" s="2" t="n">
        <f aca="false">com.sun.star.sheet.addin.Analysis.getRandbetween(1,7)</f>
        <v>3</v>
      </c>
      <c r="H4078" s="0" t="str">
        <f aca="false">VLOOKUP(G4078,$O$2:$V$8,2,FALSE())</f>
        <v>Factory 3 </v>
      </c>
      <c r="I4078" s="0" t="n">
        <f aca="false">com.sun.star.sheet.addin.Analysis.getRandbetween(1,13)</f>
        <v>4</v>
      </c>
      <c r="J4078" s="0" t="str">
        <f aca="false">VLOOKUP(I4078,$O$12:$S$24,2,FALSE())</f>
        <v>Natural gas</v>
      </c>
      <c r="K4078" s="0" t="str">
        <f aca="false">VLOOKUP(I4078,$O$12:$S$24,5,FALSE())</f>
        <v>kWh</v>
      </c>
      <c r="L4078" s="0" t="n">
        <f aca="false">IF(K4078="MMBtu",com.sun.star.sheet.addin.Analysis.getRandbetween(100,500),com.sun.star.sheet.addin.Analysis.getRandbetween(100,10000))</f>
        <v>5791</v>
      </c>
    </row>
    <row r="4079" customFormat="false" ht="15.75" hidden="false" customHeight="false" outlineLevel="0" collapsed="false">
      <c r="A4079" s="0" t="n">
        <f aca="false">com.sun.star.sheet.addin.Analysis.getRandbetween(1,30)</f>
        <v>7</v>
      </c>
      <c r="B4079" s="2" t="str">
        <f aca="false">IF(A4079&lt;10,"0"&amp;A4079,A4079)</f>
        <v>07</v>
      </c>
      <c r="C4079" s="0" t="n">
        <f aca="false">com.sun.star.sheet.addin.Analysis.getRandbetween(1,12)</f>
        <v>3</v>
      </c>
      <c r="D4079" s="2" t="str">
        <f aca="false">IF(C4079&lt;10,"0"&amp;C4079,C4079)</f>
        <v>03</v>
      </c>
      <c r="E4079" s="0" t="n">
        <f aca="false">com.sun.star.sheet.addin.Analysis.getRandbetween(2019,2022)</f>
        <v>2021</v>
      </c>
      <c r="F4079" s="3" t="n">
        <f aca="false">DATE(E4079,D4079,B4079)</f>
        <v>44262</v>
      </c>
      <c r="G4079" s="2" t="n">
        <f aca="false">com.sun.star.sheet.addin.Analysis.getRandbetween(1,7)</f>
        <v>7</v>
      </c>
      <c r="H4079" s="0" t="str">
        <f aca="false">VLOOKUP(G4079,$O$2:$V$8,2,FALSE())</f>
        <v>Site B</v>
      </c>
      <c r="I4079" s="0" t="n">
        <f aca="false">com.sun.star.sheet.addin.Analysis.getRandbetween(1,13)</f>
        <v>6</v>
      </c>
      <c r="J4079" s="0" t="str">
        <f aca="false">VLOOKUP(I4079,$O$12:$S$24,2,FALSE())</f>
        <v>Natural gas</v>
      </c>
      <c r="K4079" s="0" t="str">
        <f aca="false">VLOOKUP(I4079,$O$12:$S$24,5,FALSE())</f>
        <v>Gallons</v>
      </c>
      <c r="L4079" s="0" t="n">
        <f aca="false">IF(K4079="MMBtu",com.sun.star.sheet.addin.Analysis.getRandbetween(100,500),com.sun.star.sheet.addin.Analysis.getRandbetween(100,10000))</f>
        <v>5139</v>
      </c>
    </row>
    <row r="4080" customFormat="false" ht="15.75" hidden="false" customHeight="false" outlineLevel="0" collapsed="false">
      <c r="A4080" s="0" t="n">
        <f aca="false">com.sun.star.sheet.addin.Analysis.getRandbetween(1,30)</f>
        <v>29</v>
      </c>
      <c r="B4080" s="2" t="n">
        <f aca="false">IF(A4080&lt;10,"0"&amp;A4080,A4080)</f>
        <v>29</v>
      </c>
      <c r="C4080" s="0" t="n">
        <f aca="false">com.sun.star.sheet.addin.Analysis.getRandbetween(1,12)</f>
        <v>8</v>
      </c>
      <c r="D4080" s="2" t="str">
        <f aca="false">IF(C4080&lt;10,"0"&amp;C4080,C4080)</f>
        <v>08</v>
      </c>
      <c r="E4080" s="0" t="n">
        <f aca="false">com.sun.star.sheet.addin.Analysis.getRandbetween(2019,2022)</f>
        <v>2020</v>
      </c>
      <c r="F4080" s="3" t="n">
        <f aca="false">DATE(E4080,D4080,B4080)</f>
        <v>44072</v>
      </c>
      <c r="G4080" s="2" t="n">
        <f aca="false">com.sun.star.sheet.addin.Analysis.getRandbetween(1,7)</f>
        <v>1</v>
      </c>
      <c r="H4080" s="0" t="str">
        <f aca="false">VLOOKUP(G4080,$O$2:$V$8,2,FALSE())</f>
        <v>Factory 1</v>
      </c>
      <c r="I4080" s="0" t="n">
        <f aca="false">com.sun.star.sheet.addin.Analysis.getRandbetween(1,13)</f>
        <v>12</v>
      </c>
      <c r="J4080" s="0" t="str">
        <f aca="false">VLOOKUP(I4080,$O$12:$S$24,2,FALSE())</f>
        <v>Electricity</v>
      </c>
      <c r="K4080" s="0" t="str">
        <f aca="false">VLOOKUP(I4080,$O$12:$S$24,5,FALSE())</f>
        <v>kWh</v>
      </c>
      <c r="L4080" s="0" t="n">
        <f aca="false">IF(K4080="MMBtu",com.sun.star.sheet.addin.Analysis.getRandbetween(100,500),com.sun.star.sheet.addin.Analysis.getRandbetween(100,10000))</f>
        <v>5279</v>
      </c>
    </row>
    <row r="4081" customFormat="false" ht="15.75" hidden="false" customHeight="false" outlineLevel="0" collapsed="false">
      <c r="A4081" s="0" t="n">
        <f aca="false">com.sun.star.sheet.addin.Analysis.getRandbetween(1,30)</f>
        <v>19</v>
      </c>
      <c r="B4081" s="2" t="n">
        <f aca="false">IF(A4081&lt;10,"0"&amp;A4081,A4081)</f>
        <v>19</v>
      </c>
      <c r="C4081" s="0" t="n">
        <f aca="false">com.sun.star.sheet.addin.Analysis.getRandbetween(1,12)</f>
        <v>5</v>
      </c>
      <c r="D4081" s="2" t="str">
        <f aca="false">IF(C4081&lt;10,"0"&amp;C4081,C4081)</f>
        <v>05</v>
      </c>
      <c r="E4081" s="0" t="n">
        <f aca="false">com.sun.star.sheet.addin.Analysis.getRandbetween(2019,2022)</f>
        <v>2021</v>
      </c>
      <c r="F4081" s="3" t="n">
        <f aca="false">DATE(E4081,D4081,B4081)</f>
        <v>44335</v>
      </c>
      <c r="G4081" s="2" t="n">
        <f aca="false">com.sun.star.sheet.addin.Analysis.getRandbetween(1,7)</f>
        <v>2</v>
      </c>
      <c r="H4081" s="0" t="str">
        <f aca="false">VLOOKUP(G4081,$O$2:$V$8,2,FALSE())</f>
        <v>Factory 2</v>
      </c>
      <c r="I4081" s="0" t="n">
        <f aca="false">com.sun.star.sheet.addin.Analysis.getRandbetween(1,13)</f>
        <v>2</v>
      </c>
      <c r="J4081" s="0" t="str">
        <f aca="false">VLOOKUP(I4081,$O$12:$S$24,2,FALSE())</f>
        <v>Diesel</v>
      </c>
      <c r="K4081" s="0" t="str">
        <f aca="false">VLOOKUP(I4081,$O$12:$S$24,5,FALSE())</f>
        <v>Liters</v>
      </c>
      <c r="L4081" s="0" t="n">
        <f aca="false">IF(K4081="MMBtu",com.sun.star.sheet.addin.Analysis.getRandbetween(100,500),com.sun.star.sheet.addin.Analysis.getRandbetween(100,10000))</f>
        <v>2970</v>
      </c>
    </row>
    <row r="4082" customFormat="false" ht="15.75" hidden="false" customHeight="false" outlineLevel="0" collapsed="false">
      <c r="A4082" s="0" t="n">
        <f aca="false">com.sun.star.sheet.addin.Analysis.getRandbetween(1,30)</f>
        <v>18</v>
      </c>
      <c r="B4082" s="2" t="n">
        <f aca="false">IF(A4082&lt;10,"0"&amp;A4082,A4082)</f>
        <v>18</v>
      </c>
      <c r="C4082" s="0" t="n">
        <f aca="false">com.sun.star.sheet.addin.Analysis.getRandbetween(1,12)</f>
        <v>10</v>
      </c>
      <c r="D4082" s="2" t="n">
        <f aca="false">IF(C4082&lt;10,"0"&amp;C4082,C4082)</f>
        <v>10</v>
      </c>
      <c r="E4082" s="0" t="n">
        <f aca="false">com.sun.star.sheet.addin.Analysis.getRandbetween(2019,2022)</f>
        <v>2020</v>
      </c>
      <c r="F4082" s="3" t="n">
        <f aca="false">DATE(E4082,D4082,B4082)</f>
        <v>44122</v>
      </c>
      <c r="G4082" s="2" t="n">
        <f aca="false">com.sun.star.sheet.addin.Analysis.getRandbetween(1,7)</f>
        <v>4</v>
      </c>
      <c r="H4082" s="0" t="str">
        <f aca="false">VLOOKUP(G4082,$O$2:$V$8,2,FALSE())</f>
        <v>Head Quarter</v>
      </c>
      <c r="I4082" s="0" t="n">
        <f aca="false">com.sun.star.sheet.addin.Analysis.getRandbetween(1,13)</f>
        <v>3</v>
      </c>
      <c r="J4082" s="0" t="str">
        <f aca="false">VLOOKUP(I4082,$O$12:$S$24,2,FALSE())</f>
        <v>Diesel</v>
      </c>
      <c r="K4082" s="0" t="str">
        <f aca="false">VLOOKUP(I4082,$O$12:$S$24,5,FALSE())</f>
        <v>Gallons</v>
      </c>
      <c r="L4082" s="0" t="n">
        <f aca="false">IF(K4082="MMBtu",com.sun.star.sheet.addin.Analysis.getRandbetween(100,500),com.sun.star.sheet.addin.Analysis.getRandbetween(100,10000))</f>
        <v>1485</v>
      </c>
    </row>
    <row r="4083" customFormat="false" ht="15.75" hidden="false" customHeight="false" outlineLevel="0" collapsed="false">
      <c r="A4083" s="0" t="n">
        <f aca="false">com.sun.star.sheet.addin.Analysis.getRandbetween(1,30)</f>
        <v>17</v>
      </c>
      <c r="B4083" s="2" t="n">
        <f aca="false">IF(A4083&lt;10,"0"&amp;A4083,A4083)</f>
        <v>17</v>
      </c>
      <c r="C4083" s="0" t="n">
        <f aca="false">com.sun.star.sheet.addin.Analysis.getRandbetween(1,12)</f>
        <v>4</v>
      </c>
      <c r="D4083" s="2" t="str">
        <f aca="false">IF(C4083&lt;10,"0"&amp;C4083,C4083)</f>
        <v>04</v>
      </c>
      <c r="E4083" s="0" t="n">
        <f aca="false">com.sun.star.sheet.addin.Analysis.getRandbetween(2019,2022)</f>
        <v>2020</v>
      </c>
      <c r="F4083" s="3" t="n">
        <f aca="false">DATE(E4083,D4083,B4083)</f>
        <v>43938</v>
      </c>
      <c r="G4083" s="2" t="n">
        <f aca="false">com.sun.star.sheet.addin.Analysis.getRandbetween(1,7)</f>
        <v>3</v>
      </c>
      <c r="H4083" s="0" t="str">
        <f aca="false">VLOOKUP(G4083,$O$2:$V$8,2,FALSE())</f>
        <v>Factory 3 </v>
      </c>
      <c r="I4083" s="0" t="n">
        <f aca="false">com.sun.star.sheet.addin.Analysis.getRandbetween(1,13)</f>
        <v>10</v>
      </c>
      <c r="J4083" s="0" t="str">
        <f aca="false">VLOOKUP(I4083,$O$12:$S$24,2,FALSE())</f>
        <v>Propane</v>
      </c>
      <c r="K4083" s="0" t="str">
        <f aca="false">VLOOKUP(I4083,$O$12:$S$24,5,FALSE())</f>
        <v>Gallons</v>
      </c>
      <c r="L4083" s="0" t="n">
        <f aca="false">IF(K4083="MMBtu",com.sun.star.sheet.addin.Analysis.getRandbetween(100,500),com.sun.star.sheet.addin.Analysis.getRandbetween(100,10000))</f>
        <v>3326</v>
      </c>
    </row>
    <row r="4084" customFormat="false" ht="15.75" hidden="false" customHeight="false" outlineLevel="0" collapsed="false">
      <c r="A4084" s="0" t="n">
        <f aca="false">com.sun.star.sheet.addin.Analysis.getRandbetween(1,30)</f>
        <v>22</v>
      </c>
      <c r="B4084" s="2" t="n">
        <f aca="false">IF(A4084&lt;10,"0"&amp;A4084,A4084)</f>
        <v>22</v>
      </c>
      <c r="C4084" s="0" t="n">
        <f aca="false">com.sun.star.sheet.addin.Analysis.getRandbetween(1,12)</f>
        <v>12</v>
      </c>
      <c r="D4084" s="2" t="n">
        <f aca="false">IF(C4084&lt;10,"0"&amp;C4084,C4084)</f>
        <v>12</v>
      </c>
      <c r="E4084" s="0" t="n">
        <f aca="false">com.sun.star.sheet.addin.Analysis.getRandbetween(2019,2022)</f>
        <v>2021</v>
      </c>
      <c r="F4084" s="3" t="n">
        <f aca="false">DATE(E4084,D4084,B4084)</f>
        <v>44552</v>
      </c>
      <c r="G4084" s="2" t="n">
        <f aca="false">com.sun.star.sheet.addin.Analysis.getRandbetween(1,7)</f>
        <v>5</v>
      </c>
      <c r="H4084" s="0" t="str">
        <f aca="false">VLOOKUP(G4084,$O$2:$V$8,2,FALSE())</f>
        <v>Wharehouse</v>
      </c>
      <c r="I4084" s="0" t="n">
        <f aca="false">com.sun.star.sheet.addin.Analysis.getRandbetween(1,13)</f>
        <v>4</v>
      </c>
      <c r="J4084" s="0" t="str">
        <f aca="false">VLOOKUP(I4084,$O$12:$S$24,2,FALSE())</f>
        <v>Natural gas</v>
      </c>
      <c r="K4084" s="0" t="str">
        <f aca="false">VLOOKUP(I4084,$O$12:$S$24,5,FALSE())</f>
        <v>kWh</v>
      </c>
      <c r="L4084" s="0" t="n">
        <f aca="false">IF(K4084="MMBtu",com.sun.star.sheet.addin.Analysis.getRandbetween(100,500),com.sun.star.sheet.addin.Analysis.getRandbetween(100,10000))</f>
        <v>4340</v>
      </c>
    </row>
    <row r="4085" customFormat="false" ht="15.75" hidden="false" customHeight="false" outlineLevel="0" collapsed="false">
      <c r="A4085" s="0" t="n">
        <f aca="false">com.sun.star.sheet.addin.Analysis.getRandbetween(1,30)</f>
        <v>17</v>
      </c>
      <c r="B4085" s="2" t="n">
        <f aca="false">IF(A4085&lt;10,"0"&amp;A4085,A4085)</f>
        <v>17</v>
      </c>
      <c r="C4085" s="0" t="n">
        <f aca="false">com.sun.star.sheet.addin.Analysis.getRandbetween(1,12)</f>
        <v>1</v>
      </c>
      <c r="D4085" s="2" t="str">
        <f aca="false">IF(C4085&lt;10,"0"&amp;C4085,C4085)</f>
        <v>01</v>
      </c>
      <c r="E4085" s="0" t="n">
        <f aca="false">com.sun.star.sheet.addin.Analysis.getRandbetween(2019,2022)</f>
        <v>2019</v>
      </c>
      <c r="F4085" s="3" t="n">
        <f aca="false">DATE(E4085,D4085,B4085)</f>
        <v>43482</v>
      </c>
      <c r="G4085" s="2" t="n">
        <f aca="false">com.sun.star.sheet.addin.Analysis.getRandbetween(1,7)</f>
        <v>5</v>
      </c>
      <c r="H4085" s="0" t="str">
        <f aca="false">VLOOKUP(G4085,$O$2:$V$8,2,FALSE())</f>
        <v>Wharehouse</v>
      </c>
      <c r="I4085" s="0" t="n">
        <f aca="false">com.sun.star.sheet.addin.Analysis.getRandbetween(1,13)</f>
        <v>6</v>
      </c>
      <c r="J4085" s="0" t="str">
        <f aca="false">VLOOKUP(I4085,$O$12:$S$24,2,FALSE())</f>
        <v>Natural gas</v>
      </c>
      <c r="K4085" s="0" t="str">
        <f aca="false">VLOOKUP(I4085,$O$12:$S$24,5,FALSE())</f>
        <v>Gallons</v>
      </c>
      <c r="L4085" s="0" t="n">
        <f aca="false">IF(K4085="MMBtu",com.sun.star.sheet.addin.Analysis.getRandbetween(100,500),com.sun.star.sheet.addin.Analysis.getRandbetween(100,10000))</f>
        <v>6794</v>
      </c>
    </row>
    <row r="4086" customFormat="false" ht="15.75" hidden="false" customHeight="false" outlineLevel="0" collapsed="false">
      <c r="A4086" s="0" t="n">
        <f aca="false">com.sun.star.sheet.addin.Analysis.getRandbetween(1,30)</f>
        <v>2</v>
      </c>
      <c r="B4086" s="2" t="str">
        <f aca="false">IF(A4086&lt;10,"0"&amp;A4086,A4086)</f>
        <v>02</v>
      </c>
      <c r="C4086" s="0" t="n">
        <f aca="false">com.sun.star.sheet.addin.Analysis.getRandbetween(1,12)</f>
        <v>11</v>
      </c>
      <c r="D4086" s="2" t="n">
        <f aca="false">IF(C4086&lt;10,"0"&amp;C4086,C4086)</f>
        <v>11</v>
      </c>
      <c r="E4086" s="0" t="n">
        <f aca="false">com.sun.star.sheet.addin.Analysis.getRandbetween(2019,2022)</f>
        <v>2019</v>
      </c>
      <c r="F4086" s="3" t="n">
        <f aca="false">DATE(E4086,D4086,B4086)</f>
        <v>43771</v>
      </c>
      <c r="G4086" s="2" t="n">
        <f aca="false">com.sun.star.sheet.addin.Analysis.getRandbetween(1,7)</f>
        <v>1</v>
      </c>
      <c r="H4086" s="0" t="str">
        <f aca="false">VLOOKUP(G4086,$O$2:$V$8,2,FALSE())</f>
        <v>Factory 1</v>
      </c>
      <c r="I4086" s="0" t="n">
        <f aca="false">com.sun.star.sheet.addin.Analysis.getRandbetween(1,13)</f>
        <v>8</v>
      </c>
      <c r="J4086" s="0" t="str">
        <f aca="false">VLOOKUP(I4086,$O$12:$S$24,2,FALSE())</f>
        <v>Propane</v>
      </c>
      <c r="K4086" s="0" t="str">
        <f aca="false">VLOOKUP(I4086,$O$12:$S$24,5,FALSE())</f>
        <v>kWh</v>
      </c>
      <c r="L4086" s="0" t="n">
        <f aca="false">IF(K4086="MMBtu",com.sun.star.sheet.addin.Analysis.getRandbetween(100,500),com.sun.star.sheet.addin.Analysis.getRandbetween(100,10000))</f>
        <v>3883</v>
      </c>
    </row>
    <row r="4087" customFormat="false" ht="15.75" hidden="false" customHeight="false" outlineLevel="0" collapsed="false">
      <c r="A4087" s="0" t="n">
        <f aca="false">com.sun.star.sheet.addin.Analysis.getRandbetween(1,30)</f>
        <v>4</v>
      </c>
      <c r="B4087" s="2" t="str">
        <f aca="false">IF(A4087&lt;10,"0"&amp;A4087,A4087)</f>
        <v>04</v>
      </c>
      <c r="C4087" s="0" t="n">
        <f aca="false">com.sun.star.sheet.addin.Analysis.getRandbetween(1,12)</f>
        <v>12</v>
      </c>
      <c r="D4087" s="2" t="n">
        <f aca="false">IF(C4087&lt;10,"0"&amp;C4087,C4087)</f>
        <v>12</v>
      </c>
      <c r="E4087" s="0" t="n">
        <f aca="false">com.sun.star.sheet.addin.Analysis.getRandbetween(2019,2022)</f>
        <v>2020</v>
      </c>
      <c r="F4087" s="3" t="n">
        <f aca="false">DATE(E4087,D4087,B4087)</f>
        <v>44169</v>
      </c>
      <c r="G4087" s="2" t="n">
        <f aca="false">com.sun.star.sheet.addin.Analysis.getRandbetween(1,7)</f>
        <v>1</v>
      </c>
      <c r="H4087" s="0" t="str">
        <f aca="false">VLOOKUP(G4087,$O$2:$V$8,2,FALSE())</f>
        <v>Factory 1</v>
      </c>
      <c r="I4087" s="0" t="n">
        <f aca="false">com.sun.star.sheet.addin.Analysis.getRandbetween(1,13)</f>
        <v>1</v>
      </c>
      <c r="J4087" s="0" t="str">
        <f aca="false">VLOOKUP(I4087,$O$12:$S$24,2,FALSE())</f>
        <v>Diesel</v>
      </c>
      <c r="K4087" s="0" t="str">
        <f aca="false">VLOOKUP(I4087,$O$12:$S$24,5,FALSE())</f>
        <v>kWh</v>
      </c>
      <c r="L4087" s="0" t="n">
        <f aca="false">IF(K4087="MMBtu",com.sun.star.sheet.addin.Analysis.getRandbetween(100,500),com.sun.star.sheet.addin.Analysis.getRandbetween(100,10000))</f>
        <v>4349</v>
      </c>
    </row>
    <row r="4088" customFormat="false" ht="15.75" hidden="false" customHeight="false" outlineLevel="0" collapsed="false">
      <c r="A4088" s="0" t="n">
        <f aca="false">com.sun.star.sheet.addin.Analysis.getRandbetween(1,30)</f>
        <v>5</v>
      </c>
      <c r="B4088" s="2" t="str">
        <f aca="false">IF(A4088&lt;10,"0"&amp;A4088,A4088)</f>
        <v>05</v>
      </c>
      <c r="C4088" s="0" t="n">
        <f aca="false">com.sun.star.sheet.addin.Analysis.getRandbetween(1,12)</f>
        <v>12</v>
      </c>
      <c r="D4088" s="2" t="n">
        <f aca="false">IF(C4088&lt;10,"0"&amp;C4088,C4088)</f>
        <v>12</v>
      </c>
      <c r="E4088" s="0" t="n">
        <f aca="false">com.sun.star.sheet.addin.Analysis.getRandbetween(2019,2022)</f>
        <v>2019</v>
      </c>
      <c r="F4088" s="3" t="n">
        <f aca="false">DATE(E4088,D4088,B4088)</f>
        <v>43804</v>
      </c>
      <c r="G4088" s="2" t="n">
        <f aca="false">com.sun.star.sheet.addin.Analysis.getRandbetween(1,7)</f>
        <v>2</v>
      </c>
      <c r="H4088" s="0" t="str">
        <f aca="false">VLOOKUP(G4088,$O$2:$V$8,2,FALSE())</f>
        <v>Factory 2</v>
      </c>
      <c r="I4088" s="0" t="n">
        <f aca="false">com.sun.star.sheet.addin.Analysis.getRandbetween(1,13)</f>
        <v>6</v>
      </c>
      <c r="J4088" s="0" t="str">
        <f aca="false">VLOOKUP(I4088,$O$12:$S$24,2,FALSE())</f>
        <v>Natural gas</v>
      </c>
      <c r="K4088" s="0" t="str">
        <f aca="false">VLOOKUP(I4088,$O$12:$S$24,5,FALSE())</f>
        <v>Gallons</v>
      </c>
      <c r="L4088" s="0" t="n">
        <f aca="false">IF(K4088="MMBtu",com.sun.star.sheet.addin.Analysis.getRandbetween(100,500),com.sun.star.sheet.addin.Analysis.getRandbetween(100,10000))</f>
        <v>9118</v>
      </c>
    </row>
    <row r="4089" customFormat="false" ht="15.75" hidden="false" customHeight="false" outlineLevel="0" collapsed="false">
      <c r="A4089" s="0" t="n">
        <f aca="false">com.sun.star.sheet.addin.Analysis.getRandbetween(1,30)</f>
        <v>23</v>
      </c>
      <c r="B4089" s="2" t="n">
        <f aca="false">IF(A4089&lt;10,"0"&amp;A4089,A4089)</f>
        <v>23</v>
      </c>
      <c r="C4089" s="0" t="n">
        <f aca="false">com.sun.star.sheet.addin.Analysis.getRandbetween(1,12)</f>
        <v>10</v>
      </c>
      <c r="D4089" s="2" t="n">
        <f aca="false">IF(C4089&lt;10,"0"&amp;C4089,C4089)</f>
        <v>10</v>
      </c>
      <c r="E4089" s="0" t="n">
        <f aca="false">com.sun.star.sheet.addin.Analysis.getRandbetween(2019,2022)</f>
        <v>2019</v>
      </c>
      <c r="F4089" s="3" t="n">
        <f aca="false">DATE(E4089,D4089,B4089)</f>
        <v>43761</v>
      </c>
      <c r="G4089" s="2" t="n">
        <f aca="false">com.sun.star.sheet.addin.Analysis.getRandbetween(1,7)</f>
        <v>3</v>
      </c>
      <c r="H4089" s="0" t="str">
        <f aca="false">VLOOKUP(G4089,$O$2:$V$8,2,FALSE())</f>
        <v>Factory 3 </v>
      </c>
      <c r="I4089" s="0" t="n">
        <f aca="false">com.sun.star.sheet.addin.Analysis.getRandbetween(1,13)</f>
        <v>7</v>
      </c>
      <c r="J4089" s="0" t="str">
        <f aca="false">VLOOKUP(I4089,$O$12:$S$24,2,FALSE())</f>
        <v>Natural gas</v>
      </c>
      <c r="K4089" s="0" t="str">
        <f aca="false">VLOOKUP(I4089,$O$12:$S$24,5,FALSE())</f>
        <v>MMBtu</v>
      </c>
      <c r="L4089" s="0" t="n">
        <f aca="false">IF(K4089="MMBtu",com.sun.star.sheet.addin.Analysis.getRandbetween(100,500),com.sun.star.sheet.addin.Analysis.getRandbetween(100,10000))</f>
        <v>167</v>
      </c>
    </row>
    <row r="4090" customFormat="false" ht="15.75" hidden="false" customHeight="false" outlineLevel="0" collapsed="false">
      <c r="A4090" s="0" t="n">
        <f aca="false">com.sun.star.sheet.addin.Analysis.getRandbetween(1,30)</f>
        <v>30</v>
      </c>
      <c r="B4090" s="2" t="n">
        <f aca="false">IF(A4090&lt;10,"0"&amp;A4090,A4090)</f>
        <v>30</v>
      </c>
      <c r="C4090" s="0" t="n">
        <f aca="false">com.sun.star.sheet.addin.Analysis.getRandbetween(1,12)</f>
        <v>5</v>
      </c>
      <c r="D4090" s="2" t="str">
        <f aca="false">IF(C4090&lt;10,"0"&amp;C4090,C4090)</f>
        <v>05</v>
      </c>
      <c r="E4090" s="0" t="n">
        <f aca="false">com.sun.star.sheet.addin.Analysis.getRandbetween(2019,2022)</f>
        <v>2021</v>
      </c>
      <c r="F4090" s="3" t="n">
        <f aca="false">DATE(E4090,D4090,B4090)</f>
        <v>44346</v>
      </c>
      <c r="G4090" s="2" t="n">
        <f aca="false">com.sun.star.sheet.addin.Analysis.getRandbetween(1,7)</f>
        <v>6</v>
      </c>
      <c r="H4090" s="0" t="str">
        <f aca="false">VLOOKUP(G4090,$O$2:$V$8,2,FALSE())</f>
        <v>Site A</v>
      </c>
      <c r="I4090" s="0" t="n">
        <f aca="false">com.sun.star.sheet.addin.Analysis.getRandbetween(1,13)</f>
        <v>4</v>
      </c>
      <c r="J4090" s="0" t="str">
        <f aca="false">VLOOKUP(I4090,$O$12:$S$24,2,FALSE())</f>
        <v>Natural gas</v>
      </c>
      <c r="K4090" s="0" t="str">
        <f aca="false">VLOOKUP(I4090,$O$12:$S$24,5,FALSE())</f>
        <v>kWh</v>
      </c>
      <c r="L4090" s="0" t="n">
        <f aca="false">IF(K4090="MMBtu",com.sun.star.sheet.addin.Analysis.getRandbetween(100,500),com.sun.star.sheet.addin.Analysis.getRandbetween(100,10000))</f>
        <v>3565</v>
      </c>
    </row>
    <row r="4091" customFormat="false" ht="15.75" hidden="false" customHeight="false" outlineLevel="0" collapsed="false">
      <c r="A4091" s="0" t="n">
        <f aca="false">com.sun.star.sheet.addin.Analysis.getRandbetween(1,30)</f>
        <v>30</v>
      </c>
      <c r="B4091" s="2" t="n">
        <f aca="false">IF(A4091&lt;10,"0"&amp;A4091,A4091)</f>
        <v>30</v>
      </c>
      <c r="C4091" s="0" t="n">
        <f aca="false">com.sun.star.sheet.addin.Analysis.getRandbetween(1,12)</f>
        <v>9</v>
      </c>
      <c r="D4091" s="2" t="str">
        <f aca="false">IF(C4091&lt;10,"0"&amp;C4091,C4091)</f>
        <v>09</v>
      </c>
      <c r="E4091" s="0" t="n">
        <f aca="false">com.sun.star.sheet.addin.Analysis.getRandbetween(2019,2022)</f>
        <v>2019</v>
      </c>
      <c r="F4091" s="3" t="n">
        <f aca="false">DATE(E4091,D4091,B4091)</f>
        <v>43738</v>
      </c>
      <c r="G4091" s="2" t="n">
        <f aca="false">com.sun.star.sheet.addin.Analysis.getRandbetween(1,7)</f>
        <v>4</v>
      </c>
      <c r="H4091" s="0" t="str">
        <f aca="false">VLOOKUP(G4091,$O$2:$V$8,2,FALSE())</f>
        <v>Head Quarter</v>
      </c>
      <c r="I4091" s="0" t="n">
        <f aca="false">com.sun.star.sheet.addin.Analysis.getRandbetween(1,13)</f>
        <v>1</v>
      </c>
      <c r="J4091" s="0" t="str">
        <f aca="false">VLOOKUP(I4091,$O$12:$S$24,2,FALSE())</f>
        <v>Diesel</v>
      </c>
      <c r="K4091" s="0" t="str">
        <f aca="false">VLOOKUP(I4091,$O$12:$S$24,5,FALSE())</f>
        <v>kWh</v>
      </c>
      <c r="L4091" s="0" t="n">
        <f aca="false">IF(K4091="MMBtu",com.sun.star.sheet.addin.Analysis.getRandbetween(100,500),com.sun.star.sheet.addin.Analysis.getRandbetween(100,10000))</f>
        <v>8368</v>
      </c>
    </row>
    <row r="4092" customFormat="false" ht="15.75" hidden="false" customHeight="false" outlineLevel="0" collapsed="false">
      <c r="A4092" s="0" t="n">
        <f aca="false">com.sun.star.sheet.addin.Analysis.getRandbetween(1,30)</f>
        <v>22</v>
      </c>
      <c r="B4092" s="2" t="n">
        <f aca="false">IF(A4092&lt;10,"0"&amp;A4092,A4092)</f>
        <v>22</v>
      </c>
      <c r="C4092" s="0" t="n">
        <f aca="false">com.sun.star.sheet.addin.Analysis.getRandbetween(1,12)</f>
        <v>6</v>
      </c>
      <c r="D4092" s="2" t="str">
        <f aca="false">IF(C4092&lt;10,"0"&amp;C4092,C4092)</f>
        <v>06</v>
      </c>
      <c r="E4092" s="0" t="n">
        <f aca="false">com.sun.star.sheet.addin.Analysis.getRandbetween(2019,2022)</f>
        <v>2022</v>
      </c>
      <c r="F4092" s="3" t="n">
        <f aca="false">DATE(E4092,D4092,B4092)</f>
        <v>44734</v>
      </c>
      <c r="G4092" s="2" t="n">
        <f aca="false">com.sun.star.sheet.addin.Analysis.getRandbetween(1,7)</f>
        <v>5</v>
      </c>
      <c r="H4092" s="0" t="str">
        <f aca="false">VLOOKUP(G4092,$O$2:$V$8,2,FALSE())</f>
        <v>Wharehouse</v>
      </c>
      <c r="I4092" s="0" t="n">
        <f aca="false">com.sun.star.sheet.addin.Analysis.getRandbetween(1,13)</f>
        <v>9</v>
      </c>
      <c r="J4092" s="0" t="str">
        <f aca="false">VLOOKUP(I4092,$O$12:$S$24,2,FALSE())</f>
        <v>Propane</v>
      </c>
      <c r="K4092" s="0" t="str">
        <f aca="false">VLOOKUP(I4092,$O$12:$S$24,5,FALSE())</f>
        <v>Liters</v>
      </c>
      <c r="L4092" s="0" t="n">
        <f aca="false">IF(K4092="MMBtu",com.sun.star.sheet.addin.Analysis.getRandbetween(100,500),com.sun.star.sheet.addin.Analysis.getRandbetween(100,10000))</f>
        <v>8865</v>
      </c>
    </row>
    <row r="4093" customFormat="false" ht="15.75" hidden="false" customHeight="false" outlineLevel="0" collapsed="false">
      <c r="A4093" s="0" t="n">
        <f aca="false">com.sun.star.sheet.addin.Analysis.getRandbetween(1,30)</f>
        <v>18</v>
      </c>
      <c r="B4093" s="2" t="n">
        <f aca="false">IF(A4093&lt;10,"0"&amp;A4093,A4093)</f>
        <v>18</v>
      </c>
      <c r="C4093" s="0" t="n">
        <f aca="false">com.sun.star.sheet.addin.Analysis.getRandbetween(1,12)</f>
        <v>6</v>
      </c>
      <c r="D4093" s="2" t="str">
        <f aca="false">IF(C4093&lt;10,"0"&amp;C4093,C4093)</f>
        <v>06</v>
      </c>
      <c r="E4093" s="0" t="n">
        <f aca="false">com.sun.star.sheet.addin.Analysis.getRandbetween(2019,2022)</f>
        <v>2019</v>
      </c>
      <c r="F4093" s="3" t="n">
        <f aca="false">DATE(E4093,D4093,B4093)</f>
        <v>43634</v>
      </c>
      <c r="G4093" s="2" t="n">
        <f aca="false">com.sun.star.sheet.addin.Analysis.getRandbetween(1,7)</f>
        <v>5</v>
      </c>
      <c r="H4093" s="0" t="str">
        <f aca="false">VLOOKUP(G4093,$O$2:$V$8,2,FALSE())</f>
        <v>Wharehouse</v>
      </c>
      <c r="I4093" s="0" t="n">
        <f aca="false">com.sun.star.sheet.addin.Analysis.getRandbetween(1,13)</f>
        <v>9</v>
      </c>
      <c r="J4093" s="0" t="str">
        <f aca="false">VLOOKUP(I4093,$O$12:$S$24,2,FALSE())</f>
        <v>Propane</v>
      </c>
      <c r="K4093" s="0" t="str">
        <f aca="false">VLOOKUP(I4093,$O$12:$S$24,5,FALSE())</f>
        <v>Liters</v>
      </c>
      <c r="L4093" s="0" t="n">
        <f aca="false">IF(K4093="MMBtu",com.sun.star.sheet.addin.Analysis.getRandbetween(100,500),com.sun.star.sheet.addin.Analysis.getRandbetween(100,10000))</f>
        <v>5758</v>
      </c>
    </row>
    <row r="4094" customFormat="false" ht="15.75" hidden="false" customHeight="false" outlineLevel="0" collapsed="false">
      <c r="A4094" s="0" t="n">
        <f aca="false">com.sun.star.sheet.addin.Analysis.getRandbetween(1,30)</f>
        <v>19</v>
      </c>
      <c r="B4094" s="2" t="n">
        <f aca="false">IF(A4094&lt;10,"0"&amp;A4094,A4094)</f>
        <v>19</v>
      </c>
      <c r="C4094" s="0" t="n">
        <f aca="false">com.sun.star.sheet.addin.Analysis.getRandbetween(1,12)</f>
        <v>9</v>
      </c>
      <c r="D4094" s="2" t="str">
        <f aca="false">IF(C4094&lt;10,"0"&amp;C4094,C4094)</f>
        <v>09</v>
      </c>
      <c r="E4094" s="0" t="n">
        <f aca="false">com.sun.star.sheet.addin.Analysis.getRandbetween(2019,2022)</f>
        <v>2020</v>
      </c>
      <c r="F4094" s="3" t="n">
        <f aca="false">DATE(E4094,D4094,B4094)</f>
        <v>44093</v>
      </c>
      <c r="G4094" s="2" t="n">
        <f aca="false">com.sun.star.sheet.addin.Analysis.getRandbetween(1,7)</f>
        <v>3</v>
      </c>
      <c r="H4094" s="0" t="str">
        <f aca="false">VLOOKUP(G4094,$O$2:$V$8,2,FALSE())</f>
        <v>Factory 3 </v>
      </c>
      <c r="I4094" s="0" t="n">
        <f aca="false">com.sun.star.sheet.addin.Analysis.getRandbetween(1,13)</f>
        <v>4</v>
      </c>
      <c r="J4094" s="0" t="str">
        <f aca="false">VLOOKUP(I4094,$O$12:$S$24,2,FALSE())</f>
        <v>Natural gas</v>
      </c>
      <c r="K4094" s="0" t="str">
        <f aca="false">VLOOKUP(I4094,$O$12:$S$24,5,FALSE())</f>
        <v>kWh</v>
      </c>
      <c r="L4094" s="0" t="n">
        <f aca="false">IF(K4094="MMBtu",com.sun.star.sheet.addin.Analysis.getRandbetween(100,500),com.sun.star.sheet.addin.Analysis.getRandbetween(100,10000))</f>
        <v>5912</v>
      </c>
    </row>
    <row r="4095" customFormat="false" ht="15.75" hidden="false" customHeight="false" outlineLevel="0" collapsed="false">
      <c r="A4095" s="0" t="n">
        <f aca="false">com.sun.star.sheet.addin.Analysis.getRandbetween(1,30)</f>
        <v>17</v>
      </c>
      <c r="B4095" s="2" t="n">
        <f aca="false">IF(A4095&lt;10,"0"&amp;A4095,A4095)</f>
        <v>17</v>
      </c>
      <c r="C4095" s="0" t="n">
        <f aca="false">com.sun.star.sheet.addin.Analysis.getRandbetween(1,12)</f>
        <v>7</v>
      </c>
      <c r="D4095" s="2" t="str">
        <f aca="false">IF(C4095&lt;10,"0"&amp;C4095,C4095)</f>
        <v>07</v>
      </c>
      <c r="E4095" s="0" t="n">
        <f aca="false">com.sun.star.sheet.addin.Analysis.getRandbetween(2019,2022)</f>
        <v>2021</v>
      </c>
      <c r="F4095" s="3" t="n">
        <f aca="false">DATE(E4095,D4095,B4095)</f>
        <v>44394</v>
      </c>
      <c r="G4095" s="2" t="n">
        <f aca="false">com.sun.star.sheet.addin.Analysis.getRandbetween(1,7)</f>
        <v>3</v>
      </c>
      <c r="H4095" s="0" t="str">
        <f aca="false">VLOOKUP(G4095,$O$2:$V$8,2,FALSE())</f>
        <v>Factory 3 </v>
      </c>
      <c r="I4095" s="0" t="n">
        <f aca="false">com.sun.star.sheet.addin.Analysis.getRandbetween(1,13)</f>
        <v>1</v>
      </c>
      <c r="J4095" s="0" t="str">
        <f aca="false">VLOOKUP(I4095,$O$12:$S$24,2,FALSE())</f>
        <v>Diesel</v>
      </c>
      <c r="K4095" s="0" t="str">
        <f aca="false">VLOOKUP(I4095,$O$12:$S$24,5,FALSE())</f>
        <v>kWh</v>
      </c>
      <c r="L4095" s="0" t="n">
        <f aca="false">IF(K4095="MMBtu",com.sun.star.sheet.addin.Analysis.getRandbetween(100,500),com.sun.star.sheet.addin.Analysis.getRandbetween(100,10000))</f>
        <v>6886</v>
      </c>
    </row>
    <row r="4096" customFormat="false" ht="15.75" hidden="false" customHeight="false" outlineLevel="0" collapsed="false">
      <c r="A4096" s="0" t="n">
        <f aca="false">com.sun.star.sheet.addin.Analysis.getRandbetween(1,30)</f>
        <v>4</v>
      </c>
      <c r="B4096" s="2" t="str">
        <f aca="false">IF(A4096&lt;10,"0"&amp;A4096,A4096)</f>
        <v>04</v>
      </c>
      <c r="C4096" s="0" t="n">
        <f aca="false">com.sun.star.sheet.addin.Analysis.getRandbetween(1,12)</f>
        <v>8</v>
      </c>
      <c r="D4096" s="2" t="str">
        <f aca="false">IF(C4096&lt;10,"0"&amp;C4096,C4096)</f>
        <v>08</v>
      </c>
      <c r="E4096" s="0" t="n">
        <f aca="false">com.sun.star.sheet.addin.Analysis.getRandbetween(2019,2022)</f>
        <v>2022</v>
      </c>
      <c r="F4096" s="3" t="n">
        <f aca="false">DATE(E4096,D4096,B4096)</f>
        <v>44777</v>
      </c>
      <c r="G4096" s="2" t="n">
        <f aca="false">com.sun.star.sheet.addin.Analysis.getRandbetween(1,7)</f>
        <v>6</v>
      </c>
      <c r="H4096" s="0" t="str">
        <f aca="false">VLOOKUP(G4096,$O$2:$V$8,2,FALSE())</f>
        <v>Site A</v>
      </c>
      <c r="I4096" s="0" t="n">
        <f aca="false">com.sun.star.sheet.addin.Analysis.getRandbetween(1,13)</f>
        <v>8</v>
      </c>
      <c r="J4096" s="0" t="str">
        <f aca="false">VLOOKUP(I4096,$O$12:$S$24,2,FALSE())</f>
        <v>Propane</v>
      </c>
      <c r="K4096" s="0" t="str">
        <f aca="false">VLOOKUP(I4096,$O$12:$S$24,5,FALSE())</f>
        <v>kWh</v>
      </c>
      <c r="L4096" s="0" t="n">
        <f aca="false">IF(K4096="MMBtu",com.sun.star.sheet.addin.Analysis.getRandbetween(100,500),com.sun.star.sheet.addin.Analysis.getRandbetween(100,10000))</f>
        <v>4649</v>
      </c>
    </row>
    <row r="4097" customFormat="false" ht="15.75" hidden="false" customHeight="false" outlineLevel="0" collapsed="false">
      <c r="A4097" s="0" t="n">
        <f aca="false">com.sun.star.sheet.addin.Analysis.getRandbetween(1,30)</f>
        <v>28</v>
      </c>
      <c r="B4097" s="2" t="n">
        <f aca="false">IF(A4097&lt;10,"0"&amp;A4097,A4097)</f>
        <v>28</v>
      </c>
      <c r="C4097" s="0" t="n">
        <f aca="false">com.sun.star.sheet.addin.Analysis.getRandbetween(1,12)</f>
        <v>3</v>
      </c>
      <c r="D4097" s="2" t="str">
        <f aca="false">IF(C4097&lt;10,"0"&amp;C4097,C4097)</f>
        <v>03</v>
      </c>
      <c r="E4097" s="0" t="n">
        <f aca="false">com.sun.star.sheet.addin.Analysis.getRandbetween(2019,2022)</f>
        <v>2022</v>
      </c>
      <c r="F4097" s="3" t="n">
        <f aca="false">DATE(E4097,D4097,B4097)</f>
        <v>44648</v>
      </c>
      <c r="G4097" s="2" t="n">
        <f aca="false">com.sun.star.sheet.addin.Analysis.getRandbetween(1,7)</f>
        <v>6</v>
      </c>
      <c r="H4097" s="0" t="str">
        <f aca="false">VLOOKUP(G4097,$O$2:$V$8,2,FALSE())</f>
        <v>Site A</v>
      </c>
      <c r="I4097" s="0" t="n">
        <f aca="false">com.sun.star.sheet.addin.Analysis.getRandbetween(1,13)</f>
        <v>12</v>
      </c>
      <c r="J4097" s="0" t="str">
        <f aca="false">VLOOKUP(I4097,$O$12:$S$24,2,FALSE())</f>
        <v>Electricity</v>
      </c>
      <c r="K4097" s="0" t="str">
        <f aca="false">VLOOKUP(I4097,$O$12:$S$24,5,FALSE())</f>
        <v>kWh</v>
      </c>
      <c r="L4097" s="0" t="n">
        <f aca="false">IF(K4097="MMBtu",com.sun.star.sheet.addin.Analysis.getRandbetween(100,500),com.sun.star.sheet.addin.Analysis.getRandbetween(100,10000))</f>
        <v>2347</v>
      </c>
    </row>
    <row r="4098" customFormat="false" ht="15.75" hidden="false" customHeight="false" outlineLevel="0" collapsed="false">
      <c r="A4098" s="0" t="n">
        <f aca="false">com.sun.star.sheet.addin.Analysis.getRandbetween(1,30)</f>
        <v>9</v>
      </c>
      <c r="B4098" s="2" t="str">
        <f aca="false">IF(A4098&lt;10,"0"&amp;A4098,A4098)</f>
        <v>09</v>
      </c>
      <c r="C4098" s="0" t="n">
        <f aca="false">com.sun.star.sheet.addin.Analysis.getRandbetween(1,12)</f>
        <v>1</v>
      </c>
      <c r="D4098" s="2" t="str">
        <f aca="false">IF(C4098&lt;10,"0"&amp;C4098,C4098)</f>
        <v>01</v>
      </c>
      <c r="E4098" s="0" t="n">
        <f aca="false">com.sun.star.sheet.addin.Analysis.getRandbetween(2019,2022)</f>
        <v>2021</v>
      </c>
      <c r="F4098" s="3" t="n">
        <f aca="false">DATE(E4098,D4098,B4098)</f>
        <v>44205</v>
      </c>
      <c r="G4098" s="2" t="n">
        <f aca="false">com.sun.star.sheet.addin.Analysis.getRandbetween(1,7)</f>
        <v>2</v>
      </c>
      <c r="H4098" s="0" t="str">
        <f aca="false">VLOOKUP(G4098,$O$2:$V$8,2,FALSE())</f>
        <v>Factory 2</v>
      </c>
      <c r="I4098" s="0" t="n">
        <f aca="false">com.sun.star.sheet.addin.Analysis.getRandbetween(1,13)</f>
        <v>9</v>
      </c>
      <c r="J4098" s="0" t="str">
        <f aca="false">VLOOKUP(I4098,$O$12:$S$24,2,FALSE())</f>
        <v>Propane</v>
      </c>
      <c r="K4098" s="0" t="str">
        <f aca="false">VLOOKUP(I4098,$O$12:$S$24,5,FALSE())</f>
        <v>Liters</v>
      </c>
      <c r="L4098" s="0" t="n">
        <f aca="false">IF(K4098="MMBtu",com.sun.star.sheet.addin.Analysis.getRandbetween(100,500),com.sun.star.sheet.addin.Analysis.getRandbetween(100,10000))</f>
        <v>6541</v>
      </c>
    </row>
    <row r="4099" customFormat="false" ht="15.75" hidden="false" customHeight="false" outlineLevel="0" collapsed="false">
      <c r="A4099" s="0" t="n">
        <f aca="false">com.sun.star.sheet.addin.Analysis.getRandbetween(1,30)</f>
        <v>27</v>
      </c>
      <c r="B4099" s="2" t="n">
        <f aca="false">IF(A4099&lt;10,"0"&amp;A4099,A4099)</f>
        <v>27</v>
      </c>
      <c r="C4099" s="0" t="n">
        <f aca="false">com.sun.star.sheet.addin.Analysis.getRandbetween(1,12)</f>
        <v>5</v>
      </c>
      <c r="D4099" s="2" t="str">
        <f aca="false">IF(C4099&lt;10,"0"&amp;C4099,C4099)</f>
        <v>05</v>
      </c>
      <c r="E4099" s="0" t="n">
        <f aca="false">com.sun.star.sheet.addin.Analysis.getRandbetween(2019,2022)</f>
        <v>2019</v>
      </c>
      <c r="F4099" s="3" t="n">
        <f aca="false">DATE(E4099,D4099,B4099)</f>
        <v>43612</v>
      </c>
      <c r="G4099" s="2" t="n">
        <f aca="false">com.sun.star.sheet.addin.Analysis.getRandbetween(1,7)</f>
        <v>3</v>
      </c>
      <c r="H4099" s="0" t="str">
        <f aca="false">VLOOKUP(G4099,$O$2:$V$8,2,FALSE())</f>
        <v>Factory 3 </v>
      </c>
      <c r="I4099" s="0" t="n">
        <f aca="false">com.sun.star.sheet.addin.Analysis.getRandbetween(1,13)</f>
        <v>6</v>
      </c>
      <c r="J4099" s="0" t="str">
        <f aca="false">VLOOKUP(I4099,$O$12:$S$24,2,FALSE())</f>
        <v>Natural gas</v>
      </c>
      <c r="K4099" s="0" t="str">
        <f aca="false">VLOOKUP(I4099,$O$12:$S$24,5,FALSE())</f>
        <v>Gallons</v>
      </c>
      <c r="L4099" s="0" t="n">
        <f aca="false">IF(K4099="MMBtu",com.sun.star.sheet.addin.Analysis.getRandbetween(100,500),com.sun.star.sheet.addin.Analysis.getRandbetween(100,10000))</f>
        <v>8803</v>
      </c>
    </row>
    <row r="4100" customFormat="false" ht="15.75" hidden="false" customHeight="false" outlineLevel="0" collapsed="false">
      <c r="A4100" s="0" t="n">
        <f aca="false">com.sun.star.sheet.addin.Analysis.getRandbetween(1,30)</f>
        <v>22</v>
      </c>
      <c r="B4100" s="2" t="n">
        <f aca="false">IF(A4100&lt;10,"0"&amp;A4100,A4100)</f>
        <v>22</v>
      </c>
      <c r="C4100" s="0" t="n">
        <f aca="false">com.sun.star.sheet.addin.Analysis.getRandbetween(1,12)</f>
        <v>7</v>
      </c>
      <c r="D4100" s="2" t="str">
        <f aca="false">IF(C4100&lt;10,"0"&amp;C4100,C4100)</f>
        <v>07</v>
      </c>
      <c r="E4100" s="0" t="n">
        <f aca="false">com.sun.star.sheet.addin.Analysis.getRandbetween(2019,2022)</f>
        <v>2021</v>
      </c>
      <c r="F4100" s="3" t="n">
        <f aca="false">DATE(E4100,D4100,B4100)</f>
        <v>44399</v>
      </c>
      <c r="G4100" s="2" t="n">
        <f aca="false">com.sun.star.sheet.addin.Analysis.getRandbetween(1,7)</f>
        <v>7</v>
      </c>
      <c r="H4100" s="0" t="str">
        <f aca="false">VLOOKUP(G4100,$O$2:$V$8,2,FALSE())</f>
        <v>Site B</v>
      </c>
      <c r="I4100" s="0" t="n">
        <f aca="false">com.sun.star.sheet.addin.Analysis.getRandbetween(1,13)</f>
        <v>4</v>
      </c>
      <c r="J4100" s="0" t="str">
        <f aca="false">VLOOKUP(I4100,$O$12:$S$24,2,FALSE())</f>
        <v>Natural gas</v>
      </c>
      <c r="K4100" s="0" t="str">
        <f aca="false">VLOOKUP(I4100,$O$12:$S$24,5,FALSE())</f>
        <v>kWh</v>
      </c>
      <c r="L4100" s="0" t="n">
        <f aca="false">IF(K4100="MMBtu",com.sun.star.sheet.addin.Analysis.getRandbetween(100,500),com.sun.star.sheet.addin.Analysis.getRandbetween(100,10000))</f>
        <v>5227</v>
      </c>
    </row>
    <row r="4101" customFormat="false" ht="15.75" hidden="false" customHeight="false" outlineLevel="0" collapsed="false">
      <c r="A4101" s="0" t="n">
        <f aca="false">com.sun.star.sheet.addin.Analysis.getRandbetween(1,30)</f>
        <v>23</v>
      </c>
      <c r="B4101" s="2" t="n">
        <f aca="false">IF(A4101&lt;10,"0"&amp;A4101,A4101)</f>
        <v>23</v>
      </c>
      <c r="C4101" s="0" t="n">
        <f aca="false">com.sun.star.sheet.addin.Analysis.getRandbetween(1,12)</f>
        <v>7</v>
      </c>
      <c r="D4101" s="2" t="str">
        <f aca="false">IF(C4101&lt;10,"0"&amp;C4101,C4101)</f>
        <v>07</v>
      </c>
      <c r="E4101" s="0" t="n">
        <f aca="false">com.sun.star.sheet.addin.Analysis.getRandbetween(2019,2022)</f>
        <v>2019</v>
      </c>
      <c r="F4101" s="3" t="n">
        <f aca="false">DATE(E4101,D4101,B4101)</f>
        <v>43669</v>
      </c>
      <c r="G4101" s="2" t="n">
        <f aca="false">com.sun.star.sheet.addin.Analysis.getRandbetween(1,7)</f>
        <v>1</v>
      </c>
      <c r="H4101" s="0" t="str">
        <f aca="false">VLOOKUP(G4101,$O$2:$V$8,2,FALSE())</f>
        <v>Factory 1</v>
      </c>
      <c r="I4101" s="0" t="n">
        <f aca="false">com.sun.star.sheet.addin.Analysis.getRandbetween(1,13)</f>
        <v>3</v>
      </c>
      <c r="J4101" s="0" t="str">
        <f aca="false">VLOOKUP(I4101,$O$12:$S$24,2,FALSE())</f>
        <v>Diesel</v>
      </c>
      <c r="K4101" s="0" t="str">
        <f aca="false">VLOOKUP(I4101,$O$12:$S$24,5,FALSE())</f>
        <v>Gallons</v>
      </c>
      <c r="L4101" s="0" t="n">
        <f aca="false">IF(K4101="MMBtu",com.sun.star.sheet.addin.Analysis.getRandbetween(100,500),com.sun.star.sheet.addin.Analysis.getRandbetween(100,10000))</f>
        <v>972</v>
      </c>
    </row>
    <row r="4102" customFormat="false" ht="15.75" hidden="false" customHeight="false" outlineLevel="0" collapsed="false">
      <c r="A4102" s="0" t="n">
        <f aca="false">com.sun.star.sheet.addin.Analysis.getRandbetween(1,30)</f>
        <v>17</v>
      </c>
      <c r="B4102" s="2" t="n">
        <f aca="false">IF(A4102&lt;10,"0"&amp;A4102,A4102)</f>
        <v>17</v>
      </c>
      <c r="C4102" s="0" t="n">
        <f aca="false">com.sun.star.sheet.addin.Analysis.getRandbetween(1,12)</f>
        <v>12</v>
      </c>
      <c r="D4102" s="2" t="n">
        <f aca="false">IF(C4102&lt;10,"0"&amp;C4102,C4102)</f>
        <v>12</v>
      </c>
      <c r="E4102" s="0" t="n">
        <f aca="false">com.sun.star.sheet.addin.Analysis.getRandbetween(2019,2022)</f>
        <v>2019</v>
      </c>
      <c r="F4102" s="3" t="n">
        <f aca="false">DATE(E4102,D4102,B4102)</f>
        <v>43816</v>
      </c>
      <c r="G4102" s="2" t="n">
        <f aca="false">com.sun.star.sheet.addin.Analysis.getRandbetween(1,7)</f>
        <v>7</v>
      </c>
      <c r="H4102" s="0" t="str">
        <f aca="false">VLOOKUP(G4102,$O$2:$V$8,2,FALSE())</f>
        <v>Site B</v>
      </c>
      <c r="I4102" s="0" t="n">
        <f aca="false">com.sun.star.sheet.addin.Analysis.getRandbetween(1,13)</f>
        <v>8</v>
      </c>
      <c r="J4102" s="0" t="str">
        <f aca="false">VLOOKUP(I4102,$O$12:$S$24,2,FALSE())</f>
        <v>Propane</v>
      </c>
      <c r="K4102" s="0" t="str">
        <f aca="false">VLOOKUP(I4102,$O$12:$S$24,5,FALSE())</f>
        <v>kWh</v>
      </c>
      <c r="L4102" s="0" t="n">
        <f aca="false">IF(K4102="MMBtu",com.sun.star.sheet.addin.Analysis.getRandbetween(100,500),com.sun.star.sheet.addin.Analysis.getRandbetween(100,10000))</f>
        <v>3072</v>
      </c>
    </row>
    <row r="4103" customFormat="false" ht="15.75" hidden="false" customHeight="false" outlineLevel="0" collapsed="false">
      <c r="A4103" s="0" t="n">
        <f aca="false">com.sun.star.sheet.addin.Analysis.getRandbetween(1,30)</f>
        <v>28</v>
      </c>
      <c r="B4103" s="2" t="n">
        <f aca="false">IF(A4103&lt;10,"0"&amp;A4103,A4103)</f>
        <v>28</v>
      </c>
      <c r="C4103" s="0" t="n">
        <f aca="false">com.sun.star.sheet.addin.Analysis.getRandbetween(1,12)</f>
        <v>9</v>
      </c>
      <c r="D4103" s="2" t="str">
        <f aca="false">IF(C4103&lt;10,"0"&amp;C4103,C4103)</f>
        <v>09</v>
      </c>
      <c r="E4103" s="0" t="n">
        <f aca="false">com.sun.star.sheet.addin.Analysis.getRandbetween(2019,2022)</f>
        <v>2022</v>
      </c>
      <c r="F4103" s="3" t="n">
        <f aca="false">DATE(E4103,D4103,B4103)</f>
        <v>44832</v>
      </c>
      <c r="G4103" s="2" t="n">
        <f aca="false">com.sun.star.sheet.addin.Analysis.getRandbetween(1,7)</f>
        <v>1</v>
      </c>
      <c r="H4103" s="0" t="str">
        <f aca="false">VLOOKUP(G4103,$O$2:$V$8,2,FALSE())</f>
        <v>Factory 1</v>
      </c>
      <c r="I4103" s="0" t="n">
        <f aca="false">com.sun.star.sheet.addin.Analysis.getRandbetween(1,13)</f>
        <v>12</v>
      </c>
      <c r="J4103" s="0" t="str">
        <f aca="false">VLOOKUP(I4103,$O$12:$S$24,2,FALSE())</f>
        <v>Electricity</v>
      </c>
      <c r="K4103" s="0" t="str">
        <f aca="false">VLOOKUP(I4103,$O$12:$S$24,5,FALSE())</f>
        <v>kWh</v>
      </c>
      <c r="L4103" s="0" t="n">
        <f aca="false">IF(K4103="MMBtu",com.sun.star.sheet.addin.Analysis.getRandbetween(100,500),com.sun.star.sheet.addin.Analysis.getRandbetween(100,10000))</f>
        <v>7358</v>
      </c>
    </row>
    <row r="4104" customFormat="false" ht="15.75" hidden="false" customHeight="false" outlineLevel="0" collapsed="false">
      <c r="A4104" s="0" t="n">
        <f aca="false">com.sun.star.sheet.addin.Analysis.getRandbetween(1,30)</f>
        <v>9</v>
      </c>
      <c r="B4104" s="2" t="str">
        <f aca="false">IF(A4104&lt;10,"0"&amp;A4104,A4104)</f>
        <v>09</v>
      </c>
      <c r="C4104" s="0" t="n">
        <f aca="false">com.sun.star.sheet.addin.Analysis.getRandbetween(1,12)</f>
        <v>1</v>
      </c>
      <c r="D4104" s="2" t="str">
        <f aca="false">IF(C4104&lt;10,"0"&amp;C4104,C4104)</f>
        <v>01</v>
      </c>
      <c r="E4104" s="0" t="n">
        <f aca="false">com.sun.star.sheet.addin.Analysis.getRandbetween(2019,2022)</f>
        <v>2020</v>
      </c>
      <c r="F4104" s="3" t="n">
        <f aca="false">DATE(E4104,D4104,B4104)</f>
        <v>43839</v>
      </c>
      <c r="G4104" s="2" t="n">
        <f aca="false">com.sun.star.sheet.addin.Analysis.getRandbetween(1,7)</f>
        <v>2</v>
      </c>
      <c r="H4104" s="0" t="str">
        <f aca="false">VLOOKUP(G4104,$O$2:$V$8,2,FALSE())</f>
        <v>Factory 2</v>
      </c>
      <c r="I4104" s="0" t="n">
        <f aca="false">com.sun.star.sheet.addin.Analysis.getRandbetween(1,13)</f>
        <v>4</v>
      </c>
      <c r="J4104" s="0" t="str">
        <f aca="false">VLOOKUP(I4104,$O$12:$S$24,2,FALSE())</f>
        <v>Natural gas</v>
      </c>
      <c r="K4104" s="0" t="str">
        <f aca="false">VLOOKUP(I4104,$O$12:$S$24,5,FALSE())</f>
        <v>kWh</v>
      </c>
      <c r="L4104" s="0" t="n">
        <f aca="false">IF(K4104="MMBtu",com.sun.star.sheet.addin.Analysis.getRandbetween(100,500),com.sun.star.sheet.addin.Analysis.getRandbetween(100,10000))</f>
        <v>5767</v>
      </c>
    </row>
    <row r="4105" customFormat="false" ht="15.75" hidden="false" customHeight="false" outlineLevel="0" collapsed="false">
      <c r="A4105" s="0" t="n">
        <f aca="false">com.sun.star.sheet.addin.Analysis.getRandbetween(1,30)</f>
        <v>11</v>
      </c>
      <c r="B4105" s="2" t="n">
        <f aca="false">IF(A4105&lt;10,"0"&amp;A4105,A4105)</f>
        <v>11</v>
      </c>
      <c r="C4105" s="0" t="n">
        <f aca="false">com.sun.star.sheet.addin.Analysis.getRandbetween(1,12)</f>
        <v>12</v>
      </c>
      <c r="D4105" s="2" t="n">
        <f aca="false">IF(C4105&lt;10,"0"&amp;C4105,C4105)</f>
        <v>12</v>
      </c>
      <c r="E4105" s="0" t="n">
        <f aca="false">com.sun.star.sheet.addin.Analysis.getRandbetween(2019,2022)</f>
        <v>2022</v>
      </c>
      <c r="F4105" s="3" t="n">
        <f aca="false">DATE(E4105,D4105,B4105)</f>
        <v>44906</v>
      </c>
      <c r="G4105" s="2" t="n">
        <f aca="false">com.sun.star.sheet.addin.Analysis.getRandbetween(1,7)</f>
        <v>7</v>
      </c>
      <c r="H4105" s="0" t="str">
        <f aca="false">VLOOKUP(G4105,$O$2:$V$8,2,FALSE())</f>
        <v>Site B</v>
      </c>
      <c r="I4105" s="0" t="n">
        <f aca="false">com.sun.star.sheet.addin.Analysis.getRandbetween(1,13)</f>
        <v>3</v>
      </c>
      <c r="J4105" s="0" t="str">
        <f aca="false">VLOOKUP(I4105,$O$12:$S$24,2,FALSE())</f>
        <v>Diesel</v>
      </c>
      <c r="K4105" s="0" t="str">
        <f aca="false">VLOOKUP(I4105,$O$12:$S$24,5,FALSE())</f>
        <v>Gallons</v>
      </c>
      <c r="L4105" s="0" t="n">
        <f aca="false">IF(K4105="MMBtu",com.sun.star.sheet.addin.Analysis.getRandbetween(100,500),com.sun.star.sheet.addin.Analysis.getRandbetween(100,10000))</f>
        <v>4617</v>
      </c>
    </row>
    <row r="4106" customFormat="false" ht="15.75" hidden="false" customHeight="false" outlineLevel="0" collapsed="false">
      <c r="A4106" s="0" t="n">
        <f aca="false">com.sun.star.sheet.addin.Analysis.getRandbetween(1,30)</f>
        <v>5</v>
      </c>
      <c r="B4106" s="2" t="str">
        <f aca="false">IF(A4106&lt;10,"0"&amp;A4106,A4106)</f>
        <v>05</v>
      </c>
      <c r="C4106" s="0" t="n">
        <f aca="false">com.sun.star.sheet.addin.Analysis.getRandbetween(1,12)</f>
        <v>4</v>
      </c>
      <c r="D4106" s="2" t="str">
        <f aca="false">IF(C4106&lt;10,"0"&amp;C4106,C4106)</f>
        <v>04</v>
      </c>
      <c r="E4106" s="0" t="n">
        <f aca="false">com.sun.star.sheet.addin.Analysis.getRandbetween(2019,2022)</f>
        <v>2019</v>
      </c>
      <c r="F4106" s="3" t="n">
        <f aca="false">DATE(E4106,D4106,B4106)</f>
        <v>43560</v>
      </c>
      <c r="G4106" s="2" t="n">
        <f aca="false">com.sun.star.sheet.addin.Analysis.getRandbetween(1,7)</f>
        <v>5</v>
      </c>
      <c r="H4106" s="0" t="str">
        <f aca="false">VLOOKUP(G4106,$O$2:$V$8,2,FALSE())</f>
        <v>Wharehouse</v>
      </c>
      <c r="I4106" s="0" t="n">
        <f aca="false">com.sun.star.sheet.addin.Analysis.getRandbetween(1,13)</f>
        <v>7</v>
      </c>
      <c r="J4106" s="0" t="str">
        <f aca="false">VLOOKUP(I4106,$O$12:$S$24,2,FALSE())</f>
        <v>Natural gas</v>
      </c>
      <c r="K4106" s="0" t="str">
        <f aca="false">VLOOKUP(I4106,$O$12:$S$24,5,FALSE())</f>
        <v>MMBtu</v>
      </c>
      <c r="L4106" s="0" t="n">
        <f aca="false">IF(K4106="MMBtu",com.sun.star.sheet.addin.Analysis.getRandbetween(100,500),com.sun.star.sheet.addin.Analysis.getRandbetween(100,10000))</f>
        <v>165</v>
      </c>
    </row>
    <row r="4107" customFormat="false" ht="15.75" hidden="false" customHeight="false" outlineLevel="0" collapsed="false">
      <c r="A4107" s="0" t="n">
        <f aca="false">com.sun.star.sheet.addin.Analysis.getRandbetween(1,30)</f>
        <v>14</v>
      </c>
      <c r="B4107" s="2" t="n">
        <f aca="false">IF(A4107&lt;10,"0"&amp;A4107,A4107)</f>
        <v>14</v>
      </c>
      <c r="C4107" s="0" t="n">
        <f aca="false">com.sun.star.sheet.addin.Analysis.getRandbetween(1,12)</f>
        <v>12</v>
      </c>
      <c r="D4107" s="2" t="n">
        <f aca="false">IF(C4107&lt;10,"0"&amp;C4107,C4107)</f>
        <v>12</v>
      </c>
      <c r="E4107" s="0" t="n">
        <f aca="false">com.sun.star.sheet.addin.Analysis.getRandbetween(2019,2022)</f>
        <v>2022</v>
      </c>
      <c r="F4107" s="3" t="n">
        <f aca="false">DATE(E4107,D4107,B4107)</f>
        <v>44909</v>
      </c>
      <c r="G4107" s="2" t="n">
        <f aca="false">com.sun.star.sheet.addin.Analysis.getRandbetween(1,7)</f>
        <v>4</v>
      </c>
      <c r="H4107" s="0" t="str">
        <f aca="false">VLOOKUP(G4107,$O$2:$V$8,2,FALSE())</f>
        <v>Head Quarter</v>
      </c>
      <c r="I4107" s="0" t="n">
        <f aca="false">com.sun.star.sheet.addin.Analysis.getRandbetween(1,13)</f>
        <v>2</v>
      </c>
      <c r="J4107" s="0" t="str">
        <f aca="false">VLOOKUP(I4107,$O$12:$S$24,2,FALSE())</f>
        <v>Diesel</v>
      </c>
      <c r="K4107" s="0" t="str">
        <f aca="false">VLOOKUP(I4107,$O$12:$S$24,5,FALSE())</f>
        <v>Liters</v>
      </c>
      <c r="L4107" s="0" t="n">
        <f aca="false">IF(K4107="MMBtu",com.sun.star.sheet.addin.Analysis.getRandbetween(100,500),com.sun.star.sheet.addin.Analysis.getRandbetween(100,10000))</f>
        <v>8708</v>
      </c>
    </row>
    <row r="4108" customFormat="false" ht="15.75" hidden="false" customHeight="false" outlineLevel="0" collapsed="false">
      <c r="A4108" s="0" t="n">
        <f aca="false">com.sun.star.sheet.addin.Analysis.getRandbetween(1,30)</f>
        <v>3</v>
      </c>
      <c r="B4108" s="2" t="str">
        <f aca="false">IF(A4108&lt;10,"0"&amp;A4108,A4108)</f>
        <v>03</v>
      </c>
      <c r="C4108" s="0" t="n">
        <f aca="false">com.sun.star.sheet.addin.Analysis.getRandbetween(1,12)</f>
        <v>3</v>
      </c>
      <c r="D4108" s="2" t="str">
        <f aca="false">IF(C4108&lt;10,"0"&amp;C4108,C4108)</f>
        <v>03</v>
      </c>
      <c r="E4108" s="0" t="n">
        <f aca="false">com.sun.star.sheet.addin.Analysis.getRandbetween(2019,2022)</f>
        <v>2021</v>
      </c>
      <c r="F4108" s="3" t="n">
        <f aca="false">DATE(E4108,D4108,B4108)</f>
        <v>44258</v>
      </c>
      <c r="G4108" s="2" t="n">
        <f aca="false">com.sun.star.sheet.addin.Analysis.getRandbetween(1,7)</f>
        <v>2</v>
      </c>
      <c r="H4108" s="0" t="str">
        <f aca="false">VLOOKUP(G4108,$O$2:$V$8,2,FALSE())</f>
        <v>Factory 2</v>
      </c>
      <c r="I4108" s="0" t="n">
        <f aca="false">com.sun.star.sheet.addin.Analysis.getRandbetween(1,13)</f>
        <v>6</v>
      </c>
      <c r="J4108" s="0" t="str">
        <f aca="false">VLOOKUP(I4108,$O$12:$S$24,2,FALSE())</f>
        <v>Natural gas</v>
      </c>
      <c r="K4108" s="0" t="str">
        <f aca="false">VLOOKUP(I4108,$O$12:$S$24,5,FALSE())</f>
        <v>Gallons</v>
      </c>
      <c r="L4108" s="0" t="n">
        <f aca="false">IF(K4108="MMBtu",com.sun.star.sheet.addin.Analysis.getRandbetween(100,500),com.sun.star.sheet.addin.Analysis.getRandbetween(100,10000))</f>
        <v>4682</v>
      </c>
    </row>
    <row r="4109" customFormat="false" ht="15.75" hidden="false" customHeight="false" outlineLevel="0" collapsed="false">
      <c r="A4109" s="0" t="n">
        <f aca="false">com.sun.star.sheet.addin.Analysis.getRandbetween(1,30)</f>
        <v>2</v>
      </c>
      <c r="B4109" s="2" t="str">
        <f aca="false">IF(A4109&lt;10,"0"&amp;A4109,A4109)</f>
        <v>02</v>
      </c>
      <c r="C4109" s="0" t="n">
        <f aca="false">com.sun.star.sheet.addin.Analysis.getRandbetween(1,12)</f>
        <v>4</v>
      </c>
      <c r="D4109" s="2" t="str">
        <f aca="false">IF(C4109&lt;10,"0"&amp;C4109,C4109)</f>
        <v>04</v>
      </c>
      <c r="E4109" s="0" t="n">
        <f aca="false">com.sun.star.sheet.addin.Analysis.getRandbetween(2019,2022)</f>
        <v>2022</v>
      </c>
      <c r="F4109" s="3" t="n">
        <f aca="false">DATE(E4109,D4109,B4109)</f>
        <v>44653</v>
      </c>
      <c r="G4109" s="2" t="n">
        <f aca="false">com.sun.star.sheet.addin.Analysis.getRandbetween(1,7)</f>
        <v>6</v>
      </c>
      <c r="H4109" s="0" t="str">
        <f aca="false">VLOOKUP(G4109,$O$2:$V$8,2,FALSE())</f>
        <v>Site A</v>
      </c>
      <c r="I4109" s="0" t="n">
        <f aca="false">com.sun.star.sheet.addin.Analysis.getRandbetween(1,13)</f>
        <v>7</v>
      </c>
      <c r="J4109" s="0" t="str">
        <f aca="false">VLOOKUP(I4109,$O$12:$S$24,2,FALSE())</f>
        <v>Natural gas</v>
      </c>
      <c r="K4109" s="0" t="str">
        <f aca="false">VLOOKUP(I4109,$O$12:$S$24,5,FALSE())</f>
        <v>MMBtu</v>
      </c>
      <c r="L4109" s="0" t="n">
        <f aca="false">IF(K4109="MMBtu",com.sun.star.sheet.addin.Analysis.getRandbetween(100,500),com.sun.star.sheet.addin.Analysis.getRandbetween(100,10000))</f>
        <v>250</v>
      </c>
    </row>
    <row r="4110" customFormat="false" ht="15.75" hidden="false" customHeight="false" outlineLevel="0" collapsed="false">
      <c r="A4110" s="0" t="n">
        <f aca="false">com.sun.star.sheet.addin.Analysis.getRandbetween(1,30)</f>
        <v>27</v>
      </c>
      <c r="B4110" s="2" t="n">
        <f aca="false">IF(A4110&lt;10,"0"&amp;A4110,A4110)</f>
        <v>27</v>
      </c>
      <c r="C4110" s="0" t="n">
        <f aca="false">com.sun.star.sheet.addin.Analysis.getRandbetween(1,12)</f>
        <v>8</v>
      </c>
      <c r="D4110" s="2" t="str">
        <f aca="false">IF(C4110&lt;10,"0"&amp;C4110,C4110)</f>
        <v>08</v>
      </c>
      <c r="E4110" s="0" t="n">
        <f aca="false">com.sun.star.sheet.addin.Analysis.getRandbetween(2019,2022)</f>
        <v>2020</v>
      </c>
      <c r="F4110" s="3" t="n">
        <f aca="false">DATE(E4110,D4110,B4110)</f>
        <v>44070</v>
      </c>
      <c r="G4110" s="2" t="n">
        <f aca="false">com.sun.star.sheet.addin.Analysis.getRandbetween(1,7)</f>
        <v>4</v>
      </c>
      <c r="H4110" s="0" t="str">
        <f aca="false">VLOOKUP(G4110,$O$2:$V$8,2,FALSE())</f>
        <v>Head Quarter</v>
      </c>
      <c r="I4110" s="0" t="n">
        <f aca="false">com.sun.star.sheet.addin.Analysis.getRandbetween(1,13)</f>
        <v>10</v>
      </c>
      <c r="J4110" s="0" t="str">
        <f aca="false">VLOOKUP(I4110,$O$12:$S$24,2,FALSE())</f>
        <v>Propane</v>
      </c>
      <c r="K4110" s="0" t="str">
        <f aca="false">VLOOKUP(I4110,$O$12:$S$24,5,FALSE())</f>
        <v>Gallons</v>
      </c>
      <c r="L4110" s="0" t="n">
        <f aca="false">IF(K4110="MMBtu",com.sun.star.sheet.addin.Analysis.getRandbetween(100,500),com.sun.star.sheet.addin.Analysis.getRandbetween(100,10000))</f>
        <v>8120</v>
      </c>
    </row>
    <row r="4111" customFormat="false" ht="15.75" hidden="false" customHeight="false" outlineLevel="0" collapsed="false">
      <c r="A4111" s="0" t="n">
        <f aca="false">com.sun.star.sheet.addin.Analysis.getRandbetween(1,30)</f>
        <v>19</v>
      </c>
      <c r="B4111" s="2" t="n">
        <f aca="false">IF(A4111&lt;10,"0"&amp;A4111,A4111)</f>
        <v>19</v>
      </c>
      <c r="C4111" s="0" t="n">
        <f aca="false">com.sun.star.sheet.addin.Analysis.getRandbetween(1,12)</f>
        <v>4</v>
      </c>
      <c r="D4111" s="2" t="str">
        <f aca="false">IF(C4111&lt;10,"0"&amp;C4111,C4111)</f>
        <v>04</v>
      </c>
      <c r="E4111" s="0" t="n">
        <f aca="false">com.sun.star.sheet.addin.Analysis.getRandbetween(2019,2022)</f>
        <v>2020</v>
      </c>
      <c r="F4111" s="3" t="n">
        <f aca="false">DATE(E4111,D4111,B4111)</f>
        <v>43940</v>
      </c>
      <c r="G4111" s="2" t="n">
        <f aca="false">com.sun.star.sheet.addin.Analysis.getRandbetween(1,7)</f>
        <v>7</v>
      </c>
      <c r="H4111" s="0" t="str">
        <f aca="false">VLOOKUP(G4111,$O$2:$V$8,2,FALSE())</f>
        <v>Site B</v>
      </c>
      <c r="I4111" s="0" t="n">
        <f aca="false">com.sun.star.sheet.addin.Analysis.getRandbetween(1,13)</f>
        <v>13</v>
      </c>
      <c r="J4111" s="0" t="str">
        <f aca="false">VLOOKUP(I4111,$O$12:$S$24,2,FALSE())</f>
        <v>Electricity</v>
      </c>
      <c r="K4111" s="0" t="str">
        <f aca="false">VLOOKUP(I4111,$O$12:$S$24,5,FALSE())</f>
        <v>MWh</v>
      </c>
      <c r="L4111" s="0" t="n">
        <f aca="false">IF(K4111="MMBtu",com.sun.star.sheet.addin.Analysis.getRandbetween(100,500),com.sun.star.sheet.addin.Analysis.getRandbetween(100,10000))</f>
        <v>1732</v>
      </c>
    </row>
    <row r="4112" customFormat="false" ht="15.75" hidden="false" customHeight="false" outlineLevel="0" collapsed="false">
      <c r="A4112" s="0" t="n">
        <f aca="false">com.sun.star.sheet.addin.Analysis.getRandbetween(1,30)</f>
        <v>22</v>
      </c>
      <c r="B4112" s="2" t="n">
        <f aca="false">IF(A4112&lt;10,"0"&amp;A4112,A4112)</f>
        <v>22</v>
      </c>
      <c r="C4112" s="0" t="n">
        <f aca="false">com.sun.star.sheet.addin.Analysis.getRandbetween(1,12)</f>
        <v>6</v>
      </c>
      <c r="D4112" s="2" t="str">
        <f aca="false">IF(C4112&lt;10,"0"&amp;C4112,C4112)</f>
        <v>06</v>
      </c>
      <c r="E4112" s="0" t="n">
        <f aca="false">com.sun.star.sheet.addin.Analysis.getRandbetween(2019,2022)</f>
        <v>2022</v>
      </c>
      <c r="F4112" s="3" t="n">
        <f aca="false">DATE(E4112,D4112,B4112)</f>
        <v>44734</v>
      </c>
      <c r="G4112" s="2" t="n">
        <f aca="false">com.sun.star.sheet.addin.Analysis.getRandbetween(1,7)</f>
        <v>4</v>
      </c>
      <c r="H4112" s="0" t="str">
        <f aca="false">VLOOKUP(G4112,$O$2:$V$8,2,FALSE())</f>
        <v>Head Quarter</v>
      </c>
      <c r="I4112" s="0" t="n">
        <f aca="false">com.sun.star.sheet.addin.Analysis.getRandbetween(1,13)</f>
        <v>4</v>
      </c>
      <c r="J4112" s="0" t="str">
        <f aca="false">VLOOKUP(I4112,$O$12:$S$24,2,FALSE())</f>
        <v>Natural gas</v>
      </c>
      <c r="K4112" s="0" t="str">
        <f aca="false">VLOOKUP(I4112,$O$12:$S$24,5,FALSE())</f>
        <v>kWh</v>
      </c>
      <c r="L4112" s="0" t="n">
        <f aca="false">IF(K4112="MMBtu",com.sun.star.sheet.addin.Analysis.getRandbetween(100,500),com.sun.star.sheet.addin.Analysis.getRandbetween(100,10000))</f>
        <v>2831</v>
      </c>
    </row>
    <row r="4113" customFormat="false" ht="15.75" hidden="false" customHeight="false" outlineLevel="0" collapsed="false">
      <c r="A4113" s="0" t="n">
        <f aca="false">com.sun.star.sheet.addin.Analysis.getRandbetween(1,30)</f>
        <v>6</v>
      </c>
      <c r="B4113" s="2" t="str">
        <f aca="false">IF(A4113&lt;10,"0"&amp;A4113,A4113)</f>
        <v>06</v>
      </c>
      <c r="C4113" s="0" t="n">
        <f aca="false">com.sun.star.sheet.addin.Analysis.getRandbetween(1,12)</f>
        <v>5</v>
      </c>
      <c r="D4113" s="2" t="str">
        <f aca="false">IF(C4113&lt;10,"0"&amp;C4113,C4113)</f>
        <v>05</v>
      </c>
      <c r="E4113" s="0" t="n">
        <f aca="false">com.sun.star.sheet.addin.Analysis.getRandbetween(2019,2022)</f>
        <v>2021</v>
      </c>
      <c r="F4113" s="3" t="n">
        <f aca="false">DATE(E4113,D4113,B4113)</f>
        <v>44322</v>
      </c>
      <c r="G4113" s="2" t="n">
        <f aca="false">com.sun.star.sheet.addin.Analysis.getRandbetween(1,7)</f>
        <v>1</v>
      </c>
      <c r="H4113" s="0" t="str">
        <f aca="false">VLOOKUP(G4113,$O$2:$V$8,2,FALSE())</f>
        <v>Factory 1</v>
      </c>
      <c r="I4113" s="0" t="n">
        <f aca="false">com.sun.star.sheet.addin.Analysis.getRandbetween(1,13)</f>
        <v>8</v>
      </c>
      <c r="J4113" s="0" t="str">
        <f aca="false">VLOOKUP(I4113,$O$12:$S$24,2,FALSE())</f>
        <v>Propane</v>
      </c>
      <c r="K4113" s="0" t="str">
        <f aca="false">VLOOKUP(I4113,$O$12:$S$24,5,FALSE())</f>
        <v>kWh</v>
      </c>
      <c r="L4113" s="0" t="n">
        <f aca="false">IF(K4113="MMBtu",com.sun.star.sheet.addin.Analysis.getRandbetween(100,500),com.sun.star.sheet.addin.Analysis.getRandbetween(100,10000))</f>
        <v>9369</v>
      </c>
    </row>
    <row r="4114" customFormat="false" ht="15.75" hidden="false" customHeight="false" outlineLevel="0" collapsed="false">
      <c r="A4114" s="0" t="n">
        <f aca="false">com.sun.star.sheet.addin.Analysis.getRandbetween(1,30)</f>
        <v>11</v>
      </c>
      <c r="B4114" s="2" t="n">
        <f aca="false">IF(A4114&lt;10,"0"&amp;A4114,A4114)</f>
        <v>11</v>
      </c>
      <c r="C4114" s="0" t="n">
        <f aca="false">com.sun.star.sheet.addin.Analysis.getRandbetween(1,12)</f>
        <v>4</v>
      </c>
      <c r="D4114" s="2" t="str">
        <f aca="false">IF(C4114&lt;10,"0"&amp;C4114,C4114)</f>
        <v>04</v>
      </c>
      <c r="E4114" s="0" t="n">
        <f aca="false">com.sun.star.sheet.addin.Analysis.getRandbetween(2019,2022)</f>
        <v>2021</v>
      </c>
      <c r="F4114" s="3" t="n">
        <f aca="false">DATE(E4114,D4114,B4114)</f>
        <v>44297</v>
      </c>
      <c r="G4114" s="2" t="n">
        <f aca="false">com.sun.star.sheet.addin.Analysis.getRandbetween(1,7)</f>
        <v>1</v>
      </c>
      <c r="H4114" s="0" t="str">
        <f aca="false">VLOOKUP(G4114,$O$2:$V$8,2,FALSE())</f>
        <v>Factory 1</v>
      </c>
      <c r="I4114" s="0" t="n">
        <f aca="false">com.sun.star.sheet.addin.Analysis.getRandbetween(1,13)</f>
        <v>10</v>
      </c>
      <c r="J4114" s="0" t="str">
        <f aca="false">VLOOKUP(I4114,$O$12:$S$24,2,FALSE())</f>
        <v>Propane</v>
      </c>
      <c r="K4114" s="0" t="str">
        <f aca="false">VLOOKUP(I4114,$O$12:$S$24,5,FALSE())</f>
        <v>Gallons</v>
      </c>
      <c r="L4114" s="0" t="n">
        <f aca="false">IF(K4114="MMBtu",com.sun.star.sheet.addin.Analysis.getRandbetween(100,500),com.sun.star.sheet.addin.Analysis.getRandbetween(100,10000))</f>
        <v>4401</v>
      </c>
    </row>
    <row r="4115" customFormat="false" ht="15.75" hidden="false" customHeight="false" outlineLevel="0" collapsed="false">
      <c r="A4115" s="0" t="n">
        <f aca="false">com.sun.star.sheet.addin.Analysis.getRandbetween(1,30)</f>
        <v>23</v>
      </c>
      <c r="B4115" s="2" t="n">
        <f aca="false">IF(A4115&lt;10,"0"&amp;A4115,A4115)</f>
        <v>23</v>
      </c>
      <c r="C4115" s="0" t="n">
        <f aca="false">com.sun.star.sheet.addin.Analysis.getRandbetween(1,12)</f>
        <v>10</v>
      </c>
      <c r="D4115" s="2" t="n">
        <f aca="false">IF(C4115&lt;10,"0"&amp;C4115,C4115)</f>
        <v>10</v>
      </c>
      <c r="E4115" s="0" t="n">
        <f aca="false">com.sun.star.sheet.addin.Analysis.getRandbetween(2019,2022)</f>
        <v>2020</v>
      </c>
      <c r="F4115" s="3" t="n">
        <f aca="false">DATE(E4115,D4115,B4115)</f>
        <v>44127</v>
      </c>
      <c r="G4115" s="2" t="n">
        <f aca="false">com.sun.star.sheet.addin.Analysis.getRandbetween(1,7)</f>
        <v>7</v>
      </c>
      <c r="H4115" s="0" t="str">
        <f aca="false">VLOOKUP(G4115,$O$2:$V$8,2,FALSE())</f>
        <v>Site B</v>
      </c>
      <c r="I4115" s="0" t="n">
        <f aca="false">com.sun.star.sheet.addin.Analysis.getRandbetween(1,13)</f>
        <v>9</v>
      </c>
      <c r="J4115" s="0" t="str">
        <f aca="false">VLOOKUP(I4115,$O$12:$S$24,2,FALSE())</f>
        <v>Propane</v>
      </c>
      <c r="K4115" s="0" t="str">
        <f aca="false">VLOOKUP(I4115,$O$12:$S$24,5,FALSE())</f>
        <v>Liters</v>
      </c>
      <c r="L4115" s="0" t="n">
        <f aca="false">IF(K4115="MMBtu",com.sun.star.sheet.addin.Analysis.getRandbetween(100,500),com.sun.star.sheet.addin.Analysis.getRandbetween(100,10000))</f>
        <v>2595</v>
      </c>
    </row>
    <row r="4116" customFormat="false" ht="15.75" hidden="false" customHeight="false" outlineLevel="0" collapsed="false">
      <c r="A4116" s="0" t="n">
        <f aca="false">com.sun.star.sheet.addin.Analysis.getRandbetween(1,30)</f>
        <v>11</v>
      </c>
      <c r="B4116" s="2" t="n">
        <f aca="false">IF(A4116&lt;10,"0"&amp;A4116,A4116)</f>
        <v>11</v>
      </c>
      <c r="C4116" s="0" t="n">
        <f aca="false">com.sun.star.sheet.addin.Analysis.getRandbetween(1,12)</f>
        <v>9</v>
      </c>
      <c r="D4116" s="2" t="str">
        <f aca="false">IF(C4116&lt;10,"0"&amp;C4116,C4116)</f>
        <v>09</v>
      </c>
      <c r="E4116" s="0" t="n">
        <f aca="false">com.sun.star.sheet.addin.Analysis.getRandbetween(2019,2022)</f>
        <v>2019</v>
      </c>
      <c r="F4116" s="3" t="n">
        <f aca="false">DATE(E4116,D4116,B4116)</f>
        <v>43719</v>
      </c>
      <c r="G4116" s="2" t="n">
        <f aca="false">com.sun.star.sheet.addin.Analysis.getRandbetween(1,7)</f>
        <v>4</v>
      </c>
      <c r="H4116" s="0" t="str">
        <f aca="false">VLOOKUP(G4116,$O$2:$V$8,2,FALSE())</f>
        <v>Head Quarter</v>
      </c>
      <c r="I4116" s="0" t="n">
        <f aca="false">com.sun.star.sheet.addin.Analysis.getRandbetween(1,13)</f>
        <v>4</v>
      </c>
      <c r="J4116" s="0" t="str">
        <f aca="false">VLOOKUP(I4116,$O$12:$S$24,2,FALSE())</f>
        <v>Natural gas</v>
      </c>
      <c r="K4116" s="0" t="str">
        <f aca="false">VLOOKUP(I4116,$O$12:$S$24,5,FALSE())</f>
        <v>kWh</v>
      </c>
      <c r="L4116" s="0" t="n">
        <f aca="false">IF(K4116="MMBtu",com.sun.star.sheet.addin.Analysis.getRandbetween(100,500),com.sun.star.sheet.addin.Analysis.getRandbetween(100,10000))</f>
        <v>5354</v>
      </c>
    </row>
    <row r="4117" customFormat="false" ht="15.75" hidden="false" customHeight="false" outlineLevel="0" collapsed="false">
      <c r="A4117" s="0" t="n">
        <f aca="false">com.sun.star.sheet.addin.Analysis.getRandbetween(1,30)</f>
        <v>9</v>
      </c>
      <c r="B4117" s="2" t="str">
        <f aca="false">IF(A4117&lt;10,"0"&amp;A4117,A4117)</f>
        <v>09</v>
      </c>
      <c r="C4117" s="0" t="n">
        <f aca="false">com.sun.star.sheet.addin.Analysis.getRandbetween(1,12)</f>
        <v>5</v>
      </c>
      <c r="D4117" s="2" t="str">
        <f aca="false">IF(C4117&lt;10,"0"&amp;C4117,C4117)</f>
        <v>05</v>
      </c>
      <c r="E4117" s="0" t="n">
        <f aca="false">com.sun.star.sheet.addin.Analysis.getRandbetween(2019,2022)</f>
        <v>2020</v>
      </c>
      <c r="F4117" s="3" t="n">
        <f aca="false">DATE(E4117,D4117,B4117)</f>
        <v>43960</v>
      </c>
      <c r="G4117" s="2" t="n">
        <f aca="false">com.sun.star.sheet.addin.Analysis.getRandbetween(1,7)</f>
        <v>2</v>
      </c>
      <c r="H4117" s="0" t="str">
        <f aca="false">VLOOKUP(G4117,$O$2:$V$8,2,FALSE())</f>
        <v>Factory 2</v>
      </c>
      <c r="I4117" s="0" t="n">
        <f aca="false">com.sun.star.sheet.addin.Analysis.getRandbetween(1,13)</f>
        <v>12</v>
      </c>
      <c r="J4117" s="0" t="str">
        <f aca="false">VLOOKUP(I4117,$O$12:$S$24,2,FALSE())</f>
        <v>Electricity</v>
      </c>
      <c r="K4117" s="0" t="str">
        <f aca="false">VLOOKUP(I4117,$O$12:$S$24,5,FALSE())</f>
        <v>kWh</v>
      </c>
      <c r="L4117" s="0" t="n">
        <f aca="false">IF(K4117="MMBtu",com.sun.star.sheet.addin.Analysis.getRandbetween(100,500),com.sun.star.sheet.addin.Analysis.getRandbetween(100,10000))</f>
        <v>4937</v>
      </c>
    </row>
    <row r="4118" customFormat="false" ht="15.75" hidden="false" customHeight="false" outlineLevel="0" collapsed="false">
      <c r="A4118" s="0" t="n">
        <f aca="false">com.sun.star.sheet.addin.Analysis.getRandbetween(1,30)</f>
        <v>25</v>
      </c>
      <c r="B4118" s="2" t="n">
        <f aca="false">IF(A4118&lt;10,"0"&amp;A4118,A4118)</f>
        <v>25</v>
      </c>
      <c r="C4118" s="0" t="n">
        <f aca="false">com.sun.star.sheet.addin.Analysis.getRandbetween(1,12)</f>
        <v>2</v>
      </c>
      <c r="D4118" s="2" t="str">
        <f aca="false">IF(C4118&lt;10,"0"&amp;C4118,C4118)</f>
        <v>02</v>
      </c>
      <c r="E4118" s="0" t="n">
        <f aca="false">com.sun.star.sheet.addin.Analysis.getRandbetween(2019,2022)</f>
        <v>2020</v>
      </c>
      <c r="F4118" s="3" t="n">
        <f aca="false">DATE(E4118,D4118,B4118)</f>
        <v>43886</v>
      </c>
      <c r="G4118" s="2" t="n">
        <f aca="false">com.sun.star.sheet.addin.Analysis.getRandbetween(1,7)</f>
        <v>6</v>
      </c>
      <c r="H4118" s="0" t="str">
        <f aca="false">VLOOKUP(G4118,$O$2:$V$8,2,FALSE())</f>
        <v>Site A</v>
      </c>
      <c r="I4118" s="0" t="n">
        <f aca="false">com.sun.star.sheet.addin.Analysis.getRandbetween(1,13)</f>
        <v>5</v>
      </c>
      <c r="J4118" s="0" t="str">
        <f aca="false">VLOOKUP(I4118,$O$12:$S$24,2,FALSE())</f>
        <v>Natural gas</v>
      </c>
      <c r="K4118" s="0" t="str">
        <f aca="false">VLOOKUP(I4118,$O$12:$S$24,5,FALSE())</f>
        <v>Liters</v>
      </c>
      <c r="L4118" s="0" t="n">
        <f aca="false">IF(K4118="MMBtu",com.sun.star.sheet.addin.Analysis.getRandbetween(100,500),com.sun.star.sheet.addin.Analysis.getRandbetween(100,10000))</f>
        <v>3830</v>
      </c>
    </row>
    <row r="4119" customFormat="false" ht="15.75" hidden="false" customHeight="false" outlineLevel="0" collapsed="false">
      <c r="A4119" s="0" t="n">
        <f aca="false">com.sun.star.sheet.addin.Analysis.getRandbetween(1,30)</f>
        <v>22</v>
      </c>
      <c r="B4119" s="2" t="n">
        <f aca="false">IF(A4119&lt;10,"0"&amp;A4119,A4119)</f>
        <v>22</v>
      </c>
      <c r="C4119" s="0" t="n">
        <f aca="false">com.sun.star.sheet.addin.Analysis.getRandbetween(1,12)</f>
        <v>3</v>
      </c>
      <c r="D4119" s="2" t="str">
        <f aca="false">IF(C4119&lt;10,"0"&amp;C4119,C4119)</f>
        <v>03</v>
      </c>
      <c r="E4119" s="0" t="n">
        <f aca="false">com.sun.star.sheet.addin.Analysis.getRandbetween(2019,2022)</f>
        <v>2019</v>
      </c>
      <c r="F4119" s="3" t="n">
        <f aca="false">DATE(E4119,D4119,B4119)</f>
        <v>43546</v>
      </c>
      <c r="G4119" s="2" t="n">
        <f aca="false">com.sun.star.sheet.addin.Analysis.getRandbetween(1,7)</f>
        <v>6</v>
      </c>
      <c r="H4119" s="0" t="str">
        <f aca="false">VLOOKUP(G4119,$O$2:$V$8,2,FALSE())</f>
        <v>Site A</v>
      </c>
      <c r="I4119" s="0" t="n">
        <f aca="false">com.sun.star.sheet.addin.Analysis.getRandbetween(1,13)</f>
        <v>5</v>
      </c>
      <c r="J4119" s="0" t="str">
        <f aca="false">VLOOKUP(I4119,$O$12:$S$24,2,FALSE())</f>
        <v>Natural gas</v>
      </c>
      <c r="K4119" s="0" t="str">
        <f aca="false">VLOOKUP(I4119,$O$12:$S$24,5,FALSE())</f>
        <v>Liters</v>
      </c>
      <c r="L4119" s="0" t="n">
        <f aca="false">IF(K4119="MMBtu",com.sun.star.sheet.addin.Analysis.getRandbetween(100,500),com.sun.star.sheet.addin.Analysis.getRandbetween(100,10000))</f>
        <v>9013</v>
      </c>
    </row>
    <row r="4120" customFormat="false" ht="15.75" hidden="false" customHeight="false" outlineLevel="0" collapsed="false">
      <c r="A4120" s="0" t="n">
        <f aca="false">com.sun.star.sheet.addin.Analysis.getRandbetween(1,30)</f>
        <v>30</v>
      </c>
      <c r="B4120" s="2" t="n">
        <f aca="false">IF(A4120&lt;10,"0"&amp;A4120,A4120)</f>
        <v>30</v>
      </c>
      <c r="C4120" s="0" t="n">
        <f aca="false">com.sun.star.sheet.addin.Analysis.getRandbetween(1,12)</f>
        <v>9</v>
      </c>
      <c r="D4120" s="2" t="str">
        <f aca="false">IF(C4120&lt;10,"0"&amp;C4120,C4120)</f>
        <v>09</v>
      </c>
      <c r="E4120" s="0" t="n">
        <f aca="false">com.sun.star.sheet.addin.Analysis.getRandbetween(2019,2022)</f>
        <v>2020</v>
      </c>
      <c r="F4120" s="3" t="n">
        <f aca="false">DATE(E4120,D4120,B4120)</f>
        <v>44104</v>
      </c>
      <c r="G4120" s="2" t="n">
        <f aca="false">com.sun.star.sheet.addin.Analysis.getRandbetween(1,7)</f>
        <v>2</v>
      </c>
      <c r="H4120" s="0" t="str">
        <f aca="false">VLOOKUP(G4120,$O$2:$V$8,2,FALSE())</f>
        <v>Factory 2</v>
      </c>
      <c r="I4120" s="0" t="n">
        <f aca="false">com.sun.star.sheet.addin.Analysis.getRandbetween(1,13)</f>
        <v>13</v>
      </c>
      <c r="J4120" s="0" t="str">
        <f aca="false">VLOOKUP(I4120,$O$12:$S$24,2,FALSE())</f>
        <v>Electricity</v>
      </c>
      <c r="K4120" s="0" t="str">
        <f aca="false">VLOOKUP(I4120,$O$12:$S$24,5,FALSE())</f>
        <v>MWh</v>
      </c>
      <c r="L4120" s="0" t="n">
        <f aca="false">IF(K4120="MMBtu",com.sun.star.sheet.addin.Analysis.getRandbetween(100,500),com.sun.star.sheet.addin.Analysis.getRandbetween(100,10000))</f>
        <v>730</v>
      </c>
    </row>
    <row r="4121" customFormat="false" ht="15.75" hidden="false" customHeight="false" outlineLevel="0" collapsed="false">
      <c r="A4121" s="0" t="n">
        <f aca="false">com.sun.star.sheet.addin.Analysis.getRandbetween(1,30)</f>
        <v>15</v>
      </c>
      <c r="B4121" s="2" t="n">
        <f aca="false">IF(A4121&lt;10,"0"&amp;A4121,A4121)</f>
        <v>15</v>
      </c>
      <c r="C4121" s="0" t="n">
        <f aca="false">com.sun.star.sheet.addin.Analysis.getRandbetween(1,12)</f>
        <v>3</v>
      </c>
      <c r="D4121" s="2" t="str">
        <f aca="false">IF(C4121&lt;10,"0"&amp;C4121,C4121)</f>
        <v>03</v>
      </c>
      <c r="E4121" s="0" t="n">
        <f aca="false">com.sun.star.sheet.addin.Analysis.getRandbetween(2019,2022)</f>
        <v>2019</v>
      </c>
      <c r="F4121" s="3" t="n">
        <f aca="false">DATE(E4121,D4121,B4121)</f>
        <v>43539</v>
      </c>
      <c r="G4121" s="2" t="n">
        <f aca="false">com.sun.star.sheet.addin.Analysis.getRandbetween(1,7)</f>
        <v>1</v>
      </c>
      <c r="H4121" s="0" t="str">
        <f aca="false">VLOOKUP(G4121,$O$2:$V$8,2,FALSE())</f>
        <v>Factory 1</v>
      </c>
      <c r="I4121" s="0" t="n">
        <f aca="false">com.sun.star.sheet.addin.Analysis.getRandbetween(1,13)</f>
        <v>12</v>
      </c>
      <c r="J4121" s="0" t="str">
        <f aca="false">VLOOKUP(I4121,$O$12:$S$24,2,FALSE())</f>
        <v>Electricity</v>
      </c>
      <c r="K4121" s="0" t="str">
        <f aca="false">VLOOKUP(I4121,$O$12:$S$24,5,FALSE())</f>
        <v>kWh</v>
      </c>
      <c r="L4121" s="0" t="n">
        <f aca="false">IF(K4121="MMBtu",com.sun.star.sheet.addin.Analysis.getRandbetween(100,500),com.sun.star.sheet.addin.Analysis.getRandbetween(100,10000))</f>
        <v>987</v>
      </c>
    </row>
    <row r="4122" customFormat="false" ht="15.75" hidden="false" customHeight="false" outlineLevel="0" collapsed="false">
      <c r="A4122" s="0" t="n">
        <f aca="false">com.sun.star.sheet.addin.Analysis.getRandbetween(1,30)</f>
        <v>1</v>
      </c>
      <c r="B4122" s="2" t="str">
        <f aca="false">IF(A4122&lt;10,"0"&amp;A4122,A4122)</f>
        <v>01</v>
      </c>
      <c r="C4122" s="0" t="n">
        <f aca="false">com.sun.star.sheet.addin.Analysis.getRandbetween(1,12)</f>
        <v>2</v>
      </c>
      <c r="D4122" s="2" t="str">
        <f aca="false">IF(C4122&lt;10,"0"&amp;C4122,C4122)</f>
        <v>02</v>
      </c>
      <c r="E4122" s="0" t="n">
        <f aca="false">com.sun.star.sheet.addin.Analysis.getRandbetween(2019,2022)</f>
        <v>2021</v>
      </c>
      <c r="F4122" s="3" t="n">
        <f aca="false">DATE(E4122,D4122,B4122)</f>
        <v>44228</v>
      </c>
      <c r="G4122" s="2" t="n">
        <f aca="false">com.sun.star.sheet.addin.Analysis.getRandbetween(1,7)</f>
        <v>2</v>
      </c>
      <c r="H4122" s="0" t="str">
        <f aca="false">VLOOKUP(G4122,$O$2:$V$8,2,FALSE())</f>
        <v>Factory 2</v>
      </c>
      <c r="I4122" s="0" t="n">
        <f aca="false">com.sun.star.sheet.addin.Analysis.getRandbetween(1,13)</f>
        <v>9</v>
      </c>
      <c r="J4122" s="0" t="str">
        <f aca="false">VLOOKUP(I4122,$O$12:$S$24,2,FALSE())</f>
        <v>Propane</v>
      </c>
      <c r="K4122" s="0" t="str">
        <f aca="false">VLOOKUP(I4122,$O$12:$S$24,5,FALSE())</f>
        <v>Liters</v>
      </c>
      <c r="L4122" s="0" t="n">
        <f aca="false">IF(K4122="MMBtu",com.sun.star.sheet.addin.Analysis.getRandbetween(100,500),com.sun.star.sheet.addin.Analysis.getRandbetween(100,10000))</f>
        <v>3229</v>
      </c>
    </row>
    <row r="4123" customFormat="false" ht="15.75" hidden="false" customHeight="false" outlineLevel="0" collapsed="false">
      <c r="A4123" s="0" t="n">
        <f aca="false">com.sun.star.sheet.addin.Analysis.getRandbetween(1,30)</f>
        <v>17</v>
      </c>
      <c r="B4123" s="2" t="n">
        <f aca="false">IF(A4123&lt;10,"0"&amp;A4123,A4123)</f>
        <v>17</v>
      </c>
      <c r="C4123" s="0" t="n">
        <f aca="false">com.sun.star.sheet.addin.Analysis.getRandbetween(1,12)</f>
        <v>11</v>
      </c>
      <c r="D4123" s="2" t="n">
        <f aca="false">IF(C4123&lt;10,"0"&amp;C4123,C4123)</f>
        <v>11</v>
      </c>
      <c r="E4123" s="0" t="n">
        <f aca="false">com.sun.star.sheet.addin.Analysis.getRandbetween(2019,2022)</f>
        <v>2019</v>
      </c>
      <c r="F4123" s="3" t="n">
        <f aca="false">DATE(E4123,D4123,B4123)</f>
        <v>43786</v>
      </c>
      <c r="G4123" s="2" t="n">
        <f aca="false">com.sun.star.sheet.addin.Analysis.getRandbetween(1,7)</f>
        <v>5</v>
      </c>
      <c r="H4123" s="0" t="str">
        <f aca="false">VLOOKUP(G4123,$O$2:$V$8,2,FALSE())</f>
        <v>Wharehouse</v>
      </c>
      <c r="I4123" s="0" t="n">
        <f aca="false">com.sun.star.sheet.addin.Analysis.getRandbetween(1,13)</f>
        <v>4</v>
      </c>
      <c r="J4123" s="0" t="str">
        <f aca="false">VLOOKUP(I4123,$O$12:$S$24,2,FALSE())</f>
        <v>Natural gas</v>
      </c>
      <c r="K4123" s="0" t="str">
        <f aca="false">VLOOKUP(I4123,$O$12:$S$24,5,FALSE())</f>
        <v>kWh</v>
      </c>
      <c r="L4123" s="0" t="n">
        <f aca="false">IF(K4123="MMBtu",com.sun.star.sheet.addin.Analysis.getRandbetween(100,500),com.sun.star.sheet.addin.Analysis.getRandbetween(100,10000))</f>
        <v>8982</v>
      </c>
    </row>
    <row r="4124" customFormat="false" ht="15.75" hidden="false" customHeight="false" outlineLevel="0" collapsed="false">
      <c r="A4124" s="0" t="n">
        <f aca="false">com.sun.star.sheet.addin.Analysis.getRandbetween(1,30)</f>
        <v>4</v>
      </c>
      <c r="B4124" s="2" t="str">
        <f aca="false">IF(A4124&lt;10,"0"&amp;A4124,A4124)</f>
        <v>04</v>
      </c>
      <c r="C4124" s="0" t="n">
        <f aca="false">com.sun.star.sheet.addin.Analysis.getRandbetween(1,12)</f>
        <v>4</v>
      </c>
      <c r="D4124" s="2" t="str">
        <f aca="false">IF(C4124&lt;10,"0"&amp;C4124,C4124)</f>
        <v>04</v>
      </c>
      <c r="E4124" s="0" t="n">
        <f aca="false">com.sun.star.sheet.addin.Analysis.getRandbetween(2019,2022)</f>
        <v>2022</v>
      </c>
      <c r="F4124" s="3" t="n">
        <f aca="false">DATE(E4124,D4124,B4124)</f>
        <v>44655</v>
      </c>
      <c r="G4124" s="2" t="n">
        <f aca="false">com.sun.star.sheet.addin.Analysis.getRandbetween(1,7)</f>
        <v>2</v>
      </c>
      <c r="H4124" s="0" t="str">
        <f aca="false">VLOOKUP(G4124,$O$2:$V$8,2,FALSE())</f>
        <v>Factory 2</v>
      </c>
      <c r="I4124" s="0" t="n">
        <f aca="false">com.sun.star.sheet.addin.Analysis.getRandbetween(1,13)</f>
        <v>4</v>
      </c>
      <c r="J4124" s="0" t="str">
        <f aca="false">VLOOKUP(I4124,$O$12:$S$24,2,FALSE())</f>
        <v>Natural gas</v>
      </c>
      <c r="K4124" s="0" t="str">
        <f aca="false">VLOOKUP(I4124,$O$12:$S$24,5,FALSE())</f>
        <v>kWh</v>
      </c>
      <c r="L4124" s="0" t="n">
        <f aca="false">IF(K4124="MMBtu",com.sun.star.sheet.addin.Analysis.getRandbetween(100,500),com.sun.star.sheet.addin.Analysis.getRandbetween(100,10000))</f>
        <v>6169</v>
      </c>
    </row>
    <row r="4125" customFormat="false" ht="15.75" hidden="false" customHeight="false" outlineLevel="0" collapsed="false">
      <c r="A4125" s="0" t="n">
        <f aca="false">com.sun.star.sheet.addin.Analysis.getRandbetween(1,30)</f>
        <v>26</v>
      </c>
      <c r="B4125" s="2" t="n">
        <f aca="false">IF(A4125&lt;10,"0"&amp;A4125,A4125)</f>
        <v>26</v>
      </c>
      <c r="C4125" s="0" t="n">
        <f aca="false">com.sun.star.sheet.addin.Analysis.getRandbetween(1,12)</f>
        <v>5</v>
      </c>
      <c r="D4125" s="2" t="str">
        <f aca="false">IF(C4125&lt;10,"0"&amp;C4125,C4125)</f>
        <v>05</v>
      </c>
      <c r="E4125" s="0" t="n">
        <f aca="false">com.sun.star.sheet.addin.Analysis.getRandbetween(2019,2022)</f>
        <v>2022</v>
      </c>
      <c r="F4125" s="3" t="n">
        <f aca="false">DATE(E4125,D4125,B4125)</f>
        <v>44707</v>
      </c>
      <c r="G4125" s="2" t="n">
        <f aca="false">com.sun.star.sheet.addin.Analysis.getRandbetween(1,7)</f>
        <v>4</v>
      </c>
      <c r="H4125" s="0" t="str">
        <f aca="false">VLOOKUP(G4125,$O$2:$V$8,2,FALSE())</f>
        <v>Head Quarter</v>
      </c>
      <c r="I4125" s="0" t="n">
        <f aca="false">com.sun.star.sheet.addin.Analysis.getRandbetween(1,13)</f>
        <v>7</v>
      </c>
      <c r="J4125" s="0" t="str">
        <f aca="false">VLOOKUP(I4125,$O$12:$S$24,2,FALSE())</f>
        <v>Natural gas</v>
      </c>
      <c r="K4125" s="0" t="str">
        <f aca="false">VLOOKUP(I4125,$O$12:$S$24,5,FALSE())</f>
        <v>MMBtu</v>
      </c>
      <c r="L4125" s="0" t="n">
        <f aca="false">IF(K4125="MMBtu",com.sun.star.sheet.addin.Analysis.getRandbetween(100,500),com.sun.star.sheet.addin.Analysis.getRandbetween(100,10000))</f>
        <v>359</v>
      </c>
    </row>
    <row r="4126" customFormat="false" ht="15.75" hidden="false" customHeight="false" outlineLevel="0" collapsed="false">
      <c r="A4126" s="0" t="n">
        <f aca="false">com.sun.star.sheet.addin.Analysis.getRandbetween(1,30)</f>
        <v>27</v>
      </c>
      <c r="B4126" s="2" t="n">
        <f aca="false">IF(A4126&lt;10,"0"&amp;A4126,A4126)</f>
        <v>27</v>
      </c>
      <c r="C4126" s="0" t="n">
        <f aca="false">com.sun.star.sheet.addin.Analysis.getRandbetween(1,12)</f>
        <v>9</v>
      </c>
      <c r="D4126" s="2" t="str">
        <f aca="false">IF(C4126&lt;10,"0"&amp;C4126,C4126)</f>
        <v>09</v>
      </c>
      <c r="E4126" s="0" t="n">
        <f aca="false">com.sun.star.sheet.addin.Analysis.getRandbetween(2019,2022)</f>
        <v>2019</v>
      </c>
      <c r="F4126" s="3" t="n">
        <f aca="false">DATE(E4126,D4126,B4126)</f>
        <v>43735</v>
      </c>
      <c r="G4126" s="2" t="n">
        <f aca="false">com.sun.star.sheet.addin.Analysis.getRandbetween(1,7)</f>
        <v>6</v>
      </c>
      <c r="H4126" s="0" t="str">
        <f aca="false">VLOOKUP(G4126,$O$2:$V$8,2,FALSE())</f>
        <v>Site A</v>
      </c>
      <c r="I4126" s="0" t="n">
        <f aca="false">com.sun.star.sheet.addin.Analysis.getRandbetween(1,13)</f>
        <v>12</v>
      </c>
      <c r="J4126" s="0" t="str">
        <f aca="false">VLOOKUP(I4126,$O$12:$S$24,2,FALSE())</f>
        <v>Electricity</v>
      </c>
      <c r="K4126" s="0" t="str">
        <f aca="false">VLOOKUP(I4126,$O$12:$S$24,5,FALSE())</f>
        <v>kWh</v>
      </c>
      <c r="L4126" s="0" t="n">
        <f aca="false">IF(K4126="MMBtu",com.sun.star.sheet.addin.Analysis.getRandbetween(100,500),com.sun.star.sheet.addin.Analysis.getRandbetween(100,10000))</f>
        <v>2915</v>
      </c>
    </row>
    <row r="4127" customFormat="false" ht="15.75" hidden="false" customHeight="false" outlineLevel="0" collapsed="false">
      <c r="A4127" s="0" t="n">
        <f aca="false">com.sun.star.sheet.addin.Analysis.getRandbetween(1,30)</f>
        <v>25</v>
      </c>
      <c r="B4127" s="2" t="n">
        <f aca="false">IF(A4127&lt;10,"0"&amp;A4127,A4127)</f>
        <v>25</v>
      </c>
      <c r="C4127" s="0" t="n">
        <f aca="false">com.sun.star.sheet.addin.Analysis.getRandbetween(1,12)</f>
        <v>3</v>
      </c>
      <c r="D4127" s="2" t="str">
        <f aca="false">IF(C4127&lt;10,"0"&amp;C4127,C4127)</f>
        <v>03</v>
      </c>
      <c r="E4127" s="0" t="n">
        <f aca="false">com.sun.star.sheet.addin.Analysis.getRandbetween(2019,2022)</f>
        <v>2020</v>
      </c>
      <c r="F4127" s="3" t="n">
        <f aca="false">DATE(E4127,D4127,B4127)</f>
        <v>43915</v>
      </c>
      <c r="G4127" s="2" t="n">
        <f aca="false">com.sun.star.sheet.addin.Analysis.getRandbetween(1,7)</f>
        <v>7</v>
      </c>
      <c r="H4127" s="0" t="str">
        <f aca="false">VLOOKUP(G4127,$O$2:$V$8,2,FALSE())</f>
        <v>Site B</v>
      </c>
      <c r="I4127" s="0" t="n">
        <f aca="false">com.sun.star.sheet.addin.Analysis.getRandbetween(1,13)</f>
        <v>9</v>
      </c>
      <c r="J4127" s="0" t="str">
        <f aca="false">VLOOKUP(I4127,$O$12:$S$24,2,FALSE())</f>
        <v>Propane</v>
      </c>
      <c r="K4127" s="0" t="str">
        <f aca="false">VLOOKUP(I4127,$O$12:$S$24,5,FALSE())</f>
        <v>Liters</v>
      </c>
      <c r="L4127" s="0" t="n">
        <f aca="false">IF(K4127="MMBtu",com.sun.star.sheet.addin.Analysis.getRandbetween(100,500),com.sun.star.sheet.addin.Analysis.getRandbetween(100,10000))</f>
        <v>2486</v>
      </c>
    </row>
    <row r="4128" customFormat="false" ht="15.75" hidden="false" customHeight="false" outlineLevel="0" collapsed="false">
      <c r="A4128" s="0" t="n">
        <f aca="false">com.sun.star.sheet.addin.Analysis.getRandbetween(1,30)</f>
        <v>26</v>
      </c>
      <c r="B4128" s="2" t="n">
        <f aca="false">IF(A4128&lt;10,"0"&amp;A4128,A4128)</f>
        <v>26</v>
      </c>
      <c r="C4128" s="0" t="n">
        <f aca="false">com.sun.star.sheet.addin.Analysis.getRandbetween(1,12)</f>
        <v>4</v>
      </c>
      <c r="D4128" s="2" t="str">
        <f aca="false">IF(C4128&lt;10,"0"&amp;C4128,C4128)</f>
        <v>04</v>
      </c>
      <c r="E4128" s="0" t="n">
        <f aca="false">com.sun.star.sheet.addin.Analysis.getRandbetween(2019,2022)</f>
        <v>2021</v>
      </c>
      <c r="F4128" s="3" t="n">
        <f aca="false">DATE(E4128,D4128,B4128)</f>
        <v>44312</v>
      </c>
      <c r="G4128" s="2" t="n">
        <f aca="false">com.sun.star.sheet.addin.Analysis.getRandbetween(1,7)</f>
        <v>4</v>
      </c>
      <c r="H4128" s="0" t="str">
        <f aca="false">VLOOKUP(G4128,$O$2:$V$8,2,FALSE())</f>
        <v>Head Quarter</v>
      </c>
      <c r="I4128" s="0" t="n">
        <f aca="false">com.sun.star.sheet.addin.Analysis.getRandbetween(1,13)</f>
        <v>9</v>
      </c>
      <c r="J4128" s="0" t="str">
        <f aca="false">VLOOKUP(I4128,$O$12:$S$24,2,FALSE())</f>
        <v>Propane</v>
      </c>
      <c r="K4128" s="0" t="str">
        <f aca="false">VLOOKUP(I4128,$O$12:$S$24,5,FALSE())</f>
        <v>Liters</v>
      </c>
      <c r="L4128" s="0" t="n">
        <f aca="false">IF(K4128="MMBtu",com.sun.star.sheet.addin.Analysis.getRandbetween(100,500),com.sun.star.sheet.addin.Analysis.getRandbetween(100,10000))</f>
        <v>5792</v>
      </c>
    </row>
    <row r="4129" customFormat="false" ht="15.75" hidden="false" customHeight="false" outlineLevel="0" collapsed="false">
      <c r="A4129" s="0" t="n">
        <f aca="false">com.sun.star.sheet.addin.Analysis.getRandbetween(1,30)</f>
        <v>18</v>
      </c>
      <c r="B4129" s="2" t="n">
        <f aca="false">IF(A4129&lt;10,"0"&amp;A4129,A4129)</f>
        <v>18</v>
      </c>
      <c r="C4129" s="0" t="n">
        <f aca="false">com.sun.star.sheet.addin.Analysis.getRandbetween(1,12)</f>
        <v>1</v>
      </c>
      <c r="D4129" s="2" t="str">
        <f aca="false">IF(C4129&lt;10,"0"&amp;C4129,C4129)</f>
        <v>01</v>
      </c>
      <c r="E4129" s="0" t="n">
        <f aca="false">com.sun.star.sheet.addin.Analysis.getRandbetween(2019,2022)</f>
        <v>2022</v>
      </c>
      <c r="F4129" s="3" t="n">
        <f aca="false">DATE(E4129,D4129,B4129)</f>
        <v>44579</v>
      </c>
      <c r="G4129" s="2" t="n">
        <f aca="false">com.sun.star.sheet.addin.Analysis.getRandbetween(1,7)</f>
        <v>6</v>
      </c>
      <c r="H4129" s="0" t="str">
        <f aca="false">VLOOKUP(G4129,$O$2:$V$8,2,FALSE())</f>
        <v>Site A</v>
      </c>
      <c r="I4129" s="0" t="n">
        <f aca="false">com.sun.star.sheet.addin.Analysis.getRandbetween(1,13)</f>
        <v>12</v>
      </c>
      <c r="J4129" s="0" t="str">
        <f aca="false">VLOOKUP(I4129,$O$12:$S$24,2,FALSE())</f>
        <v>Electricity</v>
      </c>
      <c r="K4129" s="0" t="str">
        <f aca="false">VLOOKUP(I4129,$O$12:$S$24,5,FALSE())</f>
        <v>kWh</v>
      </c>
      <c r="L4129" s="0" t="n">
        <f aca="false">IF(K4129="MMBtu",com.sun.star.sheet.addin.Analysis.getRandbetween(100,500),com.sun.star.sheet.addin.Analysis.getRandbetween(100,10000))</f>
        <v>1383</v>
      </c>
    </row>
    <row r="4130" customFormat="false" ht="15.75" hidden="false" customHeight="false" outlineLevel="0" collapsed="false">
      <c r="A4130" s="0" t="n">
        <f aca="false">com.sun.star.sheet.addin.Analysis.getRandbetween(1,30)</f>
        <v>17</v>
      </c>
      <c r="B4130" s="2" t="n">
        <f aca="false">IF(A4130&lt;10,"0"&amp;A4130,A4130)</f>
        <v>17</v>
      </c>
      <c r="C4130" s="0" t="n">
        <f aca="false">com.sun.star.sheet.addin.Analysis.getRandbetween(1,12)</f>
        <v>1</v>
      </c>
      <c r="D4130" s="2" t="str">
        <f aca="false">IF(C4130&lt;10,"0"&amp;C4130,C4130)</f>
        <v>01</v>
      </c>
      <c r="E4130" s="0" t="n">
        <f aca="false">com.sun.star.sheet.addin.Analysis.getRandbetween(2019,2022)</f>
        <v>2020</v>
      </c>
      <c r="F4130" s="3" t="n">
        <f aca="false">DATE(E4130,D4130,B4130)</f>
        <v>43847</v>
      </c>
      <c r="G4130" s="2" t="n">
        <f aca="false">com.sun.star.sheet.addin.Analysis.getRandbetween(1,7)</f>
        <v>4</v>
      </c>
      <c r="H4130" s="0" t="str">
        <f aca="false">VLOOKUP(G4130,$O$2:$V$8,2,FALSE())</f>
        <v>Head Quarter</v>
      </c>
      <c r="I4130" s="0" t="n">
        <f aca="false">com.sun.star.sheet.addin.Analysis.getRandbetween(1,13)</f>
        <v>1</v>
      </c>
      <c r="J4130" s="0" t="str">
        <f aca="false">VLOOKUP(I4130,$O$12:$S$24,2,FALSE())</f>
        <v>Diesel</v>
      </c>
      <c r="K4130" s="0" t="str">
        <f aca="false">VLOOKUP(I4130,$O$12:$S$24,5,FALSE())</f>
        <v>kWh</v>
      </c>
      <c r="L4130" s="0" t="n">
        <f aca="false">IF(K4130="MMBtu",com.sun.star.sheet.addin.Analysis.getRandbetween(100,500),com.sun.star.sheet.addin.Analysis.getRandbetween(100,10000))</f>
        <v>3143</v>
      </c>
    </row>
    <row r="4131" customFormat="false" ht="15.75" hidden="false" customHeight="false" outlineLevel="0" collapsed="false">
      <c r="A4131" s="0" t="n">
        <f aca="false">com.sun.star.sheet.addin.Analysis.getRandbetween(1,30)</f>
        <v>26</v>
      </c>
      <c r="B4131" s="2" t="n">
        <f aca="false">IF(A4131&lt;10,"0"&amp;A4131,A4131)</f>
        <v>26</v>
      </c>
      <c r="C4131" s="0" t="n">
        <f aca="false">com.sun.star.sheet.addin.Analysis.getRandbetween(1,12)</f>
        <v>1</v>
      </c>
      <c r="D4131" s="2" t="str">
        <f aca="false">IF(C4131&lt;10,"0"&amp;C4131,C4131)</f>
        <v>01</v>
      </c>
      <c r="E4131" s="0" t="n">
        <f aca="false">com.sun.star.sheet.addin.Analysis.getRandbetween(2019,2022)</f>
        <v>2020</v>
      </c>
      <c r="F4131" s="3" t="n">
        <f aca="false">DATE(E4131,D4131,B4131)</f>
        <v>43856</v>
      </c>
      <c r="G4131" s="2" t="n">
        <f aca="false">com.sun.star.sheet.addin.Analysis.getRandbetween(1,7)</f>
        <v>1</v>
      </c>
      <c r="H4131" s="0" t="str">
        <f aca="false">VLOOKUP(G4131,$O$2:$V$8,2,FALSE())</f>
        <v>Factory 1</v>
      </c>
      <c r="I4131" s="0" t="n">
        <f aca="false">com.sun.star.sheet.addin.Analysis.getRandbetween(1,13)</f>
        <v>9</v>
      </c>
      <c r="J4131" s="0" t="str">
        <f aca="false">VLOOKUP(I4131,$O$12:$S$24,2,FALSE())</f>
        <v>Propane</v>
      </c>
      <c r="K4131" s="0" t="str">
        <f aca="false">VLOOKUP(I4131,$O$12:$S$24,5,FALSE())</f>
        <v>Liters</v>
      </c>
      <c r="L4131" s="0" t="n">
        <f aca="false">IF(K4131="MMBtu",com.sun.star.sheet.addin.Analysis.getRandbetween(100,500),com.sun.star.sheet.addin.Analysis.getRandbetween(100,10000))</f>
        <v>1012</v>
      </c>
    </row>
    <row r="4132" customFormat="false" ht="15.75" hidden="false" customHeight="false" outlineLevel="0" collapsed="false">
      <c r="A4132" s="0" t="n">
        <f aca="false">com.sun.star.sheet.addin.Analysis.getRandbetween(1,30)</f>
        <v>29</v>
      </c>
      <c r="B4132" s="2" t="n">
        <f aca="false">IF(A4132&lt;10,"0"&amp;A4132,A4132)</f>
        <v>29</v>
      </c>
      <c r="C4132" s="0" t="n">
        <f aca="false">com.sun.star.sheet.addin.Analysis.getRandbetween(1,12)</f>
        <v>5</v>
      </c>
      <c r="D4132" s="2" t="str">
        <f aca="false">IF(C4132&lt;10,"0"&amp;C4132,C4132)</f>
        <v>05</v>
      </c>
      <c r="E4132" s="0" t="n">
        <f aca="false">com.sun.star.sheet.addin.Analysis.getRandbetween(2019,2022)</f>
        <v>2020</v>
      </c>
      <c r="F4132" s="3" t="n">
        <f aca="false">DATE(E4132,D4132,B4132)</f>
        <v>43980</v>
      </c>
      <c r="G4132" s="2" t="n">
        <f aca="false">com.sun.star.sheet.addin.Analysis.getRandbetween(1,7)</f>
        <v>5</v>
      </c>
      <c r="H4132" s="0" t="str">
        <f aca="false">VLOOKUP(G4132,$O$2:$V$8,2,FALSE())</f>
        <v>Wharehouse</v>
      </c>
      <c r="I4132" s="0" t="n">
        <f aca="false">com.sun.star.sheet.addin.Analysis.getRandbetween(1,13)</f>
        <v>4</v>
      </c>
      <c r="J4132" s="0" t="str">
        <f aca="false">VLOOKUP(I4132,$O$12:$S$24,2,FALSE())</f>
        <v>Natural gas</v>
      </c>
      <c r="K4132" s="0" t="str">
        <f aca="false">VLOOKUP(I4132,$O$12:$S$24,5,FALSE())</f>
        <v>kWh</v>
      </c>
      <c r="L4132" s="0" t="n">
        <f aca="false">IF(K4132="MMBtu",com.sun.star.sheet.addin.Analysis.getRandbetween(100,500),com.sun.star.sheet.addin.Analysis.getRandbetween(100,10000))</f>
        <v>6221</v>
      </c>
    </row>
    <row r="4133" customFormat="false" ht="15.75" hidden="false" customHeight="false" outlineLevel="0" collapsed="false">
      <c r="A4133" s="0" t="n">
        <f aca="false">com.sun.star.sheet.addin.Analysis.getRandbetween(1,30)</f>
        <v>5</v>
      </c>
      <c r="B4133" s="2" t="str">
        <f aca="false">IF(A4133&lt;10,"0"&amp;A4133,A4133)</f>
        <v>05</v>
      </c>
      <c r="C4133" s="0" t="n">
        <f aca="false">com.sun.star.sheet.addin.Analysis.getRandbetween(1,12)</f>
        <v>5</v>
      </c>
      <c r="D4133" s="2" t="str">
        <f aca="false">IF(C4133&lt;10,"0"&amp;C4133,C4133)</f>
        <v>05</v>
      </c>
      <c r="E4133" s="0" t="n">
        <f aca="false">com.sun.star.sheet.addin.Analysis.getRandbetween(2019,2022)</f>
        <v>2022</v>
      </c>
      <c r="F4133" s="3" t="n">
        <f aca="false">DATE(E4133,D4133,B4133)</f>
        <v>44686</v>
      </c>
      <c r="G4133" s="2" t="n">
        <f aca="false">com.sun.star.sheet.addin.Analysis.getRandbetween(1,7)</f>
        <v>6</v>
      </c>
      <c r="H4133" s="0" t="str">
        <f aca="false">VLOOKUP(G4133,$O$2:$V$8,2,FALSE())</f>
        <v>Site A</v>
      </c>
      <c r="I4133" s="0" t="n">
        <f aca="false">com.sun.star.sheet.addin.Analysis.getRandbetween(1,13)</f>
        <v>9</v>
      </c>
      <c r="J4133" s="0" t="str">
        <f aca="false">VLOOKUP(I4133,$O$12:$S$24,2,FALSE())</f>
        <v>Propane</v>
      </c>
      <c r="K4133" s="0" t="str">
        <f aca="false">VLOOKUP(I4133,$O$12:$S$24,5,FALSE())</f>
        <v>Liters</v>
      </c>
      <c r="L4133" s="0" t="n">
        <f aca="false">IF(K4133="MMBtu",com.sun.star.sheet.addin.Analysis.getRandbetween(100,500),com.sun.star.sheet.addin.Analysis.getRandbetween(100,10000))</f>
        <v>4801</v>
      </c>
    </row>
    <row r="4134" customFormat="false" ht="15.75" hidden="false" customHeight="false" outlineLevel="0" collapsed="false">
      <c r="A4134" s="0" t="n">
        <f aca="false">com.sun.star.sheet.addin.Analysis.getRandbetween(1,30)</f>
        <v>24</v>
      </c>
      <c r="B4134" s="2" t="n">
        <f aca="false">IF(A4134&lt;10,"0"&amp;A4134,A4134)</f>
        <v>24</v>
      </c>
      <c r="C4134" s="0" t="n">
        <f aca="false">com.sun.star.sheet.addin.Analysis.getRandbetween(1,12)</f>
        <v>7</v>
      </c>
      <c r="D4134" s="2" t="str">
        <f aca="false">IF(C4134&lt;10,"0"&amp;C4134,C4134)</f>
        <v>07</v>
      </c>
      <c r="E4134" s="0" t="n">
        <f aca="false">com.sun.star.sheet.addin.Analysis.getRandbetween(2019,2022)</f>
        <v>2020</v>
      </c>
      <c r="F4134" s="3" t="n">
        <f aca="false">DATE(E4134,D4134,B4134)</f>
        <v>44036</v>
      </c>
      <c r="G4134" s="2" t="n">
        <f aca="false">com.sun.star.sheet.addin.Analysis.getRandbetween(1,7)</f>
        <v>2</v>
      </c>
      <c r="H4134" s="0" t="str">
        <f aca="false">VLOOKUP(G4134,$O$2:$V$8,2,FALSE())</f>
        <v>Factory 2</v>
      </c>
      <c r="I4134" s="0" t="n">
        <f aca="false">com.sun.star.sheet.addin.Analysis.getRandbetween(1,13)</f>
        <v>3</v>
      </c>
      <c r="J4134" s="0" t="str">
        <f aca="false">VLOOKUP(I4134,$O$12:$S$24,2,FALSE())</f>
        <v>Diesel</v>
      </c>
      <c r="K4134" s="0" t="str">
        <f aca="false">VLOOKUP(I4134,$O$12:$S$24,5,FALSE())</f>
        <v>Gallons</v>
      </c>
      <c r="L4134" s="0" t="n">
        <f aca="false">IF(K4134="MMBtu",com.sun.star.sheet.addin.Analysis.getRandbetween(100,500),com.sun.star.sheet.addin.Analysis.getRandbetween(100,10000))</f>
        <v>9805</v>
      </c>
    </row>
    <row r="4135" customFormat="false" ht="15.75" hidden="false" customHeight="false" outlineLevel="0" collapsed="false">
      <c r="A4135" s="0" t="n">
        <f aca="false">com.sun.star.sheet.addin.Analysis.getRandbetween(1,30)</f>
        <v>21</v>
      </c>
      <c r="B4135" s="2" t="n">
        <f aca="false">IF(A4135&lt;10,"0"&amp;A4135,A4135)</f>
        <v>21</v>
      </c>
      <c r="C4135" s="0" t="n">
        <f aca="false">com.sun.star.sheet.addin.Analysis.getRandbetween(1,12)</f>
        <v>9</v>
      </c>
      <c r="D4135" s="2" t="str">
        <f aca="false">IF(C4135&lt;10,"0"&amp;C4135,C4135)</f>
        <v>09</v>
      </c>
      <c r="E4135" s="0" t="n">
        <f aca="false">com.sun.star.sheet.addin.Analysis.getRandbetween(2019,2022)</f>
        <v>2022</v>
      </c>
      <c r="F4135" s="3" t="n">
        <f aca="false">DATE(E4135,D4135,B4135)</f>
        <v>44825</v>
      </c>
      <c r="G4135" s="2" t="n">
        <f aca="false">com.sun.star.sheet.addin.Analysis.getRandbetween(1,7)</f>
        <v>6</v>
      </c>
      <c r="H4135" s="0" t="str">
        <f aca="false">VLOOKUP(G4135,$O$2:$V$8,2,FALSE())</f>
        <v>Site A</v>
      </c>
      <c r="I4135" s="0" t="n">
        <f aca="false">com.sun.star.sheet.addin.Analysis.getRandbetween(1,13)</f>
        <v>10</v>
      </c>
      <c r="J4135" s="0" t="str">
        <f aca="false">VLOOKUP(I4135,$O$12:$S$24,2,FALSE())</f>
        <v>Propane</v>
      </c>
      <c r="K4135" s="0" t="str">
        <f aca="false">VLOOKUP(I4135,$O$12:$S$24,5,FALSE())</f>
        <v>Gallons</v>
      </c>
      <c r="L4135" s="0" t="n">
        <f aca="false">IF(K4135="MMBtu",com.sun.star.sheet.addin.Analysis.getRandbetween(100,500),com.sun.star.sheet.addin.Analysis.getRandbetween(100,10000))</f>
        <v>8203</v>
      </c>
    </row>
    <row r="4136" customFormat="false" ht="15.75" hidden="false" customHeight="false" outlineLevel="0" collapsed="false">
      <c r="A4136" s="0" t="n">
        <f aca="false">com.sun.star.sheet.addin.Analysis.getRandbetween(1,30)</f>
        <v>20</v>
      </c>
      <c r="B4136" s="2" t="n">
        <f aca="false">IF(A4136&lt;10,"0"&amp;A4136,A4136)</f>
        <v>20</v>
      </c>
      <c r="C4136" s="0" t="n">
        <f aca="false">com.sun.star.sheet.addin.Analysis.getRandbetween(1,12)</f>
        <v>9</v>
      </c>
      <c r="D4136" s="2" t="str">
        <f aca="false">IF(C4136&lt;10,"0"&amp;C4136,C4136)</f>
        <v>09</v>
      </c>
      <c r="E4136" s="0" t="n">
        <f aca="false">com.sun.star.sheet.addin.Analysis.getRandbetween(2019,2022)</f>
        <v>2022</v>
      </c>
      <c r="F4136" s="3" t="n">
        <f aca="false">DATE(E4136,D4136,B4136)</f>
        <v>44824</v>
      </c>
      <c r="G4136" s="2" t="n">
        <f aca="false">com.sun.star.sheet.addin.Analysis.getRandbetween(1,7)</f>
        <v>7</v>
      </c>
      <c r="H4136" s="0" t="str">
        <f aca="false">VLOOKUP(G4136,$O$2:$V$8,2,FALSE())</f>
        <v>Site B</v>
      </c>
      <c r="I4136" s="0" t="n">
        <f aca="false">com.sun.star.sheet.addin.Analysis.getRandbetween(1,13)</f>
        <v>10</v>
      </c>
      <c r="J4136" s="0" t="str">
        <f aca="false">VLOOKUP(I4136,$O$12:$S$24,2,FALSE())</f>
        <v>Propane</v>
      </c>
      <c r="K4136" s="0" t="str">
        <f aca="false">VLOOKUP(I4136,$O$12:$S$24,5,FALSE())</f>
        <v>Gallons</v>
      </c>
      <c r="L4136" s="0" t="n">
        <f aca="false">IF(K4136="MMBtu",com.sun.star.sheet.addin.Analysis.getRandbetween(100,500),com.sun.star.sheet.addin.Analysis.getRandbetween(100,10000))</f>
        <v>6686</v>
      </c>
    </row>
    <row r="4137" customFormat="false" ht="15.75" hidden="false" customHeight="false" outlineLevel="0" collapsed="false">
      <c r="A4137" s="0" t="n">
        <f aca="false">com.sun.star.sheet.addin.Analysis.getRandbetween(1,30)</f>
        <v>8</v>
      </c>
      <c r="B4137" s="2" t="str">
        <f aca="false">IF(A4137&lt;10,"0"&amp;A4137,A4137)</f>
        <v>08</v>
      </c>
      <c r="C4137" s="0" t="n">
        <f aca="false">com.sun.star.sheet.addin.Analysis.getRandbetween(1,12)</f>
        <v>5</v>
      </c>
      <c r="D4137" s="2" t="str">
        <f aca="false">IF(C4137&lt;10,"0"&amp;C4137,C4137)</f>
        <v>05</v>
      </c>
      <c r="E4137" s="0" t="n">
        <f aca="false">com.sun.star.sheet.addin.Analysis.getRandbetween(2019,2022)</f>
        <v>2019</v>
      </c>
      <c r="F4137" s="3" t="n">
        <f aca="false">DATE(E4137,D4137,B4137)</f>
        <v>43593</v>
      </c>
      <c r="G4137" s="2" t="n">
        <f aca="false">com.sun.star.sheet.addin.Analysis.getRandbetween(1,7)</f>
        <v>6</v>
      </c>
      <c r="H4137" s="0" t="str">
        <f aca="false">VLOOKUP(G4137,$O$2:$V$8,2,FALSE())</f>
        <v>Site A</v>
      </c>
      <c r="I4137" s="0" t="n">
        <f aca="false">com.sun.star.sheet.addin.Analysis.getRandbetween(1,13)</f>
        <v>7</v>
      </c>
      <c r="J4137" s="0" t="str">
        <f aca="false">VLOOKUP(I4137,$O$12:$S$24,2,FALSE())</f>
        <v>Natural gas</v>
      </c>
      <c r="K4137" s="0" t="str">
        <f aca="false">VLOOKUP(I4137,$O$12:$S$24,5,FALSE())</f>
        <v>MMBtu</v>
      </c>
      <c r="L4137" s="0" t="n">
        <f aca="false">IF(K4137="MMBtu",com.sun.star.sheet.addin.Analysis.getRandbetween(100,500),com.sun.star.sheet.addin.Analysis.getRandbetween(100,10000))</f>
        <v>226</v>
      </c>
    </row>
    <row r="4138" customFormat="false" ht="15.75" hidden="false" customHeight="false" outlineLevel="0" collapsed="false">
      <c r="A4138" s="0" t="n">
        <f aca="false">com.sun.star.sheet.addin.Analysis.getRandbetween(1,30)</f>
        <v>6</v>
      </c>
      <c r="B4138" s="2" t="str">
        <f aca="false">IF(A4138&lt;10,"0"&amp;A4138,A4138)</f>
        <v>06</v>
      </c>
      <c r="C4138" s="0" t="n">
        <f aca="false">com.sun.star.sheet.addin.Analysis.getRandbetween(1,12)</f>
        <v>1</v>
      </c>
      <c r="D4138" s="2" t="str">
        <f aca="false">IF(C4138&lt;10,"0"&amp;C4138,C4138)</f>
        <v>01</v>
      </c>
      <c r="E4138" s="0" t="n">
        <f aca="false">com.sun.star.sheet.addin.Analysis.getRandbetween(2019,2022)</f>
        <v>2020</v>
      </c>
      <c r="F4138" s="3" t="n">
        <f aca="false">DATE(E4138,D4138,B4138)</f>
        <v>43836</v>
      </c>
      <c r="G4138" s="2" t="n">
        <f aca="false">com.sun.star.sheet.addin.Analysis.getRandbetween(1,7)</f>
        <v>2</v>
      </c>
      <c r="H4138" s="0" t="str">
        <f aca="false">VLOOKUP(G4138,$O$2:$V$8,2,FALSE())</f>
        <v>Factory 2</v>
      </c>
      <c r="I4138" s="0" t="n">
        <f aca="false">com.sun.star.sheet.addin.Analysis.getRandbetween(1,13)</f>
        <v>6</v>
      </c>
      <c r="J4138" s="0" t="str">
        <f aca="false">VLOOKUP(I4138,$O$12:$S$24,2,FALSE())</f>
        <v>Natural gas</v>
      </c>
      <c r="K4138" s="0" t="str">
        <f aca="false">VLOOKUP(I4138,$O$12:$S$24,5,FALSE())</f>
        <v>Gallons</v>
      </c>
      <c r="L4138" s="0" t="n">
        <f aca="false">IF(K4138="MMBtu",com.sun.star.sheet.addin.Analysis.getRandbetween(100,500),com.sun.star.sheet.addin.Analysis.getRandbetween(100,10000))</f>
        <v>4402</v>
      </c>
    </row>
    <row r="4139" customFormat="false" ht="15.75" hidden="false" customHeight="false" outlineLevel="0" collapsed="false">
      <c r="A4139" s="0" t="n">
        <f aca="false">com.sun.star.sheet.addin.Analysis.getRandbetween(1,30)</f>
        <v>8</v>
      </c>
      <c r="B4139" s="2" t="str">
        <f aca="false">IF(A4139&lt;10,"0"&amp;A4139,A4139)</f>
        <v>08</v>
      </c>
      <c r="C4139" s="0" t="n">
        <f aca="false">com.sun.star.sheet.addin.Analysis.getRandbetween(1,12)</f>
        <v>12</v>
      </c>
      <c r="D4139" s="2" t="n">
        <f aca="false">IF(C4139&lt;10,"0"&amp;C4139,C4139)</f>
        <v>12</v>
      </c>
      <c r="E4139" s="0" t="n">
        <f aca="false">com.sun.star.sheet.addin.Analysis.getRandbetween(2019,2022)</f>
        <v>2022</v>
      </c>
      <c r="F4139" s="3" t="n">
        <f aca="false">DATE(E4139,D4139,B4139)</f>
        <v>44903</v>
      </c>
      <c r="G4139" s="2" t="n">
        <f aca="false">com.sun.star.sheet.addin.Analysis.getRandbetween(1,7)</f>
        <v>2</v>
      </c>
      <c r="H4139" s="0" t="str">
        <f aca="false">VLOOKUP(G4139,$O$2:$V$8,2,FALSE())</f>
        <v>Factory 2</v>
      </c>
      <c r="I4139" s="0" t="n">
        <f aca="false">com.sun.star.sheet.addin.Analysis.getRandbetween(1,13)</f>
        <v>9</v>
      </c>
      <c r="J4139" s="0" t="str">
        <f aca="false">VLOOKUP(I4139,$O$12:$S$24,2,FALSE())</f>
        <v>Propane</v>
      </c>
      <c r="K4139" s="0" t="str">
        <f aca="false">VLOOKUP(I4139,$O$12:$S$24,5,FALSE())</f>
        <v>Liters</v>
      </c>
      <c r="L4139" s="0" t="n">
        <f aca="false">IF(K4139="MMBtu",com.sun.star.sheet.addin.Analysis.getRandbetween(100,500),com.sun.star.sheet.addin.Analysis.getRandbetween(100,10000))</f>
        <v>3155</v>
      </c>
    </row>
    <row r="4140" customFormat="false" ht="15.75" hidden="false" customHeight="false" outlineLevel="0" collapsed="false">
      <c r="A4140" s="0" t="n">
        <f aca="false">com.sun.star.sheet.addin.Analysis.getRandbetween(1,30)</f>
        <v>29</v>
      </c>
      <c r="B4140" s="2" t="n">
        <f aca="false">IF(A4140&lt;10,"0"&amp;A4140,A4140)</f>
        <v>29</v>
      </c>
      <c r="C4140" s="0" t="n">
        <f aca="false">com.sun.star.sheet.addin.Analysis.getRandbetween(1,12)</f>
        <v>10</v>
      </c>
      <c r="D4140" s="2" t="n">
        <f aca="false">IF(C4140&lt;10,"0"&amp;C4140,C4140)</f>
        <v>10</v>
      </c>
      <c r="E4140" s="0" t="n">
        <f aca="false">com.sun.star.sheet.addin.Analysis.getRandbetween(2019,2022)</f>
        <v>2022</v>
      </c>
      <c r="F4140" s="3" t="n">
        <f aca="false">DATE(E4140,D4140,B4140)</f>
        <v>44863</v>
      </c>
      <c r="G4140" s="2" t="n">
        <f aca="false">com.sun.star.sheet.addin.Analysis.getRandbetween(1,7)</f>
        <v>4</v>
      </c>
      <c r="H4140" s="0" t="str">
        <f aca="false">VLOOKUP(G4140,$O$2:$V$8,2,FALSE())</f>
        <v>Head Quarter</v>
      </c>
      <c r="I4140" s="0" t="n">
        <f aca="false">com.sun.star.sheet.addin.Analysis.getRandbetween(1,13)</f>
        <v>4</v>
      </c>
      <c r="J4140" s="0" t="str">
        <f aca="false">VLOOKUP(I4140,$O$12:$S$24,2,FALSE())</f>
        <v>Natural gas</v>
      </c>
      <c r="K4140" s="0" t="str">
        <f aca="false">VLOOKUP(I4140,$O$12:$S$24,5,FALSE())</f>
        <v>kWh</v>
      </c>
      <c r="L4140" s="0" t="n">
        <f aca="false">IF(K4140="MMBtu",com.sun.star.sheet.addin.Analysis.getRandbetween(100,500),com.sun.star.sheet.addin.Analysis.getRandbetween(100,10000))</f>
        <v>4329</v>
      </c>
    </row>
    <row r="4141" customFormat="false" ht="15.75" hidden="false" customHeight="false" outlineLevel="0" collapsed="false">
      <c r="A4141" s="0" t="n">
        <f aca="false">com.sun.star.sheet.addin.Analysis.getRandbetween(1,30)</f>
        <v>8</v>
      </c>
      <c r="B4141" s="2" t="str">
        <f aca="false">IF(A4141&lt;10,"0"&amp;A4141,A4141)</f>
        <v>08</v>
      </c>
      <c r="C4141" s="0" t="n">
        <f aca="false">com.sun.star.sheet.addin.Analysis.getRandbetween(1,12)</f>
        <v>8</v>
      </c>
      <c r="D4141" s="2" t="str">
        <f aca="false">IF(C4141&lt;10,"0"&amp;C4141,C4141)</f>
        <v>08</v>
      </c>
      <c r="E4141" s="0" t="n">
        <f aca="false">com.sun.star.sheet.addin.Analysis.getRandbetween(2019,2022)</f>
        <v>2021</v>
      </c>
      <c r="F4141" s="3" t="n">
        <f aca="false">DATE(E4141,D4141,B4141)</f>
        <v>44416</v>
      </c>
      <c r="G4141" s="2" t="n">
        <f aca="false">com.sun.star.sheet.addin.Analysis.getRandbetween(1,7)</f>
        <v>2</v>
      </c>
      <c r="H4141" s="0" t="str">
        <f aca="false">VLOOKUP(G4141,$O$2:$V$8,2,FALSE())</f>
        <v>Factory 2</v>
      </c>
      <c r="I4141" s="0" t="n">
        <f aca="false">com.sun.star.sheet.addin.Analysis.getRandbetween(1,13)</f>
        <v>7</v>
      </c>
      <c r="J4141" s="0" t="str">
        <f aca="false">VLOOKUP(I4141,$O$12:$S$24,2,FALSE())</f>
        <v>Natural gas</v>
      </c>
      <c r="K4141" s="0" t="str">
        <f aca="false">VLOOKUP(I4141,$O$12:$S$24,5,FALSE())</f>
        <v>MMBtu</v>
      </c>
      <c r="L4141" s="0" t="n">
        <f aca="false">IF(K4141="MMBtu",com.sun.star.sheet.addin.Analysis.getRandbetween(100,500),com.sun.star.sheet.addin.Analysis.getRandbetween(100,10000))</f>
        <v>121</v>
      </c>
    </row>
    <row r="4142" customFormat="false" ht="15.75" hidden="false" customHeight="false" outlineLevel="0" collapsed="false">
      <c r="A4142" s="0" t="n">
        <f aca="false">com.sun.star.sheet.addin.Analysis.getRandbetween(1,30)</f>
        <v>17</v>
      </c>
      <c r="B4142" s="2" t="n">
        <f aca="false">IF(A4142&lt;10,"0"&amp;A4142,A4142)</f>
        <v>17</v>
      </c>
      <c r="C4142" s="0" t="n">
        <f aca="false">com.sun.star.sheet.addin.Analysis.getRandbetween(1,12)</f>
        <v>8</v>
      </c>
      <c r="D4142" s="2" t="str">
        <f aca="false">IF(C4142&lt;10,"0"&amp;C4142,C4142)</f>
        <v>08</v>
      </c>
      <c r="E4142" s="0" t="n">
        <f aca="false">com.sun.star.sheet.addin.Analysis.getRandbetween(2019,2022)</f>
        <v>2020</v>
      </c>
      <c r="F4142" s="3" t="n">
        <f aca="false">DATE(E4142,D4142,B4142)</f>
        <v>44060</v>
      </c>
      <c r="G4142" s="2" t="n">
        <f aca="false">com.sun.star.sheet.addin.Analysis.getRandbetween(1,7)</f>
        <v>5</v>
      </c>
      <c r="H4142" s="0" t="str">
        <f aca="false">VLOOKUP(G4142,$O$2:$V$8,2,FALSE())</f>
        <v>Wharehouse</v>
      </c>
      <c r="I4142" s="0" t="n">
        <f aca="false">com.sun.star.sheet.addin.Analysis.getRandbetween(1,13)</f>
        <v>2</v>
      </c>
      <c r="J4142" s="0" t="str">
        <f aca="false">VLOOKUP(I4142,$O$12:$S$24,2,FALSE())</f>
        <v>Diesel</v>
      </c>
      <c r="K4142" s="0" t="str">
        <f aca="false">VLOOKUP(I4142,$O$12:$S$24,5,FALSE())</f>
        <v>Liters</v>
      </c>
      <c r="L4142" s="0" t="n">
        <f aca="false">IF(K4142="MMBtu",com.sun.star.sheet.addin.Analysis.getRandbetween(100,500),com.sun.star.sheet.addin.Analysis.getRandbetween(100,10000))</f>
        <v>7812</v>
      </c>
    </row>
    <row r="4143" customFormat="false" ht="15.75" hidden="false" customHeight="false" outlineLevel="0" collapsed="false">
      <c r="A4143" s="0" t="n">
        <f aca="false">com.sun.star.sheet.addin.Analysis.getRandbetween(1,30)</f>
        <v>22</v>
      </c>
      <c r="B4143" s="2" t="n">
        <f aca="false">IF(A4143&lt;10,"0"&amp;A4143,A4143)</f>
        <v>22</v>
      </c>
      <c r="C4143" s="0" t="n">
        <f aca="false">com.sun.star.sheet.addin.Analysis.getRandbetween(1,12)</f>
        <v>11</v>
      </c>
      <c r="D4143" s="2" t="n">
        <f aca="false">IF(C4143&lt;10,"0"&amp;C4143,C4143)</f>
        <v>11</v>
      </c>
      <c r="E4143" s="0" t="n">
        <f aca="false">com.sun.star.sheet.addin.Analysis.getRandbetween(2019,2022)</f>
        <v>2020</v>
      </c>
      <c r="F4143" s="3" t="n">
        <f aca="false">DATE(E4143,D4143,B4143)</f>
        <v>44157</v>
      </c>
      <c r="G4143" s="2" t="n">
        <f aca="false">com.sun.star.sheet.addin.Analysis.getRandbetween(1,7)</f>
        <v>3</v>
      </c>
      <c r="H4143" s="0" t="str">
        <f aca="false">VLOOKUP(G4143,$O$2:$V$8,2,FALSE())</f>
        <v>Factory 3 </v>
      </c>
      <c r="I4143" s="0" t="n">
        <f aca="false">com.sun.star.sheet.addin.Analysis.getRandbetween(1,13)</f>
        <v>5</v>
      </c>
      <c r="J4143" s="0" t="str">
        <f aca="false">VLOOKUP(I4143,$O$12:$S$24,2,FALSE())</f>
        <v>Natural gas</v>
      </c>
      <c r="K4143" s="0" t="str">
        <f aca="false">VLOOKUP(I4143,$O$12:$S$24,5,FALSE())</f>
        <v>Liters</v>
      </c>
      <c r="L4143" s="0" t="n">
        <f aca="false">IF(K4143="MMBtu",com.sun.star.sheet.addin.Analysis.getRandbetween(100,500),com.sun.star.sheet.addin.Analysis.getRandbetween(100,10000))</f>
        <v>679</v>
      </c>
    </row>
    <row r="4144" customFormat="false" ht="15.75" hidden="false" customHeight="false" outlineLevel="0" collapsed="false">
      <c r="A4144" s="0" t="n">
        <f aca="false">com.sun.star.sheet.addin.Analysis.getRandbetween(1,30)</f>
        <v>23</v>
      </c>
      <c r="B4144" s="2" t="n">
        <f aca="false">IF(A4144&lt;10,"0"&amp;A4144,A4144)</f>
        <v>23</v>
      </c>
      <c r="C4144" s="0" t="n">
        <f aca="false">com.sun.star.sheet.addin.Analysis.getRandbetween(1,12)</f>
        <v>9</v>
      </c>
      <c r="D4144" s="2" t="str">
        <f aca="false">IF(C4144&lt;10,"0"&amp;C4144,C4144)</f>
        <v>09</v>
      </c>
      <c r="E4144" s="0" t="n">
        <f aca="false">com.sun.star.sheet.addin.Analysis.getRandbetween(2019,2022)</f>
        <v>2019</v>
      </c>
      <c r="F4144" s="3" t="n">
        <f aca="false">DATE(E4144,D4144,B4144)</f>
        <v>43731</v>
      </c>
      <c r="G4144" s="2" t="n">
        <f aca="false">com.sun.star.sheet.addin.Analysis.getRandbetween(1,7)</f>
        <v>3</v>
      </c>
      <c r="H4144" s="0" t="str">
        <f aca="false">VLOOKUP(G4144,$O$2:$V$8,2,FALSE())</f>
        <v>Factory 3 </v>
      </c>
      <c r="I4144" s="0" t="n">
        <f aca="false">com.sun.star.sheet.addin.Analysis.getRandbetween(1,13)</f>
        <v>7</v>
      </c>
      <c r="J4144" s="0" t="str">
        <f aca="false">VLOOKUP(I4144,$O$12:$S$24,2,FALSE())</f>
        <v>Natural gas</v>
      </c>
      <c r="K4144" s="0" t="str">
        <f aca="false">VLOOKUP(I4144,$O$12:$S$24,5,FALSE())</f>
        <v>MMBtu</v>
      </c>
      <c r="L4144" s="0" t="n">
        <f aca="false">IF(K4144="MMBtu",com.sun.star.sheet.addin.Analysis.getRandbetween(100,500),com.sun.star.sheet.addin.Analysis.getRandbetween(100,10000))</f>
        <v>248</v>
      </c>
    </row>
    <row r="4145" customFormat="false" ht="15.75" hidden="false" customHeight="false" outlineLevel="0" collapsed="false">
      <c r="A4145" s="0" t="n">
        <f aca="false">com.sun.star.sheet.addin.Analysis.getRandbetween(1,30)</f>
        <v>20</v>
      </c>
      <c r="B4145" s="2" t="n">
        <f aca="false">IF(A4145&lt;10,"0"&amp;A4145,A4145)</f>
        <v>20</v>
      </c>
      <c r="C4145" s="0" t="n">
        <f aca="false">com.sun.star.sheet.addin.Analysis.getRandbetween(1,12)</f>
        <v>11</v>
      </c>
      <c r="D4145" s="2" t="n">
        <f aca="false">IF(C4145&lt;10,"0"&amp;C4145,C4145)</f>
        <v>11</v>
      </c>
      <c r="E4145" s="0" t="n">
        <f aca="false">com.sun.star.sheet.addin.Analysis.getRandbetween(2019,2022)</f>
        <v>2022</v>
      </c>
      <c r="F4145" s="3" t="n">
        <f aca="false">DATE(E4145,D4145,B4145)</f>
        <v>44885</v>
      </c>
      <c r="G4145" s="2" t="n">
        <f aca="false">com.sun.star.sheet.addin.Analysis.getRandbetween(1,7)</f>
        <v>1</v>
      </c>
      <c r="H4145" s="0" t="str">
        <f aca="false">VLOOKUP(G4145,$O$2:$V$8,2,FALSE())</f>
        <v>Factory 1</v>
      </c>
      <c r="I4145" s="0" t="n">
        <f aca="false">com.sun.star.sheet.addin.Analysis.getRandbetween(1,13)</f>
        <v>12</v>
      </c>
      <c r="J4145" s="0" t="str">
        <f aca="false">VLOOKUP(I4145,$O$12:$S$24,2,FALSE())</f>
        <v>Electricity</v>
      </c>
      <c r="K4145" s="0" t="str">
        <f aca="false">VLOOKUP(I4145,$O$12:$S$24,5,FALSE())</f>
        <v>kWh</v>
      </c>
      <c r="L4145" s="0" t="n">
        <f aca="false">IF(K4145="MMBtu",com.sun.star.sheet.addin.Analysis.getRandbetween(100,500),com.sun.star.sheet.addin.Analysis.getRandbetween(100,10000))</f>
        <v>3195</v>
      </c>
    </row>
    <row r="4146" customFormat="false" ht="15.75" hidden="false" customHeight="false" outlineLevel="0" collapsed="false">
      <c r="A4146" s="0" t="n">
        <f aca="false">com.sun.star.sheet.addin.Analysis.getRandbetween(1,30)</f>
        <v>18</v>
      </c>
      <c r="B4146" s="2" t="n">
        <f aca="false">IF(A4146&lt;10,"0"&amp;A4146,A4146)</f>
        <v>18</v>
      </c>
      <c r="C4146" s="0" t="n">
        <f aca="false">com.sun.star.sheet.addin.Analysis.getRandbetween(1,12)</f>
        <v>4</v>
      </c>
      <c r="D4146" s="2" t="str">
        <f aca="false">IF(C4146&lt;10,"0"&amp;C4146,C4146)</f>
        <v>04</v>
      </c>
      <c r="E4146" s="0" t="n">
        <f aca="false">com.sun.star.sheet.addin.Analysis.getRandbetween(2019,2022)</f>
        <v>2022</v>
      </c>
      <c r="F4146" s="3" t="n">
        <f aca="false">DATE(E4146,D4146,B4146)</f>
        <v>44669</v>
      </c>
      <c r="G4146" s="2" t="n">
        <f aca="false">com.sun.star.sheet.addin.Analysis.getRandbetween(1,7)</f>
        <v>1</v>
      </c>
      <c r="H4146" s="0" t="str">
        <f aca="false">VLOOKUP(G4146,$O$2:$V$8,2,FALSE())</f>
        <v>Factory 1</v>
      </c>
      <c r="I4146" s="0" t="n">
        <f aca="false">com.sun.star.sheet.addin.Analysis.getRandbetween(1,13)</f>
        <v>3</v>
      </c>
      <c r="J4146" s="0" t="str">
        <f aca="false">VLOOKUP(I4146,$O$12:$S$24,2,FALSE())</f>
        <v>Diesel</v>
      </c>
      <c r="K4146" s="0" t="str">
        <f aca="false">VLOOKUP(I4146,$O$12:$S$24,5,FALSE())</f>
        <v>Gallons</v>
      </c>
      <c r="L4146" s="0" t="n">
        <f aca="false">IF(K4146="MMBtu",com.sun.star.sheet.addin.Analysis.getRandbetween(100,500),com.sun.star.sheet.addin.Analysis.getRandbetween(100,10000))</f>
        <v>3167</v>
      </c>
    </row>
    <row r="4147" customFormat="false" ht="15.75" hidden="false" customHeight="false" outlineLevel="0" collapsed="false">
      <c r="A4147" s="0" t="n">
        <f aca="false">com.sun.star.sheet.addin.Analysis.getRandbetween(1,30)</f>
        <v>14</v>
      </c>
      <c r="B4147" s="2" t="n">
        <f aca="false">IF(A4147&lt;10,"0"&amp;A4147,A4147)</f>
        <v>14</v>
      </c>
      <c r="C4147" s="0" t="n">
        <f aca="false">com.sun.star.sheet.addin.Analysis.getRandbetween(1,12)</f>
        <v>12</v>
      </c>
      <c r="D4147" s="2" t="n">
        <f aca="false">IF(C4147&lt;10,"0"&amp;C4147,C4147)</f>
        <v>12</v>
      </c>
      <c r="E4147" s="0" t="n">
        <f aca="false">com.sun.star.sheet.addin.Analysis.getRandbetween(2019,2022)</f>
        <v>2021</v>
      </c>
      <c r="F4147" s="3" t="n">
        <f aca="false">DATE(E4147,D4147,B4147)</f>
        <v>44544</v>
      </c>
      <c r="G4147" s="2" t="n">
        <f aca="false">com.sun.star.sheet.addin.Analysis.getRandbetween(1,7)</f>
        <v>4</v>
      </c>
      <c r="H4147" s="0" t="str">
        <f aca="false">VLOOKUP(G4147,$O$2:$V$8,2,FALSE())</f>
        <v>Head Quarter</v>
      </c>
      <c r="I4147" s="0" t="n">
        <f aca="false">com.sun.star.sheet.addin.Analysis.getRandbetween(1,13)</f>
        <v>5</v>
      </c>
      <c r="J4147" s="0" t="str">
        <f aca="false">VLOOKUP(I4147,$O$12:$S$24,2,FALSE())</f>
        <v>Natural gas</v>
      </c>
      <c r="K4147" s="0" t="str">
        <f aca="false">VLOOKUP(I4147,$O$12:$S$24,5,FALSE())</f>
        <v>Liters</v>
      </c>
      <c r="L4147" s="0" t="n">
        <f aca="false">IF(K4147="MMBtu",com.sun.star.sheet.addin.Analysis.getRandbetween(100,500),com.sun.star.sheet.addin.Analysis.getRandbetween(100,10000))</f>
        <v>8462</v>
      </c>
    </row>
    <row r="4148" customFormat="false" ht="15.75" hidden="false" customHeight="false" outlineLevel="0" collapsed="false">
      <c r="A4148" s="0" t="n">
        <f aca="false">com.sun.star.sheet.addin.Analysis.getRandbetween(1,30)</f>
        <v>16</v>
      </c>
      <c r="B4148" s="2" t="n">
        <f aca="false">IF(A4148&lt;10,"0"&amp;A4148,A4148)</f>
        <v>16</v>
      </c>
      <c r="C4148" s="0" t="n">
        <f aca="false">com.sun.star.sheet.addin.Analysis.getRandbetween(1,12)</f>
        <v>6</v>
      </c>
      <c r="D4148" s="2" t="str">
        <f aca="false">IF(C4148&lt;10,"0"&amp;C4148,C4148)</f>
        <v>06</v>
      </c>
      <c r="E4148" s="0" t="n">
        <f aca="false">com.sun.star.sheet.addin.Analysis.getRandbetween(2019,2022)</f>
        <v>2021</v>
      </c>
      <c r="F4148" s="3" t="n">
        <f aca="false">DATE(E4148,D4148,B4148)</f>
        <v>44363</v>
      </c>
      <c r="G4148" s="2" t="n">
        <f aca="false">com.sun.star.sheet.addin.Analysis.getRandbetween(1,7)</f>
        <v>5</v>
      </c>
      <c r="H4148" s="0" t="str">
        <f aca="false">VLOOKUP(G4148,$O$2:$V$8,2,FALSE())</f>
        <v>Wharehouse</v>
      </c>
      <c r="I4148" s="0" t="n">
        <f aca="false">com.sun.star.sheet.addin.Analysis.getRandbetween(1,13)</f>
        <v>4</v>
      </c>
      <c r="J4148" s="0" t="str">
        <f aca="false">VLOOKUP(I4148,$O$12:$S$24,2,FALSE())</f>
        <v>Natural gas</v>
      </c>
      <c r="K4148" s="0" t="str">
        <f aca="false">VLOOKUP(I4148,$O$12:$S$24,5,FALSE())</f>
        <v>kWh</v>
      </c>
      <c r="L4148" s="0" t="n">
        <f aca="false">IF(K4148="MMBtu",com.sun.star.sheet.addin.Analysis.getRandbetween(100,500),com.sun.star.sheet.addin.Analysis.getRandbetween(100,10000))</f>
        <v>4889</v>
      </c>
    </row>
    <row r="4149" customFormat="false" ht="15.75" hidden="false" customHeight="false" outlineLevel="0" collapsed="false">
      <c r="A4149" s="0" t="n">
        <f aca="false">com.sun.star.sheet.addin.Analysis.getRandbetween(1,30)</f>
        <v>23</v>
      </c>
      <c r="B4149" s="2" t="n">
        <f aca="false">IF(A4149&lt;10,"0"&amp;A4149,A4149)</f>
        <v>23</v>
      </c>
      <c r="C4149" s="0" t="n">
        <f aca="false">com.sun.star.sheet.addin.Analysis.getRandbetween(1,12)</f>
        <v>10</v>
      </c>
      <c r="D4149" s="2" t="n">
        <f aca="false">IF(C4149&lt;10,"0"&amp;C4149,C4149)</f>
        <v>10</v>
      </c>
      <c r="E4149" s="0" t="n">
        <f aca="false">com.sun.star.sheet.addin.Analysis.getRandbetween(2019,2022)</f>
        <v>2019</v>
      </c>
      <c r="F4149" s="3" t="n">
        <f aca="false">DATE(E4149,D4149,B4149)</f>
        <v>43761</v>
      </c>
      <c r="G4149" s="2" t="n">
        <f aca="false">com.sun.star.sheet.addin.Analysis.getRandbetween(1,7)</f>
        <v>5</v>
      </c>
      <c r="H4149" s="0" t="str">
        <f aca="false">VLOOKUP(G4149,$O$2:$V$8,2,FALSE())</f>
        <v>Wharehouse</v>
      </c>
      <c r="I4149" s="0" t="n">
        <f aca="false">com.sun.star.sheet.addin.Analysis.getRandbetween(1,13)</f>
        <v>3</v>
      </c>
      <c r="J4149" s="0" t="str">
        <f aca="false">VLOOKUP(I4149,$O$12:$S$24,2,FALSE())</f>
        <v>Diesel</v>
      </c>
      <c r="K4149" s="0" t="str">
        <f aca="false">VLOOKUP(I4149,$O$12:$S$24,5,FALSE())</f>
        <v>Gallons</v>
      </c>
      <c r="L4149" s="0" t="n">
        <f aca="false">IF(K4149="MMBtu",com.sun.star.sheet.addin.Analysis.getRandbetween(100,500),com.sun.star.sheet.addin.Analysis.getRandbetween(100,10000))</f>
        <v>6662</v>
      </c>
    </row>
    <row r="4150" customFormat="false" ht="15.75" hidden="false" customHeight="false" outlineLevel="0" collapsed="false">
      <c r="A4150" s="0" t="n">
        <f aca="false">com.sun.star.sheet.addin.Analysis.getRandbetween(1,30)</f>
        <v>11</v>
      </c>
      <c r="B4150" s="2" t="n">
        <f aca="false">IF(A4150&lt;10,"0"&amp;A4150,A4150)</f>
        <v>11</v>
      </c>
      <c r="C4150" s="0" t="n">
        <f aca="false">com.sun.star.sheet.addin.Analysis.getRandbetween(1,12)</f>
        <v>7</v>
      </c>
      <c r="D4150" s="2" t="str">
        <f aca="false">IF(C4150&lt;10,"0"&amp;C4150,C4150)</f>
        <v>07</v>
      </c>
      <c r="E4150" s="0" t="n">
        <f aca="false">com.sun.star.sheet.addin.Analysis.getRandbetween(2019,2022)</f>
        <v>2020</v>
      </c>
      <c r="F4150" s="3" t="n">
        <f aca="false">DATE(E4150,D4150,B4150)</f>
        <v>44023</v>
      </c>
      <c r="G4150" s="2" t="n">
        <f aca="false">com.sun.star.sheet.addin.Analysis.getRandbetween(1,7)</f>
        <v>6</v>
      </c>
      <c r="H4150" s="0" t="str">
        <f aca="false">VLOOKUP(G4150,$O$2:$V$8,2,FALSE())</f>
        <v>Site A</v>
      </c>
      <c r="I4150" s="0" t="n">
        <f aca="false">com.sun.star.sheet.addin.Analysis.getRandbetween(1,13)</f>
        <v>12</v>
      </c>
      <c r="J4150" s="0" t="str">
        <f aca="false">VLOOKUP(I4150,$O$12:$S$24,2,FALSE())</f>
        <v>Electricity</v>
      </c>
      <c r="K4150" s="0" t="str">
        <f aca="false">VLOOKUP(I4150,$O$12:$S$24,5,FALSE())</f>
        <v>kWh</v>
      </c>
      <c r="L4150" s="0" t="n">
        <f aca="false">IF(K4150="MMBtu",com.sun.star.sheet.addin.Analysis.getRandbetween(100,500),com.sun.star.sheet.addin.Analysis.getRandbetween(100,10000))</f>
        <v>417</v>
      </c>
    </row>
    <row r="4151" customFormat="false" ht="15.75" hidden="false" customHeight="false" outlineLevel="0" collapsed="false">
      <c r="A4151" s="0" t="n">
        <f aca="false">com.sun.star.sheet.addin.Analysis.getRandbetween(1,30)</f>
        <v>24</v>
      </c>
      <c r="B4151" s="2" t="n">
        <f aca="false">IF(A4151&lt;10,"0"&amp;A4151,A4151)</f>
        <v>24</v>
      </c>
      <c r="C4151" s="0" t="n">
        <f aca="false">com.sun.star.sheet.addin.Analysis.getRandbetween(1,12)</f>
        <v>4</v>
      </c>
      <c r="D4151" s="2" t="str">
        <f aca="false">IF(C4151&lt;10,"0"&amp;C4151,C4151)</f>
        <v>04</v>
      </c>
      <c r="E4151" s="0" t="n">
        <f aca="false">com.sun.star.sheet.addin.Analysis.getRandbetween(2019,2022)</f>
        <v>2021</v>
      </c>
      <c r="F4151" s="3" t="n">
        <f aca="false">DATE(E4151,D4151,B4151)</f>
        <v>44310</v>
      </c>
      <c r="G4151" s="2" t="n">
        <f aca="false">com.sun.star.sheet.addin.Analysis.getRandbetween(1,7)</f>
        <v>5</v>
      </c>
      <c r="H4151" s="0" t="str">
        <f aca="false">VLOOKUP(G4151,$O$2:$V$8,2,FALSE())</f>
        <v>Wharehouse</v>
      </c>
      <c r="I4151" s="0" t="n">
        <f aca="false">com.sun.star.sheet.addin.Analysis.getRandbetween(1,13)</f>
        <v>3</v>
      </c>
      <c r="J4151" s="0" t="str">
        <f aca="false">VLOOKUP(I4151,$O$12:$S$24,2,FALSE())</f>
        <v>Diesel</v>
      </c>
      <c r="K4151" s="0" t="str">
        <f aca="false">VLOOKUP(I4151,$O$12:$S$24,5,FALSE())</f>
        <v>Gallons</v>
      </c>
      <c r="L4151" s="0" t="n">
        <f aca="false">IF(K4151="MMBtu",com.sun.star.sheet.addin.Analysis.getRandbetween(100,500),com.sun.star.sheet.addin.Analysis.getRandbetween(100,10000))</f>
        <v>9245</v>
      </c>
    </row>
    <row r="4152" customFormat="false" ht="15.75" hidden="false" customHeight="false" outlineLevel="0" collapsed="false">
      <c r="A4152" s="0" t="n">
        <f aca="false">com.sun.star.sheet.addin.Analysis.getRandbetween(1,30)</f>
        <v>25</v>
      </c>
      <c r="B4152" s="2" t="n">
        <f aca="false">IF(A4152&lt;10,"0"&amp;A4152,A4152)</f>
        <v>25</v>
      </c>
      <c r="C4152" s="0" t="n">
        <f aca="false">com.sun.star.sheet.addin.Analysis.getRandbetween(1,12)</f>
        <v>2</v>
      </c>
      <c r="D4152" s="2" t="str">
        <f aca="false">IF(C4152&lt;10,"0"&amp;C4152,C4152)</f>
        <v>02</v>
      </c>
      <c r="E4152" s="0" t="n">
        <f aca="false">com.sun.star.sheet.addin.Analysis.getRandbetween(2019,2022)</f>
        <v>2019</v>
      </c>
      <c r="F4152" s="3" t="n">
        <f aca="false">DATE(E4152,D4152,B4152)</f>
        <v>43521</v>
      </c>
      <c r="G4152" s="2" t="n">
        <f aca="false">com.sun.star.sheet.addin.Analysis.getRandbetween(1,7)</f>
        <v>5</v>
      </c>
      <c r="H4152" s="0" t="str">
        <f aca="false">VLOOKUP(G4152,$O$2:$V$8,2,FALSE())</f>
        <v>Wharehouse</v>
      </c>
      <c r="I4152" s="0" t="n">
        <f aca="false">com.sun.star.sheet.addin.Analysis.getRandbetween(1,13)</f>
        <v>12</v>
      </c>
      <c r="J4152" s="0" t="str">
        <f aca="false">VLOOKUP(I4152,$O$12:$S$24,2,FALSE())</f>
        <v>Electricity</v>
      </c>
      <c r="K4152" s="0" t="str">
        <f aca="false">VLOOKUP(I4152,$O$12:$S$24,5,FALSE())</f>
        <v>kWh</v>
      </c>
      <c r="L4152" s="0" t="n">
        <f aca="false">IF(K4152="MMBtu",com.sun.star.sheet.addin.Analysis.getRandbetween(100,500),com.sun.star.sheet.addin.Analysis.getRandbetween(100,10000))</f>
        <v>121</v>
      </c>
    </row>
    <row r="4153" customFormat="false" ht="15.75" hidden="false" customHeight="false" outlineLevel="0" collapsed="false">
      <c r="A4153" s="0" t="n">
        <f aca="false">com.sun.star.sheet.addin.Analysis.getRandbetween(1,30)</f>
        <v>3</v>
      </c>
      <c r="B4153" s="2" t="str">
        <f aca="false">IF(A4153&lt;10,"0"&amp;A4153,A4153)</f>
        <v>03</v>
      </c>
      <c r="C4153" s="0" t="n">
        <f aca="false">com.sun.star.sheet.addin.Analysis.getRandbetween(1,12)</f>
        <v>12</v>
      </c>
      <c r="D4153" s="2" t="n">
        <f aca="false">IF(C4153&lt;10,"0"&amp;C4153,C4153)</f>
        <v>12</v>
      </c>
      <c r="E4153" s="0" t="n">
        <f aca="false">com.sun.star.sheet.addin.Analysis.getRandbetween(2019,2022)</f>
        <v>2022</v>
      </c>
      <c r="F4153" s="3" t="n">
        <f aca="false">DATE(E4153,D4153,B4153)</f>
        <v>44898</v>
      </c>
      <c r="G4153" s="2" t="n">
        <f aca="false">com.sun.star.sheet.addin.Analysis.getRandbetween(1,7)</f>
        <v>2</v>
      </c>
      <c r="H4153" s="0" t="str">
        <f aca="false">VLOOKUP(G4153,$O$2:$V$8,2,FALSE())</f>
        <v>Factory 2</v>
      </c>
      <c r="I4153" s="0" t="n">
        <f aca="false">com.sun.star.sheet.addin.Analysis.getRandbetween(1,13)</f>
        <v>7</v>
      </c>
      <c r="J4153" s="0" t="str">
        <f aca="false">VLOOKUP(I4153,$O$12:$S$24,2,FALSE())</f>
        <v>Natural gas</v>
      </c>
      <c r="K4153" s="0" t="str">
        <f aca="false">VLOOKUP(I4153,$O$12:$S$24,5,FALSE())</f>
        <v>MMBtu</v>
      </c>
      <c r="L4153" s="0" t="n">
        <f aca="false">IF(K4153="MMBtu",com.sun.star.sheet.addin.Analysis.getRandbetween(100,500),com.sun.star.sheet.addin.Analysis.getRandbetween(100,10000))</f>
        <v>122</v>
      </c>
    </row>
    <row r="4154" customFormat="false" ht="15.75" hidden="false" customHeight="false" outlineLevel="0" collapsed="false">
      <c r="A4154" s="0" t="n">
        <f aca="false">com.sun.star.sheet.addin.Analysis.getRandbetween(1,30)</f>
        <v>25</v>
      </c>
      <c r="B4154" s="2" t="n">
        <f aca="false">IF(A4154&lt;10,"0"&amp;A4154,A4154)</f>
        <v>25</v>
      </c>
      <c r="C4154" s="0" t="n">
        <f aca="false">com.sun.star.sheet.addin.Analysis.getRandbetween(1,12)</f>
        <v>12</v>
      </c>
      <c r="D4154" s="2" t="n">
        <f aca="false">IF(C4154&lt;10,"0"&amp;C4154,C4154)</f>
        <v>12</v>
      </c>
      <c r="E4154" s="0" t="n">
        <f aca="false">com.sun.star.sheet.addin.Analysis.getRandbetween(2019,2022)</f>
        <v>2020</v>
      </c>
      <c r="F4154" s="3" t="n">
        <f aca="false">DATE(E4154,D4154,B4154)</f>
        <v>44190</v>
      </c>
      <c r="G4154" s="2" t="n">
        <f aca="false">com.sun.star.sheet.addin.Analysis.getRandbetween(1,7)</f>
        <v>3</v>
      </c>
      <c r="H4154" s="0" t="str">
        <f aca="false">VLOOKUP(G4154,$O$2:$V$8,2,FALSE())</f>
        <v>Factory 3 </v>
      </c>
      <c r="I4154" s="0" t="n">
        <f aca="false">com.sun.star.sheet.addin.Analysis.getRandbetween(1,13)</f>
        <v>4</v>
      </c>
      <c r="J4154" s="0" t="str">
        <f aca="false">VLOOKUP(I4154,$O$12:$S$24,2,FALSE())</f>
        <v>Natural gas</v>
      </c>
      <c r="K4154" s="0" t="str">
        <f aca="false">VLOOKUP(I4154,$O$12:$S$24,5,FALSE())</f>
        <v>kWh</v>
      </c>
      <c r="L4154" s="0" t="n">
        <f aca="false">IF(K4154="MMBtu",com.sun.star.sheet.addin.Analysis.getRandbetween(100,500),com.sun.star.sheet.addin.Analysis.getRandbetween(100,10000))</f>
        <v>5592</v>
      </c>
    </row>
    <row r="4155" customFormat="false" ht="15.75" hidden="false" customHeight="false" outlineLevel="0" collapsed="false">
      <c r="A4155" s="0" t="n">
        <f aca="false">com.sun.star.sheet.addin.Analysis.getRandbetween(1,30)</f>
        <v>24</v>
      </c>
      <c r="B4155" s="2" t="n">
        <f aca="false">IF(A4155&lt;10,"0"&amp;A4155,A4155)</f>
        <v>24</v>
      </c>
      <c r="C4155" s="0" t="n">
        <f aca="false">com.sun.star.sheet.addin.Analysis.getRandbetween(1,12)</f>
        <v>6</v>
      </c>
      <c r="D4155" s="2" t="str">
        <f aca="false">IF(C4155&lt;10,"0"&amp;C4155,C4155)</f>
        <v>06</v>
      </c>
      <c r="E4155" s="0" t="n">
        <f aca="false">com.sun.star.sheet.addin.Analysis.getRandbetween(2019,2022)</f>
        <v>2022</v>
      </c>
      <c r="F4155" s="3" t="n">
        <f aca="false">DATE(E4155,D4155,B4155)</f>
        <v>44736</v>
      </c>
      <c r="G4155" s="2" t="n">
        <f aca="false">com.sun.star.sheet.addin.Analysis.getRandbetween(1,7)</f>
        <v>2</v>
      </c>
      <c r="H4155" s="0" t="str">
        <f aca="false">VLOOKUP(G4155,$O$2:$V$8,2,FALSE())</f>
        <v>Factory 2</v>
      </c>
      <c r="I4155" s="0" t="n">
        <f aca="false">com.sun.star.sheet.addin.Analysis.getRandbetween(1,13)</f>
        <v>2</v>
      </c>
      <c r="J4155" s="0" t="str">
        <f aca="false">VLOOKUP(I4155,$O$12:$S$24,2,FALSE())</f>
        <v>Diesel</v>
      </c>
      <c r="K4155" s="0" t="str">
        <f aca="false">VLOOKUP(I4155,$O$12:$S$24,5,FALSE())</f>
        <v>Liters</v>
      </c>
      <c r="L4155" s="0" t="n">
        <f aca="false">IF(K4155="MMBtu",com.sun.star.sheet.addin.Analysis.getRandbetween(100,500),com.sun.star.sheet.addin.Analysis.getRandbetween(100,10000))</f>
        <v>1084</v>
      </c>
    </row>
    <row r="4156" customFormat="false" ht="15.75" hidden="false" customHeight="false" outlineLevel="0" collapsed="false">
      <c r="A4156" s="0" t="n">
        <f aca="false">com.sun.star.sheet.addin.Analysis.getRandbetween(1,30)</f>
        <v>11</v>
      </c>
      <c r="B4156" s="2" t="n">
        <f aca="false">IF(A4156&lt;10,"0"&amp;A4156,A4156)</f>
        <v>11</v>
      </c>
      <c r="C4156" s="0" t="n">
        <f aca="false">com.sun.star.sheet.addin.Analysis.getRandbetween(1,12)</f>
        <v>6</v>
      </c>
      <c r="D4156" s="2" t="str">
        <f aca="false">IF(C4156&lt;10,"0"&amp;C4156,C4156)</f>
        <v>06</v>
      </c>
      <c r="E4156" s="0" t="n">
        <f aca="false">com.sun.star.sheet.addin.Analysis.getRandbetween(2019,2022)</f>
        <v>2020</v>
      </c>
      <c r="F4156" s="3" t="n">
        <f aca="false">DATE(E4156,D4156,B4156)</f>
        <v>43993</v>
      </c>
      <c r="G4156" s="2" t="n">
        <f aca="false">com.sun.star.sheet.addin.Analysis.getRandbetween(1,7)</f>
        <v>6</v>
      </c>
      <c r="H4156" s="0" t="str">
        <f aca="false">VLOOKUP(G4156,$O$2:$V$8,2,FALSE())</f>
        <v>Site A</v>
      </c>
      <c r="I4156" s="0" t="n">
        <f aca="false">com.sun.star.sheet.addin.Analysis.getRandbetween(1,13)</f>
        <v>12</v>
      </c>
      <c r="J4156" s="0" t="str">
        <f aca="false">VLOOKUP(I4156,$O$12:$S$24,2,FALSE())</f>
        <v>Electricity</v>
      </c>
      <c r="K4156" s="0" t="str">
        <f aca="false">VLOOKUP(I4156,$O$12:$S$24,5,FALSE())</f>
        <v>kWh</v>
      </c>
      <c r="L4156" s="0" t="n">
        <f aca="false">IF(K4156="MMBtu",com.sun.star.sheet.addin.Analysis.getRandbetween(100,500),com.sun.star.sheet.addin.Analysis.getRandbetween(100,10000))</f>
        <v>7679</v>
      </c>
    </row>
    <row r="4157" customFormat="false" ht="15.75" hidden="false" customHeight="false" outlineLevel="0" collapsed="false">
      <c r="A4157" s="0" t="n">
        <f aca="false">com.sun.star.sheet.addin.Analysis.getRandbetween(1,30)</f>
        <v>24</v>
      </c>
      <c r="B4157" s="2" t="n">
        <f aca="false">IF(A4157&lt;10,"0"&amp;A4157,A4157)</f>
        <v>24</v>
      </c>
      <c r="C4157" s="0" t="n">
        <f aca="false">com.sun.star.sheet.addin.Analysis.getRandbetween(1,12)</f>
        <v>3</v>
      </c>
      <c r="D4157" s="2" t="str">
        <f aca="false">IF(C4157&lt;10,"0"&amp;C4157,C4157)</f>
        <v>03</v>
      </c>
      <c r="E4157" s="0" t="n">
        <f aca="false">com.sun.star.sheet.addin.Analysis.getRandbetween(2019,2022)</f>
        <v>2019</v>
      </c>
      <c r="F4157" s="3" t="n">
        <f aca="false">DATE(E4157,D4157,B4157)</f>
        <v>43548</v>
      </c>
      <c r="G4157" s="2" t="n">
        <f aca="false">com.sun.star.sheet.addin.Analysis.getRandbetween(1,7)</f>
        <v>2</v>
      </c>
      <c r="H4157" s="0" t="str">
        <f aca="false">VLOOKUP(G4157,$O$2:$V$8,2,FALSE())</f>
        <v>Factory 2</v>
      </c>
      <c r="I4157" s="0" t="n">
        <f aca="false">com.sun.star.sheet.addin.Analysis.getRandbetween(1,13)</f>
        <v>2</v>
      </c>
      <c r="J4157" s="0" t="str">
        <f aca="false">VLOOKUP(I4157,$O$12:$S$24,2,FALSE())</f>
        <v>Diesel</v>
      </c>
      <c r="K4157" s="0" t="str">
        <f aca="false">VLOOKUP(I4157,$O$12:$S$24,5,FALSE())</f>
        <v>Liters</v>
      </c>
      <c r="L4157" s="0" t="n">
        <f aca="false">IF(K4157="MMBtu",com.sun.star.sheet.addin.Analysis.getRandbetween(100,500),com.sun.star.sheet.addin.Analysis.getRandbetween(100,10000))</f>
        <v>9130</v>
      </c>
    </row>
    <row r="4158" customFormat="false" ht="15.75" hidden="false" customHeight="false" outlineLevel="0" collapsed="false">
      <c r="A4158" s="0" t="n">
        <f aca="false">com.sun.star.sheet.addin.Analysis.getRandbetween(1,30)</f>
        <v>26</v>
      </c>
      <c r="B4158" s="2" t="n">
        <f aca="false">IF(A4158&lt;10,"0"&amp;A4158,A4158)</f>
        <v>26</v>
      </c>
      <c r="C4158" s="0" t="n">
        <f aca="false">com.sun.star.sheet.addin.Analysis.getRandbetween(1,12)</f>
        <v>6</v>
      </c>
      <c r="D4158" s="2" t="str">
        <f aca="false">IF(C4158&lt;10,"0"&amp;C4158,C4158)</f>
        <v>06</v>
      </c>
      <c r="E4158" s="0" t="n">
        <f aca="false">com.sun.star.sheet.addin.Analysis.getRandbetween(2019,2022)</f>
        <v>2020</v>
      </c>
      <c r="F4158" s="3" t="n">
        <f aca="false">DATE(E4158,D4158,B4158)</f>
        <v>44008</v>
      </c>
      <c r="G4158" s="2" t="n">
        <f aca="false">com.sun.star.sheet.addin.Analysis.getRandbetween(1,7)</f>
        <v>3</v>
      </c>
      <c r="H4158" s="0" t="str">
        <f aca="false">VLOOKUP(G4158,$O$2:$V$8,2,FALSE())</f>
        <v>Factory 3 </v>
      </c>
      <c r="I4158" s="0" t="n">
        <f aca="false">com.sun.star.sheet.addin.Analysis.getRandbetween(1,13)</f>
        <v>4</v>
      </c>
      <c r="J4158" s="0" t="str">
        <f aca="false">VLOOKUP(I4158,$O$12:$S$24,2,FALSE())</f>
        <v>Natural gas</v>
      </c>
      <c r="K4158" s="0" t="str">
        <f aca="false">VLOOKUP(I4158,$O$12:$S$24,5,FALSE())</f>
        <v>kWh</v>
      </c>
      <c r="L4158" s="0" t="n">
        <f aca="false">IF(K4158="MMBtu",com.sun.star.sheet.addin.Analysis.getRandbetween(100,500),com.sun.star.sheet.addin.Analysis.getRandbetween(100,10000))</f>
        <v>1962</v>
      </c>
    </row>
    <row r="4159" customFormat="false" ht="15.75" hidden="false" customHeight="false" outlineLevel="0" collapsed="false">
      <c r="A4159" s="0" t="n">
        <f aca="false">com.sun.star.sheet.addin.Analysis.getRandbetween(1,30)</f>
        <v>6</v>
      </c>
      <c r="B4159" s="2" t="str">
        <f aca="false">IF(A4159&lt;10,"0"&amp;A4159,A4159)</f>
        <v>06</v>
      </c>
      <c r="C4159" s="0" t="n">
        <f aca="false">com.sun.star.sheet.addin.Analysis.getRandbetween(1,12)</f>
        <v>5</v>
      </c>
      <c r="D4159" s="2" t="str">
        <f aca="false">IF(C4159&lt;10,"0"&amp;C4159,C4159)</f>
        <v>05</v>
      </c>
      <c r="E4159" s="0" t="n">
        <f aca="false">com.sun.star.sheet.addin.Analysis.getRandbetween(2019,2022)</f>
        <v>2020</v>
      </c>
      <c r="F4159" s="3" t="n">
        <f aca="false">DATE(E4159,D4159,B4159)</f>
        <v>43957</v>
      </c>
      <c r="G4159" s="2" t="n">
        <f aca="false">com.sun.star.sheet.addin.Analysis.getRandbetween(1,7)</f>
        <v>4</v>
      </c>
      <c r="H4159" s="0" t="str">
        <f aca="false">VLOOKUP(G4159,$O$2:$V$8,2,FALSE())</f>
        <v>Head Quarter</v>
      </c>
      <c r="I4159" s="0" t="n">
        <f aca="false">com.sun.star.sheet.addin.Analysis.getRandbetween(1,13)</f>
        <v>8</v>
      </c>
      <c r="J4159" s="0" t="str">
        <f aca="false">VLOOKUP(I4159,$O$12:$S$24,2,FALSE())</f>
        <v>Propane</v>
      </c>
      <c r="K4159" s="0" t="str">
        <f aca="false">VLOOKUP(I4159,$O$12:$S$24,5,FALSE())</f>
        <v>kWh</v>
      </c>
      <c r="L4159" s="0" t="n">
        <f aca="false">IF(K4159="MMBtu",com.sun.star.sheet.addin.Analysis.getRandbetween(100,500),com.sun.star.sheet.addin.Analysis.getRandbetween(100,10000))</f>
        <v>9557</v>
      </c>
    </row>
    <row r="4160" customFormat="false" ht="15.75" hidden="false" customHeight="false" outlineLevel="0" collapsed="false">
      <c r="A4160" s="0" t="n">
        <f aca="false">com.sun.star.sheet.addin.Analysis.getRandbetween(1,30)</f>
        <v>19</v>
      </c>
      <c r="B4160" s="2" t="n">
        <f aca="false">IF(A4160&lt;10,"0"&amp;A4160,A4160)</f>
        <v>19</v>
      </c>
      <c r="C4160" s="0" t="n">
        <f aca="false">com.sun.star.sheet.addin.Analysis.getRandbetween(1,12)</f>
        <v>8</v>
      </c>
      <c r="D4160" s="2" t="str">
        <f aca="false">IF(C4160&lt;10,"0"&amp;C4160,C4160)</f>
        <v>08</v>
      </c>
      <c r="E4160" s="0" t="n">
        <f aca="false">com.sun.star.sheet.addin.Analysis.getRandbetween(2019,2022)</f>
        <v>2022</v>
      </c>
      <c r="F4160" s="3" t="n">
        <f aca="false">DATE(E4160,D4160,B4160)</f>
        <v>44792</v>
      </c>
      <c r="G4160" s="2" t="n">
        <f aca="false">com.sun.star.sheet.addin.Analysis.getRandbetween(1,7)</f>
        <v>1</v>
      </c>
      <c r="H4160" s="0" t="str">
        <f aca="false">VLOOKUP(G4160,$O$2:$V$8,2,FALSE())</f>
        <v>Factory 1</v>
      </c>
      <c r="I4160" s="0" t="n">
        <f aca="false">com.sun.star.sheet.addin.Analysis.getRandbetween(1,13)</f>
        <v>5</v>
      </c>
      <c r="J4160" s="0" t="str">
        <f aca="false">VLOOKUP(I4160,$O$12:$S$24,2,FALSE())</f>
        <v>Natural gas</v>
      </c>
      <c r="K4160" s="0" t="str">
        <f aca="false">VLOOKUP(I4160,$O$12:$S$24,5,FALSE())</f>
        <v>Liters</v>
      </c>
      <c r="L4160" s="0" t="n">
        <f aca="false">IF(K4160="MMBtu",com.sun.star.sheet.addin.Analysis.getRandbetween(100,500),com.sun.star.sheet.addin.Analysis.getRandbetween(100,10000))</f>
        <v>9679</v>
      </c>
    </row>
    <row r="4161" customFormat="false" ht="15.75" hidden="false" customHeight="false" outlineLevel="0" collapsed="false">
      <c r="A4161" s="0" t="n">
        <f aca="false">com.sun.star.sheet.addin.Analysis.getRandbetween(1,30)</f>
        <v>12</v>
      </c>
      <c r="B4161" s="2" t="n">
        <f aca="false">IF(A4161&lt;10,"0"&amp;A4161,A4161)</f>
        <v>12</v>
      </c>
      <c r="C4161" s="0" t="n">
        <f aca="false">com.sun.star.sheet.addin.Analysis.getRandbetween(1,12)</f>
        <v>1</v>
      </c>
      <c r="D4161" s="2" t="str">
        <f aca="false">IF(C4161&lt;10,"0"&amp;C4161,C4161)</f>
        <v>01</v>
      </c>
      <c r="E4161" s="0" t="n">
        <f aca="false">com.sun.star.sheet.addin.Analysis.getRandbetween(2019,2022)</f>
        <v>2019</v>
      </c>
      <c r="F4161" s="3" t="n">
        <f aca="false">DATE(E4161,D4161,B4161)</f>
        <v>43477</v>
      </c>
      <c r="G4161" s="2" t="n">
        <f aca="false">com.sun.star.sheet.addin.Analysis.getRandbetween(1,7)</f>
        <v>4</v>
      </c>
      <c r="H4161" s="0" t="str">
        <f aca="false">VLOOKUP(G4161,$O$2:$V$8,2,FALSE())</f>
        <v>Head Quarter</v>
      </c>
      <c r="I4161" s="0" t="n">
        <f aca="false">com.sun.star.sheet.addin.Analysis.getRandbetween(1,13)</f>
        <v>10</v>
      </c>
      <c r="J4161" s="0" t="str">
        <f aca="false">VLOOKUP(I4161,$O$12:$S$24,2,FALSE())</f>
        <v>Propane</v>
      </c>
      <c r="K4161" s="0" t="str">
        <f aca="false">VLOOKUP(I4161,$O$12:$S$24,5,FALSE())</f>
        <v>Gallons</v>
      </c>
      <c r="L4161" s="0" t="n">
        <f aca="false">IF(K4161="MMBtu",com.sun.star.sheet.addin.Analysis.getRandbetween(100,500),com.sun.star.sheet.addin.Analysis.getRandbetween(100,10000))</f>
        <v>5866</v>
      </c>
    </row>
    <row r="4162" customFormat="false" ht="15.75" hidden="false" customHeight="false" outlineLevel="0" collapsed="false">
      <c r="A4162" s="0" t="n">
        <f aca="false">com.sun.star.sheet.addin.Analysis.getRandbetween(1,30)</f>
        <v>6</v>
      </c>
      <c r="B4162" s="2" t="str">
        <f aca="false">IF(A4162&lt;10,"0"&amp;A4162,A4162)</f>
        <v>06</v>
      </c>
      <c r="C4162" s="0" t="n">
        <f aca="false">com.sun.star.sheet.addin.Analysis.getRandbetween(1,12)</f>
        <v>12</v>
      </c>
      <c r="D4162" s="2" t="n">
        <f aca="false">IF(C4162&lt;10,"0"&amp;C4162,C4162)</f>
        <v>12</v>
      </c>
      <c r="E4162" s="0" t="n">
        <f aca="false">com.sun.star.sheet.addin.Analysis.getRandbetween(2019,2022)</f>
        <v>2019</v>
      </c>
      <c r="F4162" s="3" t="n">
        <f aca="false">DATE(E4162,D4162,B4162)</f>
        <v>43805</v>
      </c>
      <c r="G4162" s="2" t="n">
        <f aca="false">com.sun.star.sheet.addin.Analysis.getRandbetween(1,7)</f>
        <v>6</v>
      </c>
      <c r="H4162" s="0" t="str">
        <f aca="false">VLOOKUP(G4162,$O$2:$V$8,2,FALSE())</f>
        <v>Site A</v>
      </c>
      <c r="I4162" s="0" t="n">
        <f aca="false">com.sun.star.sheet.addin.Analysis.getRandbetween(1,13)</f>
        <v>9</v>
      </c>
      <c r="J4162" s="0" t="str">
        <f aca="false">VLOOKUP(I4162,$O$12:$S$24,2,FALSE())</f>
        <v>Propane</v>
      </c>
      <c r="K4162" s="0" t="str">
        <f aca="false">VLOOKUP(I4162,$O$12:$S$24,5,FALSE())</f>
        <v>Liters</v>
      </c>
      <c r="L4162" s="0" t="n">
        <f aca="false">IF(K4162="MMBtu",com.sun.star.sheet.addin.Analysis.getRandbetween(100,500),com.sun.star.sheet.addin.Analysis.getRandbetween(100,10000))</f>
        <v>1471</v>
      </c>
    </row>
    <row r="4163" customFormat="false" ht="15.75" hidden="false" customHeight="false" outlineLevel="0" collapsed="false">
      <c r="A4163" s="0" t="n">
        <f aca="false">com.sun.star.sheet.addin.Analysis.getRandbetween(1,30)</f>
        <v>5</v>
      </c>
      <c r="B4163" s="2" t="str">
        <f aca="false">IF(A4163&lt;10,"0"&amp;A4163,A4163)</f>
        <v>05</v>
      </c>
      <c r="C4163" s="0" t="n">
        <f aca="false">com.sun.star.sheet.addin.Analysis.getRandbetween(1,12)</f>
        <v>1</v>
      </c>
      <c r="D4163" s="2" t="str">
        <f aca="false">IF(C4163&lt;10,"0"&amp;C4163,C4163)</f>
        <v>01</v>
      </c>
      <c r="E4163" s="0" t="n">
        <f aca="false">com.sun.star.sheet.addin.Analysis.getRandbetween(2019,2022)</f>
        <v>2020</v>
      </c>
      <c r="F4163" s="3" t="n">
        <f aca="false">DATE(E4163,D4163,B4163)</f>
        <v>43835</v>
      </c>
      <c r="G4163" s="2" t="n">
        <f aca="false">com.sun.star.sheet.addin.Analysis.getRandbetween(1,7)</f>
        <v>2</v>
      </c>
      <c r="H4163" s="0" t="str">
        <f aca="false">VLOOKUP(G4163,$O$2:$V$8,2,FALSE())</f>
        <v>Factory 2</v>
      </c>
      <c r="I4163" s="0" t="n">
        <f aca="false">com.sun.star.sheet.addin.Analysis.getRandbetween(1,13)</f>
        <v>13</v>
      </c>
      <c r="J4163" s="0" t="str">
        <f aca="false">VLOOKUP(I4163,$O$12:$S$24,2,FALSE())</f>
        <v>Electricity</v>
      </c>
      <c r="K4163" s="0" t="str">
        <f aca="false">VLOOKUP(I4163,$O$12:$S$24,5,FALSE())</f>
        <v>MWh</v>
      </c>
      <c r="L4163" s="0" t="n">
        <f aca="false">IF(K4163="MMBtu",com.sun.star.sheet.addin.Analysis.getRandbetween(100,500),com.sun.star.sheet.addin.Analysis.getRandbetween(100,10000))</f>
        <v>3786</v>
      </c>
    </row>
    <row r="4164" customFormat="false" ht="15.75" hidden="false" customHeight="false" outlineLevel="0" collapsed="false">
      <c r="A4164" s="0" t="n">
        <f aca="false">com.sun.star.sheet.addin.Analysis.getRandbetween(1,30)</f>
        <v>17</v>
      </c>
      <c r="B4164" s="2" t="n">
        <f aca="false">IF(A4164&lt;10,"0"&amp;A4164,A4164)</f>
        <v>17</v>
      </c>
      <c r="C4164" s="0" t="n">
        <f aca="false">com.sun.star.sheet.addin.Analysis.getRandbetween(1,12)</f>
        <v>2</v>
      </c>
      <c r="D4164" s="2" t="str">
        <f aca="false">IF(C4164&lt;10,"0"&amp;C4164,C4164)</f>
        <v>02</v>
      </c>
      <c r="E4164" s="0" t="n">
        <f aca="false">com.sun.star.sheet.addin.Analysis.getRandbetween(2019,2022)</f>
        <v>2022</v>
      </c>
      <c r="F4164" s="3" t="n">
        <f aca="false">DATE(E4164,D4164,B4164)</f>
        <v>44609</v>
      </c>
      <c r="G4164" s="2" t="n">
        <f aca="false">com.sun.star.sheet.addin.Analysis.getRandbetween(1,7)</f>
        <v>2</v>
      </c>
      <c r="H4164" s="0" t="str">
        <f aca="false">VLOOKUP(G4164,$O$2:$V$8,2,FALSE())</f>
        <v>Factory 2</v>
      </c>
      <c r="I4164" s="0" t="n">
        <f aca="false">com.sun.star.sheet.addin.Analysis.getRandbetween(1,13)</f>
        <v>9</v>
      </c>
      <c r="J4164" s="0" t="str">
        <f aca="false">VLOOKUP(I4164,$O$12:$S$24,2,FALSE())</f>
        <v>Propane</v>
      </c>
      <c r="K4164" s="0" t="str">
        <f aca="false">VLOOKUP(I4164,$O$12:$S$24,5,FALSE())</f>
        <v>Liters</v>
      </c>
      <c r="L4164" s="0" t="n">
        <f aca="false">IF(K4164="MMBtu",com.sun.star.sheet.addin.Analysis.getRandbetween(100,500),com.sun.star.sheet.addin.Analysis.getRandbetween(100,10000))</f>
        <v>4995</v>
      </c>
    </row>
    <row r="4165" customFormat="false" ht="15.75" hidden="false" customHeight="false" outlineLevel="0" collapsed="false">
      <c r="A4165" s="0" t="n">
        <f aca="false">com.sun.star.sheet.addin.Analysis.getRandbetween(1,30)</f>
        <v>9</v>
      </c>
      <c r="B4165" s="2" t="str">
        <f aca="false">IF(A4165&lt;10,"0"&amp;A4165,A4165)</f>
        <v>09</v>
      </c>
      <c r="C4165" s="0" t="n">
        <f aca="false">com.sun.star.sheet.addin.Analysis.getRandbetween(1,12)</f>
        <v>12</v>
      </c>
      <c r="D4165" s="2" t="n">
        <f aca="false">IF(C4165&lt;10,"0"&amp;C4165,C4165)</f>
        <v>12</v>
      </c>
      <c r="E4165" s="0" t="n">
        <f aca="false">com.sun.star.sheet.addin.Analysis.getRandbetween(2019,2022)</f>
        <v>2020</v>
      </c>
      <c r="F4165" s="3" t="n">
        <f aca="false">DATE(E4165,D4165,B4165)</f>
        <v>44174</v>
      </c>
      <c r="G4165" s="2" t="n">
        <f aca="false">com.sun.star.sheet.addin.Analysis.getRandbetween(1,7)</f>
        <v>5</v>
      </c>
      <c r="H4165" s="0" t="str">
        <f aca="false">VLOOKUP(G4165,$O$2:$V$8,2,FALSE())</f>
        <v>Wharehouse</v>
      </c>
      <c r="I4165" s="0" t="n">
        <f aca="false">com.sun.star.sheet.addin.Analysis.getRandbetween(1,13)</f>
        <v>5</v>
      </c>
      <c r="J4165" s="0" t="str">
        <f aca="false">VLOOKUP(I4165,$O$12:$S$24,2,FALSE())</f>
        <v>Natural gas</v>
      </c>
      <c r="K4165" s="0" t="str">
        <f aca="false">VLOOKUP(I4165,$O$12:$S$24,5,FALSE())</f>
        <v>Liters</v>
      </c>
      <c r="L4165" s="0" t="n">
        <f aca="false">IF(K4165="MMBtu",com.sun.star.sheet.addin.Analysis.getRandbetween(100,500),com.sun.star.sheet.addin.Analysis.getRandbetween(100,10000))</f>
        <v>9015</v>
      </c>
    </row>
    <row r="4166" customFormat="false" ht="15.75" hidden="false" customHeight="false" outlineLevel="0" collapsed="false">
      <c r="A4166" s="0" t="n">
        <f aca="false">com.sun.star.sheet.addin.Analysis.getRandbetween(1,30)</f>
        <v>6</v>
      </c>
      <c r="B4166" s="2" t="str">
        <f aca="false">IF(A4166&lt;10,"0"&amp;A4166,A4166)</f>
        <v>06</v>
      </c>
      <c r="C4166" s="0" t="n">
        <f aca="false">com.sun.star.sheet.addin.Analysis.getRandbetween(1,12)</f>
        <v>3</v>
      </c>
      <c r="D4166" s="2" t="str">
        <f aca="false">IF(C4166&lt;10,"0"&amp;C4166,C4166)</f>
        <v>03</v>
      </c>
      <c r="E4166" s="0" t="n">
        <f aca="false">com.sun.star.sheet.addin.Analysis.getRandbetween(2019,2022)</f>
        <v>2020</v>
      </c>
      <c r="F4166" s="3" t="n">
        <f aca="false">DATE(E4166,D4166,B4166)</f>
        <v>43896</v>
      </c>
      <c r="G4166" s="2" t="n">
        <f aca="false">com.sun.star.sheet.addin.Analysis.getRandbetween(1,7)</f>
        <v>5</v>
      </c>
      <c r="H4166" s="0" t="str">
        <f aca="false">VLOOKUP(G4166,$O$2:$V$8,2,FALSE())</f>
        <v>Wharehouse</v>
      </c>
      <c r="I4166" s="0" t="n">
        <f aca="false">com.sun.star.sheet.addin.Analysis.getRandbetween(1,13)</f>
        <v>8</v>
      </c>
      <c r="J4166" s="0" t="str">
        <f aca="false">VLOOKUP(I4166,$O$12:$S$24,2,FALSE())</f>
        <v>Propane</v>
      </c>
      <c r="K4166" s="0" t="str">
        <f aca="false">VLOOKUP(I4166,$O$12:$S$24,5,FALSE())</f>
        <v>kWh</v>
      </c>
      <c r="L4166" s="0" t="n">
        <f aca="false">IF(K4166="MMBtu",com.sun.star.sheet.addin.Analysis.getRandbetween(100,500),com.sun.star.sheet.addin.Analysis.getRandbetween(100,10000))</f>
        <v>4124</v>
      </c>
    </row>
    <row r="4167" customFormat="false" ht="15.75" hidden="false" customHeight="false" outlineLevel="0" collapsed="false">
      <c r="A4167" s="0" t="n">
        <f aca="false">com.sun.star.sheet.addin.Analysis.getRandbetween(1,30)</f>
        <v>7</v>
      </c>
      <c r="B4167" s="2" t="str">
        <f aca="false">IF(A4167&lt;10,"0"&amp;A4167,A4167)</f>
        <v>07</v>
      </c>
      <c r="C4167" s="0" t="n">
        <f aca="false">com.sun.star.sheet.addin.Analysis.getRandbetween(1,12)</f>
        <v>3</v>
      </c>
      <c r="D4167" s="2" t="str">
        <f aca="false">IF(C4167&lt;10,"0"&amp;C4167,C4167)</f>
        <v>03</v>
      </c>
      <c r="E4167" s="0" t="n">
        <f aca="false">com.sun.star.sheet.addin.Analysis.getRandbetween(2019,2022)</f>
        <v>2019</v>
      </c>
      <c r="F4167" s="3" t="n">
        <f aca="false">DATE(E4167,D4167,B4167)</f>
        <v>43531</v>
      </c>
      <c r="G4167" s="2" t="n">
        <f aca="false">com.sun.star.sheet.addin.Analysis.getRandbetween(1,7)</f>
        <v>2</v>
      </c>
      <c r="H4167" s="0" t="str">
        <f aca="false">VLOOKUP(G4167,$O$2:$V$8,2,FALSE())</f>
        <v>Factory 2</v>
      </c>
      <c r="I4167" s="0" t="n">
        <f aca="false">com.sun.star.sheet.addin.Analysis.getRandbetween(1,13)</f>
        <v>2</v>
      </c>
      <c r="J4167" s="0" t="str">
        <f aca="false">VLOOKUP(I4167,$O$12:$S$24,2,FALSE())</f>
        <v>Diesel</v>
      </c>
      <c r="K4167" s="0" t="str">
        <f aca="false">VLOOKUP(I4167,$O$12:$S$24,5,FALSE())</f>
        <v>Liters</v>
      </c>
      <c r="L4167" s="0" t="n">
        <f aca="false">IF(K4167="MMBtu",com.sun.star.sheet.addin.Analysis.getRandbetween(100,500),com.sun.star.sheet.addin.Analysis.getRandbetween(100,10000))</f>
        <v>1747</v>
      </c>
    </row>
    <row r="4168" customFormat="false" ht="15.75" hidden="false" customHeight="false" outlineLevel="0" collapsed="false">
      <c r="A4168" s="0" t="n">
        <f aca="false">com.sun.star.sheet.addin.Analysis.getRandbetween(1,30)</f>
        <v>18</v>
      </c>
      <c r="B4168" s="2" t="n">
        <f aca="false">IF(A4168&lt;10,"0"&amp;A4168,A4168)</f>
        <v>18</v>
      </c>
      <c r="C4168" s="0" t="n">
        <f aca="false">com.sun.star.sheet.addin.Analysis.getRandbetween(1,12)</f>
        <v>1</v>
      </c>
      <c r="D4168" s="2" t="str">
        <f aca="false">IF(C4168&lt;10,"0"&amp;C4168,C4168)</f>
        <v>01</v>
      </c>
      <c r="E4168" s="0" t="n">
        <f aca="false">com.sun.star.sheet.addin.Analysis.getRandbetween(2019,2022)</f>
        <v>2021</v>
      </c>
      <c r="F4168" s="3" t="n">
        <f aca="false">DATE(E4168,D4168,B4168)</f>
        <v>44214</v>
      </c>
      <c r="G4168" s="2" t="n">
        <f aca="false">com.sun.star.sheet.addin.Analysis.getRandbetween(1,7)</f>
        <v>3</v>
      </c>
      <c r="H4168" s="0" t="str">
        <f aca="false">VLOOKUP(G4168,$O$2:$V$8,2,FALSE())</f>
        <v>Factory 3 </v>
      </c>
      <c r="I4168" s="0" t="n">
        <f aca="false">com.sun.star.sheet.addin.Analysis.getRandbetween(1,13)</f>
        <v>8</v>
      </c>
      <c r="J4168" s="0" t="str">
        <f aca="false">VLOOKUP(I4168,$O$12:$S$24,2,FALSE())</f>
        <v>Propane</v>
      </c>
      <c r="K4168" s="0" t="str">
        <f aca="false">VLOOKUP(I4168,$O$12:$S$24,5,FALSE())</f>
        <v>kWh</v>
      </c>
      <c r="L4168" s="0" t="n">
        <f aca="false">IF(K4168="MMBtu",com.sun.star.sheet.addin.Analysis.getRandbetween(100,500),com.sun.star.sheet.addin.Analysis.getRandbetween(100,10000))</f>
        <v>3621</v>
      </c>
    </row>
    <row r="4169" customFormat="false" ht="15.75" hidden="false" customHeight="false" outlineLevel="0" collapsed="false">
      <c r="A4169" s="0" t="n">
        <f aca="false">com.sun.star.sheet.addin.Analysis.getRandbetween(1,30)</f>
        <v>6</v>
      </c>
      <c r="B4169" s="2" t="str">
        <f aca="false">IF(A4169&lt;10,"0"&amp;A4169,A4169)</f>
        <v>06</v>
      </c>
      <c r="C4169" s="0" t="n">
        <f aca="false">com.sun.star.sheet.addin.Analysis.getRandbetween(1,12)</f>
        <v>6</v>
      </c>
      <c r="D4169" s="2" t="str">
        <f aca="false">IF(C4169&lt;10,"0"&amp;C4169,C4169)</f>
        <v>06</v>
      </c>
      <c r="E4169" s="0" t="n">
        <f aca="false">com.sun.star.sheet.addin.Analysis.getRandbetween(2019,2022)</f>
        <v>2021</v>
      </c>
      <c r="F4169" s="3" t="n">
        <f aca="false">DATE(E4169,D4169,B4169)</f>
        <v>44353</v>
      </c>
      <c r="G4169" s="2" t="n">
        <f aca="false">com.sun.star.sheet.addin.Analysis.getRandbetween(1,7)</f>
        <v>4</v>
      </c>
      <c r="H4169" s="0" t="str">
        <f aca="false">VLOOKUP(G4169,$O$2:$V$8,2,FALSE())</f>
        <v>Head Quarter</v>
      </c>
      <c r="I4169" s="0" t="n">
        <f aca="false">com.sun.star.sheet.addin.Analysis.getRandbetween(1,13)</f>
        <v>12</v>
      </c>
      <c r="J4169" s="0" t="str">
        <f aca="false">VLOOKUP(I4169,$O$12:$S$24,2,FALSE())</f>
        <v>Electricity</v>
      </c>
      <c r="K4169" s="0" t="str">
        <f aca="false">VLOOKUP(I4169,$O$12:$S$24,5,FALSE())</f>
        <v>kWh</v>
      </c>
      <c r="L4169" s="0" t="n">
        <f aca="false">IF(K4169="MMBtu",com.sun.star.sheet.addin.Analysis.getRandbetween(100,500),com.sun.star.sheet.addin.Analysis.getRandbetween(100,10000))</f>
        <v>8544</v>
      </c>
    </row>
    <row r="4170" customFormat="false" ht="15.75" hidden="false" customHeight="false" outlineLevel="0" collapsed="false">
      <c r="A4170" s="0" t="n">
        <f aca="false">com.sun.star.sheet.addin.Analysis.getRandbetween(1,30)</f>
        <v>9</v>
      </c>
      <c r="B4170" s="2" t="str">
        <f aca="false">IF(A4170&lt;10,"0"&amp;A4170,A4170)</f>
        <v>09</v>
      </c>
      <c r="C4170" s="0" t="n">
        <f aca="false">com.sun.star.sheet.addin.Analysis.getRandbetween(1,12)</f>
        <v>6</v>
      </c>
      <c r="D4170" s="2" t="str">
        <f aca="false">IF(C4170&lt;10,"0"&amp;C4170,C4170)</f>
        <v>06</v>
      </c>
      <c r="E4170" s="0" t="n">
        <f aca="false">com.sun.star.sheet.addin.Analysis.getRandbetween(2019,2022)</f>
        <v>2022</v>
      </c>
      <c r="F4170" s="3" t="n">
        <f aca="false">DATE(E4170,D4170,B4170)</f>
        <v>44721</v>
      </c>
      <c r="G4170" s="2" t="n">
        <f aca="false">com.sun.star.sheet.addin.Analysis.getRandbetween(1,7)</f>
        <v>3</v>
      </c>
      <c r="H4170" s="0" t="str">
        <f aca="false">VLOOKUP(G4170,$O$2:$V$8,2,FALSE())</f>
        <v>Factory 3 </v>
      </c>
      <c r="I4170" s="0" t="n">
        <f aca="false">com.sun.star.sheet.addin.Analysis.getRandbetween(1,13)</f>
        <v>12</v>
      </c>
      <c r="J4170" s="0" t="str">
        <f aca="false">VLOOKUP(I4170,$O$12:$S$24,2,FALSE())</f>
        <v>Electricity</v>
      </c>
      <c r="K4170" s="0" t="str">
        <f aca="false">VLOOKUP(I4170,$O$12:$S$24,5,FALSE())</f>
        <v>kWh</v>
      </c>
      <c r="L4170" s="0" t="n">
        <f aca="false">IF(K4170="MMBtu",com.sun.star.sheet.addin.Analysis.getRandbetween(100,500),com.sun.star.sheet.addin.Analysis.getRandbetween(100,10000))</f>
        <v>5702</v>
      </c>
    </row>
    <row r="4171" customFormat="false" ht="15.75" hidden="false" customHeight="false" outlineLevel="0" collapsed="false">
      <c r="A4171" s="0" t="n">
        <f aca="false">com.sun.star.sheet.addin.Analysis.getRandbetween(1,30)</f>
        <v>29</v>
      </c>
      <c r="B4171" s="2" t="n">
        <f aca="false">IF(A4171&lt;10,"0"&amp;A4171,A4171)</f>
        <v>29</v>
      </c>
      <c r="C4171" s="0" t="n">
        <f aca="false">com.sun.star.sheet.addin.Analysis.getRandbetween(1,12)</f>
        <v>9</v>
      </c>
      <c r="D4171" s="2" t="str">
        <f aca="false">IF(C4171&lt;10,"0"&amp;C4171,C4171)</f>
        <v>09</v>
      </c>
      <c r="E4171" s="0" t="n">
        <f aca="false">com.sun.star.sheet.addin.Analysis.getRandbetween(2019,2022)</f>
        <v>2019</v>
      </c>
      <c r="F4171" s="3" t="n">
        <f aca="false">DATE(E4171,D4171,B4171)</f>
        <v>43737</v>
      </c>
      <c r="G4171" s="2" t="n">
        <f aca="false">com.sun.star.sheet.addin.Analysis.getRandbetween(1,7)</f>
        <v>3</v>
      </c>
      <c r="H4171" s="0" t="str">
        <f aca="false">VLOOKUP(G4171,$O$2:$V$8,2,FALSE())</f>
        <v>Factory 3 </v>
      </c>
      <c r="I4171" s="0" t="n">
        <f aca="false">com.sun.star.sheet.addin.Analysis.getRandbetween(1,13)</f>
        <v>3</v>
      </c>
      <c r="J4171" s="0" t="str">
        <f aca="false">VLOOKUP(I4171,$O$12:$S$24,2,FALSE())</f>
        <v>Diesel</v>
      </c>
      <c r="K4171" s="0" t="str">
        <f aca="false">VLOOKUP(I4171,$O$12:$S$24,5,FALSE())</f>
        <v>Gallons</v>
      </c>
      <c r="L4171" s="0" t="n">
        <f aca="false">IF(K4171="MMBtu",com.sun.star.sheet.addin.Analysis.getRandbetween(100,500),com.sun.star.sheet.addin.Analysis.getRandbetween(100,10000))</f>
        <v>311</v>
      </c>
    </row>
    <row r="4172" customFormat="false" ht="15.75" hidden="false" customHeight="false" outlineLevel="0" collapsed="false">
      <c r="A4172" s="0" t="n">
        <f aca="false">com.sun.star.sheet.addin.Analysis.getRandbetween(1,30)</f>
        <v>21</v>
      </c>
      <c r="B4172" s="2" t="n">
        <f aca="false">IF(A4172&lt;10,"0"&amp;A4172,A4172)</f>
        <v>21</v>
      </c>
      <c r="C4172" s="0" t="n">
        <f aca="false">com.sun.star.sheet.addin.Analysis.getRandbetween(1,12)</f>
        <v>9</v>
      </c>
      <c r="D4172" s="2" t="str">
        <f aca="false">IF(C4172&lt;10,"0"&amp;C4172,C4172)</f>
        <v>09</v>
      </c>
      <c r="E4172" s="0" t="n">
        <f aca="false">com.sun.star.sheet.addin.Analysis.getRandbetween(2019,2022)</f>
        <v>2019</v>
      </c>
      <c r="F4172" s="3" t="n">
        <f aca="false">DATE(E4172,D4172,B4172)</f>
        <v>43729</v>
      </c>
      <c r="G4172" s="2" t="n">
        <f aca="false">com.sun.star.sheet.addin.Analysis.getRandbetween(1,7)</f>
        <v>6</v>
      </c>
      <c r="H4172" s="0" t="str">
        <f aca="false">VLOOKUP(G4172,$O$2:$V$8,2,FALSE())</f>
        <v>Site A</v>
      </c>
      <c r="I4172" s="0" t="n">
        <f aca="false">com.sun.star.sheet.addin.Analysis.getRandbetween(1,13)</f>
        <v>8</v>
      </c>
      <c r="J4172" s="0" t="str">
        <f aca="false">VLOOKUP(I4172,$O$12:$S$24,2,FALSE())</f>
        <v>Propane</v>
      </c>
      <c r="K4172" s="0" t="str">
        <f aca="false">VLOOKUP(I4172,$O$12:$S$24,5,FALSE())</f>
        <v>kWh</v>
      </c>
      <c r="L4172" s="0" t="n">
        <f aca="false">IF(K4172="MMBtu",com.sun.star.sheet.addin.Analysis.getRandbetween(100,500),com.sun.star.sheet.addin.Analysis.getRandbetween(100,10000))</f>
        <v>7709</v>
      </c>
    </row>
    <row r="4173" customFormat="false" ht="15.75" hidden="false" customHeight="false" outlineLevel="0" collapsed="false">
      <c r="A4173" s="0" t="n">
        <f aca="false">com.sun.star.sheet.addin.Analysis.getRandbetween(1,30)</f>
        <v>30</v>
      </c>
      <c r="B4173" s="2" t="n">
        <f aca="false">IF(A4173&lt;10,"0"&amp;A4173,A4173)</f>
        <v>30</v>
      </c>
      <c r="C4173" s="0" t="n">
        <f aca="false">com.sun.star.sheet.addin.Analysis.getRandbetween(1,12)</f>
        <v>2</v>
      </c>
      <c r="D4173" s="2" t="str">
        <f aca="false">IF(C4173&lt;10,"0"&amp;C4173,C4173)</f>
        <v>02</v>
      </c>
      <c r="E4173" s="0" t="n">
        <f aca="false">com.sun.star.sheet.addin.Analysis.getRandbetween(2019,2022)</f>
        <v>2020</v>
      </c>
      <c r="F4173" s="3" t="n">
        <f aca="false">DATE(E4173,D4173,B4173)</f>
        <v>43891</v>
      </c>
      <c r="G4173" s="2" t="n">
        <f aca="false">com.sun.star.sheet.addin.Analysis.getRandbetween(1,7)</f>
        <v>2</v>
      </c>
      <c r="H4173" s="0" t="str">
        <f aca="false">VLOOKUP(G4173,$O$2:$V$8,2,FALSE())</f>
        <v>Factory 2</v>
      </c>
      <c r="I4173" s="0" t="n">
        <f aca="false">com.sun.star.sheet.addin.Analysis.getRandbetween(1,13)</f>
        <v>5</v>
      </c>
      <c r="J4173" s="0" t="str">
        <f aca="false">VLOOKUP(I4173,$O$12:$S$24,2,FALSE())</f>
        <v>Natural gas</v>
      </c>
      <c r="K4173" s="0" t="str">
        <f aca="false">VLOOKUP(I4173,$O$12:$S$24,5,FALSE())</f>
        <v>Liters</v>
      </c>
      <c r="L4173" s="0" t="n">
        <f aca="false">IF(K4173="MMBtu",com.sun.star.sheet.addin.Analysis.getRandbetween(100,500),com.sun.star.sheet.addin.Analysis.getRandbetween(100,10000))</f>
        <v>7094</v>
      </c>
    </row>
    <row r="4174" customFormat="false" ht="15.75" hidden="false" customHeight="false" outlineLevel="0" collapsed="false">
      <c r="A4174" s="0" t="n">
        <f aca="false">com.sun.star.sheet.addin.Analysis.getRandbetween(1,30)</f>
        <v>10</v>
      </c>
      <c r="B4174" s="2" t="n">
        <f aca="false">IF(A4174&lt;10,"0"&amp;A4174,A4174)</f>
        <v>10</v>
      </c>
      <c r="C4174" s="0" t="n">
        <f aca="false">com.sun.star.sheet.addin.Analysis.getRandbetween(1,12)</f>
        <v>1</v>
      </c>
      <c r="D4174" s="2" t="str">
        <f aca="false">IF(C4174&lt;10,"0"&amp;C4174,C4174)</f>
        <v>01</v>
      </c>
      <c r="E4174" s="0" t="n">
        <f aca="false">com.sun.star.sheet.addin.Analysis.getRandbetween(2019,2022)</f>
        <v>2022</v>
      </c>
      <c r="F4174" s="3" t="n">
        <f aca="false">DATE(E4174,D4174,B4174)</f>
        <v>44571</v>
      </c>
      <c r="G4174" s="2" t="n">
        <f aca="false">com.sun.star.sheet.addin.Analysis.getRandbetween(1,7)</f>
        <v>2</v>
      </c>
      <c r="H4174" s="0" t="str">
        <f aca="false">VLOOKUP(G4174,$O$2:$V$8,2,FALSE())</f>
        <v>Factory 2</v>
      </c>
      <c r="I4174" s="0" t="n">
        <f aca="false">com.sun.star.sheet.addin.Analysis.getRandbetween(1,13)</f>
        <v>13</v>
      </c>
      <c r="J4174" s="0" t="str">
        <f aca="false">VLOOKUP(I4174,$O$12:$S$24,2,FALSE())</f>
        <v>Electricity</v>
      </c>
      <c r="K4174" s="0" t="str">
        <f aca="false">VLOOKUP(I4174,$O$12:$S$24,5,FALSE())</f>
        <v>MWh</v>
      </c>
      <c r="L4174" s="0" t="n">
        <f aca="false">IF(K4174="MMBtu",com.sun.star.sheet.addin.Analysis.getRandbetween(100,500),com.sun.star.sheet.addin.Analysis.getRandbetween(100,10000))</f>
        <v>5337</v>
      </c>
    </row>
    <row r="4175" customFormat="false" ht="15.75" hidden="false" customHeight="false" outlineLevel="0" collapsed="false">
      <c r="A4175" s="0" t="n">
        <f aca="false">com.sun.star.sheet.addin.Analysis.getRandbetween(1,30)</f>
        <v>8</v>
      </c>
      <c r="B4175" s="2" t="str">
        <f aca="false">IF(A4175&lt;10,"0"&amp;A4175,A4175)</f>
        <v>08</v>
      </c>
      <c r="C4175" s="0" t="n">
        <f aca="false">com.sun.star.sheet.addin.Analysis.getRandbetween(1,12)</f>
        <v>3</v>
      </c>
      <c r="D4175" s="2" t="str">
        <f aca="false">IF(C4175&lt;10,"0"&amp;C4175,C4175)</f>
        <v>03</v>
      </c>
      <c r="E4175" s="0" t="n">
        <f aca="false">com.sun.star.sheet.addin.Analysis.getRandbetween(2019,2022)</f>
        <v>2020</v>
      </c>
      <c r="F4175" s="3" t="n">
        <f aca="false">DATE(E4175,D4175,B4175)</f>
        <v>43898</v>
      </c>
      <c r="G4175" s="2" t="n">
        <f aca="false">com.sun.star.sheet.addin.Analysis.getRandbetween(1,7)</f>
        <v>3</v>
      </c>
      <c r="H4175" s="0" t="str">
        <f aca="false">VLOOKUP(G4175,$O$2:$V$8,2,FALSE())</f>
        <v>Factory 3 </v>
      </c>
      <c r="I4175" s="0" t="n">
        <f aca="false">com.sun.star.sheet.addin.Analysis.getRandbetween(1,13)</f>
        <v>1</v>
      </c>
      <c r="J4175" s="0" t="str">
        <f aca="false">VLOOKUP(I4175,$O$12:$S$24,2,FALSE())</f>
        <v>Diesel</v>
      </c>
      <c r="K4175" s="0" t="str">
        <f aca="false">VLOOKUP(I4175,$O$12:$S$24,5,FALSE())</f>
        <v>kWh</v>
      </c>
      <c r="L4175" s="0" t="n">
        <f aca="false">IF(K4175="MMBtu",com.sun.star.sheet.addin.Analysis.getRandbetween(100,500),com.sun.star.sheet.addin.Analysis.getRandbetween(100,10000))</f>
        <v>8441</v>
      </c>
    </row>
    <row r="4176" customFormat="false" ht="15.75" hidden="false" customHeight="false" outlineLevel="0" collapsed="false">
      <c r="A4176" s="0" t="n">
        <f aca="false">com.sun.star.sheet.addin.Analysis.getRandbetween(1,30)</f>
        <v>9</v>
      </c>
      <c r="B4176" s="2" t="str">
        <f aca="false">IF(A4176&lt;10,"0"&amp;A4176,A4176)</f>
        <v>09</v>
      </c>
      <c r="C4176" s="0" t="n">
        <f aca="false">com.sun.star.sheet.addin.Analysis.getRandbetween(1,12)</f>
        <v>6</v>
      </c>
      <c r="D4176" s="2" t="str">
        <f aca="false">IF(C4176&lt;10,"0"&amp;C4176,C4176)</f>
        <v>06</v>
      </c>
      <c r="E4176" s="0" t="n">
        <f aca="false">com.sun.star.sheet.addin.Analysis.getRandbetween(2019,2022)</f>
        <v>2021</v>
      </c>
      <c r="F4176" s="3" t="n">
        <f aca="false">DATE(E4176,D4176,B4176)</f>
        <v>44356</v>
      </c>
      <c r="G4176" s="2" t="n">
        <f aca="false">com.sun.star.sheet.addin.Analysis.getRandbetween(1,7)</f>
        <v>1</v>
      </c>
      <c r="H4176" s="0" t="str">
        <f aca="false">VLOOKUP(G4176,$O$2:$V$8,2,FALSE())</f>
        <v>Factory 1</v>
      </c>
      <c r="I4176" s="0" t="n">
        <f aca="false">com.sun.star.sheet.addin.Analysis.getRandbetween(1,13)</f>
        <v>8</v>
      </c>
      <c r="J4176" s="0" t="str">
        <f aca="false">VLOOKUP(I4176,$O$12:$S$24,2,FALSE())</f>
        <v>Propane</v>
      </c>
      <c r="K4176" s="0" t="str">
        <f aca="false">VLOOKUP(I4176,$O$12:$S$24,5,FALSE())</f>
        <v>kWh</v>
      </c>
      <c r="L4176" s="0" t="n">
        <f aca="false">IF(K4176="MMBtu",com.sun.star.sheet.addin.Analysis.getRandbetween(100,500),com.sun.star.sheet.addin.Analysis.getRandbetween(100,10000))</f>
        <v>2946</v>
      </c>
    </row>
    <row r="4177" customFormat="false" ht="15.75" hidden="false" customHeight="false" outlineLevel="0" collapsed="false">
      <c r="A4177" s="0" t="n">
        <f aca="false">com.sun.star.sheet.addin.Analysis.getRandbetween(1,30)</f>
        <v>28</v>
      </c>
      <c r="B4177" s="2" t="n">
        <f aca="false">IF(A4177&lt;10,"0"&amp;A4177,A4177)</f>
        <v>28</v>
      </c>
      <c r="C4177" s="0" t="n">
        <f aca="false">com.sun.star.sheet.addin.Analysis.getRandbetween(1,12)</f>
        <v>11</v>
      </c>
      <c r="D4177" s="2" t="n">
        <f aca="false">IF(C4177&lt;10,"0"&amp;C4177,C4177)</f>
        <v>11</v>
      </c>
      <c r="E4177" s="0" t="n">
        <f aca="false">com.sun.star.sheet.addin.Analysis.getRandbetween(2019,2022)</f>
        <v>2021</v>
      </c>
      <c r="F4177" s="3" t="n">
        <f aca="false">DATE(E4177,D4177,B4177)</f>
        <v>44528</v>
      </c>
      <c r="G4177" s="2" t="n">
        <f aca="false">com.sun.star.sheet.addin.Analysis.getRandbetween(1,7)</f>
        <v>6</v>
      </c>
      <c r="H4177" s="0" t="str">
        <f aca="false">VLOOKUP(G4177,$O$2:$V$8,2,FALSE())</f>
        <v>Site A</v>
      </c>
      <c r="I4177" s="0" t="n">
        <f aca="false">com.sun.star.sheet.addin.Analysis.getRandbetween(1,13)</f>
        <v>8</v>
      </c>
      <c r="J4177" s="0" t="str">
        <f aca="false">VLOOKUP(I4177,$O$12:$S$24,2,FALSE())</f>
        <v>Propane</v>
      </c>
      <c r="K4177" s="0" t="str">
        <f aca="false">VLOOKUP(I4177,$O$12:$S$24,5,FALSE())</f>
        <v>kWh</v>
      </c>
      <c r="L4177" s="0" t="n">
        <f aca="false">IF(K4177="MMBtu",com.sun.star.sheet.addin.Analysis.getRandbetween(100,500),com.sun.star.sheet.addin.Analysis.getRandbetween(100,10000))</f>
        <v>6138</v>
      </c>
    </row>
    <row r="4178" customFormat="false" ht="15.75" hidden="false" customHeight="false" outlineLevel="0" collapsed="false">
      <c r="A4178" s="0" t="n">
        <f aca="false">com.sun.star.sheet.addin.Analysis.getRandbetween(1,30)</f>
        <v>27</v>
      </c>
      <c r="B4178" s="2" t="n">
        <f aca="false">IF(A4178&lt;10,"0"&amp;A4178,A4178)</f>
        <v>27</v>
      </c>
      <c r="C4178" s="0" t="n">
        <f aca="false">com.sun.star.sheet.addin.Analysis.getRandbetween(1,12)</f>
        <v>4</v>
      </c>
      <c r="D4178" s="2" t="str">
        <f aca="false">IF(C4178&lt;10,"0"&amp;C4178,C4178)</f>
        <v>04</v>
      </c>
      <c r="E4178" s="0" t="n">
        <f aca="false">com.sun.star.sheet.addin.Analysis.getRandbetween(2019,2022)</f>
        <v>2020</v>
      </c>
      <c r="F4178" s="3" t="n">
        <f aca="false">DATE(E4178,D4178,B4178)</f>
        <v>43948</v>
      </c>
      <c r="G4178" s="2" t="n">
        <f aca="false">com.sun.star.sheet.addin.Analysis.getRandbetween(1,7)</f>
        <v>5</v>
      </c>
      <c r="H4178" s="0" t="str">
        <f aca="false">VLOOKUP(G4178,$O$2:$V$8,2,FALSE())</f>
        <v>Wharehouse</v>
      </c>
      <c r="I4178" s="0" t="n">
        <f aca="false">com.sun.star.sheet.addin.Analysis.getRandbetween(1,13)</f>
        <v>10</v>
      </c>
      <c r="J4178" s="0" t="str">
        <f aca="false">VLOOKUP(I4178,$O$12:$S$24,2,FALSE())</f>
        <v>Propane</v>
      </c>
      <c r="K4178" s="0" t="str">
        <f aca="false">VLOOKUP(I4178,$O$12:$S$24,5,FALSE())</f>
        <v>Gallons</v>
      </c>
      <c r="L4178" s="0" t="n">
        <f aca="false">IF(K4178="MMBtu",com.sun.star.sheet.addin.Analysis.getRandbetween(100,500),com.sun.star.sheet.addin.Analysis.getRandbetween(100,10000))</f>
        <v>5923</v>
      </c>
    </row>
    <row r="4179" customFormat="false" ht="15.75" hidden="false" customHeight="false" outlineLevel="0" collapsed="false">
      <c r="A4179" s="0" t="n">
        <f aca="false">com.sun.star.sheet.addin.Analysis.getRandbetween(1,30)</f>
        <v>7</v>
      </c>
      <c r="B4179" s="2" t="str">
        <f aca="false">IF(A4179&lt;10,"0"&amp;A4179,A4179)</f>
        <v>07</v>
      </c>
      <c r="C4179" s="0" t="n">
        <f aca="false">com.sun.star.sheet.addin.Analysis.getRandbetween(1,12)</f>
        <v>4</v>
      </c>
      <c r="D4179" s="2" t="str">
        <f aca="false">IF(C4179&lt;10,"0"&amp;C4179,C4179)</f>
        <v>04</v>
      </c>
      <c r="E4179" s="0" t="n">
        <f aca="false">com.sun.star.sheet.addin.Analysis.getRandbetween(2019,2022)</f>
        <v>2021</v>
      </c>
      <c r="F4179" s="3" t="n">
        <f aca="false">DATE(E4179,D4179,B4179)</f>
        <v>44293</v>
      </c>
      <c r="G4179" s="2" t="n">
        <f aca="false">com.sun.star.sheet.addin.Analysis.getRandbetween(1,7)</f>
        <v>6</v>
      </c>
      <c r="H4179" s="0" t="str">
        <f aca="false">VLOOKUP(G4179,$O$2:$V$8,2,FALSE())</f>
        <v>Site A</v>
      </c>
      <c r="I4179" s="0" t="n">
        <f aca="false">com.sun.star.sheet.addin.Analysis.getRandbetween(1,13)</f>
        <v>11</v>
      </c>
      <c r="J4179" s="0" t="str">
        <f aca="false">VLOOKUP(I4179,$O$12:$S$24,2,FALSE())</f>
        <v>Propane</v>
      </c>
      <c r="K4179" s="0" t="str">
        <f aca="false">VLOOKUP(I4179,$O$12:$S$24,5,FALSE())</f>
        <v>MMBtu</v>
      </c>
      <c r="L4179" s="0" t="n">
        <f aca="false">IF(K4179="MMBtu",com.sun.star.sheet.addin.Analysis.getRandbetween(100,500),com.sun.star.sheet.addin.Analysis.getRandbetween(100,10000))</f>
        <v>326</v>
      </c>
    </row>
    <row r="4180" customFormat="false" ht="15.75" hidden="false" customHeight="false" outlineLevel="0" collapsed="false">
      <c r="A4180" s="0" t="n">
        <f aca="false">com.sun.star.sheet.addin.Analysis.getRandbetween(1,30)</f>
        <v>4</v>
      </c>
      <c r="B4180" s="2" t="str">
        <f aca="false">IF(A4180&lt;10,"0"&amp;A4180,A4180)</f>
        <v>04</v>
      </c>
      <c r="C4180" s="0" t="n">
        <f aca="false">com.sun.star.sheet.addin.Analysis.getRandbetween(1,12)</f>
        <v>10</v>
      </c>
      <c r="D4180" s="2" t="n">
        <f aca="false">IF(C4180&lt;10,"0"&amp;C4180,C4180)</f>
        <v>10</v>
      </c>
      <c r="E4180" s="0" t="n">
        <f aca="false">com.sun.star.sheet.addin.Analysis.getRandbetween(2019,2022)</f>
        <v>2022</v>
      </c>
      <c r="F4180" s="3" t="n">
        <f aca="false">DATE(E4180,D4180,B4180)</f>
        <v>44838</v>
      </c>
      <c r="G4180" s="2" t="n">
        <f aca="false">com.sun.star.sheet.addin.Analysis.getRandbetween(1,7)</f>
        <v>7</v>
      </c>
      <c r="H4180" s="0" t="str">
        <f aca="false">VLOOKUP(G4180,$O$2:$V$8,2,FALSE())</f>
        <v>Site B</v>
      </c>
      <c r="I4180" s="0" t="n">
        <f aca="false">com.sun.star.sheet.addin.Analysis.getRandbetween(1,13)</f>
        <v>4</v>
      </c>
      <c r="J4180" s="0" t="str">
        <f aca="false">VLOOKUP(I4180,$O$12:$S$24,2,FALSE())</f>
        <v>Natural gas</v>
      </c>
      <c r="K4180" s="0" t="str">
        <f aca="false">VLOOKUP(I4180,$O$12:$S$24,5,FALSE())</f>
        <v>kWh</v>
      </c>
      <c r="L4180" s="0" t="n">
        <f aca="false">IF(K4180="MMBtu",com.sun.star.sheet.addin.Analysis.getRandbetween(100,500),com.sun.star.sheet.addin.Analysis.getRandbetween(100,10000))</f>
        <v>4646</v>
      </c>
    </row>
    <row r="4181" customFormat="false" ht="15.75" hidden="false" customHeight="false" outlineLevel="0" collapsed="false">
      <c r="A4181" s="0" t="n">
        <f aca="false">com.sun.star.sheet.addin.Analysis.getRandbetween(1,30)</f>
        <v>12</v>
      </c>
      <c r="B4181" s="2" t="n">
        <f aca="false">IF(A4181&lt;10,"0"&amp;A4181,A4181)</f>
        <v>12</v>
      </c>
      <c r="C4181" s="0" t="n">
        <f aca="false">com.sun.star.sheet.addin.Analysis.getRandbetween(1,12)</f>
        <v>5</v>
      </c>
      <c r="D4181" s="2" t="str">
        <f aca="false">IF(C4181&lt;10,"0"&amp;C4181,C4181)</f>
        <v>05</v>
      </c>
      <c r="E4181" s="0" t="n">
        <f aca="false">com.sun.star.sheet.addin.Analysis.getRandbetween(2019,2022)</f>
        <v>2022</v>
      </c>
      <c r="F4181" s="3" t="n">
        <f aca="false">DATE(E4181,D4181,B4181)</f>
        <v>44693</v>
      </c>
      <c r="G4181" s="2" t="n">
        <f aca="false">com.sun.star.sheet.addin.Analysis.getRandbetween(1,7)</f>
        <v>3</v>
      </c>
      <c r="H4181" s="0" t="str">
        <f aca="false">VLOOKUP(G4181,$O$2:$V$8,2,FALSE())</f>
        <v>Factory 3 </v>
      </c>
      <c r="I4181" s="0" t="n">
        <f aca="false">com.sun.star.sheet.addin.Analysis.getRandbetween(1,13)</f>
        <v>8</v>
      </c>
      <c r="J4181" s="0" t="str">
        <f aca="false">VLOOKUP(I4181,$O$12:$S$24,2,FALSE())</f>
        <v>Propane</v>
      </c>
      <c r="K4181" s="0" t="str">
        <f aca="false">VLOOKUP(I4181,$O$12:$S$24,5,FALSE())</f>
        <v>kWh</v>
      </c>
      <c r="L4181" s="0" t="n">
        <f aca="false">IF(K4181="MMBtu",com.sun.star.sheet.addin.Analysis.getRandbetween(100,500),com.sun.star.sheet.addin.Analysis.getRandbetween(100,10000))</f>
        <v>1337</v>
      </c>
    </row>
    <row r="4182" customFormat="false" ht="15.75" hidden="false" customHeight="false" outlineLevel="0" collapsed="false">
      <c r="A4182" s="0" t="n">
        <f aca="false">com.sun.star.sheet.addin.Analysis.getRandbetween(1,30)</f>
        <v>3</v>
      </c>
      <c r="B4182" s="2" t="str">
        <f aca="false">IF(A4182&lt;10,"0"&amp;A4182,A4182)</f>
        <v>03</v>
      </c>
      <c r="C4182" s="0" t="n">
        <f aca="false">com.sun.star.sheet.addin.Analysis.getRandbetween(1,12)</f>
        <v>11</v>
      </c>
      <c r="D4182" s="2" t="n">
        <f aca="false">IF(C4182&lt;10,"0"&amp;C4182,C4182)</f>
        <v>11</v>
      </c>
      <c r="E4182" s="0" t="n">
        <f aca="false">com.sun.star.sheet.addin.Analysis.getRandbetween(2019,2022)</f>
        <v>2019</v>
      </c>
      <c r="F4182" s="3" t="n">
        <f aca="false">DATE(E4182,D4182,B4182)</f>
        <v>43772</v>
      </c>
      <c r="G4182" s="2" t="n">
        <f aca="false">com.sun.star.sheet.addin.Analysis.getRandbetween(1,7)</f>
        <v>3</v>
      </c>
      <c r="H4182" s="0" t="str">
        <f aca="false">VLOOKUP(G4182,$O$2:$V$8,2,FALSE())</f>
        <v>Factory 3 </v>
      </c>
      <c r="I4182" s="0" t="n">
        <f aca="false">com.sun.star.sheet.addin.Analysis.getRandbetween(1,13)</f>
        <v>13</v>
      </c>
      <c r="J4182" s="0" t="str">
        <f aca="false">VLOOKUP(I4182,$O$12:$S$24,2,FALSE())</f>
        <v>Electricity</v>
      </c>
      <c r="K4182" s="0" t="str">
        <f aca="false">VLOOKUP(I4182,$O$12:$S$24,5,FALSE())</f>
        <v>MWh</v>
      </c>
      <c r="L4182" s="0" t="n">
        <f aca="false">IF(K4182="MMBtu",com.sun.star.sheet.addin.Analysis.getRandbetween(100,500),com.sun.star.sheet.addin.Analysis.getRandbetween(100,10000))</f>
        <v>2963</v>
      </c>
    </row>
    <row r="4183" customFormat="false" ht="15.75" hidden="false" customHeight="false" outlineLevel="0" collapsed="false">
      <c r="A4183" s="0" t="n">
        <f aca="false">com.sun.star.sheet.addin.Analysis.getRandbetween(1,30)</f>
        <v>28</v>
      </c>
      <c r="B4183" s="2" t="n">
        <f aca="false">IF(A4183&lt;10,"0"&amp;A4183,A4183)</f>
        <v>28</v>
      </c>
      <c r="C4183" s="0" t="n">
        <f aca="false">com.sun.star.sheet.addin.Analysis.getRandbetween(1,12)</f>
        <v>1</v>
      </c>
      <c r="D4183" s="2" t="str">
        <f aca="false">IF(C4183&lt;10,"0"&amp;C4183,C4183)</f>
        <v>01</v>
      </c>
      <c r="E4183" s="0" t="n">
        <f aca="false">com.sun.star.sheet.addin.Analysis.getRandbetween(2019,2022)</f>
        <v>2022</v>
      </c>
      <c r="F4183" s="3" t="n">
        <f aca="false">DATE(E4183,D4183,B4183)</f>
        <v>44589</v>
      </c>
      <c r="G4183" s="2" t="n">
        <f aca="false">com.sun.star.sheet.addin.Analysis.getRandbetween(1,7)</f>
        <v>4</v>
      </c>
      <c r="H4183" s="0" t="str">
        <f aca="false">VLOOKUP(G4183,$O$2:$V$8,2,FALSE())</f>
        <v>Head Quarter</v>
      </c>
      <c r="I4183" s="0" t="n">
        <f aca="false">com.sun.star.sheet.addin.Analysis.getRandbetween(1,13)</f>
        <v>8</v>
      </c>
      <c r="J4183" s="0" t="str">
        <f aca="false">VLOOKUP(I4183,$O$12:$S$24,2,FALSE())</f>
        <v>Propane</v>
      </c>
      <c r="K4183" s="0" t="str">
        <f aca="false">VLOOKUP(I4183,$O$12:$S$24,5,FALSE())</f>
        <v>kWh</v>
      </c>
      <c r="L4183" s="0" t="n">
        <f aca="false">IF(K4183="MMBtu",com.sun.star.sheet.addin.Analysis.getRandbetween(100,500),com.sun.star.sheet.addin.Analysis.getRandbetween(100,10000))</f>
        <v>2970</v>
      </c>
    </row>
    <row r="4184" customFormat="false" ht="15.75" hidden="false" customHeight="false" outlineLevel="0" collapsed="false">
      <c r="A4184" s="0" t="n">
        <f aca="false">com.sun.star.sheet.addin.Analysis.getRandbetween(1,30)</f>
        <v>19</v>
      </c>
      <c r="B4184" s="2" t="n">
        <f aca="false">IF(A4184&lt;10,"0"&amp;A4184,A4184)</f>
        <v>19</v>
      </c>
      <c r="C4184" s="0" t="n">
        <f aca="false">com.sun.star.sheet.addin.Analysis.getRandbetween(1,12)</f>
        <v>11</v>
      </c>
      <c r="D4184" s="2" t="n">
        <f aca="false">IF(C4184&lt;10,"0"&amp;C4184,C4184)</f>
        <v>11</v>
      </c>
      <c r="E4184" s="0" t="n">
        <f aca="false">com.sun.star.sheet.addin.Analysis.getRandbetween(2019,2022)</f>
        <v>2021</v>
      </c>
      <c r="F4184" s="3" t="n">
        <f aca="false">DATE(E4184,D4184,B4184)</f>
        <v>44519</v>
      </c>
      <c r="G4184" s="2" t="n">
        <f aca="false">com.sun.star.sheet.addin.Analysis.getRandbetween(1,7)</f>
        <v>4</v>
      </c>
      <c r="H4184" s="0" t="str">
        <f aca="false">VLOOKUP(G4184,$O$2:$V$8,2,FALSE())</f>
        <v>Head Quarter</v>
      </c>
      <c r="I4184" s="0" t="n">
        <f aca="false">com.sun.star.sheet.addin.Analysis.getRandbetween(1,13)</f>
        <v>7</v>
      </c>
      <c r="J4184" s="0" t="str">
        <f aca="false">VLOOKUP(I4184,$O$12:$S$24,2,FALSE())</f>
        <v>Natural gas</v>
      </c>
      <c r="K4184" s="0" t="str">
        <f aca="false">VLOOKUP(I4184,$O$12:$S$24,5,FALSE())</f>
        <v>MMBtu</v>
      </c>
      <c r="L4184" s="0" t="n">
        <f aca="false">IF(K4184="MMBtu",com.sun.star.sheet.addin.Analysis.getRandbetween(100,500),com.sun.star.sheet.addin.Analysis.getRandbetween(100,10000))</f>
        <v>397</v>
      </c>
    </row>
    <row r="4185" customFormat="false" ht="15.75" hidden="false" customHeight="false" outlineLevel="0" collapsed="false">
      <c r="A4185" s="0" t="n">
        <f aca="false">com.sun.star.sheet.addin.Analysis.getRandbetween(1,30)</f>
        <v>14</v>
      </c>
      <c r="B4185" s="2" t="n">
        <f aca="false">IF(A4185&lt;10,"0"&amp;A4185,A4185)</f>
        <v>14</v>
      </c>
      <c r="C4185" s="0" t="n">
        <f aca="false">com.sun.star.sheet.addin.Analysis.getRandbetween(1,12)</f>
        <v>5</v>
      </c>
      <c r="D4185" s="2" t="str">
        <f aca="false">IF(C4185&lt;10,"0"&amp;C4185,C4185)</f>
        <v>05</v>
      </c>
      <c r="E4185" s="0" t="n">
        <f aca="false">com.sun.star.sheet.addin.Analysis.getRandbetween(2019,2022)</f>
        <v>2021</v>
      </c>
      <c r="F4185" s="3" t="n">
        <f aca="false">DATE(E4185,D4185,B4185)</f>
        <v>44330</v>
      </c>
      <c r="G4185" s="2" t="n">
        <f aca="false">com.sun.star.sheet.addin.Analysis.getRandbetween(1,7)</f>
        <v>3</v>
      </c>
      <c r="H4185" s="0" t="str">
        <f aca="false">VLOOKUP(G4185,$O$2:$V$8,2,FALSE())</f>
        <v>Factory 3 </v>
      </c>
      <c r="I4185" s="0" t="n">
        <f aca="false">com.sun.star.sheet.addin.Analysis.getRandbetween(1,13)</f>
        <v>1</v>
      </c>
      <c r="J4185" s="0" t="str">
        <f aca="false">VLOOKUP(I4185,$O$12:$S$24,2,FALSE())</f>
        <v>Diesel</v>
      </c>
      <c r="K4185" s="0" t="str">
        <f aca="false">VLOOKUP(I4185,$O$12:$S$24,5,FALSE())</f>
        <v>kWh</v>
      </c>
      <c r="L4185" s="0" t="n">
        <f aca="false">IF(K4185="MMBtu",com.sun.star.sheet.addin.Analysis.getRandbetween(100,500),com.sun.star.sheet.addin.Analysis.getRandbetween(100,10000))</f>
        <v>4372</v>
      </c>
    </row>
    <row r="4186" customFormat="false" ht="15.75" hidden="false" customHeight="false" outlineLevel="0" collapsed="false">
      <c r="A4186" s="0" t="n">
        <f aca="false">com.sun.star.sheet.addin.Analysis.getRandbetween(1,30)</f>
        <v>20</v>
      </c>
      <c r="B4186" s="2" t="n">
        <f aca="false">IF(A4186&lt;10,"0"&amp;A4186,A4186)</f>
        <v>20</v>
      </c>
      <c r="C4186" s="0" t="n">
        <f aca="false">com.sun.star.sheet.addin.Analysis.getRandbetween(1,12)</f>
        <v>6</v>
      </c>
      <c r="D4186" s="2" t="str">
        <f aca="false">IF(C4186&lt;10,"0"&amp;C4186,C4186)</f>
        <v>06</v>
      </c>
      <c r="E4186" s="0" t="n">
        <f aca="false">com.sun.star.sheet.addin.Analysis.getRandbetween(2019,2022)</f>
        <v>2020</v>
      </c>
      <c r="F4186" s="3" t="n">
        <f aca="false">DATE(E4186,D4186,B4186)</f>
        <v>44002</v>
      </c>
      <c r="G4186" s="2" t="n">
        <f aca="false">com.sun.star.sheet.addin.Analysis.getRandbetween(1,7)</f>
        <v>5</v>
      </c>
      <c r="H4186" s="0" t="str">
        <f aca="false">VLOOKUP(G4186,$O$2:$V$8,2,FALSE())</f>
        <v>Wharehouse</v>
      </c>
      <c r="I4186" s="0" t="n">
        <f aca="false">com.sun.star.sheet.addin.Analysis.getRandbetween(1,13)</f>
        <v>8</v>
      </c>
      <c r="J4186" s="0" t="str">
        <f aca="false">VLOOKUP(I4186,$O$12:$S$24,2,FALSE())</f>
        <v>Propane</v>
      </c>
      <c r="K4186" s="0" t="str">
        <f aca="false">VLOOKUP(I4186,$O$12:$S$24,5,FALSE())</f>
        <v>kWh</v>
      </c>
      <c r="L4186" s="0" t="n">
        <f aca="false">IF(K4186="MMBtu",com.sun.star.sheet.addin.Analysis.getRandbetween(100,500),com.sun.star.sheet.addin.Analysis.getRandbetween(100,10000))</f>
        <v>3612</v>
      </c>
    </row>
    <row r="4187" customFormat="false" ht="15.75" hidden="false" customHeight="false" outlineLevel="0" collapsed="false">
      <c r="A4187" s="0" t="n">
        <f aca="false">com.sun.star.sheet.addin.Analysis.getRandbetween(1,30)</f>
        <v>26</v>
      </c>
      <c r="B4187" s="2" t="n">
        <f aca="false">IF(A4187&lt;10,"0"&amp;A4187,A4187)</f>
        <v>26</v>
      </c>
      <c r="C4187" s="0" t="n">
        <f aca="false">com.sun.star.sheet.addin.Analysis.getRandbetween(1,12)</f>
        <v>1</v>
      </c>
      <c r="D4187" s="2" t="str">
        <f aca="false">IF(C4187&lt;10,"0"&amp;C4187,C4187)</f>
        <v>01</v>
      </c>
      <c r="E4187" s="0" t="n">
        <f aca="false">com.sun.star.sheet.addin.Analysis.getRandbetween(2019,2022)</f>
        <v>2021</v>
      </c>
      <c r="F4187" s="3" t="n">
        <f aca="false">DATE(E4187,D4187,B4187)</f>
        <v>44222</v>
      </c>
      <c r="G4187" s="2" t="n">
        <f aca="false">com.sun.star.sheet.addin.Analysis.getRandbetween(1,7)</f>
        <v>5</v>
      </c>
      <c r="H4187" s="0" t="str">
        <f aca="false">VLOOKUP(G4187,$O$2:$V$8,2,FALSE())</f>
        <v>Wharehouse</v>
      </c>
      <c r="I4187" s="0" t="n">
        <f aca="false">com.sun.star.sheet.addin.Analysis.getRandbetween(1,13)</f>
        <v>7</v>
      </c>
      <c r="J4187" s="0" t="str">
        <f aca="false">VLOOKUP(I4187,$O$12:$S$24,2,FALSE())</f>
        <v>Natural gas</v>
      </c>
      <c r="K4187" s="0" t="str">
        <f aca="false">VLOOKUP(I4187,$O$12:$S$24,5,FALSE())</f>
        <v>MMBtu</v>
      </c>
      <c r="L4187" s="0" t="n">
        <f aca="false">IF(K4187="MMBtu",com.sun.star.sheet.addin.Analysis.getRandbetween(100,500),com.sun.star.sheet.addin.Analysis.getRandbetween(100,10000))</f>
        <v>157</v>
      </c>
    </row>
    <row r="4188" customFormat="false" ht="15.75" hidden="false" customHeight="false" outlineLevel="0" collapsed="false">
      <c r="A4188" s="0" t="n">
        <f aca="false">com.sun.star.sheet.addin.Analysis.getRandbetween(1,30)</f>
        <v>6</v>
      </c>
      <c r="B4188" s="2" t="str">
        <f aca="false">IF(A4188&lt;10,"0"&amp;A4188,A4188)</f>
        <v>06</v>
      </c>
      <c r="C4188" s="0" t="n">
        <f aca="false">com.sun.star.sheet.addin.Analysis.getRandbetween(1,12)</f>
        <v>12</v>
      </c>
      <c r="D4188" s="2" t="n">
        <f aca="false">IF(C4188&lt;10,"0"&amp;C4188,C4188)</f>
        <v>12</v>
      </c>
      <c r="E4188" s="0" t="n">
        <f aca="false">com.sun.star.sheet.addin.Analysis.getRandbetween(2019,2022)</f>
        <v>2020</v>
      </c>
      <c r="F4188" s="3" t="n">
        <f aca="false">DATE(E4188,D4188,B4188)</f>
        <v>44171</v>
      </c>
      <c r="G4188" s="2" t="n">
        <f aca="false">com.sun.star.sheet.addin.Analysis.getRandbetween(1,7)</f>
        <v>2</v>
      </c>
      <c r="H4188" s="0" t="str">
        <f aca="false">VLOOKUP(G4188,$O$2:$V$8,2,FALSE())</f>
        <v>Factory 2</v>
      </c>
      <c r="I4188" s="0" t="n">
        <f aca="false">com.sun.star.sheet.addin.Analysis.getRandbetween(1,13)</f>
        <v>12</v>
      </c>
      <c r="J4188" s="0" t="str">
        <f aca="false">VLOOKUP(I4188,$O$12:$S$24,2,FALSE())</f>
        <v>Electricity</v>
      </c>
      <c r="K4188" s="0" t="str">
        <f aca="false">VLOOKUP(I4188,$O$12:$S$24,5,FALSE())</f>
        <v>kWh</v>
      </c>
      <c r="L4188" s="0" t="n">
        <f aca="false">IF(K4188="MMBtu",com.sun.star.sheet.addin.Analysis.getRandbetween(100,500),com.sun.star.sheet.addin.Analysis.getRandbetween(100,10000))</f>
        <v>6668</v>
      </c>
    </row>
    <row r="4189" customFormat="false" ht="15.75" hidden="false" customHeight="false" outlineLevel="0" collapsed="false">
      <c r="A4189" s="0" t="n">
        <f aca="false">com.sun.star.sheet.addin.Analysis.getRandbetween(1,30)</f>
        <v>23</v>
      </c>
      <c r="B4189" s="2" t="n">
        <f aca="false">IF(A4189&lt;10,"0"&amp;A4189,A4189)</f>
        <v>23</v>
      </c>
      <c r="C4189" s="0" t="n">
        <f aca="false">com.sun.star.sheet.addin.Analysis.getRandbetween(1,12)</f>
        <v>12</v>
      </c>
      <c r="D4189" s="2" t="n">
        <f aca="false">IF(C4189&lt;10,"0"&amp;C4189,C4189)</f>
        <v>12</v>
      </c>
      <c r="E4189" s="0" t="n">
        <f aca="false">com.sun.star.sheet.addin.Analysis.getRandbetween(2019,2022)</f>
        <v>2019</v>
      </c>
      <c r="F4189" s="3" t="n">
        <f aca="false">DATE(E4189,D4189,B4189)</f>
        <v>43822</v>
      </c>
      <c r="G4189" s="2" t="n">
        <f aca="false">com.sun.star.sheet.addin.Analysis.getRandbetween(1,7)</f>
        <v>6</v>
      </c>
      <c r="H4189" s="0" t="str">
        <f aca="false">VLOOKUP(G4189,$O$2:$V$8,2,FALSE())</f>
        <v>Site A</v>
      </c>
      <c r="I4189" s="0" t="n">
        <f aca="false">com.sun.star.sheet.addin.Analysis.getRandbetween(1,13)</f>
        <v>1</v>
      </c>
      <c r="J4189" s="0" t="str">
        <f aca="false">VLOOKUP(I4189,$O$12:$S$24,2,FALSE())</f>
        <v>Diesel</v>
      </c>
      <c r="K4189" s="0" t="str">
        <f aca="false">VLOOKUP(I4189,$O$12:$S$24,5,FALSE())</f>
        <v>kWh</v>
      </c>
      <c r="L4189" s="0" t="n">
        <f aca="false">IF(K4189="MMBtu",com.sun.star.sheet.addin.Analysis.getRandbetween(100,500),com.sun.star.sheet.addin.Analysis.getRandbetween(100,10000))</f>
        <v>9416</v>
      </c>
    </row>
    <row r="4190" customFormat="false" ht="15.75" hidden="false" customHeight="false" outlineLevel="0" collapsed="false">
      <c r="A4190" s="0" t="n">
        <f aca="false">com.sun.star.sheet.addin.Analysis.getRandbetween(1,30)</f>
        <v>16</v>
      </c>
      <c r="B4190" s="2" t="n">
        <f aca="false">IF(A4190&lt;10,"0"&amp;A4190,A4190)</f>
        <v>16</v>
      </c>
      <c r="C4190" s="0" t="n">
        <f aca="false">com.sun.star.sheet.addin.Analysis.getRandbetween(1,12)</f>
        <v>12</v>
      </c>
      <c r="D4190" s="2" t="n">
        <f aca="false">IF(C4190&lt;10,"0"&amp;C4190,C4190)</f>
        <v>12</v>
      </c>
      <c r="E4190" s="0" t="n">
        <f aca="false">com.sun.star.sheet.addin.Analysis.getRandbetween(2019,2022)</f>
        <v>2021</v>
      </c>
      <c r="F4190" s="3" t="n">
        <f aca="false">DATE(E4190,D4190,B4190)</f>
        <v>44546</v>
      </c>
      <c r="G4190" s="2" t="n">
        <f aca="false">com.sun.star.sheet.addin.Analysis.getRandbetween(1,7)</f>
        <v>2</v>
      </c>
      <c r="H4190" s="0" t="str">
        <f aca="false">VLOOKUP(G4190,$O$2:$V$8,2,FALSE())</f>
        <v>Factory 2</v>
      </c>
      <c r="I4190" s="0" t="n">
        <f aca="false">com.sun.star.sheet.addin.Analysis.getRandbetween(1,13)</f>
        <v>13</v>
      </c>
      <c r="J4190" s="0" t="str">
        <f aca="false">VLOOKUP(I4190,$O$12:$S$24,2,FALSE())</f>
        <v>Electricity</v>
      </c>
      <c r="K4190" s="0" t="str">
        <f aca="false">VLOOKUP(I4190,$O$12:$S$24,5,FALSE())</f>
        <v>MWh</v>
      </c>
      <c r="L4190" s="0" t="n">
        <f aca="false">IF(K4190="MMBtu",com.sun.star.sheet.addin.Analysis.getRandbetween(100,500),com.sun.star.sheet.addin.Analysis.getRandbetween(100,10000))</f>
        <v>2574</v>
      </c>
    </row>
    <row r="4191" customFormat="false" ht="15.75" hidden="false" customHeight="false" outlineLevel="0" collapsed="false">
      <c r="A4191" s="0" t="n">
        <f aca="false">com.sun.star.sheet.addin.Analysis.getRandbetween(1,30)</f>
        <v>4</v>
      </c>
      <c r="B4191" s="2" t="str">
        <f aca="false">IF(A4191&lt;10,"0"&amp;A4191,A4191)</f>
        <v>04</v>
      </c>
      <c r="C4191" s="0" t="n">
        <f aca="false">com.sun.star.sheet.addin.Analysis.getRandbetween(1,12)</f>
        <v>9</v>
      </c>
      <c r="D4191" s="2" t="str">
        <f aca="false">IF(C4191&lt;10,"0"&amp;C4191,C4191)</f>
        <v>09</v>
      </c>
      <c r="E4191" s="0" t="n">
        <f aca="false">com.sun.star.sheet.addin.Analysis.getRandbetween(2019,2022)</f>
        <v>2019</v>
      </c>
      <c r="F4191" s="3" t="n">
        <f aca="false">DATE(E4191,D4191,B4191)</f>
        <v>43712</v>
      </c>
      <c r="G4191" s="2" t="n">
        <f aca="false">com.sun.star.sheet.addin.Analysis.getRandbetween(1,7)</f>
        <v>6</v>
      </c>
      <c r="H4191" s="0" t="str">
        <f aca="false">VLOOKUP(G4191,$O$2:$V$8,2,FALSE())</f>
        <v>Site A</v>
      </c>
      <c r="I4191" s="0" t="n">
        <f aca="false">com.sun.star.sheet.addin.Analysis.getRandbetween(1,13)</f>
        <v>1</v>
      </c>
      <c r="J4191" s="0" t="str">
        <f aca="false">VLOOKUP(I4191,$O$12:$S$24,2,FALSE())</f>
        <v>Diesel</v>
      </c>
      <c r="K4191" s="0" t="str">
        <f aca="false">VLOOKUP(I4191,$O$12:$S$24,5,FALSE())</f>
        <v>kWh</v>
      </c>
      <c r="L4191" s="0" t="n">
        <f aca="false">IF(K4191="MMBtu",com.sun.star.sheet.addin.Analysis.getRandbetween(100,500),com.sun.star.sheet.addin.Analysis.getRandbetween(100,10000))</f>
        <v>8085</v>
      </c>
    </row>
    <row r="4192" customFormat="false" ht="15.75" hidden="false" customHeight="false" outlineLevel="0" collapsed="false">
      <c r="A4192" s="0" t="n">
        <f aca="false">com.sun.star.sheet.addin.Analysis.getRandbetween(1,30)</f>
        <v>19</v>
      </c>
      <c r="B4192" s="2" t="n">
        <f aca="false">IF(A4192&lt;10,"0"&amp;A4192,A4192)</f>
        <v>19</v>
      </c>
      <c r="C4192" s="0" t="n">
        <f aca="false">com.sun.star.sheet.addin.Analysis.getRandbetween(1,12)</f>
        <v>12</v>
      </c>
      <c r="D4192" s="2" t="n">
        <f aca="false">IF(C4192&lt;10,"0"&amp;C4192,C4192)</f>
        <v>12</v>
      </c>
      <c r="E4192" s="0" t="n">
        <f aca="false">com.sun.star.sheet.addin.Analysis.getRandbetween(2019,2022)</f>
        <v>2021</v>
      </c>
      <c r="F4192" s="3" t="n">
        <f aca="false">DATE(E4192,D4192,B4192)</f>
        <v>44549</v>
      </c>
      <c r="G4192" s="2" t="n">
        <f aca="false">com.sun.star.sheet.addin.Analysis.getRandbetween(1,7)</f>
        <v>2</v>
      </c>
      <c r="H4192" s="0" t="str">
        <f aca="false">VLOOKUP(G4192,$O$2:$V$8,2,FALSE())</f>
        <v>Factory 2</v>
      </c>
      <c r="I4192" s="0" t="n">
        <f aca="false">com.sun.star.sheet.addin.Analysis.getRandbetween(1,13)</f>
        <v>1</v>
      </c>
      <c r="J4192" s="0" t="str">
        <f aca="false">VLOOKUP(I4192,$O$12:$S$24,2,FALSE())</f>
        <v>Diesel</v>
      </c>
      <c r="K4192" s="0" t="str">
        <f aca="false">VLOOKUP(I4192,$O$12:$S$24,5,FALSE())</f>
        <v>kWh</v>
      </c>
      <c r="L4192" s="0" t="n">
        <f aca="false">IF(K4192="MMBtu",com.sun.star.sheet.addin.Analysis.getRandbetween(100,500),com.sun.star.sheet.addin.Analysis.getRandbetween(100,10000))</f>
        <v>3689</v>
      </c>
    </row>
    <row r="4193" customFormat="false" ht="15.75" hidden="false" customHeight="false" outlineLevel="0" collapsed="false">
      <c r="A4193" s="0" t="n">
        <f aca="false">com.sun.star.sheet.addin.Analysis.getRandbetween(1,30)</f>
        <v>30</v>
      </c>
      <c r="B4193" s="2" t="n">
        <f aca="false">IF(A4193&lt;10,"0"&amp;A4193,A4193)</f>
        <v>30</v>
      </c>
      <c r="C4193" s="0" t="n">
        <f aca="false">com.sun.star.sheet.addin.Analysis.getRandbetween(1,12)</f>
        <v>5</v>
      </c>
      <c r="D4193" s="2" t="str">
        <f aca="false">IF(C4193&lt;10,"0"&amp;C4193,C4193)</f>
        <v>05</v>
      </c>
      <c r="E4193" s="0" t="n">
        <f aca="false">com.sun.star.sheet.addin.Analysis.getRandbetween(2019,2022)</f>
        <v>2019</v>
      </c>
      <c r="F4193" s="3" t="n">
        <f aca="false">DATE(E4193,D4193,B4193)</f>
        <v>43615</v>
      </c>
      <c r="G4193" s="2" t="n">
        <f aca="false">com.sun.star.sheet.addin.Analysis.getRandbetween(1,7)</f>
        <v>3</v>
      </c>
      <c r="H4193" s="0" t="str">
        <f aca="false">VLOOKUP(G4193,$O$2:$V$8,2,FALSE())</f>
        <v>Factory 3 </v>
      </c>
      <c r="I4193" s="0" t="n">
        <f aca="false">com.sun.star.sheet.addin.Analysis.getRandbetween(1,13)</f>
        <v>2</v>
      </c>
      <c r="J4193" s="0" t="str">
        <f aca="false">VLOOKUP(I4193,$O$12:$S$24,2,FALSE())</f>
        <v>Diesel</v>
      </c>
      <c r="K4193" s="0" t="str">
        <f aca="false">VLOOKUP(I4193,$O$12:$S$24,5,FALSE())</f>
        <v>Liters</v>
      </c>
      <c r="L4193" s="0" t="n">
        <f aca="false">IF(K4193="MMBtu",com.sun.star.sheet.addin.Analysis.getRandbetween(100,500),com.sun.star.sheet.addin.Analysis.getRandbetween(100,10000))</f>
        <v>2041</v>
      </c>
    </row>
    <row r="4194" customFormat="false" ht="15.75" hidden="false" customHeight="false" outlineLevel="0" collapsed="false">
      <c r="A4194" s="0" t="n">
        <f aca="false">com.sun.star.sheet.addin.Analysis.getRandbetween(1,30)</f>
        <v>24</v>
      </c>
      <c r="B4194" s="2" t="n">
        <f aca="false">IF(A4194&lt;10,"0"&amp;A4194,A4194)</f>
        <v>24</v>
      </c>
      <c r="C4194" s="0" t="n">
        <f aca="false">com.sun.star.sheet.addin.Analysis.getRandbetween(1,12)</f>
        <v>4</v>
      </c>
      <c r="D4194" s="2" t="str">
        <f aca="false">IF(C4194&lt;10,"0"&amp;C4194,C4194)</f>
        <v>04</v>
      </c>
      <c r="E4194" s="0" t="n">
        <f aca="false">com.sun.star.sheet.addin.Analysis.getRandbetween(2019,2022)</f>
        <v>2022</v>
      </c>
      <c r="F4194" s="3" t="n">
        <f aca="false">DATE(E4194,D4194,B4194)</f>
        <v>44675</v>
      </c>
      <c r="G4194" s="2" t="n">
        <f aca="false">com.sun.star.sheet.addin.Analysis.getRandbetween(1,7)</f>
        <v>2</v>
      </c>
      <c r="H4194" s="0" t="str">
        <f aca="false">VLOOKUP(G4194,$O$2:$V$8,2,FALSE())</f>
        <v>Factory 2</v>
      </c>
      <c r="I4194" s="0" t="n">
        <f aca="false">com.sun.star.sheet.addin.Analysis.getRandbetween(1,13)</f>
        <v>4</v>
      </c>
      <c r="J4194" s="0" t="str">
        <f aca="false">VLOOKUP(I4194,$O$12:$S$24,2,FALSE())</f>
        <v>Natural gas</v>
      </c>
      <c r="K4194" s="0" t="str">
        <f aca="false">VLOOKUP(I4194,$O$12:$S$24,5,FALSE())</f>
        <v>kWh</v>
      </c>
      <c r="L4194" s="0" t="n">
        <f aca="false">IF(K4194="MMBtu",com.sun.star.sheet.addin.Analysis.getRandbetween(100,500),com.sun.star.sheet.addin.Analysis.getRandbetween(100,10000))</f>
        <v>359</v>
      </c>
    </row>
    <row r="4195" customFormat="false" ht="15.75" hidden="false" customHeight="false" outlineLevel="0" collapsed="false">
      <c r="A4195" s="0" t="n">
        <f aca="false">com.sun.star.sheet.addin.Analysis.getRandbetween(1,30)</f>
        <v>5</v>
      </c>
      <c r="B4195" s="2" t="str">
        <f aca="false">IF(A4195&lt;10,"0"&amp;A4195,A4195)</f>
        <v>05</v>
      </c>
      <c r="C4195" s="0" t="n">
        <f aca="false">com.sun.star.sheet.addin.Analysis.getRandbetween(1,12)</f>
        <v>11</v>
      </c>
      <c r="D4195" s="2" t="n">
        <f aca="false">IF(C4195&lt;10,"0"&amp;C4195,C4195)</f>
        <v>11</v>
      </c>
      <c r="E4195" s="0" t="n">
        <f aca="false">com.sun.star.sheet.addin.Analysis.getRandbetween(2019,2022)</f>
        <v>2022</v>
      </c>
      <c r="F4195" s="3" t="n">
        <f aca="false">DATE(E4195,D4195,B4195)</f>
        <v>44870</v>
      </c>
      <c r="G4195" s="2" t="n">
        <f aca="false">com.sun.star.sheet.addin.Analysis.getRandbetween(1,7)</f>
        <v>5</v>
      </c>
      <c r="H4195" s="0" t="str">
        <f aca="false">VLOOKUP(G4195,$O$2:$V$8,2,FALSE())</f>
        <v>Wharehouse</v>
      </c>
      <c r="I4195" s="0" t="n">
        <f aca="false">com.sun.star.sheet.addin.Analysis.getRandbetween(1,13)</f>
        <v>7</v>
      </c>
      <c r="J4195" s="0" t="str">
        <f aca="false">VLOOKUP(I4195,$O$12:$S$24,2,FALSE())</f>
        <v>Natural gas</v>
      </c>
      <c r="K4195" s="0" t="str">
        <f aca="false">VLOOKUP(I4195,$O$12:$S$24,5,FALSE())</f>
        <v>MMBtu</v>
      </c>
      <c r="L4195" s="0" t="n">
        <f aca="false">IF(K4195="MMBtu",com.sun.star.sheet.addin.Analysis.getRandbetween(100,500),com.sun.star.sheet.addin.Analysis.getRandbetween(100,10000))</f>
        <v>155</v>
      </c>
    </row>
    <row r="4196" customFormat="false" ht="15.75" hidden="false" customHeight="false" outlineLevel="0" collapsed="false">
      <c r="A4196" s="0" t="n">
        <f aca="false">com.sun.star.sheet.addin.Analysis.getRandbetween(1,30)</f>
        <v>3</v>
      </c>
      <c r="B4196" s="2" t="str">
        <f aca="false">IF(A4196&lt;10,"0"&amp;A4196,A4196)</f>
        <v>03</v>
      </c>
      <c r="C4196" s="0" t="n">
        <f aca="false">com.sun.star.sheet.addin.Analysis.getRandbetween(1,12)</f>
        <v>8</v>
      </c>
      <c r="D4196" s="2" t="str">
        <f aca="false">IF(C4196&lt;10,"0"&amp;C4196,C4196)</f>
        <v>08</v>
      </c>
      <c r="E4196" s="0" t="n">
        <f aca="false">com.sun.star.sheet.addin.Analysis.getRandbetween(2019,2022)</f>
        <v>2022</v>
      </c>
      <c r="F4196" s="3" t="n">
        <f aca="false">DATE(E4196,D4196,B4196)</f>
        <v>44776</v>
      </c>
      <c r="G4196" s="2" t="n">
        <f aca="false">com.sun.star.sheet.addin.Analysis.getRandbetween(1,7)</f>
        <v>1</v>
      </c>
      <c r="H4196" s="0" t="str">
        <f aca="false">VLOOKUP(G4196,$O$2:$V$8,2,FALSE())</f>
        <v>Factory 1</v>
      </c>
      <c r="I4196" s="0" t="n">
        <f aca="false">com.sun.star.sheet.addin.Analysis.getRandbetween(1,13)</f>
        <v>5</v>
      </c>
      <c r="J4196" s="0" t="str">
        <f aca="false">VLOOKUP(I4196,$O$12:$S$24,2,FALSE())</f>
        <v>Natural gas</v>
      </c>
      <c r="K4196" s="0" t="str">
        <f aca="false">VLOOKUP(I4196,$O$12:$S$24,5,FALSE())</f>
        <v>Liters</v>
      </c>
      <c r="L4196" s="0" t="n">
        <f aca="false">IF(K4196="MMBtu",com.sun.star.sheet.addin.Analysis.getRandbetween(100,500),com.sun.star.sheet.addin.Analysis.getRandbetween(100,10000))</f>
        <v>7880</v>
      </c>
    </row>
    <row r="4197" customFormat="false" ht="15.75" hidden="false" customHeight="false" outlineLevel="0" collapsed="false">
      <c r="A4197" s="0" t="n">
        <f aca="false">com.sun.star.sheet.addin.Analysis.getRandbetween(1,30)</f>
        <v>30</v>
      </c>
      <c r="B4197" s="2" t="n">
        <f aca="false">IF(A4197&lt;10,"0"&amp;A4197,A4197)</f>
        <v>30</v>
      </c>
      <c r="C4197" s="0" t="n">
        <f aca="false">com.sun.star.sheet.addin.Analysis.getRandbetween(1,12)</f>
        <v>11</v>
      </c>
      <c r="D4197" s="2" t="n">
        <f aca="false">IF(C4197&lt;10,"0"&amp;C4197,C4197)</f>
        <v>11</v>
      </c>
      <c r="E4197" s="0" t="n">
        <f aca="false">com.sun.star.sheet.addin.Analysis.getRandbetween(2019,2022)</f>
        <v>2019</v>
      </c>
      <c r="F4197" s="3" t="n">
        <f aca="false">DATE(E4197,D4197,B4197)</f>
        <v>43799</v>
      </c>
      <c r="G4197" s="2" t="n">
        <f aca="false">com.sun.star.sheet.addin.Analysis.getRandbetween(1,7)</f>
        <v>1</v>
      </c>
      <c r="H4197" s="0" t="str">
        <f aca="false">VLOOKUP(G4197,$O$2:$V$8,2,FALSE())</f>
        <v>Factory 1</v>
      </c>
      <c r="I4197" s="0" t="n">
        <f aca="false">com.sun.star.sheet.addin.Analysis.getRandbetween(1,13)</f>
        <v>11</v>
      </c>
      <c r="J4197" s="0" t="str">
        <f aca="false">VLOOKUP(I4197,$O$12:$S$24,2,FALSE())</f>
        <v>Propane</v>
      </c>
      <c r="K4197" s="0" t="str">
        <f aca="false">VLOOKUP(I4197,$O$12:$S$24,5,FALSE())</f>
        <v>MMBtu</v>
      </c>
      <c r="L4197" s="0" t="n">
        <f aca="false">IF(K4197="MMBtu",com.sun.star.sheet.addin.Analysis.getRandbetween(100,500),com.sun.star.sheet.addin.Analysis.getRandbetween(100,10000))</f>
        <v>135</v>
      </c>
    </row>
    <row r="4198" customFormat="false" ht="15.75" hidden="false" customHeight="false" outlineLevel="0" collapsed="false">
      <c r="A4198" s="0" t="n">
        <f aca="false">com.sun.star.sheet.addin.Analysis.getRandbetween(1,30)</f>
        <v>8</v>
      </c>
      <c r="B4198" s="2" t="str">
        <f aca="false">IF(A4198&lt;10,"0"&amp;A4198,A4198)</f>
        <v>08</v>
      </c>
      <c r="C4198" s="0" t="n">
        <f aca="false">com.sun.star.sheet.addin.Analysis.getRandbetween(1,12)</f>
        <v>9</v>
      </c>
      <c r="D4198" s="2" t="str">
        <f aca="false">IF(C4198&lt;10,"0"&amp;C4198,C4198)</f>
        <v>09</v>
      </c>
      <c r="E4198" s="0" t="n">
        <f aca="false">com.sun.star.sheet.addin.Analysis.getRandbetween(2019,2022)</f>
        <v>2022</v>
      </c>
      <c r="F4198" s="3" t="n">
        <f aca="false">DATE(E4198,D4198,B4198)</f>
        <v>44812</v>
      </c>
      <c r="G4198" s="2" t="n">
        <f aca="false">com.sun.star.sheet.addin.Analysis.getRandbetween(1,7)</f>
        <v>1</v>
      </c>
      <c r="H4198" s="0" t="str">
        <f aca="false">VLOOKUP(G4198,$O$2:$V$8,2,FALSE())</f>
        <v>Factory 1</v>
      </c>
      <c r="I4198" s="0" t="n">
        <f aca="false">com.sun.star.sheet.addin.Analysis.getRandbetween(1,13)</f>
        <v>10</v>
      </c>
      <c r="J4198" s="0" t="str">
        <f aca="false">VLOOKUP(I4198,$O$12:$S$24,2,FALSE())</f>
        <v>Propane</v>
      </c>
      <c r="K4198" s="0" t="str">
        <f aca="false">VLOOKUP(I4198,$O$12:$S$24,5,FALSE())</f>
        <v>Gallons</v>
      </c>
      <c r="L4198" s="0" t="n">
        <f aca="false">IF(K4198="MMBtu",com.sun.star.sheet.addin.Analysis.getRandbetween(100,500),com.sun.star.sheet.addin.Analysis.getRandbetween(100,10000))</f>
        <v>8523</v>
      </c>
    </row>
    <row r="4199" customFormat="false" ht="15.75" hidden="false" customHeight="false" outlineLevel="0" collapsed="false">
      <c r="A4199" s="0" t="n">
        <f aca="false">com.sun.star.sheet.addin.Analysis.getRandbetween(1,30)</f>
        <v>25</v>
      </c>
      <c r="B4199" s="2" t="n">
        <f aca="false">IF(A4199&lt;10,"0"&amp;A4199,A4199)</f>
        <v>25</v>
      </c>
      <c r="C4199" s="0" t="n">
        <f aca="false">com.sun.star.sheet.addin.Analysis.getRandbetween(1,12)</f>
        <v>3</v>
      </c>
      <c r="D4199" s="2" t="str">
        <f aca="false">IF(C4199&lt;10,"0"&amp;C4199,C4199)</f>
        <v>03</v>
      </c>
      <c r="E4199" s="0" t="n">
        <f aca="false">com.sun.star.sheet.addin.Analysis.getRandbetween(2019,2022)</f>
        <v>2022</v>
      </c>
      <c r="F4199" s="3" t="n">
        <f aca="false">DATE(E4199,D4199,B4199)</f>
        <v>44645</v>
      </c>
      <c r="G4199" s="2" t="n">
        <f aca="false">com.sun.star.sheet.addin.Analysis.getRandbetween(1,7)</f>
        <v>6</v>
      </c>
      <c r="H4199" s="0" t="str">
        <f aca="false">VLOOKUP(G4199,$O$2:$V$8,2,FALSE())</f>
        <v>Site A</v>
      </c>
      <c r="I4199" s="0" t="n">
        <f aca="false">com.sun.star.sheet.addin.Analysis.getRandbetween(1,13)</f>
        <v>2</v>
      </c>
      <c r="J4199" s="0" t="str">
        <f aca="false">VLOOKUP(I4199,$O$12:$S$24,2,FALSE())</f>
        <v>Diesel</v>
      </c>
      <c r="K4199" s="0" t="str">
        <f aca="false">VLOOKUP(I4199,$O$12:$S$24,5,FALSE())</f>
        <v>Liters</v>
      </c>
      <c r="L4199" s="0" t="n">
        <f aca="false">IF(K4199="MMBtu",com.sun.star.sheet.addin.Analysis.getRandbetween(100,500),com.sun.star.sheet.addin.Analysis.getRandbetween(100,10000))</f>
        <v>5489</v>
      </c>
    </row>
    <row r="4200" customFormat="false" ht="15.75" hidden="false" customHeight="false" outlineLevel="0" collapsed="false">
      <c r="A4200" s="0" t="n">
        <f aca="false">com.sun.star.sheet.addin.Analysis.getRandbetween(1,30)</f>
        <v>7</v>
      </c>
      <c r="B4200" s="2" t="str">
        <f aca="false">IF(A4200&lt;10,"0"&amp;A4200,A4200)</f>
        <v>07</v>
      </c>
      <c r="C4200" s="0" t="n">
        <f aca="false">com.sun.star.sheet.addin.Analysis.getRandbetween(1,12)</f>
        <v>9</v>
      </c>
      <c r="D4200" s="2" t="str">
        <f aca="false">IF(C4200&lt;10,"0"&amp;C4200,C4200)</f>
        <v>09</v>
      </c>
      <c r="E4200" s="0" t="n">
        <f aca="false">com.sun.star.sheet.addin.Analysis.getRandbetween(2019,2022)</f>
        <v>2021</v>
      </c>
      <c r="F4200" s="3" t="n">
        <f aca="false">DATE(E4200,D4200,B4200)</f>
        <v>44446</v>
      </c>
      <c r="G4200" s="2" t="n">
        <f aca="false">com.sun.star.sheet.addin.Analysis.getRandbetween(1,7)</f>
        <v>6</v>
      </c>
      <c r="H4200" s="0" t="str">
        <f aca="false">VLOOKUP(G4200,$O$2:$V$8,2,FALSE())</f>
        <v>Site A</v>
      </c>
      <c r="I4200" s="0" t="n">
        <f aca="false">com.sun.star.sheet.addin.Analysis.getRandbetween(1,13)</f>
        <v>7</v>
      </c>
      <c r="J4200" s="0" t="str">
        <f aca="false">VLOOKUP(I4200,$O$12:$S$24,2,FALSE())</f>
        <v>Natural gas</v>
      </c>
      <c r="K4200" s="0" t="str">
        <f aca="false">VLOOKUP(I4200,$O$12:$S$24,5,FALSE())</f>
        <v>MMBtu</v>
      </c>
      <c r="L4200" s="0" t="n">
        <f aca="false">IF(K4200="MMBtu",com.sun.star.sheet.addin.Analysis.getRandbetween(100,500),com.sun.star.sheet.addin.Analysis.getRandbetween(100,10000))</f>
        <v>380</v>
      </c>
    </row>
    <row r="4201" customFormat="false" ht="15.75" hidden="false" customHeight="false" outlineLevel="0" collapsed="false">
      <c r="A4201" s="0" t="n">
        <f aca="false">com.sun.star.sheet.addin.Analysis.getRandbetween(1,30)</f>
        <v>27</v>
      </c>
      <c r="B4201" s="2" t="n">
        <f aca="false">IF(A4201&lt;10,"0"&amp;A4201,A4201)</f>
        <v>27</v>
      </c>
      <c r="C4201" s="0" t="n">
        <f aca="false">com.sun.star.sheet.addin.Analysis.getRandbetween(1,12)</f>
        <v>2</v>
      </c>
      <c r="D4201" s="2" t="str">
        <f aca="false">IF(C4201&lt;10,"0"&amp;C4201,C4201)</f>
        <v>02</v>
      </c>
      <c r="E4201" s="0" t="n">
        <f aca="false">com.sun.star.sheet.addin.Analysis.getRandbetween(2019,2022)</f>
        <v>2022</v>
      </c>
      <c r="F4201" s="3" t="n">
        <f aca="false">DATE(E4201,D4201,B4201)</f>
        <v>44619</v>
      </c>
      <c r="G4201" s="2" t="n">
        <f aca="false">com.sun.star.sheet.addin.Analysis.getRandbetween(1,7)</f>
        <v>5</v>
      </c>
      <c r="H4201" s="0" t="str">
        <f aca="false">VLOOKUP(G4201,$O$2:$V$8,2,FALSE())</f>
        <v>Wharehouse</v>
      </c>
      <c r="I4201" s="0" t="n">
        <f aca="false">com.sun.star.sheet.addin.Analysis.getRandbetween(1,13)</f>
        <v>10</v>
      </c>
      <c r="J4201" s="0" t="str">
        <f aca="false">VLOOKUP(I4201,$O$12:$S$24,2,FALSE())</f>
        <v>Propane</v>
      </c>
      <c r="K4201" s="0" t="str">
        <f aca="false">VLOOKUP(I4201,$O$12:$S$24,5,FALSE())</f>
        <v>Gallons</v>
      </c>
      <c r="L4201" s="0" t="n">
        <f aca="false">IF(K4201="MMBtu",com.sun.star.sheet.addin.Analysis.getRandbetween(100,500),com.sun.star.sheet.addin.Analysis.getRandbetween(100,10000))</f>
        <v>5671</v>
      </c>
    </row>
    <row r="4202" customFormat="false" ht="15.75" hidden="false" customHeight="false" outlineLevel="0" collapsed="false">
      <c r="A4202" s="0" t="n">
        <f aca="false">com.sun.star.sheet.addin.Analysis.getRandbetween(1,30)</f>
        <v>11</v>
      </c>
      <c r="B4202" s="2" t="n">
        <f aca="false">IF(A4202&lt;10,"0"&amp;A4202,A4202)</f>
        <v>11</v>
      </c>
      <c r="C4202" s="0" t="n">
        <f aca="false">com.sun.star.sheet.addin.Analysis.getRandbetween(1,12)</f>
        <v>10</v>
      </c>
      <c r="D4202" s="2" t="n">
        <f aca="false">IF(C4202&lt;10,"0"&amp;C4202,C4202)</f>
        <v>10</v>
      </c>
      <c r="E4202" s="0" t="n">
        <f aca="false">com.sun.star.sheet.addin.Analysis.getRandbetween(2019,2022)</f>
        <v>2022</v>
      </c>
      <c r="F4202" s="3" t="n">
        <f aca="false">DATE(E4202,D4202,B4202)</f>
        <v>44845</v>
      </c>
      <c r="G4202" s="2" t="n">
        <f aca="false">com.sun.star.sheet.addin.Analysis.getRandbetween(1,7)</f>
        <v>4</v>
      </c>
      <c r="H4202" s="0" t="str">
        <f aca="false">VLOOKUP(G4202,$O$2:$V$8,2,FALSE())</f>
        <v>Head Quarter</v>
      </c>
      <c r="I4202" s="0" t="n">
        <f aca="false">com.sun.star.sheet.addin.Analysis.getRandbetween(1,13)</f>
        <v>9</v>
      </c>
      <c r="J4202" s="0" t="str">
        <f aca="false">VLOOKUP(I4202,$O$12:$S$24,2,FALSE())</f>
        <v>Propane</v>
      </c>
      <c r="K4202" s="0" t="str">
        <f aca="false">VLOOKUP(I4202,$O$12:$S$24,5,FALSE())</f>
        <v>Liters</v>
      </c>
      <c r="L4202" s="0" t="n">
        <f aca="false">IF(K4202="MMBtu",com.sun.star.sheet.addin.Analysis.getRandbetween(100,500),com.sun.star.sheet.addin.Analysis.getRandbetween(100,10000))</f>
        <v>1985</v>
      </c>
    </row>
    <row r="4203" customFormat="false" ht="15.75" hidden="false" customHeight="false" outlineLevel="0" collapsed="false">
      <c r="A4203" s="0" t="n">
        <f aca="false">com.sun.star.sheet.addin.Analysis.getRandbetween(1,30)</f>
        <v>25</v>
      </c>
      <c r="B4203" s="2" t="n">
        <f aca="false">IF(A4203&lt;10,"0"&amp;A4203,A4203)</f>
        <v>25</v>
      </c>
      <c r="C4203" s="0" t="n">
        <f aca="false">com.sun.star.sheet.addin.Analysis.getRandbetween(1,12)</f>
        <v>6</v>
      </c>
      <c r="D4203" s="2" t="str">
        <f aca="false">IF(C4203&lt;10,"0"&amp;C4203,C4203)</f>
        <v>06</v>
      </c>
      <c r="E4203" s="0" t="n">
        <f aca="false">com.sun.star.sheet.addin.Analysis.getRandbetween(2019,2022)</f>
        <v>2020</v>
      </c>
      <c r="F4203" s="3" t="n">
        <f aca="false">DATE(E4203,D4203,B4203)</f>
        <v>44007</v>
      </c>
      <c r="G4203" s="2" t="n">
        <f aca="false">com.sun.star.sheet.addin.Analysis.getRandbetween(1,7)</f>
        <v>1</v>
      </c>
      <c r="H4203" s="0" t="str">
        <f aca="false">VLOOKUP(G4203,$O$2:$V$8,2,FALSE())</f>
        <v>Factory 1</v>
      </c>
      <c r="I4203" s="0" t="n">
        <f aca="false">com.sun.star.sheet.addin.Analysis.getRandbetween(1,13)</f>
        <v>9</v>
      </c>
      <c r="J4203" s="0" t="str">
        <f aca="false">VLOOKUP(I4203,$O$12:$S$24,2,FALSE())</f>
        <v>Propane</v>
      </c>
      <c r="K4203" s="0" t="str">
        <f aca="false">VLOOKUP(I4203,$O$12:$S$24,5,FALSE())</f>
        <v>Liters</v>
      </c>
      <c r="L4203" s="0" t="n">
        <f aca="false">IF(K4203="MMBtu",com.sun.star.sheet.addin.Analysis.getRandbetween(100,500),com.sun.star.sheet.addin.Analysis.getRandbetween(100,10000))</f>
        <v>2623</v>
      </c>
    </row>
    <row r="4204" customFormat="false" ht="15.75" hidden="false" customHeight="false" outlineLevel="0" collapsed="false">
      <c r="A4204" s="0" t="n">
        <f aca="false">com.sun.star.sheet.addin.Analysis.getRandbetween(1,30)</f>
        <v>22</v>
      </c>
      <c r="B4204" s="2" t="n">
        <f aca="false">IF(A4204&lt;10,"0"&amp;A4204,A4204)</f>
        <v>22</v>
      </c>
      <c r="C4204" s="0" t="n">
        <f aca="false">com.sun.star.sheet.addin.Analysis.getRandbetween(1,12)</f>
        <v>2</v>
      </c>
      <c r="D4204" s="2" t="str">
        <f aca="false">IF(C4204&lt;10,"0"&amp;C4204,C4204)</f>
        <v>02</v>
      </c>
      <c r="E4204" s="0" t="n">
        <f aca="false">com.sun.star.sheet.addin.Analysis.getRandbetween(2019,2022)</f>
        <v>2021</v>
      </c>
      <c r="F4204" s="3" t="n">
        <f aca="false">DATE(E4204,D4204,B4204)</f>
        <v>44249</v>
      </c>
      <c r="G4204" s="2" t="n">
        <f aca="false">com.sun.star.sheet.addin.Analysis.getRandbetween(1,7)</f>
        <v>2</v>
      </c>
      <c r="H4204" s="0" t="str">
        <f aca="false">VLOOKUP(G4204,$O$2:$V$8,2,FALSE())</f>
        <v>Factory 2</v>
      </c>
      <c r="I4204" s="0" t="n">
        <f aca="false">com.sun.star.sheet.addin.Analysis.getRandbetween(1,13)</f>
        <v>13</v>
      </c>
      <c r="J4204" s="0" t="str">
        <f aca="false">VLOOKUP(I4204,$O$12:$S$24,2,FALSE())</f>
        <v>Electricity</v>
      </c>
      <c r="K4204" s="0" t="str">
        <f aca="false">VLOOKUP(I4204,$O$12:$S$24,5,FALSE())</f>
        <v>MWh</v>
      </c>
      <c r="L4204" s="0" t="n">
        <f aca="false">IF(K4204="MMBtu",com.sun.star.sheet.addin.Analysis.getRandbetween(100,500),com.sun.star.sheet.addin.Analysis.getRandbetween(100,10000))</f>
        <v>7212</v>
      </c>
    </row>
    <row r="4205" customFormat="false" ht="15.75" hidden="false" customHeight="false" outlineLevel="0" collapsed="false">
      <c r="A4205" s="0" t="n">
        <f aca="false">com.sun.star.sheet.addin.Analysis.getRandbetween(1,30)</f>
        <v>2</v>
      </c>
      <c r="B4205" s="2" t="str">
        <f aca="false">IF(A4205&lt;10,"0"&amp;A4205,A4205)</f>
        <v>02</v>
      </c>
      <c r="C4205" s="0" t="n">
        <f aca="false">com.sun.star.sheet.addin.Analysis.getRandbetween(1,12)</f>
        <v>10</v>
      </c>
      <c r="D4205" s="2" t="n">
        <f aca="false">IF(C4205&lt;10,"0"&amp;C4205,C4205)</f>
        <v>10</v>
      </c>
      <c r="E4205" s="0" t="n">
        <f aca="false">com.sun.star.sheet.addin.Analysis.getRandbetween(2019,2022)</f>
        <v>2020</v>
      </c>
      <c r="F4205" s="3" t="n">
        <f aca="false">DATE(E4205,D4205,B4205)</f>
        <v>44106</v>
      </c>
      <c r="G4205" s="2" t="n">
        <f aca="false">com.sun.star.sheet.addin.Analysis.getRandbetween(1,7)</f>
        <v>2</v>
      </c>
      <c r="H4205" s="0" t="str">
        <f aca="false">VLOOKUP(G4205,$O$2:$V$8,2,FALSE())</f>
        <v>Factory 2</v>
      </c>
      <c r="I4205" s="0" t="n">
        <f aca="false">com.sun.star.sheet.addin.Analysis.getRandbetween(1,13)</f>
        <v>13</v>
      </c>
      <c r="J4205" s="0" t="str">
        <f aca="false">VLOOKUP(I4205,$O$12:$S$24,2,FALSE())</f>
        <v>Electricity</v>
      </c>
      <c r="K4205" s="0" t="str">
        <f aca="false">VLOOKUP(I4205,$O$12:$S$24,5,FALSE())</f>
        <v>MWh</v>
      </c>
      <c r="L4205" s="0" t="n">
        <f aca="false">IF(K4205="MMBtu",com.sun.star.sheet.addin.Analysis.getRandbetween(100,500),com.sun.star.sheet.addin.Analysis.getRandbetween(100,10000))</f>
        <v>1641</v>
      </c>
    </row>
    <row r="4206" customFormat="false" ht="15.75" hidden="false" customHeight="false" outlineLevel="0" collapsed="false">
      <c r="A4206" s="0" t="n">
        <f aca="false">com.sun.star.sheet.addin.Analysis.getRandbetween(1,30)</f>
        <v>21</v>
      </c>
      <c r="B4206" s="2" t="n">
        <f aca="false">IF(A4206&lt;10,"0"&amp;A4206,A4206)</f>
        <v>21</v>
      </c>
      <c r="C4206" s="0" t="n">
        <f aca="false">com.sun.star.sheet.addin.Analysis.getRandbetween(1,12)</f>
        <v>1</v>
      </c>
      <c r="D4206" s="2" t="str">
        <f aca="false">IF(C4206&lt;10,"0"&amp;C4206,C4206)</f>
        <v>01</v>
      </c>
      <c r="E4206" s="0" t="n">
        <f aca="false">com.sun.star.sheet.addin.Analysis.getRandbetween(2019,2022)</f>
        <v>2021</v>
      </c>
      <c r="F4206" s="3" t="n">
        <f aca="false">DATE(E4206,D4206,B4206)</f>
        <v>44217</v>
      </c>
      <c r="G4206" s="2" t="n">
        <f aca="false">com.sun.star.sheet.addin.Analysis.getRandbetween(1,7)</f>
        <v>5</v>
      </c>
      <c r="H4206" s="0" t="str">
        <f aca="false">VLOOKUP(G4206,$O$2:$V$8,2,FALSE())</f>
        <v>Wharehouse</v>
      </c>
      <c r="I4206" s="0" t="n">
        <f aca="false">com.sun.star.sheet.addin.Analysis.getRandbetween(1,13)</f>
        <v>11</v>
      </c>
      <c r="J4206" s="0" t="str">
        <f aca="false">VLOOKUP(I4206,$O$12:$S$24,2,FALSE())</f>
        <v>Propane</v>
      </c>
      <c r="K4206" s="0" t="str">
        <f aca="false">VLOOKUP(I4206,$O$12:$S$24,5,FALSE())</f>
        <v>MMBtu</v>
      </c>
      <c r="L4206" s="0" t="n">
        <f aca="false">IF(K4206="MMBtu",com.sun.star.sheet.addin.Analysis.getRandbetween(100,500),com.sun.star.sheet.addin.Analysis.getRandbetween(100,10000))</f>
        <v>126</v>
      </c>
    </row>
    <row r="4207" customFormat="false" ht="15.75" hidden="false" customHeight="false" outlineLevel="0" collapsed="false">
      <c r="A4207" s="0" t="n">
        <f aca="false">com.sun.star.sheet.addin.Analysis.getRandbetween(1,30)</f>
        <v>13</v>
      </c>
      <c r="B4207" s="2" t="n">
        <f aca="false">IF(A4207&lt;10,"0"&amp;A4207,A4207)</f>
        <v>13</v>
      </c>
      <c r="C4207" s="0" t="n">
        <f aca="false">com.sun.star.sheet.addin.Analysis.getRandbetween(1,12)</f>
        <v>7</v>
      </c>
      <c r="D4207" s="2" t="str">
        <f aca="false">IF(C4207&lt;10,"0"&amp;C4207,C4207)</f>
        <v>07</v>
      </c>
      <c r="E4207" s="0" t="n">
        <f aca="false">com.sun.star.sheet.addin.Analysis.getRandbetween(2019,2022)</f>
        <v>2019</v>
      </c>
      <c r="F4207" s="3" t="n">
        <f aca="false">DATE(E4207,D4207,B4207)</f>
        <v>43659</v>
      </c>
      <c r="G4207" s="2" t="n">
        <f aca="false">com.sun.star.sheet.addin.Analysis.getRandbetween(1,7)</f>
        <v>3</v>
      </c>
      <c r="H4207" s="0" t="str">
        <f aca="false">VLOOKUP(G4207,$O$2:$V$8,2,FALSE())</f>
        <v>Factory 3 </v>
      </c>
      <c r="I4207" s="0" t="n">
        <f aca="false">com.sun.star.sheet.addin.Analysis.getRandbetween(1,13)</f>
        <v>7</v>
      </c>
      <c r="J4207" s="0" t="str">
        <f aca="false">VLOOKUP(I4207,$O$12:$S$24,2,FALSE())</f>
        <v>Natural gas</v>
      </c>
      <c r="K4207" s="0" t="str">
        <f aca="false">VLOOKUP(I4207,$O$12:$S$24,5,FALSE())</f>
        <v>MMBtu</v>
      </c>
      <c r="L4207" s="0" t="n">
        <f aca="false">IF(K4207="MMBtu",com.sun.star.sheet.addin.Analysis.getRandbetween(100,500),com.sun.star.sheet.addin.Analysis.getRandbetween(100,10000))</f>
        <v>429</v>
      </c>
    </row>
    <row r="4208" customFormat="false" ht="15.75" hidden="false" customHeight="false" outlineLevel="0" collapsed="false">
      <c r="A4208" s="0" t="n">
        <f aca="false">com.sun.star.sheet.addin.Analysis.getRandbetween(1,30)</f>
        <v>12</v>
      </c>
      <c r="B4208" s="2" t="n">
        <f aca="false">IF(A4208&lt;10,"0"&amp;A4208,A4208)</f>
        <v>12</v>
      </c>
      <c r="C4208" s="0" t="n">
        <f aca="false">com.sun.star.sheet.addin.Analysis.getRandbetween(1,12)</f>
        <v>3</v>
      </c>
      <c r="D4208" s="2" t="str">
        <f aca="false">IF(C4208&lt;10,"0"&amp;C4208,C4208)</f>
        <v>03</v>
      </c>
      <c r="E4208" s="0" t="n">
        <f aca="false">com.sun.star.sheet.addin.Analysis.getRandbetween(2019,2022)</f>
        <v>2021</v>
      </c>
      <c r="F4208" s="3" t="n">
        <f aca="false">DATE(E4208,D4208,B4208)</f>
        <v>44267</v>
      </c>
      <c r="G4208" s="2" t="n">
        <f aca="false">com.sun.star.sheet.addin.Analysis.getRandbetween(1,7)</f>
        <v>2</v>
      </c>
      <c r="H4208" s="0" t="str">
        <f aca="false">VLOOKUP(G4208,$O$2:$V$8,2,FALSE())</f>
        <v>Factory 2</v>
      </c>
      <c r="I4208" s="0" t="n">
        <f aca="false">com.sun.star.sheet.addin.Analysis.getRandbetween(1,13)</f>
        <v>3</v>
      </c>
      <c r="J4208" s="0" t="str">
        <f aca="false">VLOOKUP(I4208,$O$12:$S$24,2,FALSE())</f>
        <v>Diesel</v>
      </c>
      <c r="K4208" s="0" t="str">
        <f aca="false">VLOOKUP(I4208,$O$12:$S$24,5,FALSE())</f>
        <v>Gallons</v>
      </c>
      <c r="L4208" s="0" t="n">
        <f aca="false">IF(K4208="MMBtu",com.sun.star.sheet.addin.Analysis.getRandbetween(100,500),com.sun.star.sheet.addin.Analysis.getRandbetween(100,10000))</f>
        <v>4854</v>
      </c>
    </row>
    <row r="4209" customFormat="false" ht="15.75" hidden="false" customHeight="false" outlineLevel="0" collapsed="false">
      <c r="A4209" s="0" t="n">
        <f aca="false">com.sun.star.sheet.addin.Analysis.getRandbetween(1,30)</f>
        <v>11</v>
      </c>
      <c r="B4209" s="2" t="n">
        <f aca="false">IF(A4209&lt;10,"0"&amp;A4209,A4209)</f>
        <v>11</v>
      </c>
      <c r="C4209" s="0" t="n">
        <f aca="false">com.sun.star.sheet.addin.Analysis.getRandbetween(1,12)</f>
        <v>8</v>
      </c>
      <c r="D4209" s="2" t="str">
        <f aca="false">IF(C4209&lt;10,"0"&amp;C4209,C4209)</f>
        <v>08</v>
      </c>
      <c r="E4209" s="0" t="n">
        <f aca="false">com.sun.star.sheet.addin.Analysis.getRandbetween(2019,2022)</f>
        <v>2021</v>
      </c>
      <c r="F4209" s="3" t="n">
        <f aca="false">DATE(E4209,D4209,B4209)</f>
        <v>44419</v>
      </c>
      <c r="G4209" s="2" t="n">
        <f aca="false">com.sun.star.sheet.addin.Analysis.getRandbetween(1,7)</f>
        <v>3</v>
      </c>
      <c r="H4209" s="0" t="str">
        <f aca="false">VLOOKUP(G4209,$O$2:$V$8,2,FALSE())</f>
        <v>Factory 3 </v>
      </c>
      <c r="I4209" s="0" t="n">
        <f aca="false">com.sun.star.sheet.addin.Analysis.getRandbetween(1,13)</f>
        <v>10</v>
      </c>
      <c r="J4209" s="0" t="str">
        <f aca="false">VLOOKUP(I4209,$O$12:$S$24,2,FALSE())</f>
        <v>Propane</v>
      </c>
      <c r="K4209" s="0" t="str">
        <f aca="false">VLOOKUP(I4209,$O$12:$S$24,5,FALSE())</f>
        <v>Gallons</v>
      </c>
      <c r="L4209" s="0" t="n">
        <f aca="false">IF(K4209="MMBtu",com.sun.star.sheet.addin.Analysis.getRandbetween(100,500),com.sun.star.sheet.addin.Analysis.getRandbetween(100,10000))</f>
        <v>8235</v>
      </c>
    </row>
    <row r="4210" customFormat="false" ht="15.75" hidden="false" customHeight="false" outlineLevel="0" collapsed="false">
      <c r="A4210" s="0" t="n">
        <f aca="false">com.sun.star.sheet.addin.Analysis.getRandbetween(1,30)</f>
        <v>24</v>
      </c>
      <c r="B4210" s="2" t="n">
        <f aca="false">IF(A4210&lt;10,"0"&amp;A4210,A4210)</f>
        <v>24</v>
      </c>
      <c r="C4210" s="0" t="n">
        <f aca="false">com.sun.star.sheet.addin.Analysis.getRandbetween(1,12)</f>
        <v>7</v>
      </c>
      <c r="D4210" s="2" t="str">
        <f aca="false">IF(C4210&lt;10,"0"&amp;C4210,C4210)</f>
        <v>07</v>
      </c>
      <c r="E4210" s="0" t="n">
        <f aca="false">com.sun.star.sheet.addin.Analysis.getRandbetween(2019,2022)</f>
        <v>2021</v>
      </c>
      <c r="F4210" s="3" t="n">
        <f aca="false">DATE(E4210,D4210,B4210)</f>
        <v>44401</v>
      </c>
      <c r="G4210" s="2" t="n">
        <f aca="false">com.sun.star.sheet.addin.Analysis.getRandbetween(1,7)</f>
        <v>5</v>
      </c>
      <c r="H4210" s="0" t="str">
        <f aca="false">VLOOKUP(G4210,$O$2:$V$8,2,FALSE())</f>
        <v>Wharehouse</v>
      </c>
      <c r="I4210" s="0" t="n">
        <f aca="false">com.sun.star.sheet.addin.Analysis.getRandbetween(1,13)</f>
        <v>7</v>
      </c>
      <c r="J4210" s="0" t="str">
        <f aca="false">VLOOKUP(I4210,$O$12:$S$24,2,FALSE())</f>
        <v>Natural gas</v>
      </c>
      <c r="K4210" s="0" t="str">
        <f aca="false">VLOOKUP(I4210,$O$12:$S$24,5,FALSE())</f>
        <v>MMBtu</v>
      </c>
      <c r="L4210" s="0" t="n">
        <f aca="false">IF(K4210="MMBtu",com.sun.star.sheet.addin.Analysis.getRandbetween(100,500),com.sun.star.sheet.addin.Analysis.getRandbetween(100,10000))</f>
        <v>104</v>
      </c>
    </row>
    <row r="4211" customFormat="false" ht="15.75" hidden="false" customHeight="false" outlineLevel="0" collapsed="false">
      <c r="A4211" s="0" t="n">
        <f aca="false">com.sun.star.sheet.addin.Analysis.getRandbetween(1,30)</f>
        <v>15</v>
      </c>
      <c r="B4211" s="2" t="n">
        <f aca="false">IF(A4211&lt;10,"0"&amp;A4211,A4211)</f>
        <v>15</v>
      </c>
      <c r="C4211" s="0" t="n">
        <f aca="false">com.sun.star.sheet.addin.Analysis.getRandbetween(1,12)</f>
        <v>6</v>
      </c>
      <c r="D4211" s="2" t="str">
        <f aca="false">IF(C4211&lt;10,"0"&amp;C4211,C4211)</f>
        <v>06</v>
      </c>
      <c r="E4211" s="0" t="n">
        <f aca="false">com.sun.star.sheet.addin.Analysis.getRandbetween(2019,2022)</f>
        <v>2022</v>
      </c>
      <c r="F4211" s="3" t="n">
        <f aca="false">DATE(E4211,D4211,B4211)</f>
        <v>44727</v>
      </c>
      <c r="G4211" s="2" t="n">
        <f aca="false">com.sun.star.sheet.addin.Analysis.getRandbetween(1,7)</f>
        <v>3</v>
      </c>
      <c r="H4211" s="0" t="str">
        <f aca="false">VLOOKUP(G4211,$O$2:$V$8,2,FALSE())</f>
        <v>Factory 3 </v>
      </c>
      <c r="I4211" s="0" t="n">
        <f aca="false">com.sun.star.sheet.addin.Analysis.getRandbetween(1,13)</f>
        <v>10</v>
      </c>
      <c r="J4211" s="0" t="str">
        <f aca="false">VLOOKUP(I4211,$O$12:$S$24,2,FALSE())</f>
        <v>Propane</v>
      </c>
      <c r="K4211" s="0" t="str">
        <f aca="false">VLOOKUP(I4211,$O$12:$S$24,5,FALSE())</f>
        <v>Gallons</v>
      </c>
      <c r="L4211" s="0" t="n">
        <f aca="false">IF(K4211="MMBtu",com.sun.star.sheet.addin.Analysis.getRandbetween(100,500),com.sun.star.sheet.addin.Analysis.getRandbetween(100,10000))</f>
        <v>9057</v>
      </c>
    </row>
    <row r="4212" customFormat="false" ht="15.75" hidden="false" customHeight="false" outlineLevel="0" collapsed="false">
      <c r="A4212" s="0" t="n">
        <f aca="false">com.sun.star.sheet.addin.Analysis.getRandbetween(1,30)</f>
        <v>5</v>
      </c>
      <c r="B4212" s="2" t="str">
        <f aca="false">IF(A4212&lt;10,"0"&amp;A4212,A4212)</f>
        <v>05</v>
      </c>
      <c r="C4212" s="0" t="n">
        <f aca="false">com.sun.star.sheet.addin.Analysis.getRandbetween(1,12)</f>
        <v>7</v>
      </c>
      <c r="D4212" s="2" t="str">
        <f aca="false">IF(C4212&lt;10,"0"&amp;C4212,C4212)</f>
        <v>07</v>
      </c>
      <c r="E4212" s="0" t="n">
        <f aca="false">com.sun.star.sheet.addin.Analysis.getRandbetween(2019,2022)</f>
        <v>2019</v>
      </c>
      <c r="F4212" s="3" t="n">
        <f aca="false">DATE(E4212,D4212,B4212)</f>
        <v>43651</v>
      </c>
      <c r="G4212" s="2" t="n">
        <f aca="false">com.sun.star.sheet.addin.Analysis.getRandbetween(1,7)</f>
        <v>6</v>
      </c>
      <c r="H4212" s="0" t="str">
        <f aca="false">VLOOKUP(G4212,$O$2:$V$8,2,FALSE())</f>
        <v>Site A</v>
      </c>
      <c r="I4212" s="0" t="n">
        <f aca="false">com.sun.star.sheet.addin.Analysis.getRandbetween(1,13)</f>
        <v>8</v>
      </c>
      <c r="J4212" s="0" t="str">
        <f aca="false">VLOOKUP(I4212,$O$12:$S$24,2,FALSE())</f>
        <v>Propane</v>
      </c>
      <c r="K4212" s="0" t="str">
        <f aca="false">VLOOKUP(I4212,$O$12:$S$24,5,FALSE())</f>
        <v>kWh</v>
      </c>
      <c r="L4212" s="0" t="n">
        <f aca="false">IF(K4212="MMBtu",com.sun.star.sheet.addin.Analysis.getRandbetween(100,500),com.sun.star.sheet.addin.Analysis.getRandbetween(100,10000))</f>
        <v>6113</v>
      </c>
    </row>
    <row r="4213" customFormat="false" ht="15.75" hidden="false" customHeight="false" outlineLevel="0" collapsed="false">
      <c r="A4213" s="0" t="n">
        <f aca="false">com.sun.star.sheet.addin.Analysis.getRandbetween(1,30)</f>
        <v>20</v>
      </c>
      <c r="B4213" s="2" t="n">
        <f aca="false">IF(A4213&lt;10,"0"&amp;A4213,A4213)</f>
        <v>20</v>
      </c>
      <c r="C4213" s="0" t="n">
        <f aca="false">com.sun.star.sheet.addin.Analysis.getRandbetween(1,12)</f>
        <v>10</v>
      </c>
      <c r="D4213" s="2" t="n">
        <f aca="false">IF(C4213&lt;10,"0"&amp;C4213,C4213)</f>
        <v>10</v>
      </c>
      <c r="E4213" s="0" t="n">
        <f aca="false">com.sun.star.sheet.addin.Analysis.getRandbetween(2019,2022)</f>
        <v>2021</v>
      </c>
      <c r="F4213" s="3" t="n">
        <f aca="false">DATE(E4213,D4213,B4213)</f>
        <v>44489</v>
      </c>
      <c r="G4213" s="2" t="n">
        <f aca="false">com.sun.star.sheet.addin.Analysis.getRandbetween(1,7)</f>
        <v>3</v>
      </c>
      <c r="H4213" s="0" t="str">
        <f aca="false">VLOOKUP(G4213,$O$2:$V$8,2,FALSE())</f>
        <v>Factory 3 </v>
      </c>
      <c r="I4213" s="0" t="n">
        <f aca="false">com.sun.star.sheet.addin.Analysis.getRandbetween(1,13)</f>
        <v>1</v>
      </c>
      <c r="J4213" s="0" t="str">
        <f aca="false">VLOOKUP(I4213,$O$12:$S$24,2,FALSE())</f>
        <v>Diesel</v>
      </c>
      <c r="K4213" s="0" t="str">
        <f aca="false">VLOOKUP(I4213,$O$12:$S$24,5,FALSE())</f>
        <v>kWh</v>
      </c>
      <c r="L4213" s="0" t="n">
        <f aca="false">IF(K4213="MMBtu",com.sun.star.sheet.addin.Analysis.getRandbetween(100,500),com.sun.star.sheet.addin.Analysis.getRandbetween(100,10000))</f>
        <v>7830</v>
      </c>
    </row>
    <row r="4214" customFormat="false" ht="15.75" hidden="false" customHeight="false" outlineLevel="0" collapsed="false">
      <c r="A4214" s="0" t="n">
        <f aca="false">com.sun.star.sheet.addin.Analysis.getRandbetween(1,30)</f>
        <v>4</v>
      </c>
      <c r="B4214" s="2" t="str">
        <f aca="false">IF(A4214&lt;10,"0"&amp;A4214,A4214)</f>
        <v>04</v>
      </c>
      <c r="C4214" s="0" t="n">
        <f aca="false">com.sun.star.sheet.addin.Analysis.getRandbetween(1,12)</f>
        <v>4</v>
      </c>
      <c r="D4214" s="2" t="str">
        <f aca="false">IF(C4214&lt;10,"0"&amp;C4214,C4214)</f>
        <v>04</v>
      </c>
      <c r="E4214" s="0" t="n">
        <f aca="false">com.sun.star.sheet.addin.Analysis.getRandbetween(2019,2022)</f>
        <v>2022</v>
      </c>
      <c r="F4214" s="3" t="n">
        <f aca="false">DATE(E4214,D4214,B4214)</f>
        <v>44655</v>
      </c>
      <c r="G4214" s="2" t="n">
        <f aca="false">com.sun.star.sheet.addin.Analysis.getRandbetween(1,7)</f>
        <v>5</v>
      </c>
      <c r="H4214" s="0" t="str">
        <f aca="false">VLOOKUP(G4214,$O$2:$V$8,2,FALSE())</f>
        <v>Wharehouse</v>
      </c>
      <c r="I4214" s="0" t="n">
        <f aca="false">com.sun.star.sheet.addin.Analysis.getRandbetween(1,13)</f>
        <v>13</v>
      </c>
      <c r="J4214" s="0" t="str">
        <f aca="false">VLOOKUP(I4214,$O$12:$S$24,2,FALSE())</f>
        <v>Electricity</v>
      </c>
      <c r="K4214" s="0" t="str">
        <f aca="false">VLOOKUP(I4214,$O$12:$S$24,5,FALSE())</f>
        <v>MWh</v>
      </c>
      <c r="L4214" s="0" t="n">
        <f aca="false">IF(K4214="MMBtu",com.sun.star.sheet.addin.Analysis.getRandbetween(100,500),com.sun.star.sheet.addin.Analysis.getRandbetween(100,10000))</f>
        <v>3545</v>
      </c>
    </row>
    <row r="4215" customFormat="false" ht="15.75" hidden="false" customHeight="false" outlineLevel="0" collapsed="false">
      <c r="A4215" s="0" t="n">
        <f aca="false">com.sun.star.sheet.addin.Analysis.getRandbetween(1,30)</f>
        <v>15</v>
      </c>
      <c r="B4215" s="2" t="n">
        <f aca="false">IF(A4215&lt;10,"0"&amp;A4215,A4215)</f>
        <v>15</v>
      </c>
      <c r="C4215" s="0" t="n">
        <f aca="false">com.sun.star.sheet.addin.Analysis.getRandbetween(1,12)</f>
        <v>7</v>
      </c>
      <c r="D4215" s="2" t="str">
        <f aca="false">IF(C4215&lt;10,"0"&amp;C4215,C4215)</f>
        <v>07</v>
      </c>
      <c r="E4215" s="0" t="n">
        <f aca="false">com.sun.star.sheet.addin.Analysis.getRandbetween(2019,2022)</f>
        <v>2021</v>
      </c>
      <c r="F4215" s="3" t="n">
        <f aca="false">DATE(E4215,D4215,B4215)</f>
        <v>44392</v>
      </c>
      <c r="G4215" s="2" t="n">
        <f aca="false">com.sun.star.sheet.addin.Analysis.getRandbetween(1,7)</f>
        <v>7</v>
      </c>
      <c r="H4215" s="0" t="str">
        <f aca="false">VLOOKUP(G4215,$O$2:$V$8,2,FALSE())</f>
        <v>Site B</v>
      </c>
      <c r="I4215" s="0" t="n">
        <f aca="false">com.sun.star.sheet.addin.Analysis.getRandbetween(1,13)</f>
        <v>12</v>
      </c>
      <c r="J4215" s="0" t="str">
        <f aca="false">VLOOKUP(I4215,$O$12:$S$24,2,FALSE())</f>
        <v>Electricity</v>
      </c>
      <c r="K4215" s="0" t="str">
        <f aca="false">VLOOKUP(I4215,$O$12:$S$24,5,FALSE())</f>
        <v>kWh</v>
      </c>
      <c r="L4215" s="0" t="n">
        <f aca="false">IF(K4215="MMBtu",com.sun.star.sheet.addin.Analysis.getRandbetween(100,500),com.sun.star.sheet.addin.Analysis.getRandbetween(100,10000))</f>
        <v>7401</v>
      </c>
    </row>
    <row r="4216" customFormat="false" ht="15.75" hidden="false" customHeight="false" outlineLevel="0" collapsed="false">
      <c r="A4216" s="0" t="n">
        <f aca="false">com.sun.star.sheet.addin.Analysis.getRandbetween(1,30)</f>
        <v>19</v>
      </c>
      <c r="B4216" s="2" t="n">
        <f aca="false">IF(A4216&lt;10,"0"&amp;A4216,A4216)</f>
        <v>19</v>
      </c>
      <c r="C4216" s="0" t="n">
        <f aca="false">com.sun.star.sheet.addin.Analysis.getRandbetween(1,12)</f>
        <v>3</v>
      </c>
      <c r="D4216" s="2" t="str">
        <f aca="false">IF(C4216&lt;10,"0"&amp;C4216,C4216)</f>
        <v>03</v>
      </c>
      <c r="E4216" s="0" t="n">
        <f aca="false">com.sun.star.sheet.addin.Analysis.getRandbetween(2019,2022)</f>
        <v>2022</v>
      </c>
      <c r="F4216" s="3" t="n">
        <f aca="false">DATE(E4216,D4216,B4216)</f>
        <v>44639</v>
      </c>
      <c r="G4216" s="2" t="n">
        <f aca="false">com.sun.star.sheet.addin.Analysis.getRandbetween(1,7)</f>
        <v>4</v>
      </c>
      <c r="H4216" s="0" t="str">
        <f aca="false">VLOOKUP(G4216,$O$2:$V$8,2,FALSE())</f>
        <v>Head Quarter</v>
      </c>
      <c r="I4216" s="0" t="n">
        <f aca="false">com.sun.star.sheet.addin.Analysis.getRandbetween(1,13)</f>
        <v>9</v>
      </c>
      <c r="J4216" s="0" t="str">
        <f aca="false">VLOOKUP(I4216,$O$12:$S$24,2,FALSE())</f>
        <v>Propane</v>
      </c>
      <c r="K4216" s="0" t="str">
        <f aca="false">VLOOKUP(I4216,$O$12:$S$24,5,FALSE())</f>
        <v>Liters</v>
      </c>
      <c r="L4216" s="0" t="n">
        <f aca="false">IF(K4216="MMBtu",com.sun.star.sheet.addin.Analysis.getRandbetween(100,500),com.sun.star.sheet.addin.Analysis.getRandbetween(100,10000))</f>
        <v>5395</v>
      </c>
    </row>
    <row r="4217" customFormat="false" ht="15.75" hidden="false" customHeight="false" outlineLevel="0" collapsed="false">
      <c r="A4217" s="0" t="n">
        <f aca="false">com.sun.star.sheet.addin.Analysis.getRandbetween(1,30)</f>
        <v>15</v>
      </c>
      <c r="B4217" s="2" t="n">
        <f aca="false">IF(A4217&lt;10,"0"&amp;A4217,A4217)</f>
        <v>15</v>
      </c>
      <c r="C4217" s="0" t="n">
        <f aca="false">com.sun.star.sheet.addin.Analysis.getRandbetween(1,12)</f>
        <v>3</v>
      </c>
      <c r="D4217" s="2" t="str">
        <f aca="false">IF(C4217&lt;10,"0"&amp;C4217,C4217)</f>
        <v>03</v>
      </c>
      <c r="E4217" s="0" t="n">
        <f aca="false">com.sun.star.sheet.addin.Analysis.getRandbetween(2019,2022)</f>
        <v>2020</v>
      </c>
      <c r="F4217" s="3" t="n">
        <f aca="false">DATE(E4217,D4217,B4217)</f>
        <v>43905</v>
      </c>
      <c r="G4217" s="2" t="n">
        <f aca="false">com.sun.star.sheet.addin.Analysis.getRandbetween(1,7)</f>
        <v>2</v>
      </c>
      <c r="H4217" s="0" t="str">
        <f aca="false">VLOOKUP(G4217,$O$2:$V$8,2,FALSE())</f>
        <v>Factory 2</v>
      </c>
      <c r="I4217" s="0" t="n">
        <f aca="false">com.sun.star.sheet.addin.Analysis.getRandbetween(1,13)</f>
        <v>2</v>
      </c>
      <c r="J4217" s="0" t="str">
        <f aca="false">VLOOKUP(I4217,$O$12:$S$24,2,FALSE())</f>
        <v>Diesel</v>
      </c>
      <c r="K4217" s="0" t="str">
        <f aca="false">VLOOKUP(I4217,$O$12:$S$24,5,FALSE())</f>
        <v>Liters</v>
      </c>
      <c r="L4217" s="0" t="n">
        <f aca="false">IF(K4217="MMBtu",com.sun.star.sheet.addin.Analysis.getRandbetween(100,500),com.sun.star.sheet.addin.Analysis.getRandbetween(100,10000))</f>
        <v>8158</v>
      </c>
    </row>
    <row r="4218" customFormat="false" ht="15.75" hidden="false" customHeight="false" outlineLevel="0" collapsed="false">
      <c r="A4218" s="0" t="n">
        <f aca="false">com.sun.star.sheet.addin.Analysis.getRandbetween(1,30)</f>
        <v>20</v>
      </c>
      <c r="B4218" s="2" t="n">
        <f aca="false">IF(A4218&lt;10,"0"&amp;A4218,A4218)</f>
        <v>20</v>
      </c>
      <c r="C4218" s="0" t="n">
        <f aca="false">com.sun.star.sheet.addin.Analysis.getRandbetween(1,12)</f>
        <v>10</v>
      </c>
      <c r="D4218" s="2" t="n">
        <f aca="false">IF(C4218&lt;10,"0"&amp;C4218,C4218)</f>
        <v>10</v>
      </c>
      <c r="E4218" s="0" t="n">
        <f aca="false">com.sun.star.sheet.addin.Analysis.getRandbetween(2019,2022)</f>
        <v>2022</v>
      </c>
      <c r="F4218" s="3" t="n">
        <f aca="false">DATE(E4218,D4218,B4218)</f>
        <v>44854</v>
      </c>
      <c r="G4218" s="2" t="n">
        <f aca="false">com.sun.star.sheet.addin.Analysis.getRandbetween(1,7)</f>
        <v>5</v>
      </c>
      <c r="H4218" s="0" t="str">
        <f aca="false">VLOOKUP(G4218,$O$2:$V$8,2,FALSE())</f>
        <v>Wharehouse</v>
      </c>
      <c r="I4218" s="0" t="n">
        <f aca="false">com.sun.star.sheet.addin.Analysis.getRandbetween(1,13)</f>
        <v>8</v>
      </c>
      <c r="J4218" s="0" t="str">
        <f aca="false">VLOOKUP(I4218,$O$12:$S$24,2,FALSE())</f>
        <v>Propane</v>
      </c>
      <c r="K4218" s="0" t="str">
        <f aca="false">VLOOKUP(I4218,$O$12:$S$24,5,FALSE())</f>
        <v>kWh</v>
      </c>
      <c r="L4218" s="0" t="n">
        <f aca="false">IF(K4218="MMBtu",com.sun.star.sheet.addin.Analysis.getRandbetween(100,500),com.sun.star.sheet.addin.Analysis.getRandbetween(100,10000))</f>
        <v>2386</v>
      </c>
    </row>
    <row r="4219" customFormat="false" ht="15.75" hidden="false" customHeight="false" outlineLevel="0" collapsed="false">
      <c r="A4219" s="0" t="n">
        <f aca="false">com.sun.star.sheet.addin.Analysis.getRandbetween(1,30)</f>
        <v>16</v>
      </c>
      <c r="B4219" s="2" t="n">
        <f aca="false">IF(A4219&lt;10,"0"&amp;A4219,A4219)</f>
        <v>16</v>
      </c>
      <c r="C4219" s="0" t="n">
        <f aca="false">com.sun.star.sheet.addin.Analysis.getRandbetween(1,12)</f>
        <v>1</v>
      </c>
      <c r="D4219" s="2" t="str">
        <f aca="false">IF(C4219&lt;10,"0"&amp;C4219,C4219)</f>
        <v>01</v>
      </c>
      <c r="E4219" s="0" t="n">
        <f aca="false">com.sun.star.sheet.addin.Analysis.getRandbetween(2019,2022)</f>
        <v>2022</v>
      </c>
      <c r="F4219" s="3" t="n">
        <f aca="false">DATE(E4219,D4219,B4219)</f>
        <v>44577</v>
      </c>
      <c r="G4219" s="2" t="n">
        <f aca="false">com.sun.star.sheet.addin.Analysis.getRandbetween(1,7)</f>
        <v>6</v>
      </c>
      <c r="H4219" s="0" t="str">
        <f aca="false">VLOOKUP(G4219,$O$2:$V$8,2,FALSE())</f>
        <v>Site A</v>
      </c>
      <c r="I4219" s="0" t="n">
        <f aca="false">com.sun.star.sheet.addin.Analysis.getRandbetween(1,13)</f>
        <v>10</v>
      </c>
      <c r="J4219" s="0" t="str">
        <f aca="false">VLOOKUP(I4219,$O$12:$S$24,2,FALSE())</f>
        <v>Propane</v>
      </c>
      <c r="K4219" s="0" t="str">
        <f aca="false">VLOOKUP(I4219,$O$12:$S$24,5,FALSE())</f>
        <v>Gallons</v>
      </c>
      <c r="L4219" s="0" t="n">
        <f aca="false">IF(K4219="MMBtu",com.sun.star.sheet.addin.Analysis.getRandbetween(100,500),com.sun.star.sheet.addin.Analysis.getRandbetween(100,10000))</f>
        <v>4382</v>
      </c>
    </row>
    <row r="4220" customFormat="false" ht="15.75" hidden="false" customHeight="false" outlineLevel="0" collapsed="false">
      <c r="A4220" s="0" t="n">
        <f aca="false">com.sun.star.sheet.addin.Analysis.getRandbetween(1,30)</f>
        <v>1</v>
      </c>
      <c r="B4220" s="2" t="str">
        <f aca="false">IF(A4220&lt;10,"0"&amp;A4220,A4220)</f>
        <v>01</v>
      </c>
      <c r="C4220" s="0" t="n">
        <f aca="false">com.sun.star.sheet.addin.Analysis.getRandbetween(1,12)</f>
        <v>9</v>
      </c>
      <c r="D4220" s="2" t="str">
        <f aca="false">IF(C4220&lt;10,"0"&amp;C4220,C4220)</f>
        <v>09</v>
      </c>
      <c r="E4220" s="0" t="n">
        <f aca="false">com.sun.star.sheet.addin.Analysis.getRandbetween(2019,2022)</f>
        <v>2019</v>
      </c>
      <c r="F4220" s="3" t="n">
        <f aca="false">DATE(E4220,D4220,B4220)</f>
        <v>43709</v>
      </c>
      <c r="G4220" s="2" t="n">
        <f aca="false">com.sun.star.sheet.addin.Analysis.getRandbetween(1,7)</f>
        <v>6</v>
      </c>
      <c r="H4220" s="0" t="str">
        <f aca="false">VLOOKUP(G4220,$O$2:$V$8,2,FALSE())</f>
        <v>Site A</v>
      </c>
      <c r="I4220" s="0" t="n">
        <f aca="false">com.sun.star.sheet.addin.Analysis.getRandbetween(1,13)</f>
        <v>9</v>
      </c>
      <c r="J4220" s="0" t="str">
        <f aca="false">VLOOKUP(I4220,$O$12:$S$24,2,FALSE())</f>
        <v>Propane</v>
      </c>
      <c r="K4220" s="0" t="str">
        <f aca="false">VLOOKUP(I4220,$O$12:$S$24,5,FALSE())</f>
        <v>Liters</v>
      </c>
      <c r="L4220" s="0" t="n">
        <f aca="false">IF(K4220="MMBtu",com.sun.star.sheet.addin.Analysis.getRandbetween(100,500),com.sun.star.sheet.addin.Analysis.getRandbetween(100,10000))</f>
        <v>8022</v>
      </c>
    </row>
    <row r="4221" customFormat="false" ht="15.75" hidden="false" customHeight="false" outlineLevel="0" collapsed="false">
      <c r="A4221" s="0" t="n">
        <f aca="false">com.sun.star.sheet.addin.Analysis.getRandbetween(1,30)</f>
        <v>4</v>
      </c>
      <c r="B4221" s="2" t="str">
        <f aca="false">IF(A4221&lt;10,"0"&amp;A4221,A4221)</f>
        <v>04</v>
      </c>
      <c r="C4221" s="0" t="n">
        <f aca="false">com.sun.star.sheet.addin.Analysis.getRandbetween(1,12)</f>
        <v>12</v>
      </c>
      <c r="D4221" s="2" t="n">
        <f aca="false">IF(C4221&lt;10,"0"&amp;C4221,C4221)</f>
        <v>12</v>
      </c>
      <c r="E4221" s="0" t="n">
        <f aca="false">com.sun.star.sheet.addin.Analysis.getRandbetween(2019,2022)</f>
        <v>2020</v>
      </c>
      <c r="F4221" s="3" t="n">
        <f aca="false">DATE(E4221,D4221,B4221)</f>
        <v>44169</v>
      </c>
      <c r="G4221" s="2" t="n">
        <f aca="false">com.sun.star.sheet.addin.Analysis.getRandbetween(1,7)</f>
        <v>7</v>
      </c>
      <c r="H4221" s="0" t="str">
        <f aca="false">VLOOKUP(G4221,$O$2:$V$8,2,FALSE())</f>
        <v>Site B</v>
      </c>
      <c r="I4221" s="0" t="n">
        <f aca="false">com.sun.star.sheet.addin.Analysis.getRandbetween(1,13)</f>
        <v>13</v>
      </c>
      <c r="J4221" s="0" t="str">
        <f aca="false">VLOOKUP(I4221,$O$12:$S$24,2,FALSE())</f>
        <v>Electricity</v>
      </c>
      <c r="K4221" s="0" t="str">
        <f aca="false">VLOOKUP(I4221,$O$12:$S$24,5,FALSE())</f>
        <v>MWh</v>
      </c>
      <c r="L4221" s="0" t="n">
        <f aca="false">IF(K4221="MMBtu",com.sun.star.sheet.addin.Analysis.getRandbetween(100,500),com.sun.star.sheet.addin.Analysis.getRandbetween(100,10000))</f>
        <v>7731</v>
      </c>
    </row>
    <row r="4222" customFormat="false" ht="15.75" hidden="false" customHeight="false" outlineLevel="0" collapsed="false">
      <c r="A4222" s="0" t="n">
        <f aca="false">com.sun.star.sheet.addin.Analysis.getRandbetween(1,30)</f>
        <v>15</v>
      </c>
      <c r="B4222" s="2" t="n">
        <f aca="false">IF(A4222&lt;10,"0"&amp;A4222,A4222)</f>
        <v>15</v>
      </c>
      <c r="C4222" s="0" t="n">
        <f aca="false">com.sun.star.sheet.addin.Analysis.getRandbetween(1,12)</f>
        <v>7</v>
      </c>
      <c r="D4222" s="2" t="str">
        <f aca="false">IF(C4222&lt;10,"0"&amp;C4222,C4222)</f>
        <v>07</v>
      </c>
      <c r="E4222" s="0" t="n">
        <f aca="false">com.sun.star.sheet.addin.Analysis.getRandbetween(2019,2022)</f>
        <v>2022</v>
      </c>
      <c r="F4222" s="3" t="n">
        <f aca="false">DATE(E4222,D4222,B4222)</f>
        <v>44757</v>
      </c>
      <c r="G4222" s="2" t="n">
        <f aca="false">com.sun.star.sheet.addin.Analysis.getRandbetween(1,7)</f>
        <v>3</v>
      </c>
      <c r="H4222" s="0" t="str">
        <f aca="false">VLOOKUP(G4222,$O$2:$V$8,2,FALSE())</f>
        <v>Factory 3 </v>
      </c>
      <c r="I4222" s="0" t="n">
        <f aca="false">com.sun.star.sheet.addin.Analysis.getRandbetween(1,13)</f>
        <v>3</v>
      </c>
      <c r="J4222" s="0" t="str">
        <f aca="false">VLOOKUP(I4222,$O$12:$S$24,2,FALSE())</f>
        <v>Diesel</v>
      </c>
      <c r="K4222" s="0" t="str">
        <f aca="false">VLOOKUP(I4222,$O$12:$S$24,5,FALSE())</f>
        <v>Gallons</v>
      </c>
      <c r="L4222" s="0" t="n">
        <f aca="false">IF(K4222="MMBtu",com.sun.star.sheet.addin.Analysis.getRandbetween(100,500),com.sun.star.sheet.addin.Analysis.getRandbetween(100,10000))</f>
        <v>5581</v>
      </c>
    </row>
    <row r="4223" customFormat="false" ht="15.75" hidden="false" customHeight="false" outlineLevel="0" collapsed="false">
      <c r="A4223" s="0" t="n">
        <f aca="false">com.sun.star.sheet.addin.Analysis.getRandbetween(1,30)</f>
        <v>25</v>
      </c>
      <c r="B4223" s="2" t="n">
        <f aca="false">IF(A4223&lt;10,"0"&amp;A4223,A4223)</f>
        <v>25</v>
      </c>
      <c r="C4223" s="0" t="n">
        <f aca="false">com.sun.star.sheet.addin.Analysis.getRandbetween(1,12)</f>
        <v>11</v>
      </c>
      <c r="D4223" s="2" t="n">
        <f aca="false">IF(C4223&lt;10,"0"&amp;C4223,C4223)</f>
        <v>11</v>
      </c>
      <c r="E4223" s="0" t="n">
        <f aca="false">com.sun.star.sheet.addin.Analysis.getRandbetween(2019,2022)</f>
        <v>2019</v>
      </c>
      <c r="F4223" s="3" t="n">
        <f aca="false">DATE(E4223,D4223,B4223)</f>
        <v>43794</v>
      </c>
      <c r="G4223" s="2" t="n">
        <f aca="false">com.sun.star.sheet.addin.Analysis.getRandbetween(1,7)</f>
        <v>4</v>
      </c>
      <c r="H4223" s="0" t="str">
        <f aca="false">VLOOKUP(G4223,$O$2:$V$8,2,FALSE())</f>
        <v>Head Quarter</v>
      </c>
      <c r="I4223" s="0" t="n">
        <f aca="false">com.sun.star.sheet.addin.Analysis.getRandbetween(1,13)</f>
        <v>8</v>
      </c>
      <c r="J4223" s="0" t="str">
        <f aca="false">VLOOKUP(I4223,$O$12:$S$24,2,FALSE())</f>
        <v>Propane</v>
      </c>
      <c r="K4223" s="0" t="str">
        <f aca="false">VLOOKUP(I4223,$O$12:$S$24,5,FALSE())</f>
        <v>kWh</v>
      </c>
      <c r="L4223" s="0" t="n">
        <f aca="false">IF(K4223="MMBtu",com.sun.star.sheet.addin.Analysis.getRandbetween(100,500),com.sun.star.sheet.addin.Analysis.getRandbetween(100,10000))</f>
        <v>3298</v>
      </c>
    </row>
    <row r="4224" customFormat="false" ht="15.75" hidden="false" customHeight="false" outlineLevel="0" collapsed="false">
      <c r="A4224" s="0" t="n">
        <f aca="false">com.sun.star.sheet.addin.Analysis.getRandbetween(1,30)</f>
        <v>23</v>
      </c>
      <c r="B4224" s="2" t="n">
        <f aca="false">IF(A4224&lt;10,"0"&amp;A4224,A4224)</f>
        <v>23</v>
      </c>
      <c r="C4224" s="0" t="n">
        <f aca="false">com.sun.star.sheet.addin.Analysis.getRandbetween(1,12)</f>
        <v>3</v>
      </c>
      <c r="D4224" s="2" t="str">
        <f aca="false">IF(C4224&lt;10,"0"&amp;C4224,C4224)</f>
        <v>03</v>
      </c>
      <c r="E4224" s="0" t="n">
        <f aca="false">com.sun.star.sheet.addin.Analysis.getRandbetween(2019,2022)</f>
        <v>2021</v>
      </c>
      <c r="F4224" s="3" t="n">
        <f aca="false">DATE(E4224,D4224,B4224)</f>
        <v>44278</v>
      </c>
      <c r="G4224" s="2" t="n">
        <f aca="false">com.sun.star.sheet.addin.Analysis.getRandbetween(1,7)</f>
        <v>3</v>
      </c>
      <c r="H4224" s="0" t="str">
        <f aca="false">VLOOKUP(G4224,$O$2:$V$8,2,FALSE())</f>
        <v>Factory 3 </v>
      </c>
      <c r="I4224" s="0" t="n">
        <f aca="false">com.sun.star.sheet.addin.Analysis.getRandbetween(1,13)</f>
        <v>13</v>
      </c>
      <c r="J4224" s="0" t="str">
        <f aca="false">VLOOKUP(I4224,$O$12:$S$24,2,FALSE())</f>
        <v>Electricity</v>
      </c>
      <c r="K4224" s="0" t="str">
        <f aca="false">VLOOKUP(I4224,$O$12:$S$24,5,FALSE())</f>
        <v>MWh</v>
      </c>
      <c r="L4224" s="0" t="n">
        <f aca="false">IF(K4224="MMBtu",com.sun.star.sheet.addin.Analysis.getRandbetween(100,500),com.sun.star.sheet.addin.Analysis.getRandbetween(100,10000))</f>
        <v>6237</v>
      </c>
    </row>
    <row r="4225" customFormat="false" ht="15.75" hidden="false" customHeight="false" outlineLevel="0" collapsed="false">
      <c r="A4225" s="0" t="n">
        <f aca="false">com.sun.star.sheet.addin.Analysis.getRandbetween(1,30)</f>
        <v>25</v>
      </c>
      <c r="B4225" s="2" t="n">
        <f aca="false">IF(A4225&lt;10,"0"&amp;A4225,A4225)</f>
        <v>25</v>
      </c>
      <c r="C4225" s="0" t="n">
        <f aca="false">com.sun.star.sheet.addin.Analysis.getRandbetween(1,12)</f>
        <v>2</v>
      </c>
      <c r="D4225" s="2" t="str">
        <f aca="false">IF(C4225&lt;10,"0"&amp;C4225,C4225)</f>
        <v>02</v>
      </c>
      <c r="E4225" s="0" t="n">
        <f aca="false">com.sun.star.sheet.addin.Analysis.getRandbetween(2019,2022)</f>
        <v>2019</v>
      </c>
      <c r="F4225" s="3" t="n">
        <f aca="false">DATE(E4225,D4225,B4225)</f>
        <v>43521</v>
      </c>
      <c r="G4225" s="2" t="n">
        <f aca="false">com.sun.star.sheet.addin.Analysis.getRandbetween(1,7)</f>
        <v>3</v>
      </c>
      <c r="H4225" s="0" t="str">
        <f aca="false">VLOOKUP(G4225,$O$2:$V$8,2,FALSE())</f>
        <v>Factory 3 </v>
      </c>
      <c r="I4225" s="0" t="n">
        <f aca="false">com.sun.star.sheet.addin.Analysis.getRandbetween(1,13)</f>
        <v>8</v>
      </c>
      <c r="J4225" s="0" t="str">
        <f aca="false">VLOOKUP(I4225,$O$12:$S$24,2,FALSE())</f>
        <v>Propane</v>
      </c>
      <c r="K4225" s="0" t="str">
        <f aca="false">VLOOKUP(I4225,$O$12:$S$24,5,FALSE())</f>
        <v>kWh</v>
      </c>
      <c r="L4225" s="0" t="n">
        <f aca="false">IF(K4225="MMBtu",com.sun.star.sheet.addin.Analysis.getRandbetween(100,500),com.sun.star.sheet.addin.Analysis.getRandbetween(100,10000))</f>
        <v>8525</v>
      </c>
    </row>
    <row r="4226" customFormat="false" ht="15.75" hidden="false" customHeight="false" outlineLevel="0" collapsed="false">
      <c r="A4226" s="0" t="n">
        <f aca="false">com.sun.star.sheet.addin.Analysis.getRandbetween(1,30)</f>
        <v>23</v>
      </c>
      <c r="B4226" s="2" t="n">
        <f aca="false">IF(A4226&lt;10,"0"&amp;A4226,A4226)</f>
        <v>23</v>
      </c>
      <c r="C4226" s="0" t="n">
        <f aca="false">com.sun.star.sheet.addin.Analysis.getRandbetween(1,12)</f>
        <v>10</v>
      </c>
      <c r="D4226" s="2" t="n">
        <f aca="false">IF(C4226&lt;10,"0"&amp;C4226,C4226)</f>
        <v>10</v>
      </c>
      <c r="E4226" s="0" t="n">
        <f aca="false">com.sun.star.sheet.addin.Analysis.getRandbetween(2019,2022)</f>
        <v>2019</v>
      </c>
      <c r="F4226" s="3" t="n">
        <f aca="false">DATE(E4226,D4226,B4226)</f>
        <v>43761</v>
      </c>
      <c r="G4226" s="2" t="n">
        <f aca="false">com.sun.star.sheet.addin.Analysis.getRandbetween(1,7)</f>
        <v>6</v>
      </c>
      <c r="H4226" s="0" t="str">
        <f aca="false">VLOOKUP(G4226,$O$2:$V$8,2,FALSE())</f>
        <v>Site A</v>
      </c>
      <c r="I4226" s="0" t="n">
        <f aca="false">com.sun.star.sheet.addin.Analysis.getRandbetween(1,13)</f>
        <v>13</v>
      </c>
      <c r="J4226" s="0" t="str">
        <f aca="false">VLOOKUP(I4226,$O$12:$S$24,2,FALSE())</f>
        <v>Electricity</v>
      </c>
      <c r="K4226" s="0" t="str">
        <f aca="false">VLOOKUP(I4226,$O$12:$S$24,5,FALSE())</f>
        <v>MWh</v>
      </c>
      <c r="L4226" s="0" t="n">
        <f aca="false">IF(K4226="MMBtu",com.sun.star.sheet.addin.Analysis.getRandbetween(100,500),com.sun.star.sheet.addin.Analysis.getRandbetween(100,10000))</f>
        <v>1146</v>
      </c>
    </row>
    <row r="4227" customFormat="false" ht="15.75" hidden="false" customHeight="false" outlineLevel="0" collapsed="false">
      <c r="A4227" s="0" t="n">
        <f aca="false">com.sun.star.sheet.addin.Analysis.getRandbetween(1,30)</f>
        <v>22</v>
      </c>
      <c r="B4227" s="2" t="n">
        <f aca="false">IF(A4227&lt;10,"0"&amp;A4227,A4227)</f>
        <v>22</v>
      </c>
      <c r="C4227" s="0" t="n">
        <f aca="false">com.sun.star.sheet.addin.Analysis.getRandbetween(1,12)</f>
        <v>12</v>
      </c>
      <c r="D4227" s="2" t="n">
        <f aca="false">IF(C4227&lt;10,"0"&amp;C4227,C4227)</f>
        <v>12</v>
      </c>
      <c r="E4227" s="0" t="n">
        <f aca="false">com.sun.star.sheet.addin.Analysis.getRandbetween(2019,2022)</f>
        <v>2019</v>
      </c>
      <c r="F4227" s="3" t="n">
        <f aca="false">DATE(E4227,D4227,B4227)</f>
        <v>43821</v>
      </c>
      <c r="G4227" s="2" t="n">
        <f aca="false">com.sun.star.sheet.addin.Analysis.getRandbetween(1,7)</f>
        <v>3</v>
      </c>
      <c r="H4227" s="0" t="str">
        <f aca="false">VLOOKUP(G4227,$O$2:$V$8,2,FALSE())</f>
        <v>Factory 3 </v>
      </c>
      <c r="I4227" s="0" t="n">
        <f aca="false">com.sun.star.sheet.addin.Analysis.getRandbetween(1,13)</f>
        <v>5</v>
      </c>
      <c r="J4227" s="0" t="str">
        <f aca="false">VLOOKUP(I4227,$O$12:$S$24,2,FALSE())</f>
        <v>Natural gas</v>
      </c>
      <c r="K4227" s="0" t="str">
        <f aca="false">VLOOKUP(I4227,$O$12:$S$24,5,FALSE())</f>
        <v>Liters</v>
      </c>
      <c r="L4227" s="0" t="n">
        <f aca="false">IF(K4227="MMBtu",com.sun.star.sheet.addin.Analysis.getRandbetween(100,500),com.sun.star.sheet.addin.Analysis.getRandbetween(100,10000))</f>
        <v>7728</v>
      </c>
    </row>
    <row r="4228" customFormat="false" ht="15.75" hidden="false" customHeight="false" outlineLevel="0" collapsed="false">
      <c r="A4228" s="0" t="n">
        <f aca="false">com.sun.star.sheet.addin.Analysis.getRandbetween(1,30)</f>
        <v>20</v>
      </c>
      <c r="B4228" s="2" t="n">
        <f aca="false">IF(A4228&lt;10,"0"&amp;A4228,A4228)</f>
        <v>20</v>
      </c>
      <c r="C4228" s="0" t="n">
        <f aca="false">com.sun.star.sheet.addin.Analysis.getRandbetween(1,12)</f>
        <v>8</v>
      </c>
      <c r="D4228" s="2" t="str">
        <f aca="false">IF(C4228&lt;10,"0"&amp;C4228,C4228)</f>
        <v>08</v>
      </c>
      <c r="E4228" s="0" t="n">
        <f aca="false">com.sun.star.sheet.addin.Analysis.getRandbetween(2019,2022)</f>
        <v>2019</v>
      </c>
      <c r="F4228" s="3" t="n">
        <f aca="false">DATE(E4228,D4228,B4228)</f>
        <v>43697</v>
      </c>
      <c r="G4228" s="2" t="n">
        <f aca="false">com.sun.star.sheet.addin.Analysis.getRandbetween(1,7)</f>
        <v>2</v>
      </c>
      <c r="H4228" s="0" t="str">
        <f aca="false">VLOOKUP(G4228,$O$2:$V$8,2,FALSE())</f>
        <v>Factory 2</v>
      </c>
      <c r="I4228" s="0" t="n">
        <f aca="false">com.sun.star.sheet.addin.Analysis.getRandbetween(1,13)</f>
        <v>12</v>
      </c>
      <c r="J4228" s="0" t="str">
        <f aca="false">VLOOKUP(I4228,$O$12:$S$24,2,FALSE())</f>
        <v>Electricity</v>
      </c>
      <c r="K4228" s="0" t="str">
        <f aca="false">VLOOKUP(I4228,$O$12:$S$24,5,FALSE())</f>
        <v>kWh</v>
      </c>
      <c r="L4228" s="0" t="n">
        <f aca="false">IF(K4228="MMBtu",com.sun.star.sheet.addin.Analysis.getRandbetween(100,500),com.sun.star.sheet.addin.Analysis.getRandbetween(100,10000))</f>
        <v>8019</v>
      </c>
    </row>
    <row r="4229" customFormat="false" ht="15.75" hidden="false" customHeight="false" outlineLevel="0" collapsed="false">
      <c r="A4229" s="0" t="n">
        <f aca="false">com.sun.star.sheet.addin.Analysis.getRandbetween(1,30)</f>
        <v>1</v>
      </c>
      <c r="B4229" s="2" t="str">
        <f aca="false">IF(A4229&lt;10,"0"&amp;A4229,A4229)</f>
        <v>01</v>
      </c>
      <c r="C4229" s="0" t="n">
        <f aca="false">com.sun.star.sheet.addin.Analysis.getRandbetween(1,12)</f>
        <v>3</v>
      </c>
      <c r="D4229" s="2" t="str">
        <f aca="false">IF(C4229&lt;10,"0"&amp;C4229,C4229)</f>
        <v>03</v>
      </c>
      <c r="E4229" s="0" t="n">
        <f aca="false">com.sun.star.sheet.addin.Analysis.getRandbetween(2019,2022)</f>
        <v>2022</v>
      </c>
      <c r="F4229" s="3" t="n">
        <f aca="false">DATE(E4229,D4229,B4229)</f>
        <v>44621</v>
      </c>
      <c r="G4229" s="2" t="n">
        <f aca="false">com.sun.star.sheet.addin.Analysis.getRandbetween(1,7)</f>
        <v>6</v>
      </c>
      <c r="H4229" s="0" t="str">
        <f aca="false">VLOOKUP(G4229,$O$2:$V$8,2,FALSE())</f>
        <v>Site A</v>
      </c>
      <c r="I4229" s="0" t="n">
        <f aca="false">com.sun.star.sheet.addin.Analysis.getRandbetween(1,13)</f>
        <v>12</v>
      </c>
      <c r="J4229" s="0" t="str">
        <f aca="false">VLOOKUP(I4229,$O$12:$S$24,2,FALSE())</f>
        <v>Electricity</v>
      </c>
      <c r="K4229" s="0" t="str">
        <f aca="false">VLOOKUP(I4229,$O$12:$S$24,5,FALSE())</f>
        <v>kWh</v>
      </c>
      <c r="L4229" s="0" t="n">
        <f aca="false">IF(K4229="MMBtu",com.sun.star.sheet.addin.Analysis.getRandbetween(100,500),com.sun.star.sheet.addin.Analysis.getRandbetween(100,10000))</f>
        <v>8458</v>
      </c>
    </row>
    <row r="4230" customFormat="false" ht="15.75" hidden="false" customHeight="false" outlineLevel="0" collapsed="false">
      <c r="A4230" s="0" t="n">
        <f aca="false">com.sun.star.sheet.addin.Analysis.getRandbetween(1,30)</f>
        <v>20</v>
      </c>
      <c r="B4230" s="2" t="n">
        <f aca="false">IF(A4230&lt;10,"0"&amp;A4230,A4230)</f>
        <v>20</v>
      </c>
      <c r="C4230" s="0" t="n">
        <f aca="false">com.sun.star.sheet.addin.Analysis.getRandbetween(1,12)</f>
        <v>9</v>
      </c>
      <c r="D4230" s="2" t="str">
        <f aca="false">IF(C4230&lt;10,"0"&amp;C4230,C4230)</f>
        <v>09</v>
      </c>
      <c r="E4230" s="0" t="n">
        <f aca="false">com.sun.star.sheet.addin.Analysis.getRandbetween(2019,2022)</f>
        <v>2021</v>
      </c>
      <c r="F4230" s="3" t="n">
        <f aca="false">DATE(E4230,D4230,B4230)</f>
        <v>44459</v>
      </c>
      <c r="G4230" s="2" t="n">
        <f aca="false">com.sun.star.sheet.addin.Analysis.getRandbetween(1,7)</f>
        <v>4</v>
      </c>
      <c r="H4230" s="0" t="str">
        <f aca="false">VLOOKUP(G4230,$O$2:$V$8,2,FALSE())</f>
        <v>Head Quarter</v>
      </c>
      <c r="I4230" s="0" t="n">
        <f aca="false">com.sun.star.sheet.addin.Analysis.getRandbetween(1,13)</f>
        <v>4</v>
      </c>
      <c r="J4230" s="0" t="str">
        <f aca="false">VLOOKUP(I4230,$O$12:$S$24,2,FALSE())</f>
        <v>Natural gas</v>
      </c>
      <c r="K4230" s="0" t="str">
        <f aca="false">VLOOKUP(I4230,$O$12:$S$24,5,FALSE())</f>
        <v>kWh</v>
      </c>
      <c r="L4230" s="0" t="n">
        <f aca="false">IF(K4230="MMBtu",com.sun.star.sheet.addin.Analysis.getRandbetween(100,500),com.sun.star.sheet.addin.Analysis.getRandbetween(100,10000))</f>
        <v>6419</v>
      </c>
    </row>
    <row r="4231" customFormat="false" ht="15.75" hidden="false" customHeight="false" outlineLevel="0" collapsed="false">
      <c r="A4231" s="0" t="n">
        <f aca="false">com.sun.star.sheet.addin.Analysis.getRandbetween(1,30)</f>
        <v>15</v>
      </c>
      <c r="B4231" s="2" t="n">
        <f aca="false">IF(A4231&lt;10,"0"&amp;A4231,A4231)</f>
        <v>15</v>
      </c>
      <c r="C4231" s="0" t="n">
        <f aca="false">com.sun.star.sheet.addin.Analysis.getRandbetween(1,12)</f>
        <v>5</v>
      </c>
      <c r="D4231" s="2" t="str">
        <f aca="false">IF(C4231&lt;10,"0"&amp;C4231,C4231)</f>
        <v>05</v>
      </c>
      <c r="E4231" s="0" t="n">
        <f aca="false">com.sun.star.sheet.addin.Analysis.getRandbetween(2019,2022)</f>
        <v>2022</v>
      </c>
      <c r="F4231" s="3" t="n">
        <f aca="false">DATE(E4231,D4231,B4231)</f>
        <v>44696</v>
      </c>
      <c r="G4231" s="2" t="n">
        <f aca="false">com.sun.star.sheet.addin.Analysis.getRandbetween(1,7)</f>
        <v>7</v>
      </c>
      <c r="H4231" s="0" t="str">
        <f aca="false">VLOOKUP(G4231,$O$2:$V$8,2,FALSE())</f>
        <v>Site B</v>
      </c>
      <c r="I4231" s="0" t="n">
        <f aca="false">com.sun.star.sheet.addin.Analysis.getRandbetween(1,13)</f>
        <v>1</v>
      </c>
      <c r="J4231" s="0" t="str">
        <f aca="false">VLOOKUP(I4231,$O$12:$S$24,2,FALSE())</f>
        <v>Diesel</v>
      </c>
      <c r="K4231" s="0" t="str">
        <f aca="false">VLOOKUP(I4231,$O$12:$S$24,5,FALSE())</f>
        <v>kWh</v>
      </c>
      <c r="L4231" s="0" t="n">
        <f aca="false">IF(K4231="MMBtu",com.sun.star.sheet.addin.Analysis.getRandbetween(100,500),com.sun.star.sheet.addin.Analysis.getRandbetween(100,10000))</f>
        <v>2981</v>
      </c>
    </row>
    <row r="4232" customFormat="false" ht="15.75" hidden="false" customHeight="false" outlineLevel="0" collapsed="false">
      <c r="A4232" s="0" t="n">
        <f aca="false">com.sun.star.sheet.addin.Analysis.getRandbetween(1,30)</f>
        <v>19</v>
      </c>
      <c r="B4232" s="2" t="n">
        <f aca="false">IF(A4232&lt;10,"0"&amp;A4232,A4232)</f>
        <v>19</v>
      </c>
      <c r="C4232" s="0" t="n">
        <f aca="false">com.sun.star.sheet.addin.Analysis.getRandbetween(1,12)</f>
        <v>5</v>
      </c>
      <c r="D4232" s="2" t="str">
        <f aca="false">IF(C4232&lt;10,"0"&amp;C4232,C4232)</f>
        <v>05</v>
      </c>
      <c r="E4232" s="0" t="n">
        <f aca="false">com.sun.star.sheet.addin.Analysis.getRandbetween(2019,2022)</f>
        <v>2022</v>
      </c>
      <c r="F4232" s="3" t="n">
        <f aca="false">DATE(E4232,D4232,B4232)</f>
        <v>44700</v>
      </c>
      <c r="G4232" s="2" t="n">
        <f aca="false">com.sun.star.sheet.addin.Analysis.getRandbetween(1,7)</f>
        <v>6</v>
      </c>
      <c r="H4232" s="0" t="str">
        <f aca="false">VLOOKUP(G4232,$O$2:$V$8,2,FALSE())</f>
        <v>Site A</v>
      </c>
      <c r="I4232" s="0" t="n">
        <f aca="false">com.sun.star.sheet.addin.Analysis.getRandbetween(1,13)</f>
        <v>13</v>
      </c>
      <c r="J4232" s="0" t="str">
        <f aca="false">VLOOKUP(I4232,$O$12:$S$24,2,FALSE())</f>
        <v>Electricity</v>
      </c>
      <c r="K4232" s="0" t="str">
        <f aca="false">VLOOKUP(I4232,$O$12:$S$24,5,FALSE())</f>
        <v>MWh</v>
      </c>
      <c r="L4232" s="0" t="n">
        <f aca="false">IF(K4232="MMBtu",com.sun.star.sheet.addin.Analysis.getRandbetween(100,500),com.sun.star.sheet.addin.Analysis.getRandbetween(100,10000))</f>
        <v>7852</v>
      </c>
    </row>
    <row r="4233" customFormat="false" ht="15.75" hidden="false" customHeight="false" outlineLevel="0" collapsed="false">
      <c r="A4233" s="0" t="n">
        <f aca="false">com.sun.star.sheet.addin.Analysis.getRandbetween(1,30)</f>
        <v>3</v>
      </c>
      <c r="B4233" s="2" t="str">
        <f aca="false">IF(A4233&lt;10,"0"&amp;A4233,A4233)</f>
        <v>03</v>
      </c>
      <c r="C4233" s="0" t="n">
        <f aca="false">com.sun.star.sheet.addin.Analysis.getRandbetween(1,12)</f>
        <v>4</v>
      </c>
      <c r="D4233" s="2" t="str">
        <f aca="false">IF(C4233&lt;10,"0"&amp;C4233,C4233)</f>
        <v>04</v>
      </c>
      <c r="E4233" s="0" t="n">
        <f aca="false">com.sun.star.sheet.addin.Analysis.getRandbetween(2019,2022)</f>
        <v>2021</v>
      </c>
      <c r="F4233" s="3" t="n">
        <f aca="false">DATE(E4233,D4233,B4233)</f>
        <v>44289</v>
      </c>
      <c r="G4233" s="2" t="n">
        <f aca="false">com.sun.star.sheet.addin.Analysis.getRandbetween(1,7)</f>
        <v>6</v>
      </c>
      <c r="H4233" s="0" t="str">
        <f aca="false">VLOOKUP(G4233,$O$2:$V$8,2,FALSE())</f>
        <v>Site A</v>
      </c>
      <c r="I4233" s="0" t="n">
        <f aca="false">com.sun.star.sheet.addin.Analysis.getRandbetween(1,13)</f>
        <v>4</v>
      </c>
      <c r="J4233" s="0" t="str">
        <f aca="false">VLOOKUP(I4233,$O$12:$S$24,2,FALSE())</f>
        <v>Natural gas</v>
      </c>
      <c r="K4233" s="0" t="str">
        <f aca="false">VLOOKUP(I4233,$O$12:$S$24,5,FALSE())</f>
        <v>kWh</v>
      </c>
      <c r="L4233" s="0" t="n">
        <f aca="false">IF(K4233="MMBtu",com.sun.star.sheet.addin.Analysis.getRandbetween(100,500),com.sun.star.sheet.addin.Analysis.getRandbetween(100,10000))</f>
        <v>159</v>
      </c>
    </row>
    <row r="4234" customFormat="false" ht="15.75" hidden="false" customHeight="false" outlineLevel="0" collapsed="false">
      <c r="A4234" s="0" t="n">
        <f aca="false">com.sun.star.sheet.addin.Analysis.getRandbetween(1,30)</f>
        <v>1</v>
      </c>
      <c r="B4234" s="2" t="str">
        <f aca="false">IF(A4234&lt;10,"0"&amp;A4234,A4234)</f>
        <v>01</v>
      </c>
      <c r="C4234" s="0" t="n">
        <f aca="false">com.sun.star.sheet.addin.Analysis.getRandbetween(1,12)</f>
        <v>8</v>
      </c>
      <c r="D4234" s="2" t="str">
        <f aca="false">IF(C4234&lt;10,"0"&amp;C4234,C4234)</f>
        <v>08</v>
      </c>
      <c r="E4234" s="0" t="n">
        <f aca="false">com.sun.star.sheet.addin.Analysis.getRandbetween(2019,2022)</f>
        <v>2019</v>
      </c>
      <c r="F4234" s="3" t="n">
        <f aca="false">DATE(E4234,D4234,B4234)</f>
        <v>43678</v>
      </c>
      <c r="G4234" s="2" t="n">
        <f aca="false">com.sun.star.sheet.addin.Analysis.getRandbetween(1,7)</f>
        <v>7</v>
      </c>
      <c r="H4234" s="0" t="str">
        <f aca="false">VLOOKUP(G4234,$O$2:$V$8,2,FALSE())</f>
        <v>Site B</v>
      </c>
      <c r="I4234" s="0" t="n">
        <f aca="false">com.sun.star.sheet.addin.Analysis.getRandbetween(1,13)</f>
        <v>4</v>
      </c>
      <c r="J4234" s="0" t="str">
        <f aca="false">VLOOKUP(I4234,$O$12:$S$24,2,FALSE())</f>
        <v>Natural gas</v>
      </c>
      <c r="K4234" s="0" t="str">
        <f aca="false">VLOOKUP(I4234,$O$12:$S$24,5,FALSE())</f>
        <v>kWh</v>
      </c>
      <c r="L4234" s="0" t="n">
        <f aca="false">IF(K4234="MMBtu",com.sun.star.sheet.addin.Analysis.getRandbetween(100,500),com.sun.star.sheet.addin.Analysis.getRandbetween(100,10000))</f>
        <v>3101</v>
      </c>
    </row>
    <row r="4235" customFormat="false" ht="15.75" hidden="false" customHeight="false" outlineLevel="0" collapsed="false">
      <c r="A4235" s="0" t="n">
        <f aca="false">com.sun.star.sheet.addin.Analysis.getRandbetween(1,30)</f>
        <v>20</v>
      </c>
      <c r="B4235" s="2" t="n">
        <f aca="false">IF(A4235&lt;10,"0"&amp;A4235,A4235)</f>
        <v>20</v>
      </c>
      <c r="C4235" s="0" t="n">
        <f aca="false">com.sun.star.sheet.addin.Analysis.getRandbetween(1,12)</f>
        <v>2</v>
      </c>
      <c r="D4235" s="2" t="str">
        <f aca="false">IF(C4235&lt;10,"0"&amp;C4235,C4235)</f>
        <v>02</v>
      </c>
      <c r="E4235" s="0" t="n">
        <f aca="false">com.sun.star.sheet.addin.Analysis.getRandbetween(2019,2022)</f>
        <v>2021</v>
      </c>
      <c r="F4235" s="3" t="n">
        <f aca="false">DATE(E4235,D4235,B4235)</f>
        <v>44247</v>
      </c>
      <c r="G4235" s="2" t="n">
        <f aca="false">com.sun.star.sheet.addin.Analysis.getRandbetween(1,7)</f>
        <v>3</v>
      </c>
      <c r="H4235" s="0" t="str">
        <f aca="false">VLOOKUP(G4235,$O$2:$V$8,2,FALSE())</f>
        <v>Factory 3 </v>
      </c>
      <c r="I4235" s="0" t="n">
        <f aca="false">com.sun.star.sheet.addin.Analysis.getRandbetween(1,13)</f>
        <v>11</v>
      </c>
      <c r="J4235" s="0" t="str">
        <f aca="false">VLOOKUP(I4235,$O$12:$S$24,2,FALSE())</f>
        <v>Propane</v>
      </c>
      <c r="K4235" s="0" t="str">
        <f aca="false">VLOOKUP(I4235,$O$12:$S$24,5,FALSE())</f>
        <v>MMBtu</v>
      </c>
      <c r="L4235" s="0" t="n">
        <f aca="false">IF(K4235="MMBtu",com.sun.star.sheet.addin.Analysis.getRandbetween(100,500),com.sun.star.sheet.addin.Analysis.getRandbetween(100,10000))</f>
        <v>213</v>
      </c>
    </row>
    <row r="4236" customFormat="false" ht="15.75" hidden="false" customHeight="false" outlineLevel="0" collapsed="false">
      <c r="A4236" s="0" t="n">
        <f aca="false">com.sun.star.sheet.addin.Analysis.getRandbetween(1,30)</f>
        <v>15</v>
      </c>
      <c r="B4236" s="2" t="n">
        <f aca="false">IF(A4236&lt;10,"0"&amp;A4236,A4236)</f>
        <v>15</v>
      </c>
      <c r="C4236" s="0" t="n">
        <f aca="false">com.sun.star.sheet.addin.Analysis.getRandbetween(1,12)</f>
        <v>1</v>
      </c>
      <c r="D4236" s="2" t="str">
        <f aca="false">IF(C4236&lt;10,"0"&amp;C4236,C4236)</f>
        <v>01</v>
      </c>
      <c r="E4236" s="0" t="n">
        <f aca="false">com.sun.star.sheet.addin.Analysis.getRandbetween(2019,2022)</f>
        <v>2019</v>
      </c>
      <c r="F4236" s="3" t="n">
        <f aca="false">DATE(E4236,D4236,B4236)</f>
        <v>43480</v>
      </c>
      <c r="G4236" s="2" t="n">
        <f aca="false">com.sun.star.sheet.addin.Analysis.getRandbetween(1,7)</f>
        <v>5</v>
      </c>
      <c r="H4236" s="0" t="str">
        <f aca="false">VLOOKUP(G4236,$O$2:$V$8,2,FALSE())</f>
        <v>Wharehouse</v>
      </c>
      <c r="I4236" s="0" t="n">
        <f aca="false">com.sun.star.sheet.addin.Analysis.getRandbetween(1,13)</f>
        <v>7</v>
      </c>
      <c r="J4236" s="0" t="str">
        <f aca="false">VLOOKUP(I4236,$O$12:$S$24,2,FALSE())</f>
        <v>Natural gas</v>
      </c>
      <c r="K4236" s="0" t="str">
        <f aca="false">VLOOKUP(I4236,$O$12:$S$24,5,FALSE())</f>
        <v>MMBtu</v>
      </c>
      <c r="L4236" s="0" t="n">
        <f aca="false">IF(K4236="MMBtu",com.sun.star.sheet.addin.Analysis.getRandbetween(100,500),com.sun.star.sheet.addin.Analysis.getRandbetween(100,10000))</f>
        <v>309</v>
      </c>
    </row>
    <row r="4237" customFormat="false" ht="15.75" hidden="false" customHeight="false" outlineLevel="0" collapsed="false">
      <c r="A4237" s="0" t="n">
        <f aca="false">com.sun.star.sheet.addin.Analysis.getRandbetween(1,30)</f>
        <v>11</v>
      </c>
      <c r="B4237" s="2" t="n">
        <f aca="false">IF(A4237&lt;10,"0"&amp;A4237,A4237)</f>
        <v>11</v>
      </c>
      <c r="C4237" s="0" t="n">
        <f aca="false">com.sun.star.sheet.addin.Analysis.getRandbetween(1,12)</f>
        <v>7</v>
      </c>
      <c r="D4237" s="2" t="str">
        <f aca="false">IF(C4237&lt;10,"0"&amp;C4237,C4237)</f>
        <v>07</v>
      </c>
      <c r="E4237" s="0" t="n">
        <f aca="false">com.sun.star.sheet.addin.Analysis.getRandbetween(2019,2022)</f>
        <v>2020</v>
      </c>
      <c r="F4237" s="3" t="n">
        <f aca="false">DATE(E4237,D4237,B4237)</f>
        <v>44023</v>
      </c>
      <c r="G4237" s="2" t="n">
        <f aca="false">com.sun.star.sheet.addin.Analysis.getRandbetween(1,7)</f>
        <v>3</v>
      </c>
      <c r="H4237" s="0" t="str">
        <f aca="false">VLOOKUP(G4237,$O$2:$V$8,2,FALSE())</f>
        <v>Factory 3 </v>
      </c>
      <c r="I4237" s="0" t="n">
        <f aca="false">com.sun.star.sheet.addin.Analysis.getRandbetween(1,13)</f>
        <v>12</v>
      </c>
      <c r="J4237" s="0" t="str">
        <f aca="false">VLOOKUP(I4237,$O$12:$S$24,2,FALSE())</f>
        <v>Electricity</v>
      </c>
      <c r="K4237" s="0" t="str">
        <f aca="false">VLOOKUP(I4237,$O$12:$S$24,5,FALSE())</f>
        <v>kWh</v>
      </c>
      <c r="L4237" s="0" t="n">
        <f aca="false">IF(K4237="MMBtu",com.sun.star.sheet.addin.Analysis.getRandbetween(100,500),com.sun.star.sheet.addin.Analysis.getRandbetween(100,10000))</f>
        <v>7792</v>
      </c>
    </row>
    <row r="4238" customFormat="false" ht="15.75" hidden="false" customHeight="false" outlineLevel="0" collapsed="false">
      <c r="A4238" s="0" t="n">
        <f aca="false">com.sun.star.sheet.addin.Analysis.getRandbetween(1,30)</f>
        <v>24</v>
      </c>
      <c r="B4238" s="2" t="n">
        <f aca="false">IF(A4238&lt;10,"0"&amp;A4238,A4238)</f>
        <v>24</v>
      </c>
      <c r="C4238" s="0" t="n">
        <f aca="false">com.sun.star.sheet.addin.Analysis.getRandbetween(1,12)</f>
        <v>5</v>
      </c>
      <c r="D4238" s="2" t="str">
        <f aca="false">IF(C4238&lt;10,"0"&amp;C4238,C4238)</f>
        <v>05</v>
      </c>
      <c r="E4238" s="0" t="n">
        <f aca="false">com.sun.star.sheet.addin.Analysis.getRandbetween(2019,2022)</f>
        <v>2019</v>
      </c>
      <c r="F4238" s="3" t="n">
        <f aca="false">DATE(E4238,D4238,B4238)</f>
        <v>43609</v>
      </c>
      <c r="G4238" s="2" t="n">
        <f aca="false">com.sun.star.sheet.addin.Analysis.getRandbetween(1,7)</f>
        <v>2</v>
      </c>
      <c r="H4238" s="0" t="str">
        <f aca="false">VLOOKUP(G4238,$O$2:$V$8,2,FALSE())</f>
        <v>Factory 2</v>
      </c>
      <c r="I4238" s="0" t="n">
        <f aca="false">com.sun.star.sheet.addin.Analysis.getRandbetween(1,13)</f>
        <v>12</v>
      </c>
      <c r="J4238" s="0" t="str">
        <f aca="false">VLOOKUP(I4238,$O$12:$S$24,2,FALSE())</f>
        <v>Electricity</v>
      </c>
      <c r="K4238" s="0" t="str">
        <f aca="false">VLOOKUP(I4238,$O$12:$S$24,5,FALSE())</f>
        <v>kWh</v>
      </c>
      <c r="L4238" s="0" t="n">
        <f aca="false">IF(K4238="MMBtu",com.sun.star.sheet.addin.Analysis.getRandbetween(100,500),com.sun.star.sheet.addin.Analysis.getRandbetween(100,10000))</f>
        <v>431</v>
      </c>
    </row>
    <row r="4239" customFormat="false" ht="15.75" hidden="false" customHeight="false" outlineLevel="0" collapsed="false">
      <c r="A4239" s="0" t="n">
        <f aca="false">com.sun.star.sheet.addin.Analysis.getRandbetween(1,30)</f>
        <v>12</v>
      </c>
      <c r="B4239" s="2" t="n">
        <f aca="false">IF(A4239&lt;10,"0"&amp;A4239,A4239)</f>
        <v>12</v>
      </c>
      <c r="C4239" s="0" t="n">
        <f aca="false">com.sun.star.sheet.addin.Analysis.getRandbetween(1,12)</f>
        <v>3</v>
      </c>
      <c r="D4239" s="2" t="str">
        <f aca="false">IF(C4239&lt;10,"0"&amp;C4239,C4239)</f>
        <v>03</v>
      </c>
      <c r="E4239" s="0" t="n">
        <f aca="false">com.sun.star.sheet.addin.Analysis.getRandbetween(2019,2022)</f>
        <v>2020</v>
      </c>
      <c r="F4239" s="3" t="n">
        <f aca="false">DATE(E4239,D4239,B4239)</f>
        <v>43902</v>
      </c>
      <c r="G4239" s="2" t="n">
        <f aca="false">com.sun.star.sheet.addin.Analysis.getRandbetween(1,7)</f>
        <v>5</v>
      </c>
      <c r="H4239" s="0" t="str">
        <f aca="false">VLOOKUP(G4239,$O$2:$V$8,2,FALSE())</f>
        <v>Wharehouse</v>
      </c>
      <c r="I4239" s="0" t="n">
        <f aca="false">com.sun.star.sheet.addin.Analysis.getRandbetween(1,13)</f>
        <v>11</v>
      </c>
      <c r="J4239" s="0" t="str">
        <f aca="false">VLOOKUP(I4239,$O$12:$S$24,2,FALSE())</f>
        <v>Propane</v>
      </c>
      <c r="K4239" s="0" t="str">
        <f aca="false">VLOOKUP(I4239,$O$12:$S$24,5,FALSE())</f>
        <v>MMBtu</v>
      </c>
      <c r="L4239" s="0" t="n">
        <f aca="false">IF(K4239="MMBtu",com.sun.star.sheet.addin.Analysis.getRandbetween(100,500),com.sun.star.sheet.addin.Analysis.getRandbetween(100,10000))</f>
        <v>473</v>
      </c>
    </row>
    <row r="4240" customFormat="false" ht="15.75" hidden="false" customHeight="false" outlineLevel="0" collapsed="false">
      <c r="A4240" s="0" t="n">
        <f aca="false">com.sun.star.sheet.addin.Analysis.getRandbetween(1,30)</f>
        <v>15</v>
      </c>
      <c r="B4240" s="2" t="n">
        <f aca="false">IF(A4240&lt;10,"0"&amp;A4240,A4240)</f>
        <v>15</v>
      </c>
      <c r="C4240" s="0" t="n">
        <f aca="false">com.sun.star.sheet.addin.Analysis.getRandbetween(1,12)</f>
        <v>11</v>
      </c>
      <c r="D4240" s="2" t="n">
        <f aca="false">IF(C4240&lt;10,"0"&amp;C4240,C4240)</f>
        <v>11</v>
      </c>
      <c r="E4240" s="0" t="n">
        <f aca="false">com.sun.star.sheet.addin.Analysis.getRandbetween(2019,2022)</f>
        <v>2019</v>
      </c>
      <c r="F4240" s="3" t="n">
        <f aca="false">DATE(E4240,D4240,B4240)</f>
        <v>43784</v>
      </c>
      <c r="G4240" s="2" t="n">
        <f aca="false">com.sun.star.sheet.addin.Analysis.getRandbetween(1,7)</f>
        <v>2</v>
      </c>
      <c r="H4240" s="0" t="str">
        <f aca="false">VLOOKUP(G4240,$O$2:$V$8,2,FALSE())</f>
        <v>Factory 2</v>
      </c>
      <c r="I4240" s="0" t="n">
        <f aca="false">com.sun.star.sheet.addin.Analysis.getRandbetween(1,13)</f>
        <v>10</v>
      </c>
      <c r="J4240" s="0" t="str">
        <f aca="false">VLOOKUP(I4240,$O$12:$S$24,2,FALSE())</f>
        <v>Propane</v>
      </c>
      <c r="K4240" s="0" t="str">
        <f aca="false">VLOOKUP(I4240,$O$12:$S$24,5,FALSE())</f>
        <v>Gallons</v>
      </c>
      <c r="L4240" s="0" t="n">
        <f aca="false">IF(K4240="MMBtu",com.sun.star.sheet.addin.Analysis.getRandbetween(100,500),com.sun.star.sheet.addin.Analysis.getRandbetween(100,10000))</f>
        <v>6056</v>
      </c>
    </row>
    <row r="4241" customFormat="false" ht="15.75" hidden="false" customHeight="false" outlineLevel="0" collapsed="false">
      <c r="A4241" s="0" t="n">
        <f aca="false">com.sun.star.sheet.addin.Analysis.getRandbetween(1,30)</f>
        <v>5</v>
      </c>
      <c r="B4241" s="2" t="str">
        <f aca="false">IF(A4241&lt;10,"0"&amp;A4241,A4241)</f>
        <v>05</v>
      </c>
      <c r="C4241" s="0" t="n">
        <f aca="false">com.sun.star.sheet.addin.Analysis.getRandbetween(1,12)</f>
        <v>9</v>
      </c>
      <c r="D4241" s="2" t="str">
        <f aca="false">IF(C4241&lt;10,"0"&amp;C4241,C4241)</f>
        <v>09</v>
      </c>
      <c r="E4241" s="0" t="n">
        <f aca="false">com.sun.star.sheet.addin.Analysis.getRandbetween(2019,2022)</f>
        <v>2020</v>
      </c>
      <c r="F4241" s="3" t="n">
        <f aca="false">DATE(E4241,D4241,B4241)</f>
        <v>44079</v>
      </c>
      <c r="G4241" s="2" t="n">
        <f aca="false">com.sun.star.sheet.addin.Analysis.getRandbetween(1,7)</f>
        <v>3</v>
      </c>
      <c r="H4241" s="0" t="str">
        <f aca="false">VLOOKUP(G4241,$O$2:$V$8,2,FALSE())</f>
        <v>Factory 3 </v>
      </c>
      <c r="I4241" s="0" t="n">
        <f aca="false">com.sun.star.sheet.addin.Analysis.getRandbetween(1,13)</f>
        <v>10</v>
      </c>
      <c r="J4241" s="0" t="str">
        <f aca="false">VLOOKUP(I4241,$O$12:$S$24,2,FALSE())</f>
        <v>Propane</v>
      </c>
      <c r="K4241" s="0" t="str">
        <f aca="false">VLOOKUP(I4241,$O$12:$S$24,5,FALSE())</f>
        <v>Gallons</v>
      </c>
      <c r="L4241" s="0" t="n">
        <f aca="false">IF(K4241="MMBtu",com.sun.star.sheet.addin.Analysis.getRandbetween(100,500),com.sun.star.sheet.addin.Analysis.getRandbetween(100,10000))</f>
        <v>4816</v>
      </c>
    </row>
    <row r="4242" customFormat="false" ht="15.75" hidden="false" customHeight="false" outlineLevel="0" collapsed="false">
      <c r="A4242" s="0" t="n">
        <f aca="false">com.sun.star.sheet.addin.Analysis.getRandbetween(1,30)</f>
        <v>6</v>
      </c>
      <c r="B4242" s="2" t="str">
        <f aca="false">IF(A4242&lt;10,"0"&amp;A4242,A4242)</f>
        <v>06</v>
      </c>
      <c r="C4242" s="0" t="n">
        <f aca="false">com.sun.star.sheet.addin.Analysis.getRandbetween(1,12)</f>
        <v>5</v>
      </c>
      <c r="D4242" s="2" t="str">
        <f aca="false">IF(C4242&lt;10,"0"&amp;C4242,C4242)</f>
        <v>05</v>
      </c>
      <c r="E4242" s="0" t="n">
        <f aca="false">com.sun.star.sheet.addin.Analysis.getRandbetween(2019,2022)</f>
        <v>2020</v>
      </c>
      <c r="F4242" s="3" t="n">
        <f aca="false">DATE(E4242,D4242,B4242)</f>
        <v>43957</v>
      </c>
      <c r="G4242" s="2" t="n">
        <f aca="false">com.sun.star.sheet.addin.Analysis.getRandbetween(1,7)</f>
        <v>3</v>
      </c>
      <c r="H4242" s="0" t="str">
        <f aca="false">VLOOKUP(G4242,$O$2:$V$8,2,FALSE())</f>
        <v>Factory 3 </v>
      </c>
      <c r="I4242" s="0" t="n">
        <f aca="false">com.sun.star.sheet.addin.Analysis.getRandbetween(1,13)</f>
        <v>1</v>
      </c>
      <c r="J4242" s="0" t="str">
        <f aca="false">VLOOKUP(I4242,$O$12:$S$24,2,FALSE())</f>
        <v>Diesel</v>
      </c>
      <c r="K4242" s="0" t="str">
        <f aca="false">VLOOKUP(I4242,$O$12:$S$24,5,FALSE())</f>
        <v>kWh</v>
      </c>
      <c r="L4242" s="0" t="n">
        <f aca="false">IF(K4242="MMBtu",com.sun.star.sheet.addin.Analysis.getRandbetween(100,500),com.sun.star.sheet.addin.Analysis.getRandbetween(100,10000))</f>
        <v>5132</v>
      </c>
    </row>
    <row r="4243" customFormat="false" ht="15.75" hidden="false" customHeight="false" outlineLevel="0" collapsed="false">
      <c r="A4243" s="0" t="n">
        <f aca="false">com.sun.star.sheet.addin.Analysis.getRandbetween(1,30)</f>
        <v>23</v>
      </c>
      <c r="B4243" s="2" t="n">
        <f aca="false">IF(A4243&lt;10,"0"&amp;A4243,A4243)</f>
        <v>23</v>
      </c>
      <c r="C4243" s="0" t="n">
        <f aca="false">com.sun.star.sheet.addin.Analysis.getRandbetween(1,12)</f>
        <v>7</v>
      </c>
      <c r="D4243" s="2" t="str">
        <f aca="false">IF(C4243&lt;10,"0"&amp;C4243,C4243)</f>
        <v>07</v>
      </c>
      <c r="E4243" s="0" t="n">
        <f aca="false">com.sun.star.sheet.addin.Analysis.getRandbetween(2019,2022)</f>
        <v>2022</v>
      </c>
      <c r="F4243" s="3" t="n">
        <f aca="false">DATE(E4243,D4243,B4243)</f>
        <v>44765</v>
      </c>
      <c r="G4243" s="2" t="n">
        <f aca="false">com.sun.star.sheet.addin.Analysis.getRandbetween(1,7)</f>
        <v>3</v>
      </c>
      <c r="H4243" s="0" t="str">
        <f aca="false">VLOOKUP(G4243,$O$2:$V$8,2,FALSE())</f>
        <v>Factory 3 </v>
      </c>
      <c r="I4243" s="0" t="n">
        <f aca="false">com.sun.star.sheet.addin.Analysis.getRandbetween(1,13)</f>
        <v>1</v>
      </c>
      <c r="J4243" s="0" t="str">
        <f aca="false">VLOOKUP(I4243,$O$12:$S$24,2,FALSE())</f>
        <v>Diesel</v>
      </c>
      <c r="K4243" s="0" t="str">
        <f aca="false">VLOOKUP(I4243,$O$12:$S$24,5,FALSE())</f>
        <v>kWh</v>
      </c>
      <c r="L4243" s="0" t="n">
        <f aca="false">IF(K4243="MMBtu",com.sun.star.sheet.addin.Analysis.getRandbetween(100,500),com.sun.star.sheet.addin.Analysis.getRandbetween(100,10000))</f>
        <v>9123</v>
      </c>
    </row>
    <row r="4244" customFormat="false" ht="15.75" hidden="false" customHeight="false" outlineLevel="0" collapsed="false">
      <c r="A4244" s="0" t="n">
        <f aca="false">com.sun.star.sheet.addin.Analysis.getRandbetween(1,30)</f>
        <v>8</v>
      </c>
      <c r="B4244" s="2" t="str">
        <f aca="false">IF(A4244&lt;10,"0"&amp;A4244,A4244)</f>
        <v>08</v>
      </c>
      <c r="C4244" s="0" t="n">
        <f aca="false">com.sun.star.sheet.addin.Analysis.getRandbetween(1,12)</f>
        <v>9</v>
      </c>
      <c r="D4244" s="2" t="str">
        <f aca="false">IF(C4244&lt;10,"0"&amp;C4244,C4244)</f>
        <v>09</v>
      </c>
      <c r="E4244" s="0" t="n">
        <f aca="false">com.sun.star.sheet.addin.Analysis.getRandbetween(2019,2022)</f>
        <v>2020</v>
      </c>
      <c r="F4244" s="3" t="n">
        <f aca="false">DATE(E4244,D4244,B4244)</f>
        <v>44082</v>
      </c>
      <c r="G4244" s="2" t="n">
        <f aca="false">com.sun.star.sheet.addin.Analysis.getRandbetween(1,7)</f>
        <v>7</v>
      </c>
      <c r="H4244" s="0" t="str">
        <f aca="false">VLOOKUP(G4244,$O$2:$V$8,2,FALSE())</f>
        <v>Site B</v>
      </c>
      <c r="I4244" s="0" t="n">
        <f aca="false">com.sun.star.sheet.addin.Analysis.getRandbetween(1,13)</f>
        <v>13</v>
      </c>
      <c r="J4244" s="0" t="str">
        <f aca="false">VLOOKUP(I4244,$O$12:$S$24,2,FALSE())</f>
        <v>Electricity</v>
      </c>
      <c r="K4244" s="0" t="str">
        <f aca="false">VLOOKUP(I4244,$O$12:$S$24,5,FALSE())</f>
        <v>MWh</v>
      </c>
      <c r="L4244" s="0" t="n">
        <f aca="false">IF(K4244="MMBtu",com.sun.star.sheet.addin.Analysis.getRandbetween(100,500),com.sun.star.sheet.addin.Analysis.getRandbetween(100,10000))</f>
        <v>3081</v>
      </c>
    </row>
    <row r="4245" customFormat="false" ht="15.75" hidden="false" customHeight="false" outlineLevel="0" collapsed="false">
      <c r="A4245" s="0" t="n">
        <f aca="false">com.sun.star.sheet.addin.Analysis.getRandbetween(1,30)</f>
        <v>6</v>
      </c>
      <c r="B4245" s="2" t="str">
        <f aca="false">IF(A4245&lt;10,"0"&amp;A4245,A4245)</f>
        <v>06</v>
      </c>
      <c r="C4245" s="0" t="n">
        <f aca="false">com.sun.star.sheet.addin.Analysis.getRandbetween(1,12)</f>
        <v>8</v>
      </c>
      <c r="D4245" s="2" t="str">
        <f aca="false">IF(C4245&lt;10,"0"&amp;C4245,C4245)</f>
        <v>08</v>
      </c>
      <c r="E4245" s="0" t="n">
        <f aca="false">com.sun.star.sheet.addin.Analysis.getRandbetween(2019,2022)</f>
        <v>2022</v>
      </c>
      <c r="F4245" s="3" t="n">
        <f aca="false">DATE(E4245,D4245,B4245)</f>
        <v>44779</v>
      </c>
      <c r="G4245" s="2" t="n">
        <f aca="false">com.sun.star.sheet.addin.Analysis.getRandbetween(1,7)</f>
        <v>2</v>
      </c>
      <c r="H4245" s="0" t="str">
        <f aca="false">VLOOKUP(G4245,$O$2:$V$8,2,FALSE())</f>
        <v>Factory 2</v>
      </c>
      <c r="I4245" s="0" t="n">
        <f aca="false">com.sun.star.sheet.addin.Analysis.getRandbetween(1,13)</f>
        <v>12</v>
      </c>
      <c r="J4245" s="0" t="str">
        <f aca="false">VLOOKUP(I4245,$O$12:$S$24,2,FALSE())</f>
        <v>Electricity</v>
      </c>
      <c r="K4245" s="0" t="str">
        <f aca="false">VLOOKUP(I4245,$O$12:$S$24,5,FALSE())</f>
        <v>kWh</v>
      </c>
      <c r="L4245" s="0" t="n">
        <f aca="false">IF(K4245="MMBtu",com.sun.star.sheet.addin.Analysis.getRandbetween(100,500),com.sun.star.sheet.addin.Analysis.getRandbetween(100,10000))</f>
        <v>4658</v>
      </c>
    </row>
    <row r="4246" customFormat="false" ht="15.75" hidden="false" customHeight="false" outlineLevel="0" collapsed="false">
      <c r="A4246" s="0" t="n">
        <f aca="false">com.sun.star.sheet.addin.Analysis.getRandbetween(1,30)</f>
        <v>22</v>
      </c>
      <c r="B4246" s="2" t="n">
        <f aca="false">IF(A4246&lt;10,"0"&amp;A4246,A4246)</f>
        <v>22</v>
      </c>
      <c r="C4246" s="0" t="n">
        <f aca="false">com.sun.star.sheet.addin.Analysis.getRandbetween(1,12)</f>
        <v>8</v>
      </c>
      <c r="D4246" s="2" t="str">
        <f aca="false">IF(C4246&lt;10,"0"&amp;C4246,C4246)</f>
        <v>08</v>
      </c>
      <c r="E4246" s="0" t="n">
        <f aca="false">com.sun.star.sheet.addin.Analysis.getRandbetween(2019,2022)</f>
        <v>2019</v>
      </c>
      <c r="F4246" s="3" t="n">
        <f aca="false">DATE(E4246,D4246,B4246)</f>
        <v>43699</v>
      </c>
      <c r="G4246" s="2" t="n">
        <f aca="false">com.sun.star.sheet.addin.Analysis.getRandbetween(1,7)</f>
        <v>4</v>
      </c>
      <c r="H4246" s="0" t="str">
        <f aca="false">VLOOKUP(G4246,$O$2:$V$8,2,FALSE())</f>
        <v>Head Quarter</v>
      </c>
      <c r="I4246" s="0" t="n">
        <f aca="false">com.sun.star.sheet.addin.Analysis.getRandbetween(1,13)</f>
        <v>7</v>
      </c>
      <c r="J4246" s="0" t="str">
        <f aca="false">VLOOKUP(I4246,$O$12:$S$24,2,FALSE())</f>
        <v>Natural gas</v>
      </c>
      <c r="K4246" s="0" t="str">
        <f aca="false">VLOOKUP(I4246,$O$12:$S$24,5,FALSE())</f>
        <v>MMBtu</v>
      </c>
      <c r="L4246" s="0" t="n">
        <f aca="false">IF(K4246="MMBtu",com.sun.star.sheet.addin.Analysis.getRandbetween(100,500),com.sun.star.sheet.addin.Analysis.getRandbetween(100,10000))</f>
        <v>342</v>
      </c>
    </row>
    <row r="4247" customFormat="false" ht="15.75" hidden="false" customHeight="false" outlineLevel="0" collapsed="false">
      <c r="A4247" s="0" t="n">
        <f aca="false">com.sun.star.sheet.addin.Analysis.getRandbetween(1,30)</f>
        <v>17</v>
      </c>
      <c r="B4247" s="2" t="n">
        <f aca="false">IF(A4247&lt;10,"0"&amp;A4247,A4247)</f>
        <v>17</v>
      </c>
      <c r="C4247" s="0" t="n">
        <f aca="false">com.sun.star.sheet.addin.Analysis.getRandbetween(1,12)</f>
        <v>7</v>
      </c>
      <c r="D4247" s="2" t="str">
        <f aca="false">IF(C4247&lt;10,"0"&amp;C4247,C4247)</f>
        <v>07</v>
      </c>
      <c r="E4247" s="0" t="n">
        <f aca="false">com.sun.star.sheet.addin.Analysis.getRandbetween(2019,2022)</f>
        <v>2019</v>
      </c>
      <c r="F4247" s="3" t="n">
        <f aca="false">DATE(E4247,D4247,B4247)</f>
        <v>43663</v>
      </c>
      <c r="G4247" s="2" t="n">
        <f aca="false">com.sun.star.sheet.addin.Analysis.getRandbetween(1,7)</f>
        <v>6</v>
      </c>
      <c r="H4247" s="0" t="str">
        <f aca="false">VLOOKUP(G4247,$O$2:$V$8,2,FALSE())</f>
        <v>Site A</v>
      </c>
      <c r="I4247" s="0" t="n">
        <f aca="false">com.sun.star.sheet.addin.Analysis.getRandbetween(1,13)</f>
        <v>7</v>
      </c>
      <c r="J4247" s="0" t="str">
        <f aca="false">VLOOKUP(I4247,$O$12:$S$24,2,FALSE())</f>
        <v>Natural gas</v>
      </c>
      <c r="K4247" s="0" t="str">
        <f aca="false">VLOOKUP(I4247,$O$12:$S$24,5,FALSE())</f>
        <v>MMBtu</v>
      </c>
      <c r="L4247" s="0" t="n">
        <f aca="false">IF(K4247="MMBtu",com.sun.star.sheet.addin.Analysis.getRandbetween(100,500),com.sun.star.sheet.addin.Analysis.getRandbetween(100,10000))</f>
        <v>210</v>
      </c>
    </row>
    <row r="4248" customFormat="false" ht="15.75" hidden="false" customHeight="false" outlineLevel="0" collapsed="false">
      <c r="A4248" s="0" t="n">
        <f aca="false">com.sun.star.sheet.addin.Analysis.getRandbetween(1,30)</f>
        <v>13</v>
      </c>
      <c r="B4248" s="2" t="n">
        <f aca="false">IF(A4248&lt;10,"0"&amp;A4248,A4248)</f>
        <v>13</v>
      </c>
      <c r="C4248" s="0" t="n">
        <f aca="false">com.sun.star.sheet.addin.Analysis.getRandbetween(1,12)</f>
        <v>12</v>
      </c>
      <c r="D4248" s="2" t="n">
        <f aca="false">IF(C4248&lt;10,"0"&amp;C4248,C4248)</f>
        <v>12</v>
      </c>
      <c r="E4248" s="0" t="n">
        <f aca="false">com.sun.star.sheet.addin.Analysis.getRandbetween(2019,2022)</f>
        <v>2019</v>
      </c>
      <c r="F4248" s="3" t="n">
        <f aca="false">DATE(E4248,D4248,B4248)</f>
        <v>43812</v>
      </c>
      <c r="G4248" s="2" t="n">
        <f aca="false">com.sun.star.sheet.addin.Analysis.getRandbetween(1,7)</f>
        <v>3</v>
      </c>
      <c r="H4248" s="0" t="str">
        <f aca="false">VLOOKUP(G4248,$O$2:$V$8,2,FALSE())</f>
        <v>Factory 3 </v>
      </c>
      <c r="I4248" s="0" t="n">
        <f aca="false">com.sun.star.sheet.addin.Analysis.getRandbetween(1,13)</f>
        <v>6</v>
      </c>
      <c r="J4248" s="0" t="str">
        <f aca="false">VLOOKUP(I4248,$O$12:$S$24,2,FALSE())</f>
        <v>Natural gas</v>
      </c>
      <c r="K4248" s="0" t="str">
        <f aca="false">VLOOKUP(I4248,$O$12:$S$24,5,FALSE())</f>
        <v>Gallons</v>
      </c>
      <c r="L4248" s="0" t="n">
        <f aca="false">IF(K4248="MMBtu",com.sun.star.sheet.addin.Analysis.getRandbetween(100,500),com.sun.star.sheet.addin.Analysis.getRandbetween(100,10000))</f>
        <v>7803</v>
      </c>
    </row>
    <row r="4249" customFormat="false" ht="15.75" hidden="false" customHeight="false" outlineLevel="0" collapsed="false">
      <c r="A4249" s="0" t="n">
        <f aca="false">com.sun.star.sheet.addin.Analysis.getRandbetween(1,30)</f>
        <v>23</v>
      </c>
      <c r="B4249" s="2" t="n">
        <f aca="false">IF(A4249&lt;10,"0"&amp;A4249,A4249)</f>
        <v>23</v>
      </c>
      <c r="C4249" s="0" t="n">
        <f aca="false">com.sun.star.sheet.addin.Analysis.getRandbetween(1,12)</f>
        <v>7</v>
      </c>
      <c r="D4249" s="2" t="str">
        <f aca="false">IF(C4249&lt;10,"0"&amp;C4249,C4249)</f>
        <v>07</v>
      </c>
      <c r="E4249" s="0" t="n">
        <f aca="false">com.sun.star.sheet.addin.Analysis.getRandbetween(2019,2022)</f>
        <v>2022</v>
      </c>
      <c r="F4249" s="3" t="n">
        <f aca="false">DATE(E4249,D4249,B4249)</f>
        <v>44765</v>
      </c>
      <c r="G4249" s="2" t="n">
        <f aca="false">com.sun.star.sheet.addin.Analysis.getRandbetween(1,7)</f>
        <v>5</v>
      </c>
      <c r="H4249" s="0" t="str">
        <f aca="false">VLOOKUP(G4249,$O$2:$V$8,2,FALSE())</f>
        <v>Wharehouse</v>
      </c>
      <c r="I4249" s="0" t="n">
        <f aca="false">com.sun.star.sheet.addin.Analysis.getRandbetween(1,13)</f>
        <v>9</v>
      </c>
      <c r="J4249" s="0" t="str">
        <f aca="false">VLOOKUP(I4249,$O$12:$S$24,2,FALSE())</f>
        <v>Propane</v>
      </c>
      <c r="K4249" s="0" t="str">
        <f aca="false">VLOOKUP(I4249,$O$12:$S$24,5,FALSE())</f>
        <v>Liters</v>
      </c>
      <c r="L4249" s="0" t="n">
        <f aca="false">IF(K4249="MMBtu",com.sun.star.sheet.addin.Analysis.getRandbetween(100,500),com.sun.star.sheet.addin.Analysis.getRandbetween(100,10000))</f>
        <v>4836</v>
      </c>
    </row>
    <row r="4250" customFormat="false" ht="15.75" hidden="false" customHeight="false" outlineLevel="0" collapsed="false">
      <c r="A4250" s="0" t="n">
        <f aca="false">com.sun.star.sheet.addin.Analysis.getRandbetween(1,30)</f>
        <v>18</v>
      </c>
      <c r="B4250" s="2" t="n">
        <f aca="false">IF(A4250&lt;10,"0"&amp;A4250,A4250)</f>
        <v>18</v>
      </c>
      <c r="C4250" s="0" t="n">
        <f aca="false">com.sun.star.sheet.addin.Analysis.getRandbetween(1,12)</f>
        <v>2</v>
      </c>
      <c r="D4250" s="2" t="str">
        <f aca="false">IF(C4250&lt;10,"0"&amp;C4250,C4250)</f>
        <v>02</v>
      </c>
      <c r="E4250" s="0" t="n">
        <f aca="false">com.sun.star.sheet.addin.Analysis.getRandbetween(2019,2022)</f>
        <v>2022</v>
      </c>
      <c r="F4250" s="3" t="n">
        <f aca="false">DATE(E4250,D4250,B4250)</f>
        <v>44610</v>
      </c>
      <c r="G4250" s="2" t="n">
        <f aca="false">com.sun.star.sheet.addin.Analysis.getRandbetween(1,7)</f>
        <v>2</v>
      </c>
      <c r="H4250" s="0" t="str">
        <f aca="false">VLOOKUP(G4250,$O$2:$V$8,2,FALSE())</f>
        <v>Factory 2</v>
      </c>
      <c r="I4250" s="0" t="n">
        <f aca="false">com.sun.star.sheet.addin.Analysis.getRandbetween(1,13)</f>
        <v>1</v>
      </c>
      <c r="J4250" s="0" t="str">
        <f aca="false">VLOOKUP(I4250,$O$12:$S$24,2,FALSE())</f>
        <v>Diesel</v>
      </c>
      <c r="K4250" s="0" t="str">
        <f aca="false">VLOOKUP(I4250,$O$12:$S$24,5,FALSE())</f>
        <v>kWh</v>
      </c>
      <c r="L4250" s="0" t="n">
        <f aca="false">IF(K4250="MMBtu",com.sun.star.sheet.addin.Analysis.getRandbetween(100,500),com.sun.star.sheet.addin.Analysis.getRandbetween(100,10000))</f>
        <v>9295</v>
      </c>
    </row>
    <row r="4251" customFormat="false" ht="15.75" hidden="false" customHeight="false" outlineLevel="0" collapsed="false">
      <c r="A4251" s="0" t="n">
        <f aca="false">com.sun.star.sheet.addin.Analysis.getRandbetween(1,30)</f>
        <v>12</v>
      </c>
      <c r="B4251" s="2" t="n">
        <f aca="false">IF(A4251&lt;10,"0"&amp;A4251,A4251)</f>
        <v>12</v>
      </c>
      <c r="C4251" s="0" t="n">
        <f aca="false">com.sun.star.sheet.addin.Analysis.getRandbetween(1,12)</f>
        <v>6</v>
      </c>
      <c r="D4251" s="2" t="str">
        <f aca="false">IF(C4251&lt;10,"0"&amp;C4251,C4251)</f>
        <v>06</v>
      </c>
      <c r="E4251" s="0" t="n">
        <f aca="false">com.sun.star.sheet.addin.Analysis.getRandbetween(2019,2022)</f>
        <v>2022</v>
      </c>
      <c r="F4251" s="3" t="n">
        <f aca="false">DATE(E4251,D4251,B4251)</f>
        <v>44724</v>
      </c>
      <c r="G4251" s="2" t="n">
        <f aca="false">com.sun.star.sheet.addin.Analysis.getRandbetween(1,7)</f>
        <v>4</v>
      </c>
      <c r="H4251" s="0" t="str">
        <f aca="false">VLOOKUP(G4251,$O$2:$V$8,2,FALSE())</f>
        <v>Head Quarter</v>
      </c>
      <c r="I4251" s="0" t="n">
        <f aca="false">com.sun.star.sheet.addin.Analysis.getRandbetween(1,13)</f>
        <v>4</v>
      </c>
      <c r="J4251" s="0" t="str">
        <f aca="false">VLOOKUP(I4251,$O$12:$S$24,2,FALSE())</f>
        <v>Natural gas</v>
      </c>
      <c r="K4251" s="0" t="str">
        <f aca="false">VLOOKUP(I4251,$O$12:$S$24,5,FALSE())</f>
        <v>kWh</v>
      </c>
      <c r="L4251" s="0" t="n">
        <f aca="false">IF(K4251="MMBtu",com.sun.star.sheet.addin.Analysis.getRandbetween(100,500),com.sun.star.sheet.addin.Analysis.getRandbetween(100,10000))</f>
        <v>8748</v>
      </c>
    </row>
    <row r="4252" customFormat="false" ht="15.75" hidden="false" customHeight="false" outlineLevel="0" collapsed="false">
      <c r="A4252" s="0" t="n">
        <f aca="false">com.sun.star.sheet.addin.Analysis.getRandbetween(1,30)</f>
        <v>24</v>
      </c>
      <c r="B4252" s="2" t="n">
        <f aca="false">IF(A4252&lt;10,"0"&amp;A4252,A4252)</f>
        <v>24</v>
      </c>
      <c r="C4252" s="0" t="n">
        <f aca="false">com.sun.star.sheet.addin.Analysis.getRandbetween(1,12)</f>
        <v>10</v>
      </c>
      <c r="D4252" s="2" t="n">
        <f aca="false">IF(C4252&lt;10,"0"&amp;C4252,C4252)</f>
        <v>10</v>
      </c>
      <c r="E4252" s="0" t="n">
        <f aca="false">com.sun.star.sheet.addin.Analysis.getRandbetween(2019,2022)</f>
        <v>2021</v>
      </c>
      <c r="F4252" s="3" t="n">
        <f aca="false">DATE(E4252,D4252,B4252)</f>
        <v>44493</v>
      </c>
      <c r="G4252" s="2" t="n">
        <f aca="false">com.sun.star.sheet.addin.Analysis.getRandbetween(1,7)</f>
        <v>6</v>
      </c>
      <c r="H4252" s="0" t="str">
        <f aca="false">VLOOKUP(G4252,$O$2:$V$8,2,FALSE())</f>
        <v>Site A</v>
      </c>
      <c r="I4252" s="0" t="n">
        <f aca="false">com.sun.star.sheet.addin.Analysis.getRandbetween(1,13)</f>
        <v>12</v>
      </c>
      <c r="J4252" s="0" t="str">
        <f aca="false">VLOOKUP(I4252,$O$12:$S$24,2,FALSE())</f>
        <v>Electricity</v>
      </c>
      <c r="K4252" s="0" t="str">
        <f aca="false">VLOOKUP(I4252,$O$12:$S$24,5,FALSE())</f>
        <v>kWh</v>
      </c>
      <c r="L4252" s="0" t="n">
        <f aca="false">IF(K4252="MMBtu",com.sun.star.sheet.addin.Analysis.getRandbetween(100,500),com.sun.star.sheet.addin.Analysis.getRandbetween(100,10000))</f>
        <v>615</v>
      </c>
    </row>
    <row r="4253" customFormat="false" ht="15.75" hidden="false" customHeight="false" outlineLevel="0" collapsed="false">
      <c r="A4253" s="0" t="n">
        <f aca="false">com.sun.star.sheet.addin.Analysis.getRandbetween(1,30)</f>
        <v>23</v>
      </c>
      <c r="B4253" s="2" t="n">
        <f aca="false">IF(A4253&lt;10,"0"&amp;A4253,A4253)</f>
        <v>23</v>
      </c>
      <c r="C4253" s="0" t="n">
        <f aca="false">com.sun.star.sheet.addin.Analysis.getRandbetween(1,12)</f>
        <v>2</v>
      </c>
      <c r="D4253" s="2" t="str">
        <f aca="false">IF(C4253&lt;10,"0"&amp;C4253,C4253)</f>
        <v>02</v>
      </c>
      <c r="E4253" s="0" t="n">
        <f aca="false">com.sun.star.sheet.addin.Analysis.getRandbetween(2019,2022)</f>
        <v>2019</v>
      </c>
      <c r="F4253" s="3" t="n">
        <f aca="false">DATE(E4253,D4253,B4253)</f>
        <v>43519</v>
      </c>
      <c r="G4253" s="2" t="n">
        <f aca="false">com.sun.star.sheet.addin.Analysis.getRandbetween(1,7)</f>
        <v>6</v>
      </c>
      <c r="H4253" s="0" t="str">
        <f aca="false">VLOOKUP(G4253,$O$2:$V$8,2,FALSE())</f>
        <v>Site A</v>
      </c>
      <c r="I4253" s="0" t="n">
        <f aca="false">com.sun.star.sheet.addin.Analysis.getRandbetween(1,13)</f>
        <v>6</v>
      </c>
      <c r="J4253" s="0" t="str">
        <f aca="false">VLOOKUP(I4253,$O$12:$S$24,2,FALSE())</f>
        <v>Natural gas</v>
      </c>
      <c r="K4253" s="0" t="str">
        <f aca="false">VLOOKUP(I4253,$O$12:$S$24,5,FALSE())</f>
        <v>Gallons</v>
      </c>
      <c r="L4253" s="0" t="n">
        <f aca="false">IF(K4253="MMBtu",com.sun.star.sheet.addin.Analysis.getRandbetween(100,500),com.sun.star.sheet.addin.Analysis.getRandbetween(100,10000))</f>
        <v>1282</v>
      </c>
    </row>
    <row r="4254" customFormat="false" ht="15.75" hidden="false" customHeight="false" outlineLevel="0" collapsed="false">
      <c r="A4254" s="0" t="n">
        <f aca="false">com.sun.star.sheet.addin.Analysis.getRandbetween(1,30)</f>
        <v>1</v>
      </c>
      <c r="B4254" s="2" t="str">
        <f aca="false">IF(A4254&lt;10,"0"&amp;A4254,A4254)</f>
        <v>01</v>
      </c>
      <c r="C4254" s="0" t="n">
        <f aca="false">com.sun.star.sheet.addin.Analysis.getRandbetween(1,12)</f>
        <v>1</v>
      </c>
      <c r="D4254" s="2" t="str">
        <f aca="false">IF(C4254&lt;10,"0"&amp;C4254,C4254)</f>
        <v>01</v>
      </c>
      <c r="E4254" s="0" t="n">
        <f aca="false">com.sun.star.sheet.addin.Analysis.getRandbetween(2019,2022)</f>
        <v>2022</v>
      </c>
      <c r="F4254" s="3" t="n">
        <f aca="false">DATE(E4254,D4254,B4254)</f>
        <v>44562</v>
      </c>
      <c r="G4254" s="2" t="n">
        <f aca="false">com.sun.star.sheet.addin.Analysis.getRandbetween(1,7)</f>
        <v>2</v>
      </c>
      <c r="H4254" s="0" t="str">
        <f aca="false">VLOOKUP(G4254,$O$2:$V$8,2,FALSE())</f>
        <v>Factory 2</v>
      </c>
      <c r="I4254" s="0" t="n">
        <f aca="false">com.sun.star.sheet.addin.Analysis.getRandbetween(1,13)</f>
        <v>6</v>
      </c>
      <c r="J4254" s="0" t="str">
        <f aca="false">VLOOKUP(I4254,$O$12:$S$24,2,FALSE())</f>
        <v>Natural gas</v>
      </c>
      <c r="K4254" s="0" t="str">
        <f aca="false">VLOOKUP(I4254,$O$12:$S$24,5,FALSE())</f>
        <v>Gallons</v>
      </c>
      <c r="L4254" s="0" t="n">
        <f aca="false">IF(K4254="MMBtu",com.sun.star.sheet.addin.Analysis.getRandbetween(100,500),com.sun.star.sheet.addin.Analysis.getRandbetween(100,10000))</f>
        <v>6221</v>
      </c>
    </row>
    <row r="4255" customFormat="false" ht="15.75" hidden="false" customHeight="false" outlineLevel="0" collapsed="false">
      <c r="A4255" s="0" t="n">
        <f aca="false">com.sun.star.sheet.addin.Analysis.getRandbetween(1,30)</f>
        <v>9</v>
      </c>
      <c r="B4255" s="2" t="str">
        <f aca="false">IF(A4255&lt;10,"0"&amp;A4255,A4255)</f>
        <v>09</v>
      </c>
      <c r="C4255" s="0" t="n">
        <f aca="false">com.sun.star.sheet.addin.Analysis.getRandbetween(1,12)</f>
        <v>9</v>
      </c>
      <c r="D4255" s="2" t="str">
        <f aca="false">IF(C4255&lt;10,"0"&amp;C4255,C4255)</f>
        <v>09</v>
      </c>
      <c r="E4255" s="0" t="n">
        <f aca="false">com.sun.star.sheet.addin.Analysis.getRandbetween(2019,2022)</f>
        <v>2022</v>
      </c>
      <c r="F4255" s="3" t="n">
        <f aca="false">DATE(E4255,D4255,B4255)</f>
        <v>44813</v>
      </c>
      <c r="G4255" s="2" t="n">
        <f aca="false">com.sun.star.sheet.addin.Analysis.getRandbetween(1,7)</f>
        <v>2</v>
      </c>
      <c r="H4255" s="0" t="str">
        <f aca="false">VLOOKUP(G4255,$O$2:$V$8,2,FALSE())</f>
        <v>Factory 2</v>
      </c>
      <c r="I4255" s="0" t="n">
        <f aca="false">com.sun.star.sheet.addin.Analysis.getRandbetween(1,13)</f>
        <v>7</v>
      </c>
      <c r="J4255" s="0" t="str">
        <f aca="false">VLOOKUP(I4255,$O$12:$S$24,2,FALSE())</f>
        <v>Natural gas</v>
      </c>
      <c r="K4255" s="0" t="str">
        <f aca="false">VLOOKUP(I4255,$O$12:$S$24,5,FALSE())</f>
        <v>MMBtu</v>
      </c>
      <c r="L4255" s="0" t="n">
        <f aca="false">IF(K4255="MMBtu",com.sun.star.sheet.addin.Analysis.getRandbetween(100,500),com.sun.star.sheet.addin.Analysis.getRandbetween(100,10000))</f>
        <v>152</v>
      </c>
    </row>
    <row r="4256" customFormat="false" ht="15.75" hidden="false" customHeight="false" outlineLevel="0" collapsed="false">
      <c r="A4256" s="0" t="n">
        <f aca="false">com.sun.star.sheet.addin.Analysis.getRandbetween(1,30)</f>
        <v>30</v>
      </c>
      <c r="B4256" s="2" t="n">
        <f aca="false">IF(A4256&lt;10,"0"&amp;A4256,A4256)</f>
        <v>30</v>
      </c>
      <c r="C4256" s="0" t="n">
        <f aca="false">com.sun.star.sheet.addin.Analysis.getRandbetween(1,12)</f>
        <v>4</v>
      </c>
      <c r="D4256" s="2" t="str">
        <f aca="false">IF(C4256&lt;10,"0"&amp;C4256,C4256)</f>
        <v>04</v>
      </c>
      <c r="E4256" s="0" t="n">
        <f aca="false">com.sun.star.sheet.addin.Analysis.getRandbetween(2019,2022)</f>
        <v>2022</v>
      </c>
      <c r="F4256" s="3" t="n">
        <f aca="false">DATE(E4256,D4256,B4256)</f>
        <v>44681</v>
      </c>
      <c r="G4256" s="2" t="n">
        <f aca="false">com.sun.star.sheet.addin.Analysis.getRandbetween(1,7)</f>
        <v>5</v>
      </c>
      <c r="H4256" s="0" t="str">
        <f aca="false">VLOOKUP(G4256,$O$2:$V$8,2,FALSE())</f>
        <v>Wharehouse</v>
      </c>
      <c r="I4256" s="0" t="n">
        <f aca="false">com.sun.star.sheet.addin.Analysis.getRandbetween(1,13)</f>
        <v>1</v>
      </c>
      <c r="J4256" s="0" t="str">
        <f aca="false">VLOOKUP(I4256,$O$12:$S$24,2,FALSE())</f>
        <v>Diesel</v>
      </c>
      <c r="K4256" s="0" t="str">
        <f aca="false">VLOOKUP(I4256,$O$12:$S$24,5,FALSE())</f>
        <v>kWh</v>
      </c>
      <c r="L4256" s="0" t="n">
        <f aca="false">IF(K4256="MMBtu",com.sun.star.sheet.addin.Analysis.getRandbetween(100,500),com.sun.star.sheet.addin.Analysis.getRandbetween(100,10000))</f>
        <v>9142</v>
      </c>
    </row>
    <row r="4257" customFormat="false" ht="15.75" hidden="false" customHeight="false" outlineLevel="0" collapsed="false">
      <c r="A4257" s="0" t="n">
        <f aca="false">com.sun.star.sheet.addin.Analysis.getRandbetween(1,30)</f>
        <v>11</v>
      </c>
      <c r="B4257" s="2" t="n">
        <f aca="false">IF(A4257&lt;10,"0"&amp;A4257,A4257)</f>
        <v>11</v>
      </c>
      <c r="C4257" s="0" t="n">
        <f aca="false">com.sun.star.sheet.addin.Analysis.getRandbetween(1,12)</f>
        <v>7</v>
      </c>
      <c r="D4257" s="2" t="str">
        <f aca="false">IF(C4257&lt;10,"0"&amp;C4257,C4257)</f>
        <v>07</v>
      </c>
      <c r="E4257" s="0" t="n">
        <f aca="false">com.sun.star.sheet.addin.Analysis.getRandbetween(2019,2022)</f>
        <v>2020</v>
      </c>
      <c r="F4257" s="3" t="n">
        <f aca="false">DATE(E4257,D4257,B4257)</f>
        <v>44023</v>
      </c>
      <c r="G4257" s="2" t="n">
        <f aca="false">com.sun.star.sheet.addin.Analysis.getRandbetween(1,7)</f>
        <v>6</v>
      </c>
      <c r="H4257" s="0" t="str">
        <f aca="false">VLOOKUP(G4257,$O$2:$V$8,2,FALSE())</f>
        <v>Site A</v>
      </c>
      <c r="I4257" s="0" t="n">
        <f aca="false">com.sun.star.sheet.addin.Analysis.getRandbetween(1,13)</f>
        <v>7</v>
      </c>
      <c r="J4257" s="0" t="str">
        <f aca="false">VLOOKUP(I4257,$O$12:$S$24,2,FALSE())</f>
        <v>Natural gas</v>
      </c>
      <c r="K4257" s="0" t="str">
        <f aca="false">VLOOKUP(I4257,$O$12:$S$24,5,FALSE())</f>
        <v>MMBtu</v>
      </c>
      <c r="L4257" s="0" t="n">
        <f aca="false">IF(K4257="MMBtu",com.sun.star.sheet.addin.Analysis.getRandbetween(100,500),com.sun.star.sheet.addin.Analysis.getRandbetween(100,10000))</f>
        <v>402</v>
      </c>
    </row>
    <row r="4258" customFormat="false" ht="15.75" hidden="false" customHeight="false" outlineLevel="0" collapsed="false">
      <c r="A4258" s="0" t="n">
        <f aca="false">com.sun.star.sheet.addin.Analysis.getRandbetween(1,30)</f>
        <v>23</v>
      </c>
      <c r="B4258" s="2" t="n">
        <f aca="false">IF(A4258&lt;10,"0"&amp;A4258,A4258)</f>
        <v>23</v>
      </c>
      <c r="C4258" s="0" t="n">
        <f aca="false">com.sun.star.sheet.addin.Analysis.getRandbetween(1,12)</f>
        <v>11</v>
      </c>
      <c r="D4258" s="2" t="n">
        <f aca="false">IF(C4258&lt;10,"0"&amp;C4258,C4258)</f>
        <v>11</v>
      </c>
      <c r="E4258" s="0" t="n">
        <f aca="false">com.sun.star.sheet.addin.Analysis.getRandbetween(2019,2022)</f>
        <v>2019</v>
      </c>
      <c r="F4258" s="3" t="n">
        <f aca="false">DATE(E4258,D4258,B4258)</f>
        <v>43792</v>
      </c>
      <c r="G4258" s="2" t="n">
        <f aca="false">com.sun.star.sheet.addin.Analysis.getRandbetween(1,7)</f>
        <v>3</v>
      </c>
      <c r="H4258" s="0" t="str">
        <f aca="false">VLOOKUP(G4258,$O$2:$V$8,2,FALSE())</f>
        <v>Factory 3 </v>
      </c>
      <c r="I4258" s="0" t="n">
        <f aca="false">com.sun.star.sheet.addin.Analysis.getRandbetween(1,13)</f>
        <v>11</v>
      </c>
      <c r="J4258" s="0" t="str">
        <f aca="false">VLOOKUP(I4258,$O$12:$S$24,2,FALSE())</f>
        <v>Propane</v>
      </c>
      <c r="K4258" s="0" t="str">
        <f aca="false">VLOOKUP(I4258,$O$12:$S$24,5,FALSE())</f>
        <v>MMBtu</v>
      </c>
      <c r="L4258" s="0" t="n">
        <f aca="false">IF(K4258="MMBtu",com.sun.star.sheet.addin.Analysis.getRandbetween(100,500),com.sun.star.sheet.addin.Analysis.getRandbetween(100,10000))</f>
        <v>413</v>
      </c>
    </row>
    <row r="4259" customFormat="false" ht="15.75" hidden="false" customHeight="false" outlineLevel="0" collapsed="false">
      <c r="A4259" s="0" t="n">
        <f aca="false">com.sun.star.sheet.addin.Analysis.getRandbetween(1,30)</f>
        <v>28</v>
      </c>
      <c r="B4259" s="2" t="n">
        <f aca="false">IF(A4259&lt;10,"0"&amp;A4259,A4259)</f>
        <v>28</v>
      </c>
      <c r="C4259" s="0" t="n">
        <f aca="false">com.sun.star.sheet.addin.Analysis.getRandbetween(1,12)</f>
        <v>5</v>
      </c>
      <c r="D4259" s="2" t="str">
        <f aca="false">IF(C4259&lt;10,"0"&amp;C4259,C4259)</f>
        <v>05</v>
      </c>
      <c r="E4259" s="0" t="n">
        <f aca="false">com.sun.star.sheet.addin.Analysis.getRandbetween(2019,2022)</f>
        <v>2020</v>
      </c>
      <c r="F4259" s="3" t="n">
        <f aca="false">DATE(E4259,D4259,B4259)</f>
        <v>43979</v>
      </c>
      <c r="G4259" s="2" t="n">
        <f aca="false">com.sun.star.sheet.addin.Analysis.getRandbetween(1,7)</f>
        <v>6</v>
      </c>
      <c r="H4259" s="0" t="str">
        <f aca="false">VLOOKUP(G4259,$O$2:$V$8,2,FALSE())</f>
        <v>Site A</v>
      </c>
      <c r="I4259" s="0" t="n">
        <f aca="false">com.sun.star.sheet.addin.Analysis.getRandbetween(1,13)</f>
        <v>2</v>
      </c>
      <c r="J4259" s="0" t="str">
        <f aca="false">VLOOKUP(I4259,$O$12:$S$24,2,FALSE())</f>
        <v>Diesel</v>
      </c>
      <c r="K4259" s="0" t="str">
        <f aca="false">VLOOKUP(I4259,$O$12:$S$24,5,FALSE())</f>
        <v>Liters</v>
      </c>
      <c r="L4259" s="0" t="n">
        <f aca="false">IF(K4259="MMBtu",com.sun.star.sheet.addin.Analysis.getRandbetween(100,500),com.sun.star.sheet.addin.Analysis.getRandbetween(100,10000))</f>
        <v>5903</v>
      </c>
    </row>
    <row r="4260" customFormat="false" ht="15.75" hidden="false" customHeight="false" outlineLevel="0" collapsed="false">
      <c r="A4260" s="0" t="n">
        <f aca="false">com.sun.star.sheet.addin.Analysis.getRandbetween(1,30)</f>
        <v>24</v>
      </c>
      <c r="B4260" s="2" t="n">
        <f aca="false">IF(A4260&lt;10,"0"&amp;A4260,A4260)</f>
        <v>24</v>
      </c>
      <c r="C4260" s="0" t="n">
        <f aca="false">com.sun.star.sheet.addin.Analysis.getRandbetween(1,12)</f>
        <v>4</v>
      </c>
      <c r="D4260" s="2" t="str">
        <f aca="false">IF(C4260&lt;10,"0"&amp;C4260,C4260)</f>
        <v>04</v>
      </c>
      <c r="E4260" s="0" t="n">
        <f aca="false">com.sun.star.sheet.addin.Analysis.getRandbetween(2019,2022)</f>
        <v>2022</v>
      </c>
      <c r="F4260" s="3" t="n">
        <f aca="false">DATE(E4260,D4260,B4260)</f>
        <v>44675</v>
      </c>
      <c r="G4260" s="2" t="n">
        <f aca="false">com.sun.star.sheet.addin.Analysis.getRandbetween(1,7)</f>
        <v>3</v>
      </c>
      <c r="H4260" s="0" t="str">
        <f aca="false">VLOOKUP(G4260,$O$2:$V$8,2,FALSE())</f>
        <v>Factory 3 </v>
      </c>
      <c r="I4260" s="0" t="n">
        <f aca="false">com.sun.star.sheet.addin.Analysis.getRandbetween(1,13)</f>
        <v>6</v>
      </c>
      <c r="J4260" s="0" t="str">
        <f aca="false">VLOOKUP(I4260,$O$12:$S$24,2,FALSE())</f>
        <v>Natural gas</v>
      </c>
      <c r="K4260" s="0" t="str">
        <f aca="false">VLOOKUP(I4260,$O$12:$S$24,5,FALSE())</f>
        <v>Gallons</v>
      </c>
      <c r="L4260" s="0" t="n">
        <f aca="false">IF(K4260="MMBtu",com.sun.star.sheet.addin.Analysis.getRandbetween(100,500),com.sun.star.sheet.addin.Analysis.getRandbetween(100,10000))</f>
        <v>195</v>
      </c>
    </row>
    <row r="4261" customFormat="false" ht="15.75" hidden="false" customHeight="false" outlineLevel="0" collapsed="false">
      <c r="A4261" s="0" t="n">
        <f aca="false">com.sun.star.sheet.addin.Analysis.getRandbetween(1,30)</f>
        <v>17</v>
      </c>
      <c r="B4261" s="2" t="n">
        <f aca="false">IF(A4261&lt;10,"0"&amp;A4261,A4261)</f>
        <v>17</v>
      </c>
      <c r="C4261" s="0" t="n">
        <f aca="false">com.sun.star.sheet.addin.Analysis.getRandbetween(1,12)</f>
        <v>11</v>
      </c>
      <c r="D4261" s="2" t="n">
        <f aca="false">IF(C4261&lt;10,"0"&amp;C4261,C4261)</f>
        <v>11</v>
      </c>
      <c r="E4261" s="0" t="n">
        <f aca="false">com.sun.star.sheet.addin.Analysis.getRandbetween(2019,2022)</f>
        <v>2021</v>
      </c>
      <c r="F4261" s="3" t="n">
        <f aca="false">DATE(E4261,D4261,B4261)</f>
        <v>44517</v>
      </c>
      <c r="G4261" s="2" t="n">
        <f aca="false">com.sun.star.sheet.addin.Analysis.getRandbetween(1,7)</f>
        <v>5</v>
      </c>
      <c r="H4261" s="0" t="str">
        <f aca="false">VLOOKUP(G4261,$O$2:$V$8,2,FALSE())</f>
        <v>Wharehouse</v>
      </c>
      <c r="I4261" s="0" t="n">
        <f aca="false">com.sun.star.sheet.addin.Analysis.getRandbetween(1,13)</f>
        <v>11</v>
      </c>
      <c r="J4261" s="0" t="str">
        <f aca="false">VLOOKUP(I4261,$O$12:$S$24,2,FALSE())</f>
        <v>Propane</v>
      </c>
      <c r="K4261" s="0" t="str">
        <f aca="false">VLOOKUP(I4261,$O$12:$S$24,5,FALSE())</f>
        <v>MMBtu</v>
      </c>
      <c r="L4261" s="0" t="n">
        <f aca="false">IF(K4261="MMBtu",com.sun.star.sheet.addin.Analysis.getRandbetween(100,500),com.sun.star.sheet.addin.Analysis.getRandbetween(100,10000))</f>
        <v>204</v>
      </c>
    </row>
    <row r="4262" customFormat="false" ht="15.75" hidden="false" customHeight="false" outlineLevel="0" collapsed="false">
      <c r="A4262" s="0" t="n">
        <f aca="false">com.sun.star.sheet.addin.Analysis.getRandbetween(1,30)</f>
        <v>5</v>
      </c>
      <c r="B4262" s="2" t="str">
        <f aca="false">IF(A4262&lt;10,"0"&amp;A4262,A4262)</f>
        <v>05</v>
      </c>
      <c r="C4262" s="0" t="n">
        <f aca="false">com.sun.star.sheet.addin.Analysis.getRandbetween(1,12)</f>
        <v>9</v>
      </c>
      <c r="D4262" s="2" t="str">
        <f aca="false">IF(C4262&lt;10,"0"&amp;C4262,C4262)</f>
        <v>09</v>
      </c>
      <c r="E4262" s="0" t="n">
        <f aca="false">com.sun.star.sheet.addin.Analysis.getRandbetween(2019,2022)</f>
        <v>2022</v>
      </c>
      <c r="F4262" s="3" t="n">
        <f aca="false">DATE(E4262,D4262,B4262)</f>
        <v>44809</v>
      </c>
      <c r="G4262" s="2" t="n">
        <f aca="false">com.sun.star.sheet.addin.Analysis.getRandbetween(1,7)</f>
        <v>4</v>
      </c>
      <c r="H4262" s="0" t="str">
        <f aca="false">VLOOKUP(G4262,$O$2:$V$8,2,FALSE())</f>
        <v>Head Quarter</v>
      </c>
      <c r="I4262" s="0" t="n">
        <f aca="false">com.sun.star.sheet.addin.Analysis.getRandbetween(1,13)</f>
        <v>3</v>
      </c>
      <c r="J4262" s="0" t="str">
        <f aca="false">VLOOKUP(I4262,$O$12:$S$24,2,FALSE())</f>
        <v>Diesel</v>
      </c>
      <c r="K4262" s="0" t="str">
        <f aca="false">VLOOKUP(I4262,$O$12:$S$24,5,FALSE())</f>
        <v>Gallons</v>
      </c>
      <c r="L4262" s="0" t="n">
        <f aca="false">IF(K4262="MMBtu",com.sun.star.sheet.addin.Analysis.getRandbetween(100,500),com.sun.star.sheet.addin.Analysis.getRandbetween(100,10000))</f>
        <v>2014</v>
      </c>
    </row>
    <row r="4263" customFormat="false" ht="15.75" hidden="false" customHeight="false" outlineLevel="0" collapsed="false">
      <c r="A4263" s="0" t="n">
        <f aca="false">com.sun.star.sheet.addin.Analysis.getRandbetween(1,30)</f>
        <v>15</v>
      </c>
      <c r="B4263" s="2" t="n">
        <f aca="false">IF(A4263&lt;10,"0"&amp;A4263,A4263)</f>
        <v>15</v>
      </c>
      <c r="C4263" s="0" t="n">
        <f aca="false">com.sun.star.sheet.addin.Analysis.getRandbetween(1,12)</f>
        <v>10</v>
      </c>
      <c r="D4263" s="2" t="n">
        <f aca="false">IF(C4263&lt;10,"0"&amp;C4263,C4263)</f>
        <v>10</v>
      </c>
      <c r="E4263" s="0" t="n">
        <f aca="false">com.sun.star.sheet.addin.Analysis.getRandbetween(2019,2022)</f>
        <v>2021</v>
      </c>
      <c r="F4263" s="3" t="n">
        <f aca="false">DATE(E4263,D4263,B4263)</f>
        <v>44484</v>
      </c>
      <c r="G4263" s="2" t="n">
        <f aca="false">com.sun.star.sheet.addin.Analysis.getRandbetween(1,7)</f>
        <v>7</v>
      </c>
      <c r="H4263" s="0" t="str">
        <f aca="false">VLOOKUP(G4263,$O$2:$V$8,2,FALSE())</f>
        <v>Site B</v>
      </c>
      <c r="I4263" s="0" t="n">
        <f aca="false">com.sun.star.sheet.addin.Analysis.getRandbetween(1,13)</f>
        <v>3</v>
      </c>
      <c r="J4263" s="0" t="str">
        <f aca="false">VLOOKUP(I4263,$O$12:$S$24,2,FALSE())</f>
        <v>Diesel</v>
      </c>
      <c r="K4263" s="0" t="str">
        <f aca="false">VLOOKUP(I4263,$O$12:$S$24,5,FALSE())</f>
        <v>Gallons</v>
      </c>
      <c r="L4263" s="0" t="n">
        <f aca="false">IF(K4263="MMBtu",com.sun.star.sheet.addin.Analysis.getRandbetween(100,500),com.sun.star.sheet.addin.Analysis.getRandbetween(100,10000))</f>
        <v>111</v>
      </c>
    </row>
    <row r="4264" customFormat="false" ht="15.75" hidden="false" customHeight="false" outlineLevel="0" collapsed="false">
      <c r="A4264" s="0" t="n">
        <f aca="false">com.sun.star.sheet.addin.Analysis.getRandbetween(1,30)</f>
        <v>15</v>
      </c>
      <c r="B4264" s="2" t="n">
        <f aca="false">IF(A4264&lt;10,"0"&amp;A4264,A4264)</f>
        <v>15</v>
      </c>
      <c r="C4264" s="0" t="n">
        <f aca="false">com.sun.star.sheet.addin.Analysis.getRandbetween(1,12)</f>
        <v>4</v>
      </c>
      <c r="D4264" s="2" t="str">
        <f aca="false">IF(C4264&lt;10,"0"&amp;C4264,C4264)</f>
        <v>04</v>
      </c>
      <c r="E4264" s="0" t="n">
        <f aca="false">com.sun.star.sheet.addin.Analysis.getRandbetween(2019,2022)</f>
        <v>2020</v>
      </c>
      <c r="F4264" s="3" t="n">
        <f aca="false">DATE(E4264,D4264,B4264)</f>
        <v>43936</v>
      </c>
      <c r="G4264" s="2" t="n">
        <f aca="false">com.sun.star.sheet.addin.Analysis.getRandbetween(1,7)</f>
        <v>1</v>
      </c>
      <c r="H4264" s="0" t="str">
        <f aca="false">VLOOKUP(G4264,$O$2:$V$8,2,FALSE())</f>
        <v>Factory 1</v>
      </c>
      <c r="I4264" s="0" t="n">
        <f aca="false">com.sun.star.sheet.addin.Analysis.getRandbetween(1,13)</f>
        <v>1</v>
      </c>
      <c r="J4264" s="0" t="str">
        <f aca="false">VLOOKUP(I4264,$O$12:$S$24,2,FALSE())</f>
        <v>Diesel</v>
      </c>
      <c r="K4264" s="0" t="str">
        <f aca="false">VLOOKUP(I4264,$O$12:$S$24,5,FALSE())</f>
        <v>kWh</v>
      </c>
      <c r="L4264" s="0" t="n">
        <f aca="false">IF(K4264="MMBtu",com.sun.star.sheet.addin.Analysis.getRandbetween(100,500),com.sun.star.sheet.addin.Analysis.getRandbetween(100,10000))</f>
        <v>1654</v>
      </c>
    </row>
    <row r="4265" customFormat="false" ht="15.75" hidden="false" customHeight="false" outlineLevel="0" collapsed="false">
      <c r="A4265" s="0" t="n">
        <f aca="false">com.sun.star.sheet.addin.Analysis.getRandbetween(1,30)</f>
        <v>14</v>
      </c>
      <c r="B4265" s="2" t="n">
        <f aca="false">IF(A4265&lt;10,"0"&amp;A4265,A4265)</f>
        <v>14</v>
      </c>
      <c r="C4265" s="0" t="n">
        <f aca="false">com.sun.star.sheet.addin.Analysis.getRandbetween(1,12)</f>
        <v>6</v>
      </c>
      <c r="D4265" s="2" t="str">
        <f aca="false">IF(C4265&lt;10,"0"&amp;C4265,C4265)</f>
        <v>06</v>
      </c>
      <c r="E4265" s="0" t="n">
        <f aca="false">com.sun.star.sheet.addin.Analysis.getRandbetween(2019,2022)</f>
        <v>2020</v>
      </c>
      <c r="F4265" s="3" t="n">
        <f aca="false">DATE(E4265,D4265,B4265)</f>
        <v>43996</v>
      </c>
      <c r="G4265" s="2" t="n">
        <f aca="false">com.sun.star.sheet.addin.Analysis.getRandbetween(1,7)</f>
        <v>6</v>
      </c>
      <c r="H4265" s="0" t="str">
        <f aca="false">VLOOKUP(G4265,$O$2:$V$8,2,FALSE())</f>
        <v>Site A</v>
      </c>
      <c r="I4265" s="0" t="n">
        <f aca="false">com.sun.star.sheet.addin.Analysis.getRandbetween(1,13)</f>
        <v>10</v>
      </c>
      <c r="J4265" s="0" t="str">
        <f aca="false">VLOOKUP(I4265,$O$12:$S$24,2,FALSE())</f>
        <v>Propane</v>
      </c>
      <c r="K4265" s="0" t="str">
        <f aca="false">VLOOKUP(I4265,$O$12:$S$24,5,FALSE())</f>
        <v>Gallons</v>
      </c>
      <c r="L4265" s="0" t="n">
        <f aca="false">IF(K4265="MMBtu",com.sun.star.sheet.addin.Analysis.getRandbetween(100,500),com.sun.star.sheet.addin.Analysis.getRandbetween(100,10000))</f>
        <v>4558</v>
      </c>
    </row>
    <row r="4266" customFormat="false" ht="15.75" hidden="false" customHeight="false" outlineLevel="0" collapsed="false">
      <c r="A4266" s="0" t="n">
        <f aca="false">com.sun.star.sheet.addin.Analysis.getRandbetween(1,30)</f>
        <v>14</v>
      </c>
      <c r="B4266" s="2" t="n">
        <f aca="false">IF(A4266&lt;10,"0"&amp;A4266,A4266)</f>
        <v>14</v>
      </c>
      <c r="C4266" s="0" t="n">
        <f aca="false">com.sun.star.sheet.addin.Analysis.getRandbetween(1,12)</f>
        <v>10</v>
      </c>
      <c r="D4266" s="2" t="n">
        <f aca="false">IF(C4266&lt;10,"0"&amp;C4266,C4266)</f>
        <v>10</v>
      </c>
      <c r="E4266" s="0" t="n">
        <f aca="false">com.sun.star.sheet.addin.Analysis.getRandbetween(2019,2022)</f>
        <v>2019</v>
      </c>
      <c r="F4266" s="3" t="n">
        <f aca="false">DATE(E4266,D4266,B4266)</f>
        <v>43752</v>
      </c>
      <c r="G4266" s="2" t="n">
        <f aca="false">com.sun.star.sheet.addin.Analysis.getRandbetween(1,7)</f>
        <v>4</v>
      </c>
      <c r="H4266" s="0" t="str">
        <f aca="false">VLOOKUP(G4266,$O$2:$V$8,2,FALSE())</f>
        <v>Head Quarter</v>
      </c>
      <c r="I4266" s="0" t="n">
        <f aca="false">com.sun.star.sheet.addin.Analysis.getRandbetween(1,13)</f>
        <v>9</v>
      </c>
      <c r="J4266" s="0" t="str">
        <f aca="false">VLOOKUP(I4266,$O$12:$S$24,2,FALSE())</f>
        <v>Propane</v>
      </c>
      <c r="K4266" s="0" t="str">
        <f aca="false">VLOOKUP(I4266,$O$12:$S$24,5,FALSE())</f>
        <v>Liters</v>
      </c>
      <c r="L4266" s="0" t="n">
        <f aca="false">IF(K4266="MMBtu",com.sun.star.sheet.addin.Analysis.getRandbetween(100,500),com.sun.star.sheet.addin.Analysis.getRandbetween(100,10000))</f>
        <v>9638</v>
      </c>
    </row>
    <row r="4267" customFormat="false" ht="15.75" hidden="false" customHeight="false" outlineLevel="0" collapsed="false">
      <c r="A4267" s="0" t="n">
        <f aca="false">com.sun.star.sheet.addin.Analysis.getRandbetween(1,30)</f>
        <v>27</v>
      </c>
      <c r="B4267" s="2" t="n">
        <f aca="false">IF(A4267&lt;10,"0"&amp;A4267,A4267)</f>
        <v>27</v>
      </c>
      <c r="C4267" s="0" t="n">
        <f aca="false">com.sun.star.sheet.addin.Analysis.getRandbetween(1,12)</f>
        <v>3</v>
      </c>
      <c r="D4267" s="2" t="str">
        <f aca="false">IF(C4267&lt;10,"0"&amp;C4267,C4267)</f>
        <v>03</v>
      </c>
      <c r="E4267" s="0" t="n">
        <f aca="false">com.sun.star.sheet.addin.Analysis.getRandbetween(2019,2022)</f>
        <v>2021</v>
      </c>
      <c r="F4267" s="3" t="n">
        <f aca="false">DATE(E4267,D4267,B4267)</f>
        <v>44282</v>
      </c>
      <c r="G4267" s="2" t="n">
        <f aca="false">com.sun.star.sheet.addin.Analysis.getRandbetween(1,7)</f>
        <v>4</v>
      </c>
      <c r="H4267" s="0" t="str">
        <f aca="false">VLOOKUP(G4267,$O$2:$V$8,2,FALSE())</f>
        <v>Head Quarter</v>
      </c>
      <c r="I4267" s="0" t="n">
        <f aca="false">com.sun.star.sheet.addin.Analysis.getRandbetween(1,13)</f>
        <v>12</v>
      </c>
      <c r="J4267" s="0" t="str">
        <f aca="false">VLOOKUP(I4267,$O$12:$S$24,2,FALSE())</f>
        <v>Electricity</v>
      </c>
      <c r="K4267" s="0" t="str">
        <f aca="false">VLOOKUP(I4267,$O$12:$S$24,5,FALSE())</f>
        <v>kWh</v>
      </c>
      <c r="L4267" s="0" t="n">
        <f aca="false">IF(K4267="MMBtu",com.sun.star.sheet.addin.Analysis.getRandbetween(100,500),com.sun.star.sheet.addin.Analysis.getRandbetween(100,10000))</f>
        <v>6327</v>
      </c>
    </row>
    <row r="4268" customFormat="false" ht="15.75" hidden="false" customHeight="false" outlineLevel="0" collapsed="false">
      <c r="A4268" s="0" t="n">
        <f aca="false">com.sun.star.sheet.addin.Analysis.getRandbetween(1,30)</f>
        <v>11</v>
      </c>
      <c r="B4268" s="2" t="n">
        <f aca="false">IF(A4268&lt;10,"0"&amp;A4268,A4268)</f>
        <v>11</v>
      </c>
      <c r="C4268" s="0" t="n">
        <f aca="false">com.sun.star.sheet.addin.Analysis.getRandbetween(1,12)</f>
        <v>10</v>
      </c>
      <c r="D4268" s="2" t="n">
        <f aca="false">IF(C4268&lt;10,"0"&amp;C4268,C4268)</f>
        <v>10</v>
      </c>
      <c r="E4268" s="0" t="n">
        <f aca="false">com.sun.star.sheet.addin.Analysis.getRandbetween(2019,2022)</f>
        <v>2022</v>
      </c>
      <c r="F4268" s="3" t="n">
        <f aca="false">DATE(E4268,D4268,B4268)</f>
        <v>44845</v>
      </c>
      <c r="G4268" s="2" t="n">
        <f aca="false">com.sun.star.sheet.addin.Analysis.getRandbetween(1,7)</f>
        <v>5</v>
      </c>
      <c r="H4268" s="0" t="str">
        <f aca="false">VLOOKUP(G4268,$O$2:$V$8,2,FALSE())</f>
        <v>Wharehouse</v>
      </c>
      <c r="I4268" s="0" t="n">
        <f aca="false">com.sun.star.sheet.addin.Analysis.getRandbetween(1,13)</f>
        <v>2</v>
      </c>
      <c r="J4268" s="0" t="str">
        <f aca="false">VLOOKUP(I4268,$O$12:$S$24,2,FALSE())</f>
        <v>Diesel</v>
      </c>
      <c r="K4268" s="0" t="str">
        <f aca="false">VLOOKUP(I4268,$O$12:$S$24,5,FALSE())</f>
        <v>Liters</v>
      </c>
      <c r="L4268" s="0" t="n">
        <f aca="false">IF(K4268="MMBtu",com.sun.star.sheet.addin.Analysis.getRandbetween(100,500),com.sun.star.sheet.addin.Analysis.getRandbetween(100,10000))</f>
        <v>2637</v>
      </c>
    </row>
    <row r="4269" customFormat="false" ht="15.75" hidden="false" customHeight="false" outlineLevel="0" collapsed="false">
      <c r="A4269" s="0" t="n">
        <f aca="false">com.sun.star.sheet.addin.Analysis.getRandbetween(1,30)</f>
        <v>19</v>
      </c>
      <c r="B4269" s="2" t="n">
        <f aca="false">IF(A4269&lt;10,"0"&amp;A4269,A4269)</f>
        <v>19</v>
      </c>
      <c r="C4269" s="0" t="n">
        <f aca="false">com.sun.star.sheet.addin.Analysis.getRandbetween(1,12)</f>
        <v>10</v>
      </c>
      <c r="D4269" s="2" t="n">
        <f aca="false">IF(C4269&lt;10,"0"&amp;C4269,C4269)</f>
        <v>10</v>
      </c>
      <c r="E4269" s="0" t="n">
        <f aca="false">com.sun.star.sheet.addin.Analysis.getRandbetween(2019,2022)</f>
        <v>2022</v>
      </c>
      <c r="F4269" s="3" t="n">
        <f aca="false">DATE(E4269,D4269,B4269)</f>
        <v>44853</v>
      </c>
      <c r="G4269" s="2" t="n">
        <f aca="false">com.sun.star.sheet.addin.Analysis.getRandbetween(1,7)</f>
        <v>5</v>
      </c>
      <c r="H4269" s="0" t="str">
        <f aca="false">VLOOKUP(G4269,$O$2:$V$8,2,FALSE())</f>
        <v>Wharehouse</v>
      </c>
      <c r="I4269" s="0" t="n">
        <f aca="false">com.sun.star.sheet.addin.Analysis.getRandbetween(1,13)</f>
        <v>11</v>
      </c>
      <c r="J4269" s="0" t="str">
        <f aca="false">VLOOKUP(I4269,$O$12:$S$24,2,FALSE())</f>
        <v>Propane</v>
      </c>
      <c r="K4269" s="0" t="str">
        <f aca="false">VLOOKUP(I4269,$O$12:$S$24,5,FALSE())</f>
        <v>MMBtu</v>
      </c>
      <c r="L4269" s="0" t="n">
        <f aca="false">IF(K4269="MMBtu",com.sun.star.sheet.addin.Analysis.getRandbetween(100,500),com.sun.star.sheet.addin.Analysis.getRandbetween(100,10000))</f>
        <v>277</v>
      </c>
    </row>
    <row r="4270" customFormat="false" ht="15.75" hidden="false" customHeight="false" outlineLevel="0" collapsed="false">
      <c r="A4270" s="0" t="n">
        <f aca="false">com.sun.star.sheet.addin.Analysis.getRandbetween(1,30)</f>
        <v>25</v>
      </c>
      <c r="B4270" s="2" t="n">
        <f aca="false">IF(A4270&lt;10,"0"&amp;A4270,A4270)</f>
        <v>25</v>
      </c>
      <c r="C4270" s="0" t="n">
        <f aca="false">com.sun.star.sheet.addin.Analysis.getRandbetween(1,12)</f>
        <v>7</v>
      </c>
      <c r="D4270" s="2" t="str">
        <f aca="false">IF(C4270&lt;10,"0"&amp;C4270,C4270)</f>
        <v>07</v>
      </c>
      <c r="E4270" s="0" t="n">
        <f aca="false">com.sun.star.sheet.addin.Analysis.getRandbetween(2019,2022)</f>
        <v>2021</v>
      </c>
      <c r="F4270" s="3" t="n">
        <f aca="false">DATE(E4270,D4270,B4270)</f>
        <v>44402</v>
      </c>
      <c r="G4270" s="2" t="n">
        <f aca="false">com.sun.star.sheet.addin.Analysis.getRandbetween(1,7)</f>
        <v>2</v>
      </c>
      <c r="H4270" s="0" t="str">
        <f aca="false">VLOOKUP(G4270,$O$2:$V$8,2,FALSE())</f>
        <v>Factory 2</v>
      </c>
      <c r="I4270" s="0" t="n">
        <f aca="false">com.sun.star.sheet.addin.Analysis.getRandbetween(1,13)</f>
        <v>13</v>
      </c>
      <c r="J4270" s="0" t="str">
        <f aca="false">VLOOKUP(I4270,$O$12:$S$24,2,FALSE())</f>
        <v>Electricity</v>
      </c>
      <c r="K4270" s="0" t="str">
        <f aca="false">VLOOKUP(I4270,$O$12:$S$24,5,FALSE())</f>
        <v>MWh</v>
      </c>
      <c r="L4270" s="0" t="n">
        <f aca="false">IF(K4270="MMBtu",com.sun.star.sheet.addin.Analysis.getRandbetween(100,500),com.sun.star.sheet.addin.Analysis.getRandbetween(100,10000))</f>
        <v>7713</v>
      </c>
    </row>
    <row r="4271" customFormat="false" ht="15.75" hidden="false" customHeight="false" outlineLevel="0" collapsed="false">
      <c r="A4271" s="0" t="n">
        <f aca="false">com.sun.star.sheet.addin.Analysis.getRandbetween(1,30)</f>
        <v>3</v>
      </c>
      <c r="B4271" s="2" t="str">
        <f aca="false">IF(A4271&lt;10,"0"&amp;A4271,A4271)</f>
        <v>03</v>
      </c>
      <c r="C4271" s="0" t="n">
        <f aca="false">com.sun.star.sheet.addin.Analysis.getRandbetween(1,12)</f>
        <v>1</v>
      </c>
      <c r="D4271" s="2" t="str">
        <f aca="false">IF(C4271&lt;10,"0"&amp;C4271,C4271)</f>
        <v>01</v>
      </c>
      <c r="E4271" s="0" t="n">
        <f aca="false">com.sun.star.sheet.addin.Analysis.getRandbetween(2019,2022)</f>
        <v>2020</v>
      </c>
      <c r="F4271" s="3" t="n">
        <f aca="false">DATE(E4271,D4271,B4271)</f>
        <v>43833</v>
      </c>
      <c r="G4271" s="2" t="n">
        <f aca="false">com.sun.star.sheet.addin.Analysis.getRandbetween(1,7)</f>
        <v>4</v>
      </c>
      <c r="H4271" s="0" t="str">
        <f aca="false">VLOOKUP(G4271,$O$2:$V$8,2,FALSE())</f>
        <v>Head Quarter</v>
      </c>
      <c r="I4271" s="0" t="n">
        <f aca="false">com.sun.star.sheet.addin.Analysis.getRandbetween(1,13)</f>
        <v>6</v>
      </c>
      <c r="J4271" s="0" t="str">
        <f aca="false">VLOOKUP(I4271,$O$12:$S$24,2,FALSE())</f>
        <v>Natural gas</v>
      </c>
      <c r="K4271" s="0" t="str">
        <f aca="false">VLOOKUP(I4271,$O$12:$S$24,5,FALSE())</f>
        <v>Gallons</v>
      </c>
      <c r="L4271" s="0" t="n">
        <f aca="false">IF(K4271="MMBtu",com.sun.star.sheet.addin.Analysis.getRandbetween(100,500),com.sun.star.sheet.addin.Analysis.getRandbetween(100,10000))</f>
        <v>4759</v>
      </c>
    </row>
    <row r="4272" customFormat="false" ht="15.75" hidden="false" customHeight="false" outlineLevel="0" collapsed="false">
      <c r="A4272" s="0" t="n">
        <f aca="false">com.sun.star.sheet.addin.Analysis.getRandbetween(1,30)</f>
        <v>17</v>
      </c>
      <c r="B4272" s="2" t="n">
        <f aca="false">IF(A4272&lt;10,"0"&amp;A4272,A4272)</f>
        <v>17</v>
      </c>
      <c r="C4272" s="0" t="n">
        <f aca="false">com.sun.star.sheet.addin.Analysis.getRandbetween(1,12)</f>
        <v>6</v>
      </c>
      <c r="D4272" s="2" t="str">
        <f aca="false">IF(C4272&lt;10,"0"&amp;C4272,C4272)</f>
        <v>06</v>
      </c>
      <c r="E4272" s="0" t="n">
        <f aca="false">com.sun.star.sheet.addin.Analysis.getRandbetween(2019,2022)</f>
        <v>2021</v>
      </c>
      <c r="F4272" s="3" t="n">
        <f aca="false">DATE(E4272,D4272,B4272)</f>
        <v>44364</v>
      </c>
      <c r="G4272" s="2" t="n">
        <f aca="false">com.sun.star.sheet.addin.Analysis.getRandbetween(1,7)</f>
        <v>6</v>
      </c>
      <c r="H4272" s="0" t="str">
        <f aca="false">VLOOKUP(G4272,$O$2:$V$8,2,FALSE())</f>
        <v>Site A</v>
      </c>
      <c r="I4272" s="0" t="n">
        <f aca="false">com.sun.star.sheet.addin.Analysis.getRandbetween(1,13)</f>
        <v>3</v>
      </c>
      <c r="J4272" s="0" t="str">
        <f aca="false">VLOOKUP(I4272,$O$12:$S$24,2,FALSE())</f>
        <v>Diesel</v>
      </c>
      <c r="K4272" s="0" t="str">
        <f aca="false">VLOOKUP(I4272,$O$12:$S$24,5,FALSE())</f>
        <v>Gallons</v>
      </c>
      <c r="L4272" s="0" t="n">
        <f aca="false">IF(K4272="MMBtu",com.sun.star.sheet.addin.Analysis.getRandbetween(100,500),com.sun.star.sheet.addin.Analysis.getRandbetween(100,10000))</f>
        <v>4232</v>
      </c>
    </row>
    <row r="4273" customFormat="false" ht="15.75" hidden="false" customHeight="false" outlineLevel="0" collapsed="false">
      <c r="A4273" s="0" t="n">
        <f aca="false">com.sun.star.sheet.addin.Analysis.getRandbetween(1,30)</f>
        <v>22</v>
      </c>
      <c r="B4273" s="2" t="n">
        <f aca="false">IF(A4273&lt;10,"0"&amp;A4273,A4273)</f>
        <v>22</v>
      </c>
      <c r="C4273" s="0" t="n">
        <f aca="false">com.sun.star.sheet.addin.Analysis.getRandbetween(1,12)</f>
        <v>3</v>
      </c>
      <c r="D4273" s="2" t="str">
        <f aca="false">IF(C4273&lt;10,"0"&amp;C4273,C4273)</f>
        <v>03</v>
      </c>
      <c r="E4273" s="0" t="n">
        <f aca="false">com.sun.star.sheet.addin.Analysis.getRandbetween(2019,2022)</f>
        <v>2020</v>
      </c>
      <c r="F4273" s="3" t="n">
        <f aca="false">DATE(E4273,D4273,B4273)</f>
        <v>43912</v>
      </c>
      <c r="G4273" s="2" t="n">
        <f aca="false">com.sun.star.sheet.addin.Analysis.getRandbetween(1,7)</f>
        <v>6</v>
      </c>
      <c r="H4273" s="0" t="str">
        <f aca="false">VLOOKUP(G4273,$O$2:$V$8,2,FALSE())</f>
        <v>Site A</v>
      </c>
      <c r="I4273" s="0" t="n">
        <f aca="false">com.sun.star.sheet.addin.Analysis.getRandbetween(1,13)</f>
        <v>10</v>
      </c>
      <c r="J4273" s="0" t="str">
        <f aca="false">VLOOKUP(I4273,$O$12:$S$24,2,FALSE())</f>
        <v>Propane</v>
      </c>
      <c r="K4273" s="0" t="str">
        <f aca="false">VLOOKUP(I4273,$O$12:$S$24,5,FALSE())</f>
        <v>Gallons</v>
      </c>
      <c r="L4273" s="0" t="n">
        <f aca="false">IF(K4273="MMBtu",com.sun.star.sheet.addin.Analysis.getRandbetween(100,500),com.sun.star.sheet.addin.Analysis.getRandbetween(100,10000))</f>
        <v>8976</v>
      </c>
    </row>
    <row r="4274" customFormat="false" ht="15.75" hidden="false" customHeight="false" outlineLevel="0" collapsed="false">
      <c r="A4274" s="0" t="n">
        <f aca="false">com.sun.star.sheet.addin.Analysis.getRandbetween(1,30)</f>
        <v>11</v>
      </c>
      <c r="B4274" s="2" t="n">
        <f aca="false">IF(A4274&lt;10,"0"&amp;A4274,A4274)</f>
        <v>11</v>
      </c>
      <c r="C4274" s="0" t="n">
        <f aca="false">com.sun.star.sheet.addin.Analysis.getRandbetween(1,12)</f>
        <v>11</v>
      </c>
      <c r="D4274" s="2" t="n">
        <f aca="false">IF(C4274&lt;10,"0"&amp;C4274,C4274)</f>
        <v>11</v>
      </c>
      <c r="E4274" s="0" t="n">
        <f aca="false">com.sun.star.sheet.addin.Analysis.getRandbetween(2019,2022)</f>
        <v>2022</v>
      </c>
      <c r="F4274" s="3" t="n">
        <f aca="false">DATE(E4274,D4274,B4274)</f>
        <v>44876</v>
      </c>
      <c r="G4274" s="2" t="n">
        <f aca="false">com.sun.star.sheet.addin.Analysis.getRandbetween(1,7)</f>
        <v>7</v>
      </c>
      <c r="H4274" s="0" t="str">
        <f aca="false">VLOOKUP(G4274,$O$2:$V$8,2,FALSE())</f>
        <v>Site B</v>
      </c>
      <c r="I4274" s="0" t="n">
        <f aca="false">com.sun.star.sheet.addin.Analysis.getRandbetween(1,13)</f>
        <v>13</v>
      </c>
      <c r="J4274" s="0" t="str">
        <f aca="false">VLOOKUP(I4274,$O$12:$S$24,2,FALSE())</f>
        <v>Electricity</v>
      </c>
      <c r="K4274" s="0" t="str">
        <f aca="false">VLOOKUP(I4274,$O$12:$S$24,5,FALSE())</f>
        <v>MWh</v>
      </c>
      <c r="L4274" s="0" t="n">
        <f aca="false">IF(K4274="MMBtu",com.sun.star.sheet.addin.Analysis.getRandbetween(100,500),com.sun.star.sheet.addin.Analysis.getRandbetween(100,10000))</f>
        <v>9232</v>
      </c>
    </row>
    <row r="4275" customFormat="false" ht="15.75" hidden="false" customHeight="false" outlineLevel="0" collapsed="false">
      <c r="A4275" s="0" t="n">
        <f aca="false">com.sun.star.sheet.addin.Analysis.getRandbetween(1,30)</f>
        <v>6</v>
      </c>
      <c r="B4275" s="2" t="str">
        <f aca="false">IF(A4275&lt;10,"0"&amp;A4275,A4275)</f>
        <v>06</v>
      </c>
      <c r="C4275" s="0" t="n">
        <f aca="false">com.sun.star.sheet.addin.Analysis.getRandbetween(1,12)</f>
        <v>10</v>
      </c>
      <c r="D4275" s="2" t="n">
        <f aca="false">IF(C4275&lt;10,"0"&amp;C4275,C4275)</f>
        <v>10</v>
      </c>
      <c r="E4275" s="0" t="n">
        <f aca="false">com.sun.star.sheet.addin.Analysis.getRandbetween(2019,2022)</f>
        <v>2021</v>
      </c>
      <c r="F4275" s="3" t="n">
        <f aca="false">DATE(E4275,D4275,B4275)</f>
        <v>44475</v>
      </c>
      <c r="G4275" s="2" t="n">
        <f aca="false">com.sun.star.sheet.addin.Analysis.getRandbetween(1,7)</f>
        <v>2</v>
      </c>
      <c r="H4275" s="0" t="str">
        <f aca="false">VLOOKUP(G4275,$O$2:$V$8,2,FALSE())</f>
        <v>Factory 2</v>
      </c>
      <c r="I4275" s="0" t="n">
        <f aca="false">com.sun.star.sheet.addin.Analysis.getRandbetween(1,13)</f>
        <v>2</v>
      </c>
      <c r="J4275" s="0" t="str">
        <f aca="false">VLOOKUP(I4275,$O$12:$S$24,2,FALSE())</f>
        <v>Diesel</v>
      </c>
      <c r="K4275" s="0" t="str">
        <f aca="false">VLOOKUP(I4275,$O$12:$S$24,5,FALSE())</f>
        <v>Liters</v>
      </c>
      <c r="L4275" s="0" t="n">
        <f aca="false">IF(K4275="MMBtu",com.sun.star.sheet.addin.Analysis.getRandbetween(100,500),com.sun.star.sheet.addin.Analysis.getRandbetween(100,10000))</f>
        <v>6443</v>
      </c>
    </row>
    <row r="4276" customFormat="false" ht="15.75" hidden="false" customHeight="false" outlineLevel="0" collapsed="false">
      <c r="A4276" s="0" t="n">
        <f aca="false">com.sun.star.sheet.addin.Analysis.getRandbetween(1,30)</f>
        <v>7</v>
      </c>
      <c r="B4276" s="2" t="str">
        <f aca="false">IF(A4276&lt;10,"0"&amp;A4276,A4276)</f>
        <v>07</v>
      </c>
      <c r="C4276" s="0" t="n">
        <f aca="false">com.sun.star.sheet.addin.Analysis.getRandbetween(1,12)</f>
        <v>1</v>
      </c>
      <c r="D4276" s="2" t="str">
        <f aca="false">IF(C4276&lt;10,"0"&amp;C4276,C4276)</f>
        <v>01</v>
      </c>
      <c r="E4276" s="0" t="n">
        <f aca="false">com.sun.star.sheet.addin.Analysis.getRandbetween(2019,2022)</f>
        <v>2022</v>
      </c>
      <c r="F4276" s="3" t="n">
        <f aca="false">DATE(E4276,D4276,B4276)</f>
        <v>44568</v>
      </c>
      <c r="G4276" s="2" t="n">
        <f aca="false">com.sun.star.sheet.addin.Analysis.getRandbetween(1,7)</f>
        <v>1</v>
      </c>
      <c r="H4276" s="0" t="str">
        <f aca="false">VLOOKUP(G4276,$O$2:$V$8,2,FALSE())</f>
        <v>Factory 1</v>
      </c>
      <c r="I4276" s="0" t="n">
        <f aca="false">com.sun.star.sheet.addin.Analysis.getRandbetween(1,13)</f>
        <v>9</v>
      </c>
      <c r="J4276" s="0" t="str">
        <f aca="false">VLOOKUP(I4276,$O$12:$S$24,2,FALSE())</f>
        <v>Propane</v>
      </c>
      <c r="K4276" s="0" t="str">
        <f aca="false">VLOOKUP(I4276,$O$12:$S$24,5,FALSE())</f>
        <v>Liters</v>
      </c>
      <c r="L4276" s="0" t="n">
        <f aca="false">IF(K4276="MMBtu",com.sun.star.sheet.addin.Analysis.getRandbetween(100,500),com.sun.star.sheet.addin.Analysis.getRandbetween(100,10000))</f>
        <v>9404</v>
      </c>
    </row>
    <row r="4277" customFormat="false" ht="15.75" hidden="false" customHeight="false" outlineLevel="0" collapsed="false">
      <c r="A4277" s="0" t="n">
        <f aca="false">com.sun.star.sheet.addin.Analysis.getRandbetween(1,30)</f>
        <v>15</v>
      </c>
      <c r="B4277" s="2" t="n">
        <f aca="false">IF(A4277&lt;10,"0"&amp;A4277,A4277)</f>
        <v>15</v>
      </c>
      <c r="C4277" s="0" t="n">
        <f aca="false">com.sun.star.sheet.addin.Analysis.getRandbetween(1,12)</f>
        <v>9</v>
      </c>
      <c r="D4277" s="2" t="str">
        <f aca="false">IF(C4277&lt;10,"0"&amp;C4277,C4277)</f>
        <v>09</v>
      </c>
      <c r="E4277" s="0" t="n">
        <f aca="false">com.sun.star.sheet.addin.Analysis.getRandbetween(2019,2022)</f>
        <v>2020</v>
      </c>
      <c r="F4277" s="3" t="n">
        <f aca="false">DATE(E4277,D4277,B4277)</f>
        <v>44089</v>
      </c>
      <c r="G4277" s="2" t="n">
        <f aca="false">com.sun.star.sheet.addin.Analysis.getRandbetween(1,7)</f>
        <v>3</v>
      </c>
      <c r="H4277" s="0" t="str">
        <f aca="false">VLOOKUP(G4277,$O$2:$V$8,2,FALSE())</f>
        <v>Factory 3 </v>
      </c>
      <c r="I4277" s="0" t="n">
        <f aca="false">com.sun.star.sheet.addin.Analysis.getRandbetween(1,13)</f>
        <v>5</v>
      </c>
      <c r="J4277" s="0" t="str">
        <f aca="false">VLOOKUP(I4277,$O$12:$S$24,2,FALSE())</f>
        <v>Natural gas</v>
      </c>
      <c r="K4277" s="0" t="str">
        <f aca="false">VLOOKUP(I4277,$O$12:$S$24,5,FALSE())</f>
        <v>Liters</v>
      </c>
      <c r="L4277" s="0" t="n">
        <f aca="false">IF(K4277="MMBtu",com.sun.star.sheet.addin.Analysis.getRandbetween(100,500),com.sun.star.sheet.addin.Analysis.getRandbetween(100,10000))</f>
        <v>6341</v>
      </c>
    </row>
    <row r="4278" customFormat="false" ht="15.75" hidden="false" customHeight="false" outlineLevel="0" collapsed="false">
      <c r="A4278" s="0" t="n">
        <f aca="false">com.sun.star.sheet.addin.Analysis.getRandbetween(1,30)</f>
        <v>14</v>
      </c>
      <c r="B4278" s="2" t="n">
        <f aca="false">IF(A4278&lt;10,"0"&amp;A4278,A4278)</f>
        <v>14</v>
      </c>
      <c r="C4278" s="0" t="n">
        <f aca="false">com.sun.star.sheet.addin.Analysis.getRandbetween(1,12)</f>
        <v>6</v>
      </c>
      <c r="D4278" s="2" t="str">
        <f aca="false">IF(C4278&lt;10,"0"&amp;C4278,C4278)</f>
        <v>06</v>
      </c>
      <c r="E4278" s="0" t="n">
        <f aca="false">com.sun.star.sheet.addin.Analysis.getRandbetween(2019,2022)</f>
        <v>2021</v>
      </c>
      <c r="F4278" s="3" t="n">
        <f aca="false">DATE(E4278,D4278,B4278)</f>
        <v>44361</v>
      </c>
      <c r="G4278" s="2" t="n">
        <f aca="false">com.sun.star.sheet.addin.Analysis.getRandbetween(1,7)</f>
        <v>3</v>
      </c>
      <c r="H4278" s="0" t="str">
        <f aca="false">VLOOKUP(G4278,$O$2:$V$8,2,FALSE())</f>
        <v>Factory 3 </v>
      </c>
      <c r="I4278" s="0" t="n">
        <f aca="false">com.sun.star.sheet.addin.Analysis.getRandbetween(1,13)</f>
        <v>12</v>
      </c>
      <c r="J4278" s="0" t="str">
        <f aca="false">VLOOKUP(I4278,$O$12:$S$24,2,FALSE())</f>
        <v>Electricity</v>
      </c>
      <c r="K4278" s="0" t="str">
        <f aca="false">VLOOKUP(I4278,$O$12:$S$24,5,FALSE())</f>
        <v>kWh</v>
      </c>
      <c r="L4278" s="0" t="n">
        <f aca="false">IF(K4278="MMBtu",com.sun.star.sheet.addin.Analysis.getRandbetween(100,500),com.sun.star.sheet.addin.Analysis.getRandbetween(100,10000))</f>
        <v>8325</v>
      </c>
    </row>
    <row r="4279" customFormat="false" ht="15.75" hidden="false" customHeight="false" outlineLevel="0" collapsed="false">
      <c r="A4279" s="0" t="n">
        <f aca="false">com.sun.star.sheet.addin.Analysis.getRandbetween(1,30)</f>
        <v>5</v>
      </c>
      <c r="B4279" s="2" t="str">
        <f aca="false">IF(A4279&lt;10,"0"&amp;A4279,A4279)</f>
        <v>05</v>
      </c>
      <c r="C4279" s="0" t="n">
        <f aca="false">com.sun.star.sheet.addin.Analysis.getRandbetween(1,12)</f>
        <v>9</v>
      </c>
      <c r="D4279" s="2" t="str">
        <f aca="false">IF(C4279&lt;10,"0"&amp;C4279,C4279)</f>
        <v>09</v>
      </c>
      <c r="E4279" s="0" t="n">
        <f aca="false">com.sun.star.sheet.addin.Analysis.getRandbetween(2019,2022)</f>
        <v>2019</v>
      </c>
      <c r="F4279" s="3" t="n">
        <f aca="false">DATE(E4279,D4279,B4279)</f>
        <v>43713</v>
      </c>
      <c r="G4279" s="2" t="n">
        <f aca="false">com.sun.star.sheet.addin.Analysis.getRandbetween(1,7)</f>
        <v>2</v>
      </c>
      <c r="H4279" s="0" t="str">
        <f aca="false">VLOOKUP(G4279,$O$2:$V$8,2,FALSE())</f>
        <v>Factory 2</v>
      </c>
      <c r="I4279" s="0" t="n">
        <f aca="false">com.sun.star.sheet.addin.Analysis.getRandbetween(1,13)</f>
        <v>10</v>
      </c>
      <c r="J4279" s="0" t="str">
        <f aca="false">VLOOKUP(I4279,$O$12:$S$24,2,FALSE())</f>
        <v>Propane</v>
      </c>
      <c r="K4279" s="0" t="str">
        <f aca="false">VLOOKUP(I4279,$O$12:$S$24,5,FALSE())</f>
        <v>Gallons</v>
      </c>
      <c r="L4279" s="0" t="n">
        <f aca="false">IF(K4279="MMBtu",com.sun.star.sheet.addin.Analysis.getRandbetween(100,500),com.sun.star.sheet.addin.Analysis.getRandbetween(100,10000))</f>
        <v>2019</v>
      </c>
    </row>
    <row r="4280" customFormat="false" ht="15.75" hidden="false" customHeight="false" outlineLevel="0" collapsed="false">
      <c r="A4280" s="0" t="n">
        <f aca="false">com.sun.star.sheet.addin.Analysis.getRandbetween(1,30)</f>
        <v>11</v>
      </c>
      <c r="B4280" s="2" t="n">
        <f aca="false">IF(A4280&lt;10,"0"&amp;A4280,A4280)</f>
        <v>11</v>
      </c>
      <c r="C4280" s="0" t="n">
        <f aca="false">com.sun.star.sheet.addin.Analysis.getRandbetween(1,12)</f>
        <v>9</v>
      </c>
      <c r="D4280" s="2" t="str">
        <f aca="false">IF(C4280&lt;10,"0"&amp;C4280,C4280)</f>
        <v>09</v>
      </c>
      <c r="E4280" s="0" t="n">
        <f aca="false">com.sun.star.sheet.addin.Analysis.getRandbetween(2019,2022)</f>
        <v>2022</v>
      </c>
      <c r="F4280" s="3" t="n">
        <f aca="false">DATE(E4280,D4280,B4280)</f>
        <v>44815</v>
      </c>
      <c r="G4280" s="2" t="n">
        <f aca="false">com.sun.star.sheet.addin.Analysis.getRandbetween(1,7)</f>
        <v>2</v>
      </c>
      <c r="H4280" s="0" t="str">
        <f aca="false">VLOOKUP(G4280,$O$2:$V$8,2,FALSE())</f>
        <v>Factory 2</v>
      </c>
      <c r="I4280" s="0" t="n">
        <f aca="false">com.sun.star.sheet.addin.Analysis.getRandbetween(1,13)</f>
        <v>9</v>
      </c>
      <c r="J4280" s="0" t="str">
        <f aca="false">VLOOKUP(I4280,$O$12:$S$24,2,FALSE())</f>
        <v>Propane</v>
      </c>
      <c r="K4280" s="0" t="str">
        <f aca="false">VLOOKUP(I4280,$O$12:$S$24,5,FALSE())</f>
        <v>Liters</v>
      </c>
      <c r="L4280" s="0" t="n">
        <f aca="false">IF(K4280="MMBtu",com.sun.star.sheet.addin.Analysis.getRandbetween(100,500),com.sun.star.sheet.addin.Analysis.getRandbetween(100,10000))</f>
        <v>9184</v>
      </c>
    </row>
    <row r="4281" customFormat="false" ht="15.75" hidden="false" customHeight="false" outlineLevel="0" collapsed="false">
      <c r="A4281" s="0" t="n">
        <f aca="false">com.sun.star.sheet.addin.Analysis.getRandbetween(1,30)</f>
        <v>28</v>
      </c>
      <c r="B4281" s="2" t="n">
        <f aca="false">IF(A4281&lt;10,"0"&amp;A4281,A4281)</f>
        <v>28</v>
      </c>
      <c r="C4281" s="0" t="n">
        <f aca="false">com.sun.star.sheet.addin.Analysis.getRandbetween(1,12)</f>
        <v>12</v>
      </c>
      <c r="D4281" s="2" t="n">
        <f aca="false">IF(C4281&lt;10,"0"&amp;C4281,C4281)</f>
        <v>12</v>
      </c>
      <c r="E4281" s="0" t="n">
        <f aca="false">com.sun.star.sheet.addin.Analysis.getRandbetween(2019,2022)</f>
        <v>2022</v>
      </c>
      <c r="F4281" s="3" t="n">
        <f aca="false">DATE(E4281,D4281,B4281)</f>
        <v>44923</v>
      </c>
      <c r="G4281" s="2" t="n">
        <f aca="false">com.sun.star.sheet.addin.Analysis.getRandbetween(1,7)</f>
        <v>1</v>
      </c>
      <c r="H4281" s="0" t="str">
        <f aca="false">VLOOKUP(G4281,$O$2:$V$8,2,FALSE())</f>
        <v>Factory 1</v>
      </c>
      <c r="I4281" s="0" t="n">
        <f aca="false">com.sun.star.sheet.addin.Analysis.getRandbetween(1,13)</f>
        <v>2</v>
      </c>
      <c r="J4281" s="0" t="str">
        <f aca="false">VLOOKUP(I4281,$O$12:$S$24,2,FALSE())</f>
        <v>Diesel</v>
      </c>
      <c r="K4281" s="0" t="str">
        <f aca="false">VLOOKUP(I4281,$O$12:$S$24,5,FALSE())</f>
        <v>Liters</v>
      </c>
      <c r="L4281" s="0" t="n">
        <f aca="false">IF(K4281="MMBtu",com.sun.star.sheet.addin.Analysis.getRandbetween(100,500),com.sun.star.sheet.addin.Analysis.getRandbetween(100,10000))</f>
        <v>5355</v>
      </c>
    </row>
    <row r="4282" customFormat="false" ht="15.75" hidden="false" customHeight="false" outlineLevel="0" collapsed="false">
      <c r="A4282" s="0" t="n">
        <f aca="false">com.sun.star.sheet.addin.Analysis.getRandbetween(1,30)</f>
        <v>14</v>
      </c>
      <c r="B4282" s="2" t="n">
        <f aca="false">IF(A4282&lt;10,"0"&amp;A4282,A4282)</f>
        <v>14</v>
      </c>
      <c r="C4282" s="0" t="n">
        <f aca="false">com.sun.star.sheet.addin.Analysis.getRandbetween(1,12)</f>
        <v>12</v>
      </c>
      <c r="D4282" s="2" t="n">
        <f aca="false">IF(C4282&lt;10,"0"&amp;C4282,C4282)</f>
        <v>12</v>
      </c>
      <c r="E4282" s="0" t="n">
        <f aca="false">com.sun.star.sheet.addin.Analysis.getRandbetween(2019,2022)</f>
        <v>2019</v>
      </c>
      <c r="F4282" s="3" t="n">
        <f aca="false">DATE(E4282,D4282,B4282)</f>
        <v>43813</v>
      </c>
      <c r="G4282" s="2" t="n">
        <f aca="false">com.sun.star.sheet.addin.Analysis.getRandbetween(1,7)</f>
        <v>6</v>
      </c>
      <c r="H4282" s="0" t="str">
        <f aca="false">VLOOKUP(G4282,$O$2:$V$8,2,FALSE())</f>
        <v>Site A</v>
      </c>
      <c r="I4282" s="0" t="n">
        <f aca="false">com.sun.star.sheet.addin.Analysis.getRandbetween(1,13)</f>
        <v>4</v>
      </c>
      <c r="J4282" s="0" t="str">
        <f aca="false">VLOOKUP(I4282,$O$12:$S$24,2,FALSE())</f>
        <v>Natural gas</v>
      </c>
      <c r="K4282" s="0" t="str">
        <f aca="false">VLOOKUP(I4282,$O$12:$S$24,5,FALSE())</f>
        <v>kWh</v>
      </c>
      <c r="L4282" s="0" t="n">
        <f aca="false">IF(K4282="MMBtu",com.sun.star.sheet.addin.Analysis.getRandbetween(100,500),com.sun.star.sheet.addin.Analysis.getRandbetween(100,10000))</f>
        <v>2318</v>
      </c>
    </row>
    <row r="4283" customFormat="false" ht="15.75" hidden="false" customHeight="false" outlineLevel="0" collapsed="false">
      <c r="A4283" s="0" t="n">
        <f aca="false">com.sun.star.sheet.addin.Analysis.getRandbetween(1,30)</f>
        <v>29</v>
      </c>
      <c r="B4283" s="2" t="n">
        <f aca="false">IF(A4283&lt;10,"0"&amp;A4283,A4283)</f>
        <v>29</v>
      </c>
      <c r="C4283" s="0" t="n">
        <f aca="false">com.sun.star.sheet.addin.Analysis.getRandbetween(1,12)</f>
        <v>9</v>
      </c>
      <c r="D4283" s="2" t="str">
        <f aca="false">IF(C4283&lt;10,"0"&amp;C4283,C4283)</f>
        <v>09</v>
      </c>
      <c r="E4283" s="0" t="n">
        <f aca="false">com.sun.star.sheet.addin.Analysis.getRandbetween(2019,2022)</f>
        <v>2019</v>
      </c>
      <c r="F4283" s="3" t="n">
        <f aca="false">DATE(E4283,D4283,B4283)</f>
        <v>43737</v>
      </c>
      <c r="G4283" s="2" t="n">
        <f aca="false">com.sun.star.sheet.addin.Analysis.getRandbetween(1,7)</f>
        <v>3</v>
      </c>
      <c r="H4283" s="0" t="str">
        <f aca="false">VLOOKUP(G4283,$O$2:$V$8,2,FALSE())</f>
        <v>Factory 3 </v>
      </c>
      <c r="I4283" s="0" t="n">
        <f aca="false">com.sun.star.sheet.addin.Analysis.getRandbetween(1,13)</f>
        <v>7</v>
      </c>
      <c r="J4283" s="0" t="str">
        <f aca="false">VLOOKUP(I4283,$O$12:$S$24,2,FALSE())</f>
        <v>Natural gas</v>
      </c>
      <c r="K4283" s="0" t="str">
        <f aca="false">VLOOKUP(I4283,$O$12:$S$24,5,FALSE())</f>
        <v>MMBtu</v>
      </c>
      <c r="L4283" s="0" t="n">
        <f aca="false">IF(K4283="MMBtu",com.sun.star.sheet.addin.Analysis.getRandbetween(100,500),com.sun.star.sheet.addin.Analysis.getRandbetween(100,10000))</f>
        <v>107</v>
      </c>
    </row>
    <row r="4284" customFormat="false" ht="15.75" hidden="false" customHeight="false" outlineLevel="0" collapsed="false">
      <c r="A4284" s="0" t="n">
        <f aca="false">com.sun.star.sheet.addin.Analysis.getRandbetween(1,30)</f>
        <v>24</v>
      </c>
      <c r="B4284" s="2" t="n">
        <f aca="false">IF(A4284&lt;10,"0"&amp;A4284,A4284)</f>
        <v>24</v>
      </c>
      <c r="C4284" s="0" t="n">
        <f aca="false">com.sun.star.sheet.addin.Analysis.getRandbetween(1,12)</f>
        <v>5</v>
      </c>
      <c r="D4284" s="2" t="str">
        <f aca="false">IF(C4284&lt;10,"0"&amp;C4284,C4284)</f>
        <v>05</v>
      </c>
      <c r="E4284" s="0" t="n">
        <f aca="false">com.sun.star.sheet.addin.Analysis.getRandbetween(2019,2022)</f>
        <v>2020</v>
      </c>
      <c r="F4284" s="3" t="n">
        <f aca="false">DATE(E4284,D4284,B4284)</f>
        <v>43975</v>
      </c>
      <c r="G4284" s="2" t="n">
        <f aca="false">com.sun.star.sheet.addin.Analysis.getRandbetween(1,7)</f>
        <v>7</v>
      </c>
      <c r="H4284" s="0" t="str">
        <f aca="false">VLOOKUP(G4284,$O$2:$V$8,2,FALSE())</f>
        <v>Site B</v>
      </c>
      <c r="I4284" s="0" t="n">
        <f aca="false">com.sun.star.sheet.addin.Analysis.getRandbetween(1,13)</f>
        <v>10</v>
      </c>
      <c r="J4284" s="0" t="str">
        <f aca="false">VLOOKUP(I4284,$O$12:$S$24,2,FALSE())</f>
        <v>Propane</v>
      </c>
      <c r="K4284" s="0" t="str">
        <f aca="false">VLOOKUP(I4284,$O$12:$S$24,5,FALSE())</f>
        <v>Gallons</v>
      </c>
      <c r="L4284" s="0" t="n">
        <f aca="false">IF(K4284="MMBtu",com.sun.star.sheet.addin.Analysis.getRandbetween(100,500),com.sun.star.sheet.addin.Analysis.getRandbetween(100,10000))</f>
        <v>9259</v>
      </c>
    </row>
    <row r="4285" customFormat="false" ht="15.75" hidden="false" customHeight="false" outlineLevel="0" collapsed="false">
      <c r="A4285" s="0" t="n">
        <f aca="false">com.sun.star.sheet.addin.Analysis.getRandbetween(1,30)</f>
        <v>22</v>
      </c>
      <c r="B4285" s="2" t="n">
        <f aca="false">IF(A4285&lt;10,"0"&amp;A4285,A4285)</f>
        <v>22</v>
      </c>
      <c r="C4285" s="0" t="n">
        <f aca="false">com.sun.star.sheet.addin.Analysis.getRandbetween(1,12)</f>
        <v>4</v>
      </c>
      <c r="D4285" s="2" t="str">
        <f aca="false">IF(C4285&lt;10,"0"&amp;C4285,C4285)</f>
        <v>04</v>
      </c>
      <c r="E4285" s="0" t="n">
        <f aca="false">com.sun.star.sheet.addin.Analysis.getRandbetween(2019,2022)</f>
        <v>2020</v>
      </c>
      <c r="F4285" s="3" t="n">
        <f aca="false">DATE(E4285,D4285,B4285)</f>
        <v>43943</v>
      </c>
      <c r="G4285" s="2" t="n">
        <f aca="false">com.sun.star.sheet.addin.Analysis.getRandbetween(1,7)</f>
        <v>2</v>
      </c>
      <c r="H4285" s="0" t="str">
        <f aca="false">VLOOKUP(G4285,$O$2:$V$8,2,FALSE())</f>
        <v>Factory 2</v>
      </c>
      <c r="I4285" s="0" t="n">
        <f aca="false">com.sun.star.sheet.addin.Analysis.getRandbetween(1,13)</f>
        <v>11</v>
      </c>
      <c r="J4285" s="0" t="str">
        <f aca="false">VLOOKUP(I4285,$O$12:$S$24,2,FALSE())</f>
        <v>Propane</v>
      </c>
      <c r="K4285" s="0" t="str">
        <f aca="false">VLOOKUP(I4285,$O$12:$S$24,5,FALSE())</f>
        <v>MMBtu</v>
      </c>
      <c r="L4285" s="0" t="n">
        <f aca="false">IF(K4285="MMBtu",com.sun.star.sheet.addin.Analysis.getRandbetween(100,500),com.sun.star.sheet.addin.Analysis.getRandbetween(100,10000))</f>
        <v>289</v>
      </c>
    </row>
    <row r="4286" customFormat="false" ht="15.75" hidden="false" customHeight="false" outlineLevel="0" collapsed="false">
      <c r="A4286" s="0" t="n">
        <f aca="false">com.sun.star.sheet.addin.Analysis.getRandbetween(1,30)</f>
        <v>28</v>
      </c>
      <c r="B4286" s="2" t="n">
        <f aca="false">IF(A4286&lt;10,"0"&amp;A4286,A4286)</f>
        <v>28</v>
      </c>
      <c r="C4286" s="0" t="n">
        <f aca="false">com.sun.star.sheet.addin.Analysis.getRandbetween(1,12)</f>
        <v>3</v>
      </c>
      <c r="D4286" s="2" t="str">
        <f aca="false">IF(C4286&lt;10,"0"&amp;C4286,C4286)</f>
        <v>03</v>
      </c>
      <c r="E4286" s="0" t="n">
        <f aca="false">com.sun.star.sheet.addin.Analysis.getRandbetween(2019,2022)</f>
        <v>2021</v>
      </c>
      <c r="F4286" s="3" t="n">
        <f aca="false">DATE(E4286,D4286,B4286)</f>
        <v>44283</v>
      </c>
      <c r="G4286" s="2" t="n">
        <f aca="false">com.sun.star.sheet.addin.Analysis.getRandbetween(1,7)</f>
        <v>5</v>
      </c>
      <c r="H4286" s="0" t="str">
        <f aca="false">VLOOKUP(G4286,$O$2:$V$8,2,FALSE())</f>
        <v>Wharehouse</v>
      </c>
      <c r="I4286" s="0" t="n">
        <f aca="false">com.sun.star.sheet.addin.Analysis.getRandbetween(1,13)</f>
        <v>11</v>
      </c>
      <c r="J4286" s="0" t="str">
        <f aca="false">VLOOKUP(I4286,$O$12:$S$24,2,FALSE())</f>
        <v>Propane</v>
      </c>
      <c r="K4286" s="0" t="str">
        <f aca="false">VLOOKUP(I4286,$O$12:$S$24,5,FALSE())</f>
        <v>MMBtu</v>
      </c>
      <c r="L4286" s="0" t="n">
        <f aca="false">IF(K4286="MMBtu",com.sun.star.sheet.addin.Analysis.getRandbetween(100,500),com.sun.star.sheet.addin.Analysis.getRandbetween(100,10000))</f>
        <v>434</v>
      </c>
    </row>
    <row r="4287" customFormat="false" ht="15.75" hidden="false" customHeight="false" outlineLevel="0" collapsed="false">
      <c r="A4287" s="0" t="n">
        <f aca="false">com.sun.star.sheet.addin.Analysis.getRandbetween(1,30)</f>
        <v>5</v>
      </c>
      <c r="B4287" s="2" t="str">
        <f aca="false">IF(A4287&lt;10,"0"&amp;A4287,A4287)</f>
        <v>05</v>
      </c>
      <c r="C4287" s="0" t="n">
        <f aca="false">com.sun.star.sheet.addin.Analysis.getRandbetween(1,12)</f>
        <v>4</v>
      </c>
      <c r="D4287" s="2" t="str">
        <f aca="false">IF(C4287&lt;10,"0"&amp;C4287,C4287)</f>
        <v>04</v>
      </c>
      <c r="E4287" s="0" t="n">
        <f aca="false">com.sun.star.sheet.addin.Analysis.getRandbetween(2019,2022)</f>
        <v>2021</v>
      </c>
      <c r="F4287" s="3" t="n">
        <f aca="false">DATE(E4287,D4287,B4287)</f>
        <v>44291</v>
      </c>
      <c r="G4287" s="2" t="n">
        <f aca="false">com.sun.star.sheet.addin.Analysis.getRandbetween(1,7)</f>
        <v>3</v>
      </c>
      <c r="H4287" s="0" t="str">
        <f aca="false">VLOOKUP(G4287,$O$2:$V$8,2,FALSE())</f>
        <v>Factory 3 </v>
      </c>
      <c r="I4287" s="0" t="n">
        <f aca="false">com.sun.star.sheet.addin.Analysis.getRandbetween(1,13)</f>
        <v>9</v>
      </c>
      <c r="J4287" s="0" t="str">
        <f aca="false">VLOOKUP(I4287,$O$12:$S$24,2,FALSE())</f>
        <v>Propane</v>
      </c>
      <c r="K4287" s="0" t="str">
        <f aca="false">VLOOKUP(I4287,$O$12:$S$24,5,FALSE())</f>
        <v>Liters</v>
      </c>
      <c r="L4287" s="0" t="n">
        <f aca="false">IF(K4287="MMBtu",com.sun.star.sheet.addin.Analysis.getRandbetween(100,500),com.sun.star.sheet.addin.Analysis.getRandbetween(100,10000))</f>
        <v>5363</v>
      </c>
    </row>
    <row r="4288" customFormat="false" ht="15.75" hidden="false" customHeight="false" outlineLevel="0" collapsed="false">
      <c r="A4288" s="0" t="n">
        <f aca="false">com.sun.star.sheet.addin.Analysis.getRandbetween(1,30)</f>
        <v>7</v>
      </c>
      <c r="B4288" s="2" t="str">
        <f aca="false">IF(A4288&lt;10,"0"&amp;A4288,A4288)</f>
        <v>07</v>
      </c>
      <c r="C4288" s="0" t="n">
        <f aca="false">com.sun.star.sheet.addin.Analysis.getRandbetween(1,12)</f>
        <v>2</v>
      </c>
      <c r="D4288" s="2" t="str">
        <f aca="false">IF(C4288&lt;10,"0"&amp;C4288,C4288)</f>
        <v>02</v>
      </c>
      <c r="E4288" s="0" t="n">
        <f aca="false">com.sun.star.sheet.addin.Analysis.getRandbetween(2019,2022)</f>
        <v>2019</v>
      </c>
      <c r="F4288" s="3" t="n">
        <f aca="false">DATE(E4288,D4288,B4288)</f>
        <v>43503</v>
      </c>
      <c r="G4288" s="2" t="n">
        <f aca="false">com.sun.star.sheet.addin.Analysis.getRandbetween(1,7)</f>
        <v>4</v>
      </c>
      <c r="H4288" s="0" t="str">
        <f aca="false">VLOOKUP(G4288,$O$2:$V$8,2,FALSE())</f>
        <v>Head Quarter</v>
      </c>
      <c r="I4288" s="0" t="n">
        <f aca="false">com.sun.star.sheet.addin.Analysis.getRandbetween(1,13)</f>
        <v>12</v>
      </c>
      <c r="J4288" s="0" t="str">
        <f aca="false">VLOOKUP(I4288,$O$12:$S$24,2,FALSE())</f>
        <v>Electricity</v>
      </c>
      <c r="K4288" s="0" t="str">
        <f aca="false">VLOOKUP(I4288,$O$12:$S$24,5,FALSE())</f>
        <v>kWh</v>
      </c>
      <c r="L4288" s="0" t="n">
        <f aca="false">IF(K4288="MMBtu",com.sun.star.sheet.addin.Analysis.getRandbetween(100,500),com.sun.star.sheet.addin.Analysis.getRandbetween(100,10000))</f>
        <v>8805</v>
      </c>
    </row>
    <row r="4289" customFormat="false" ht="15.75" hidden="false" customHeight="false" outlineLevel="0" collapsed="false">
      <c r="A4289" s="0" t="n">
        <f aca="false">com.sun.star.sheet.addin.Analysis.getRandbetween(1,30)</f>
        <v>15</v>
      </c>
      <c r="B4289" s="2" t="n">
        <f aca="false">IF(A4289&lt;10,"0"&amp;A4289,A4289)</f>
        <v>15</v>
      </c>
      <c r="C4289" s="0" t="n">
        <f aca="false">com.sun.star.sheet.addin.Analysis.getRandbetween(1,12)</f>
        <v>5</v>
      </c>
      <c r="D4289" s="2" t="str">
        <f aca="false">IF(C4289&lt;10,"0"&amp;C4289,C4289)</f>
        <v>05</v>
      </c>
      <c r="E4289" s="0" t="n">
        <f aca="false">com.sun.star.sheet.addin.Analysis.getRandbetween(2019,2022)</f>
        <v>2019</v>
      </c>
      <c r="F4289" s="3" t="n">
        <f aca="false">DATE(E4289,D4289,B4289)</f>
        <v>43600</v>
      </c>
      <c r="G4289" s="2" t="n">
        <f aca="false">com.sun.star.sheet.addin.Analysis.getRandbetween(1,7)</f>
        <v>7</v>
      </c>
      <c r="H4289" s="0" t="str">
        <f aca="false">VLOOKUP(G4289,$O$2:$V$8,2,FALSE())</f>
        <v>Site B</v>
      </c>
      <c r="I4289" s="0" t="n">
        <f aca="false">com.sun.star.sheet.addin.Analysis.getRandbetween(1,13)</f>
        <v>5</v>
      </c>
      <c r="J4289" s="0" t="str">
        <f aca="false">VLOOKUP(I4289,$O$12:$S$24,2,FALSE())</f>
        <v>Natural gas</v>
      </c>
      <c r="K4289" s="0" t="str">
        <f aca="false">VLOOKUP(I4289,$O$12:$S$24,5,FALSE())</f>
        <v>Liters</v>
      </c>
      <c r="L4289" s="0" t="n">
        <f aca="false">IF(K4289="MMBtu",com.sun.star.sheet.addin.Analysis.getRandbetween(100,500),com.sun.star.sheet.addin.Analysis.getRandbetween(100,10000))</f>
        <v>8348</v>
      </c>
    </row>
    <row r="4290" customFormat="false" ht="15.75" hidden="false" customHeight="false" outlineLevel="0" collapsed="false">
      <c r="A4290" s="0" t="n">
        <f aca="false">com.sun.star.sheet.addin.Analysis.getRandbetween(1,30)</f>
        <v>23</v>
      </c>
      <c r="B4290" s="2" t="n">
        <f aca="false">IF(A4290&lt;10,"0"&amp;A4290,A4290)</f>
        <v>23</v>
      </c>
      <c r="C4290" s="0" t="n">
        <f aca="false">com.sun.star.sheet.addin.Analysis.getRandbetween(1,12)</f>
        <v>12</v>
      </c>
      <c r="D4290" s="2" t="n">
        <f aca="false">IF(C4290&lt;10,"0"&amp;C4290,C4290)</f>
        <v>12</v>
      </c>
      <c r="E4290" s="0" t="n">
        <f aca="false">com.sun.star.sheet.addin.Analysis.getRandbetween(2019,2022)</f>
        <v>2021</v>
      </c>
      <c r="F4290" s="3" t="n">
        <f aca="false">DATE(E4290,D4290,B4290)</f>
        <v>44553</v>
      </c>
      <c r="G4290" s="2" t="n">
        <f aca="false">com.sun.star.sheet.addin.Analysis.getRandbetween(1,7)</f>
        <v>5</v>
      </c>
      <c r="H4290" s="0" t="str">
        <f aca="false">VLOOKUP(G4290,$O$2:$V$8,2,FALSE())</f>
        <v>Wharehouse</v>
      </c>
      <c r="I4290" s="0" t="n">
        <f aca="false">com.sun.star.sheet.addin.Analysis.getRandbetween(1,13)</f>
        <v>10</v>
      </c>
      <c r="J4290" s="0" t="str">
        <f aca="false">VLOOKUP(I4290,$O$12:$S$24,2,FALSE())</f>
        <v>Propane</v>
      </c>
      <c r="K4290" s="0" t="str">
        <f aca="false">VLOOKUP(I4290,$O$12:$S$24,5,FALSE())</f>
        <v>Gallons</v>
      </c>
      <c r="L4290" s="0" t="n">
        <f aca="false">IF(K4290="MMBtu",com.sun.star.sheet.addin.Analysis.getRandbetween(100,500),com.sun.star.sheet.addin.Analysis.getRandbetween(100,10000))</f>
        <v>8948</v>
      </c>
    </row>
    <row r="4291" customFormat="false" ht="15.75" hidden="false" customHeight="false" outlineLevel="0" collapsed="false">
      <c r="A4291" s="0" t="n">
        <f aca="false">com.sun.star.sheet.addin.Analysis.getRandbetween(1,30)</f>
        <v>17</v>
      </c>
      <c r="B4291" s="2" t="n">
        <f aca="false">IF(A4291&lt;10,"0"&amp;A4291,A4291)</f>
        <v>17</v>
      </c>
      <c r="C4291" s="0" t="n">
        <f aca="false">com.sun.star.sheet.addin.Analysis.getRandbetween(1,12)</f>
        <v>5</v>
      </c>
      <c r="D4291" s="2" t="str">
        <f aca="false">IF(C4291&lt;10,"0"&amp;C4291,C4291)</f>
        <v>05</v>
      </c>
      <c r="E4291" s="0" t="n">
        <f aca="false">com.sun.star.sheet.addin.Analysis.getRandbetween(2019,2022)</f>
        <v>2019</v>
      </c>
      <c r="F4291" s="3" t="n">
        <f aca="false">DATE(E4291,D4291,B4291)</f>
        <v>43602</v>
      </c>
      <c r="G4291" s="2" t="n">
        <f aca="false">com.sun.star.sheet.addin.Analysis.getRandbetween(1,7)</f>
        <v>7</v>
      </c>
      <c r="H4291" s="0" t="str">
        <f aca="false">VLOOKUP(G4291,$O$2:$V$8,2,FALSE())</f>
        <v>Site B</v>
      </c>
      <c r="I4291" s="0" t="n">
        <f aca="false">com.sun.star.sheet.addin.Analysis.getRandbetween(1,13)</f>
        <v>11</v>
      </c>
      <c r="J4291" s="0" t="str">
        <f aca="false">VLOOKUP(I4291,$O$12:$S$24,2,FALSE())</f>
        <v>Propane</v>
      </c>
      <c r="K4291" s="0" t="str">
        <f aca="false">VLOOKUP(I4291,$O$12:$S$24,5,FALSE())</f>
        <v>MMBtu</v>
      </c>
      <c r="L4291" s="0" t="n">
        <f aca="false">IF(K4291="MMBtu",com.sun.star.sheet.addin.Analysis.getRandbetween(100,500),com.sun.star.sheet.addin.Analysis.getRandbetween(100,10000))</f>
        <v>362</v>
      </c>
    </row>
    <row r="4292" customFormat="false" ht="15.75" hidden="false" customHeight="false" outlineLevel="0" collapsed="false">
      <c r="A4292" s="0" t="n">
        <f aca="false">com.sun.star.sheet.addin.Analysis.getRandbetween(1,30)</f>
        <v>8</v>
      </c>
      <c r="B4292" s="2" t="str">
        <f aca="false">IF(A4292&lt;10,"0"&amp;A4292,A4292)</f>
        <v>08</v>
      </c>
      <c r="C4292" s="0" t="n">
        <f aca="false">com.sun.star.sheet.addin.Analysis.getRandbetween(1,12)</f>
        <v>1</v>
      </c>
      <c r="D4292" s="2" t="str">
        <f aca="false">IF(C4292&lt;10,"0"&amp;C4292,C4292)</f>
        <v>01</v>
      </c>
      <c r="E4292" s="0" t="n">
        <f aca="false">com.sun.star.sheet.addin.Analysis.getRandbetween(2019,2022)</f>
        <v>2020</v>
      </c>
      <c r="F4292" s="3" t="n">
        <f aca="false">DATE(E4292,D4292,B4292)</f>
        <v>43838</v>
      </c>
      <c r="G4292" s="2" t="n">
        <f aca="false">com.sun.star.sheet.addin.Analysis.getRandbetween(1,7)</f>
        <v>5</v>
      </c>
      <c r="H4292" s="0" t="str">
        <f aca="false">VLOOKUP(G4292,$O$2:$V$8,2,FALSE())</f>
        <v>Wharehouse</v>
      </c>
      <c r="I4292" s="0" t="n">
        <f aca="false">com.sun.star.sheet.addin.Analysis.getRandbetween(1,13)</f>
        <v>2</v>
      </c>
      <c r="J4292" s="0" t="str">
        <f aca="false">VLOOKUP(I4292,$O$12:$S$24,2,FALSE())</f>
        <v>Diesel</v>
      </c>
      <c r="K4292" s="0" t="str">
        <f aca="false">VLOOKUP(I4292,$O$12:$S$24,5,FALSE())</f>
        <v>Liters</v>
      </c>
      <c r="L4292" s="0" t="n">
        <f aca="false">IF(K4292="MMBtu",com.sun.star.sheet.addin.Analysis.getRandbetween(100,500),com.sun.star.sheet.addin.Analysis.getRandbetween(100,10000))</f>
        <v>9734</v>
      </c>
    </row>
    <row r="4293" customFormat="false" ht="15.75" hidden="false" customHeight="false" outlineLevel="0" collapsed="false">
      <c r="A4293" s="0" t="n">
        <f aca="false">com.sun.star.sheet.addin.Analysis.getRandbetween(1,30)</f>
        <v>11</v>
      </c>
      <c r="B4293" s="2" t="n">
        <f aca="false">IF(A4293&lt;10,"0"&amp;A4293,A4293)</f>
        <v>11</v>
      </c>
      <c r="C4293" s="0" t="n">
        <f aca="false">com.sun.star.sheet.addin.Analysis.getRandbetween(1,12)</f>
        <v>12</v>
      </c>
      <c r="D4293" s="2" t="n">
        <f aca="false">IF(C4293&lt;10,"0"&amp;C4293,C4293)</f>
        <v>12</v>
      </c>
      <c r="E4293" s="0" t="n">
        <f aca="false">com.sun.star.sheet.addin.Analysis.getRandbetween(2019,2022)</f>
        <v>2019</v>
      </c>
      <c r="F4293" s="3" t="n">
        <f aca="false">DATE(E4293,D4293,B4293)</f>
        <v>43810</v>
      </c>
      <c r="G4293" s="2" t="n">
        <f aca="false">com.sun.star.sheet.addin.Analysis.getRandbetween(1,7)</f>
        <v>3</v>
      </c>
      <c r="H4293" s="0" t="str">
        <f aca="false">VLOOKUP(G4293,$O$2:$V$8,2,FALSE())</f>
        <v>Factory 3 </v>
      </c>
      <c r="I4293" s="0" t="n">
        <f aca="false">com.sun.star.sheet.addin.Analysis.getRandbetween(1,13)</f>
        <v>10</v>
      </c>
      <c r="J4293" s="0" t="str">
        <f aca="false">VLOOKUP(I4293,$O$12:$S$24,2,FALSE())</f>
        <v>Propane</v>
      </c>
      <c r="K4293" s="0" t="str">
        <f aca="false">VLOOKUP(I4293,$O$12:$S$24,5,FALSE())</f>
        <v>Gallons</v>
      </c>
      <c r="L4293" s="0" t="n">
        <f aca="false">IF(K4293="MMBtu",com.sun.star.sheet.addin.Analysis.getRandbetween(100,500),com.sun.star.sheet.addin.Analysis.getRandbetween(100,10000))</f>
        <v>6366</v>
      </c>
    </row>
    <row r="4294" customFormat="false" ht="15.75" hidden="false" customHeight="false" outlineLevel="0" collapsed="false">
      <c r="A4294" s="0" t="n">
        <f aca="false">com.sun.star.sheet.addin.Analysis.getRandbetween(1,30)</f>
        <v>2</v>
      </c>
      <c r="B4294" s="2" t="str">
        <f aca="false">IF(A4294&lt;10,"0"&amp;A4294,A4294)</f>
        <v>02</v>
      </c>
      <c r="C4294" s="0" t="n">
        <f aca="false">com.sun.star.sheet.addin.Analysis.getRandbetween(1,12)</f>
        <v>5</v>
      </c>
      <c r="D4294" s="2" t="str">
        <f aca="false">IF(C4294&lt;10,"0"&amp;C4294,C4294)</f>
        <v>05</v>
      </c>
      <c r="E4294" s="0" t="n">
        <f aca="false">com.sun.star.sheet.addin.Analysis.getRandbetween(2019,2022)</f>
        <v>2022</v>
      </c>
      <c r="F4294" s="3" t="n">
        <f aca="false">DATE(E4294,D4294,B4294)</f>
        <v>44683</v>
      </c>
      <c r="G4294" s="2" t="n">
        <f aca="false">com.sun.star.sheet.addin.Analysis.getRandbetween(1,7)</f>
        <v>6</v>
      </c>
      <c r="H4294" s="0" t="str">
        <f aca="false">VLOOKUP(G4294,$O$2:$V$8,2,FALSE())</f>
        <v>Site A</v>
      </c>
      <c r="I4294" s="0" t="n">
        <f aca="false">com.sun.star.sheet.addin.Analysis.getRandbetween(1,13)</f>
        <v>10</v>
      </c>
      <c r="J4294" s="0" t="str">
        <f aca="false">VLOOKUP(I4294,$O$12:$S$24,2,FALSE())</f>
        <v>Propane</v>
      </c>
      <c r="K4294" s="0" t="str">
        <f aca="false">VLOOKUP(I4294,$O$12:$S$24,5,FALSE())</f>
        <v>Gallons</v>
      </c>
      <c r="L4294" s="0" t="n">
        <f aca="false">IF(K4294="MMBtu",com.sun.star.sheet.addin.Analysis.getRandbetween(100,500),com.sun.star.sheet.addin.Analysis.getRandbetween(100,10000))</f>
        <v>4943</v>
      </c>
    </row>
    <row r="4295" customFormat="false" ht="15.75" hidden="false" customHeight="false" outlineLevel="0" collapsed="false">
      <c r="A4295" s="0" t="n">
        <f aca="false">com.sun.star.sheet.addin.Analysis.getRandbetween(1,30)</f>
        <v>15</v>
      </c>
      <c r="B4295" s="2" t="n">
        <f aca="false">IF(A4295&lt;10,"0"&amp;A4295,A4295)</f>
        <v>15</v>
      </c>
      <c r="C4295" s="0" t="n">
        <f aca="false">com.sun.star.sheet.addin.Analysis.getRandbetween(1,12)</f>
        <v>6</v>
      </c>
      <c r="D4295" s="2" t="str">
        <f aca="false">IF(C4295&lt;10,"0"&amp;C4295,C4295)</f>
        <v>06</v>
      </c>
      <c r="E4295" s="0" t="n">
        <f aca="false">com.sun.star.sheet.addin.Analysis.getRandbetween(2019,2022)</f>
        <v>2019</v>
      </c>
      <c r="F4295" s="3" t="n">
        <f aca="false">DATE(E4295,D4295,B4295)</f>
        <v>43631</v>
      </c>
      <c r="G4295" s="2" t="n">
        <f aca="false">com.sun.star.sheet.addin.Analysis.getRandbetween(1,7)</f>
        <v>5</v>
      </c>
      <c r="H4295" s="0" t="str">
        <f aca="false">VLOOKUP(G4295,$O$2:$V$8,2,FALSE())</f>
        <v>Wharehouse</v>
      </c>
      <c r="I4295" s="0" t="n">
        <f aca="false">com.sun.star.sheet.addin.Analysis.getRandbetween(1,13)</f>
        <v>11</v>
      </c>
      <c r="J4295" s="0" t="str">
        <f aca="false">VLOOKUP(I4295,$O$12:$S$24,2,FALSE())</f>
        <v>Propane</v>
      </c>
      <c r="K4295" s="0" t="str">
        <f aca="false">VLOOKUP(I4295,$O$12:$S$24,5,FALSE())</f>
        <v>MMBtu</v>
      </c>
      <c r="L4295" s="0" t="n">
        <f aca="false">IF(K4295="MMBtu",com.sun.star.sheet.addin.Analysis.getRandbetween(100,500),com.sun.star.sheet.addin.Analysis.getRandbetween(100,10000))</f>
        <v>465</v>
      </c>
    </row>
    <row r="4296" customFormat="false" ht="15.75" hidden="false" customHeight="false" outlineLevel="0" collapsed="false">
      <c r="A4296" s="0" t="n">
        <f aca="false">com.sun.star.sheet.addin.Analysis.getRandbetween(1,30)</f>
        <v>5</v>
      </c>
      <c r="B4296" s="2" t="str">
        <f aca="false">IF(A4296&lt;10,"0"&amp;A4296,A4296)</f>
        <v>05</v>
      </c>
      <c r="C4296" s="0" t="n">
        <f aca="false">com.sun.star.sheet.addin.Analysis.getRandbetween(1,12)</f>
        <v>12</v>
      </c>
      <c r="D4296" s="2" t="n">
        <f aca="false">IF(C4296&lt;10,"0"&amp;C4296,C4296)</f>
        <v>12</v>
      </c>
      <c r="E4296" s="0" t="n">
        <f aca="false">com.sun.star.sheet.addin.Analysis.getRandbetween(2019,2022)</f>
        <v>2021</v>
      </c>
      <c r="F4296" s="3" t="n">
        <f aca="false">DATE(E4296,D4296,B4296)</f>
        <v>44535</v>
      </c>
      <c r="G4296" s="2" t="n">
        <f aca="false">com.sun.star.sheet.addin.Analysis.getRandbetween(1,7)</f>
        <v>1</v>
      </c>
      <c r="H4296" s="0" t="str">
        <f aca="false">VLOOKUP(G4296,$O$2:$V$8,2,FALSE())</f>
        <v>Factory 1</v>
      </c>
      <c r="I4296" s="0" t="n">
        <f aca="false">com.sun.star.sheet.addin.Analysis.getRandbetween(1,13)</f>
        <v>2</v>
      </c>
      <c r="J4296" s="0" t="str">
        <f aca="false">VLOOKUP(I4296,$O$12:$S$24,2,FALSE())</f>
        <v>Diesel</v>
      </c>
      <c r="K4296" s="0" t="str">
        <f aca="false">VLOOKUP(I4296,$O$12:$S$24,5,FALSE())</f>
        <v>Liters</v>
      </c>
      <c r="L4296" s="0" t="n">
        <f aca="false">IF(K4296="MMBtu",com.sun.star.sheet.addin.Analysis.getRandbetween(100,500),com.sun.star.sheet.addin.Analysis.getRandbetween(100,10000))</f>
        <v>2455</v>
      </c>
    </row>
    <row r="4297" customFormat="false" ht="15.75" hidden="false" customHeight="false" outlineLevel="0" collapsed="false">
      <c r="A4297" s="0" t="n">
        <f aca="false">com.sun.star.sheet.addin.Analysis.getRandbetween(1,30)</f>
        <v>14</v>
      </c>
      <c r="B4297" s="2" t="n">
        <f aca="false">IF(A4297&lt;10,"0"&amp;A4297,A4297)</f>
        <v>14</v>
      </c>
      <c r="C4297" s="0" t="n">
        <f aca="false">com.sun.star.sheet.addin.Analysis.getRandbetween(1,12)</f>
        <v>6</v>
      </c>
      <c r="D4297" s="2" t="str">
        <f aca="false">IF(C4297&lt;10,"0"&amp;C4297,C4297)</f>
        <v>06</v>
      </c>
      <c r="E4297" s="0" t="n">
        <f aca="false">com.sun.star.sheet.addin.Analysis.getRandbetween(2019,2022)</f>
        <v>2019</v>
      </c>
      <c r="F4297" s="3" t="n">
        <f aca="false">DATE(E4297,D4297,B4297)</f>
        <v>43630</v>
      </c>
      <c r="G4297" s="2" t="n">
        <f aca="false">com.sun.star.sheet.addin.Analysis.getRandbetween(1,7)</f>
        <v>5</v>
      </c>
      <c r="H4297" s="0" t="str">
        <f aca="false">VLOOKUP(G4297,$O$2:$V$8,2,FALSE())</f>
        <v>Wharehouse</v>
      </c>
      <c r="I4297" s="0" t="n">
        <f aca="false">com.sun.star.sheet.addin.Analysis.getRandbetween(1,13)</f>
        <v>11</v>
      </c>
      <c r="J4297" s="0" t="str">
        <f aca="false">VLOOKUP(I4297,$O$12:$S$24,2,FALSE())</f>
        <v>Propane</v>
      </c>
      <c r="K4297" s="0" t="str">
        <f aca="false">VLOOKUP(I4297,$O$12:$S$24,5,FALSE())</f>
        <v>MMBtu</v>
      </c>
      <c r="L4297" s="0" t="n">
        <f aca="false">IF(K4297="MMBtu",com.sun.star.sheet.addin.Analysis.getRandbetween(100,500),com.sun.star.sheet.addin.Analysis.getRandbetween(100,10000))</f>
        <v>252</v>
      </c>
    </row>
    <row r="4298" customFormat="false" ht="15.75" hidden="false" customHeight="false" outlineLevel="0" collapsed="false">
      <c r="A4298" s="0" t="n">
        <f aca="false">com.sun.star.sheet.addin.Analysis.getRandbetween(1,30)</f>
        <v>14</v>
      </c>
      <c r="B4298" s="2" t="n">
        <f aca="false">IF(A4298&lt;10,"0"&amp;A4298,A4298)</f>
        <v>14</v>
      </c>
      <c r="C4298" s="0" t="n">
        <f aca="false">com.sun.star.sheet.addin.Analysis.getRandbetween(1,12)</f>
        <v>8</v>
      </c>
      <c r="D4298" s="2" t="str">
        <f aca="false">IF(C4298&lt;10,"0"&amp;C4298,C4298)</f>
        <v>08</v>
      </c>
      <c r="E4298" s="0" t="n">
        <f aca="false">com.sun.star.sheet.addin.Analysis.getRandbetween(2019,2022)</f>
        <v>2020</v>
      </c>
      <c r="F4298" s="3" t="n">
        <f aca="false">DATE(E4298,D4298,B4298)</f>
        <v>44057</v>
      </c>
      <c r="G4298" s="2" t="n">
        <f aca="false">com.sun.star.sheet.addin.Analysis.getRandbetween(1,7)</f>
        <v>4</v>
      </c>
      <c r="H4298" s="0" t="str">
        <f aca="false">VLOOKUP(G4298,$O$2:$V$8,2,FALSE())</f>
        <v>Head Quarter</v>
      </c>
      <c r="I4298" s="0" t="n">
        <f aca="false">com.sun.star.sheet.addin.Analysis.getRandbetween(1,13)</f>
        <v>9</v>
      </c>
      <c r="J4298" s="0" t="str">
        <f aca="false">VLOOKUP(I4298,$O$12:$S$24,2,FALSE())</f>
        <v>Propane</v>
      </c>
      <c r="K4298" s="0" t="str">
        <f aca="false">VLOOKUP(I4298,$O$12:$S$24,5,FALSE())</f>
        <v>Liters</v>
      </c>
      <c r="L4298" s="0" t="n">
        <f aca="false">IF(K4298="MMBtu",com.sun.star.sheet.addin.Analysis.getRandbetween(100,500),com.sun.star.sheet.addin.Analysis.getRandbetween(100,10000))</f>
        <v>6542</v>
      </c>
    </row>
    <row r="4299" customFormat="false" ht="15.75" hidden="false" customHeight="false" outlineLevel="0" collapsed="false">
      <c r="A4299" s="0" t="n">
        <f aca="false">com.sun.star.sheet.addin.Analysis.getRandbetween(1,30)</f>
        <v>3</v>
      </c>
      <c r="B4299" s="2" t="str">
        <f aca="false">IF(A4299&lt;10,"0"&amp;A4299,A4299)</f>
        <v>03</v>
      </c>
      <c r="C4299" s="0" t="n">
        <f aca="false">com.sun.star.sheet.addin.Analysis.getRandbetween(1,12)</f>
        <v>7</v>
      </c>
      <c r="D4299" s="2" t="str">
        <f aca="false">IF(C4299&lt;10,"0"&amp;C4299,C4299)</f>
        <v>07</v>
      </c>
      <c r="E4299" s="0" t="n">
        <f aca="false">com.sun.star.sheet.addin.Analysis.getRandbetween(2019,2022)</f>
        <v>2019</v>
      </c>
      <c r="F4299" s="3" t="n">
        <f aca="false">DATE(E4299,D4299,B4299)</f>
        <v>43649</v>
      </c>
      <c r="G4299" s="2" t="n">
        <f aca="false">com.sun.star.sheet.addin.Analysis.getRandbetween(1,7)</f>
        <v>3</v>
      </c>
      <c r="H4299" s="0" t="str">
        <f aca="false">VLOOKUP(G4299,$O$2:$V$8,2,FALSE())</f>
        <v>Factory 3 </v>
      </c>
      <c r="I4299" s="0" t="n">
        <f aca="false">com.sun.star.sheet.addin.Analysis.getRandbetween(1,13)</f>
        <v>8</v>
      </c>
      <c r="J4299" s="0" t="str">
        <f aca="false">VLOOKUP(I4299,$O$12:$S$24,2,FALSE())</f>
        <v>Propane</v>
      </c>
      <c r="K4299" s="0" t="str">
        <f aca="false">VLOOKUP(I4299,$O$12:$S$24,5,FALSE())</f>
        <v>kWh</v>
      </c>
      <c r="L4299" s="0" t="n">
        <f aca="false">IF(K4299="MMBtu",com.sun.star.sheet.addin.Analysis.getRandbetween(100,500),com.sun.star.sheet.addin.Analysis.getRandbetween(100,10000))</f>
        <v>6052</v>
      </c>
    </row>
    <row r="4300" customFormat="false" ht="15.75" hidden="false" customHeight="false" outlineLevel="0" collapsed="false">
      <c r="A4300" s="0" t="n">
        <f aca="false">com.sun.star.sheet.addin.Analysis.getRandbetween(1,30)</f>
        <v>26</v>
      </c>
      <c r="B4300" s="2" t="n">
        <f aca="false">IF(A4300&lt;10,"0"&amp;A4300,A4300)</f>
        <v>26</v>
      </c>
      <c r="C4300" s="0" t="n">
        <f aca="false">com.sun.star.sheet.addin.Analysis.getRandbetween(1,12)</f>
        <v>3</v>
      </c>
      <c r="D4300" s="2" t="str">
        <f aca="false">IF(C4300&lt;10,"0"&amp;C4300,C4300)</f>
        <v>03</v>
      </c>
      <c r="E4300" s="0" t="n">
        <f aca="false">com.sun.star.sheet.addin.Analysis.getRandbetween(2019,2022)</f>
        <v>2022</v>
      </c>
      <c r="F4300" s="3" t="n">
        <f aca="false">DATE(E4300,D4300,B4300)</f>
        <v>44646</v>
      </c>
      <c r="G4300" s="2" t="n">
        <f aca="false">com.sun.star.sheet.addin.Analysis.getRandbetween(1,7)</f>
        <v>2</v>
      </c>
      <c r="H4300" s="0" t="str">
        <f aca="false">VLOOKUP(G4300,$O$2:$V$8,2,FALSE())</f>
        <v>Factory 2</v>
      </c>
      <c r="I4300" s="0" t="n">
        <f aca="false">com.sun.star.sheet.addin.Analysis.getRandbetween(1,13)</f>
        <v>6</v>
      </c>
      <c r="J4300" s="0" t="str">
        <f aca="false">VLOOKUP(I4300,$O$12:$S$24,2,FALSE())</f>
        <v>Natural gas</v>
      </c>
      <c r="K4300" s="0" t="str">
        <f aca="false">VLOOKUP(I4300,$O$12:$S$24,5,FALSE())</f>
        <v>Gallons</v>
      </c>
      <c r="L4300" s="0" t="n">
        <f aca="false">IF(K4300="MMBtu",com.sun.star.sheet.addin.Analysis.getRandbetween(100,500),com.sun.star.sheet.addin.Analysis.getRandbetween(100,10000))</f>
        <v>7067</v>
      </c>
    </row>
    <row r="4301" customFormat="false" ht="15.75" hidden="false" customHeight="false" outlineLevel="0" collapsed="false">
      <c r="A4301" s="0" t="n">
        <f aca="false">com.sun.star.sheet.addin.Analysis.getRandbetween(1,30)</f>
        <v>30</v>
      </c>
      <c r="B4301" s="2" t="n">
        <f aca="false">IF(A4301&lt;10,"0"&amp;A4301,A4301)</f>
        <v>30</v>
      </c>
      <c r="C4301" s="0" t="n">
        <f aca="false">com.sun.star.sheet.addin.Analysis.getRandbetween(1,12)</f>
        <v>4</v>
      </c>
      <c r="D4301" s="2" t="str">
        <f aca="false">IF(C4301&lt;10,"0"&amp;C4301,C4301)</f>
        <v>04</v>
      </c>
      <c r="E4301" s="0" t="n">
        <f aca="false">com.sun.star.sheet.addin.Analysis.getRandbetween(2019,2022)</f>
        <v>2022</v>
      </c>
      <c r="F4301" s="3" t="n">
        <f aca="false">DATE(E4301,D4301,B4301)</f>
        <v>44681</v>
      </c>
      <c r="G4301" s="2" t="n">
        <f aca="false">com.sun.star.sheet.addin.Analysis.getRandbetween(1,7)</f>
        <v>6</v>
      </c>
      <c r="H4301" s="0" t="str">
        <f aca="false">VLOOKUP(G4301,$O$2:$V$8,2,FALSE())</f>
        <v>Site A</v>
      </c>
      <c r="I4301" s="0" t="n">
        <f aca="false">com.sun.star.sheet.addin.Analysis.getRandbetween(1,13)</f>
        <v>4</v>
      </c>
      <c r="J4301" s="0" t="str">
        <f aca="false">VLOOKUP(I4301,$O$12:$S$24,2,FALSE())</f>
        <v>Natural gas</v>
      </c>
      <c r="K4301" s="0" t="str">
        <f aca="false">VLOOKUP(I4301,$O$12:$S$24,5,FALSE())</f>
        <v>kWh</v>
      </c>
      <c r="L4301" s="0" t="n">
        <f aca="false">IF(K4301="MMBtu",com.sun.star.sheet.addin.Analysis.getRandbetween(100,500),com.sun.star.sheet.addin.Analysis.getRandbetween(100,10000))</f>
        <v>3979</v>
      </c>
    </row>
    <row r="4302" customFormat="false" ht="15.75" hidden="false" customHeight="false" outlineLevel="0" collapsed="false">
      <c r="A4302" s="0" t="n">
        <f aca="false">com.sun.star.sheet.addin.Analysis.getRandbetween(1,30)</f>
        <v>3</v>
      </c>
      <c r="B4302" s="2" t="str">
        <f aca="false">IF(A4302&lt;10,"0"&amp;A4302,A4302)</f>
        <v>03</v>
      </c>
      <c r="C4302" s="0" t="n">
        <f aca="false">com.sun.star.sheet.addin.Analysis.getRandbetween(1,12)</f>
        <v>8</v>
      </c>
      <c r="D4302" s="2" t="str">
        <f aca="false">IF(C4302&lt;10,"0"&amp;C4302,C4302)</f>
        <v>08</v>
      </c>
      <c r="E4302" s="0" t="n">
        <f aca="false">com.sun.star.sheet.addin.Analysis.getRandbetween(2019,2022)</f>
        <v>2020</v>
      </c>
      <c r="F4302" s="3" t="n">
        <f aca="false">DATE(E4302,D4302,B4302)</f>
        <v>44046</v>
      </c>
      <c r="G4302" s="2" t="n">
        <f aca="false">com.sun.star.sheet.addin.Analysis.getRandbetween(1,7)</f>
        <v>1</v>
      </c>
      <c r="H4302" s="0" t="str">
        <f aca="false">VLOOKUP(G4302,$O$2:$V$8,2,FALSE())</f>
        <v>Factory 1</v>
      </c>
      <c r="I4302" s="0" t="n">
        <f aca="false">com.sun.star.sheet.addin.Analysis.getRandbetween(1,13)</f>
        <v>10</v>
      </c>
      <c r="J4302" s="0" t="str">
        <f aca="false">VLOOKUP(I4302,$O$12:$S$24,2,FALSE())</f>
        <v>Propane</v>
      </c>
      <c r="K4302" s="0" t="str">
        <f aca="false">VLOOKUP(I4302,$O$12:$S$24,5,FALSE())</f>
        <v>Gallons</v>
      </c>
      <c r="L4302" s="0" t="n">
        <f aca="false">IF(K4302="MMBtu",com.sun.star.sheet.addin.Analysis.getRandbetween(100,500),com.sun.star.sheet.addin.Analysis.getRandbetween(100,10000))</f>
        <v>3744</v>
      </c>
    </row>
    <row r="4303" customFormat="false" ht="15.75" hidden="false" customHeight="false" outlineLevel="0" collapsed="false">
      <c r="A4303" s="0" t="n">
        <f aca="false">com.sun.star.sheet.addin.Analysis.getRandbetween(1,30)</f>
        <v>13</v>
      </c>
      <c r="B4303" s="2" t="n">
        <f aca="false">IF(A4303&lt;10,"0"&amp;A4303,A4303)</f>
        <v>13</v>
      </c>
      <c r="C4303" s="0" t="n">
        <f aca="false">com.sun.star.sheet.addin.Analysis.getRandbetween(1,12)</f>
        <v>8</v>
      </c>
      <c r="D4303" s="2" t="str">
        <f aca="false">IF(C4303&lt;10,"0"&amp;C4303,C4303)</f>
        <v>08</v>
      </c>
      <c r="E4303" s="0" t="n">
        <f aca="false">com.sun.star.sheet.addin.Analysis.getRandbetween(2019,2022)</f>
        <v>2021</v>
      </c>
      <c r="F4303" s="3" t="n">
        <f aca="false">DATE(E4303,D4303,B4303)</f>
        <v>44421</v>
      </c>
      <c r="G4303" s="2" t="n">
        <f aca="false">com.sun.star.sheet.addin.Analysis.getRandbetween(1,7)</f>
        <v>6</v>
      </c>
      <c r="H4303" s="0" t="str">
        <f aca="false">VLOOKUP(G4303,$O$2:$V$8,2,FALSE())</f>
        <v>Site A</v>
      </c>
      <c r="I4303" s="0" t="n">
        <f aca="false">com.sun.star.sheet.addin.Analysis.getRandbetween(1,13)</f>
        <v>8</v>
      </c>
      <c r="J4303" s="0" t="str">
        <f aca="false">VLOOKUP(I4303,$O$12:$S$24,2,FALSE())</f>
        <v>Propane</v>
      </c>
      <c r="K4303" s="0" t="str">
        <f aca="false">VLOOKUP(I4303,$O$12:$S$24,5,FALSE())</f>
        <v>kWh</v>
      </c>
      <c r="L4303" s="0" t="n">
        <f aca="false">IF(K4303="MMBtu",com.sun.star.sheet.addin.Analysis.getRandbetween(100,500),com.sun.star.sheet.addin.Analysis.getRandbetween(100,10000))</f>
        <v>9307</v>
      </c>
    </row>
    <row r="4304" customFormat="false" ht="15.75" hidden="false" customHeight="false" outlineLevel="0" collapsed="false">
      <c r="A4304" s="0" t="n">
        <f aca="false">com.sun.star.sheet.addin.Analysis.getRandbetween(1,30)</f>
        <v>28</v>
      </c>
      <c r="B4304" s="2" t="n">
        <f aca="false">IF(A4304&lt;10,"0"&amp;A4304,A4304)</f>
        <v>28</v>
      </c>
      <c r="C4304" s="0" t="n">
        <f aca="false">com.sun.star.sheet.addin.Analysis.getRandbetween(1,12)</f>
        <v>1</v>
      </c>
      <c r="D4304" s="2" t="str">
        <f aca="false">IF(C4304&lt;10,"0"&amp;C4304,C4304)</f>
        <v>01</v>
      </c>
      <c r="E4304" s="0" t="n">
        <f aca="false">com.sun.star.sheet.addin.Analysis.getRandbetween(2019,2022)</f>
        <v>2020</v>
      </c>
      <c r="F4304" s="3" t="n">
        <f aca="false">DATE(E4304,D4304,B4304)</f>
        <v>43858</v>
      </c>
      <c r="G4304" s="2" t="n">
        <f aca="false">com.sun.star.sheet.addin.Analysis.getRandbetween(1,7)</f>
        <v>5</v>
      </c>
      <c r="H4304" s="0" t="str">
        <f aca="false">VLOOKUP(G4304,$O$2:$V$8,2,FALSE())</f>
        <v>Wharehouse</v>
      </c>
      <c r="I4304" s="0" t="n">
        <f aca="false">com.sun.star.sheet.addin.Analysis.getRandbetween(1,13)</f>
        <v>6</v>
      </c>
      <c r="J4304" s="0" t="str">
        <f aca="false">VLOOKUP(I4304,$O$12:$S$24,2,FALSE())</f>
        <v>Natural gas</v>
      </c>
      <c r="K4304" s="0" t="str">
        <f aca="false">VLOOKUP(I4304,$O$12:$S$24,5,FALSE())</f>
        <v>Gallons</v>
      </c>
      <c r="L4304" s="0" t="n">
        <f aca="false">IF(K4304="MMBtu",com.sun.star.sheet.addin.Analysis.getRandbetween(100,500),com.sun.star.sheet.addin.Analysis.getRandbetween(100,10000))</f>
        <v>1920</v>
      </c>
    </row>
    <row r="4305" customFormat="false" ht="15.75" hidden="false" customHeight="false" outlineLevel="0" collapsed="false">
      <c r="A4305" s="0" t="n">
        <f aca="false">com.sun.star.sheet.addin.Analysis.getRandbetween(1,30)</f>
        <v>27</v>
      </c>
      <c r="B4305" s="2" t="n">
        <f aca="false">IF(A4305&lt;10,"0"&amp;A4305,A4305)</f>
        <v>27</v>
      </c>
      <c r="C4305" s="0" t="n">
        <f aca="false">com.sun.star.sheet.addin.Analysis.getRandbetween(1,12)</f>
        <v>12</v>
      </c>
      <c r="D4305" s="2" t="n">
        <f aca="false">IF(C4305&lt;10,"0"&amp;C4305,C4305)</f>
        <v>12</v>
      </c>
      <c r="E4305" s="0" t="n">
        <f aca="false">com.sun.star.sheet.addin.Analysis.getRandbetween(2019,2022)</f>
        <v>2022</v>
      </c>
      <c r="F4305" s="3" t="n">
        <f aca="false">DATE(E4305,D4305,B4305)</f>
        <v>44922</v>
      </c>
      <c r="G4305" s="2" t="n">
        <f aca="false">com.sun.star.sheet.addin.Analysis.getRandbetween(1,7)</f>
        <v>5</v>
      </c>
      <c r="H4305" s="0" t="str">
        <f aca="false">VLOOKUP(G4305,$O$2:$V$8,2,FALSE())</f>
        <v>Wharehouse</v>
      </c>
      <c r="I4305" s="0" t="n">
        <f aca="false">com.sun.star.sheet.addin.Analysis.getRandbetween(1,13)</f>
        <v>12</v>
      </c>
      <c r="J4305" s="0" t="str">
        <f aca="false">VLOOKUP(I4305,$O$12:$S$24,2,FALSE())</f>
        <v>Electricity</v>
      </c>
      <c r="K4305" s="0" t="str">
        <f aca="false">VLOOKUP(I4305,$O$12:$S$24,5,FALSE())</f>
        <v>kWh</v>
      </c>
      <c r="L4305" s="0" t="n">
        <f aca="false">IF(K4305="MMBtu",com.sun.star.sheet.addin.Analysis.getRandbetween(100,500),com.sun.star.sheet.addin.Analysis.getRandbetween(100,10000))</f>
        <v>2318</v>
      </c>
    </row>
    <row r="4306" customFormat="false" ht="15.75" hidden="false" customHeight="false" outlineLevel="0" collapsed="false">
      <c r="A4306" s="0" t="n">
        <f aca="false">com.sun.star.sheet.addin.Analysis.getRandbetween(1,30)</f>
        <v>7</v>
      </c>
      <c r="B4306" s="2" t="str">
        <f aca="false">IF(A4306&lt;10,"0"&amp;A4306,A4306)</f>
        <v>07</v>
      </c>
      <c r="C4306" s="0" t="n">
        <f aca="false">com.sun.star.sheet.addin.Analysis.getRandbetween(1,12)</f>
        <v>2</v>
      </c>
      <c r="D4306" s="2" t="str">
        <f aca="false">IF(C4306&lt;10,"0"&amp;C4306,C4306)</f>
        <v>02</v>
      </c>
      <c r="E4306" s="0" t="n">
        <f aca="false">com.sun.star.sheet.addin.Analysis.getRandbetween(2019,2022)</f>
        <v>2020</v>
      </c>
      <c r="F4306" s="3" t="n">
        <f aca="false">DATE(E4306,D4306,B4306)</f>
        <v>43868</v>
      </c>
      <c r="G4306" s="2" t="n">
        <f aca="false">com.sun.star.sheet.addin.Analysis.getRandbetween(1,7)</f>
        <v>4</v>
      </c>
      <c r="H4306" s="0" t="str">
        <f aca="false">VLOOKUP(G4306,$O$2:$V$8,2,FALSE())</f>
        <v>Head Quarter</v>
      </c>
      <c r="I4306" s="0" t="n">
        <f aca="false">com.sun.star.sheet.addin.Analysis.getRandbetween(1,13)</f>
        <v>5</v>
      </c>
      <c r="J4306" s="0" t="str">
        <f aca="false">VLOOKUP(I4306,$O$12:$S$24,2,FALSE())</f>
        <v>Natural gas</v>
      </c>
      <c r="K4306" s="0" t="str">
        <f aca="false">VLOOKUP(I4306,$O$12:$S$24,5,FALSE())</f>
        <v>Liters</v>
      </c>
      <c r="L4306" s="0" t="n">
        <f aca="false">IF(K4306="MMBtu",com.sun.star.sheet.addin.Analysis.getRandbetween(100,500),com.sun.star.sheet.addin.Analysis.getRandbetween(100,10000))</f>
        <v>1040</v>
      </c>
    </row>
    <row r="4307" customFormat="false" ht="15.75" hidden="false" customHeight="false" outlineLevel="0" collapsed="false">
      <c r="A4307" s="0" t="n">
        <f aca="false">com.sun.star.sheet.addin.Analysis.getRandbetween(1,30)</f>
        <v>8</v>
      </c>
      <c r="B4307" s="2" t="str">
        <f aca="false">IF(A4307&lt;10,"0"&amp;A4307,A4307)</f>
        <v>08</v>
      </c>
      <c r="C4307" s="0" t="n">
        <f aca="false">com.sun.star.sheet.addin.Analysis.getRandbetween(1,12)</f>
        <v>1</v>
      </c>
      <c r="D4307" s="2" t="str">
        <f aca="false">IF(C4307&lt;10,"0"&amp;C4307,C4307)</f>
        <v>01</v>
      </c>
      <c r="E4307" s="0" t="n">
        <f aca="false">com.sun.star.sheet.addin.Analysis.getRandbetween(2019,2022)</f>
        <v>2019</v>
      </c>
      <c r="F4307" s="3" t="n">
        <f aca="false">DATE(E4307,D4307,B4307)</f>
        <v>43473</v>
      </c>
      <c r="G4307" s="2" t="n">
        <f aca="false">com.sun.star.sheet.addin.Analysis.getRandbetween(1,7)</f>
        <v>2</v>
      </c>
      <c r="H4307" s="0" t="str">
        <f aca="false">VLOOKUP(G4307,$O$2:$V$8,2,FALSE())</f>
        <v>Factory 2</v>
      </c>
      <c r="I4307" s="0" t="n">
        <f aca="false">com.sun.star.sheet.addin.Analysis.getRandbetween(1,13)</f>
        <v>10</v>
      </c>
      <c r="J4307" s="0" t="str">
        <f aca="false">VLOOKUP(I4307,$O$12:$S$24,2,FALSE())</f>
        <v>Propane</v>
      </c>
      <c r="K4307" s="0" t="str">
        <f aca="false">VLOOKUP(I4307,$O$12:$S$24,5,FALSE())</f>
        <v>Gallons</v>
      </c>
      <c r="L4307" s="0" t="n">
        <f aca="false">IF(K4307="MMBtu",com.sun.star.sheet.addin.Analysis.getRandbetween(100,500),com.sun.star.sheet.addin.Analysis.getRandbetween(100,10000))</f>
        <v>5529</v>
      </c>
    </row>
    <row r="4308" customFormat="false" ht="15.75" hidden="false" customHeight="false" outlineLevel="0" collapsed="false">
      <c r="A4308" s="0" t="n">
        <f aca="false">com.sun.star.sheet.addin.Analysis.getRandbetween(1,30)</f>
        <v>4</v>
      </c>
      <c r="B4308" s="2" t="str">
        <f aca="false">IF(A4308&lt;10,"0"&amp;A4308,A4308)</f>
        <v>04</v>
      </c>
      <c r="C4308" s="0" t="n">
        <f aca="false">com.sun.star.sheet.addin.Analysis.getRandbetween(1,12)</f>
        <v>11</v>
      </c>
      <c r="D4308" s="2" t="n">
        <f aca="false">IF(C4308&lt;10,"0"&amp;C4308,C4308)</f>
        <v>11</v>
      </c>
      <c r="E4308" s="0" t="n">
        <f aca="false">com.sun.star.sheet.addin.Analysis.getRandbetween(2019,2022)</f>
        <v>2020</v>
      </c>
      <c r="F4308" s="3" t="n">
        <f aca="false">DATE(E4308,D4308,B4308)</f>
        <v>44139</v>
      </c>
      <c r="G4308" s="2" t="n">
        <f aca="false">com.sun.star.sheet.addin.Analysis.getRandbetween(1,7)</f>
        <v>7</v>
      </c>
      <c r="H4308" s="0" t="str">
        <f aca="false">VLOOKUP(G4308,$O$2:$V$8,2,FALSE())</f>
        <v>Site B</v>
      </c>
      <c r="I4308" s="0" t="n">
        <f aca="false">com.sun.star.sheet.addin.Analysis.getRandbetween(1,13)</f>
        <v>11</v>
      </c>
      <c r="J4308" s="0" t="str">
        <f aca="false">VLOOKUP(I4308,$O$12:$S$24,2,FALSE())</f>
        <v>Propane</v>
      </c>
      <c r="K4308" s="0" t="str">
        <f aca="false">VLOOKUP(I4308,$O$12:$S$24,5,FALSE())</f>
        <v>MMBtu</v>
      </c>
      <c r="L4308" s="0" t="n">
        <f aca="false">IF(K4308="MMBtu",com.sun.star.sheet.addin.Analysis.getRandbetween(100,500),com.sun.star.sheet.addin.Analysis.getRandbetween(100,10000))</f>
        <v>363</v>
      </c>
    </row>
    <row r="4309" customFormat="false" ht="15.75" hidden="false" customHeight="false" outlineLevel="0" collapsed="false">
      <c r="A4309" s="0" t="n">
        <f aca="false">com.sun.star.sheet.addin.Analysis.getRandbetween(1,30)</f>
        <v>17</v>
      </c>
      <c r="B4309" s="2" t="n">
        <f aca="false">IF(A4309&lt;10,"0"&amp;A4309,A4309)</f>
        <v>17</v>
      </c>
      <c r="C4309" s="0" t="n">
        <f aca="false">com.sun.star.sheet.addin.Analysis.getRandbetween(1,12)</f>
        <v>12</v>
      </c>
      <c r="D4309" s="2" t="n">
        <f aca="false">IF(C4309&lt;10,"0"&amp;C4309,C4309)</f>
        <v>12</v>
      </c>
      <c r="E4309" s="0" t="n">
        <f aca="false">com.sun.star.sheet.addin.Analysis.getRandbetween(2019,2022)</f>
        <v>2019</v>
      </c>
      <c r="F4309" s="3" t="n">
        <f aca="false">DATE(E4309,D4309,B4309)</f>
        <v>43816</v>
      </c>
      <c r="G4309" s="2" t="n">
        <f aca="false">com.sun.star.sheet.addin.Analysis.getRandbetween(1,7)</f>
        <v>1</v>
      </c>
      <c r="H4309" s="0" t="str">
        <f aca="false">VLOOKUP(G4309,$O$2:$V$8,2,FALSE())</f>
        <v>Factory 1</v>
      </c>
      <c r="I4309" s="0" t="n">
        <f aca="false">com.sun.star.sheet.addin.Analysis.getRandbetween(1,13)</f>
        <v>7</v>
      </c>
      <c r="J4309" s="0" t="str">
        <f aca="false">VLOOKUP(I4309,$O$12:$S$24,2,FALSE())</f>
        <v>Natural gas</v>
      </c>
      <c r="K4309" s="0" t="str">
        <f aca="false">VLOOKUP(I4309,$O$12:$S$24,5,FALSE())</f>
        <v>MMBtu</v>
      </c>
      <c r="L4309" s="0" t="n">
        <f aca="false">IF(K4309="MMBtu",com.sun.star.sheet.addin.Analysis.getRandbetween(100,500),com.sun.star.sheet.addin.Analysis.getRandbetween(100,10000))</f>
        <v>413</v>
      </c>
    </row>
    <row r="4310" customFormat="false" ht="15.75" hidden="false" customHeight="false" outlineLevel="0" collapsed="false">
      <c r="A4310" s="0" t="n">
        <f aca="false">com.sun.star.sheet.addin.Analysis.getRandbetween(1,30)</f>
        <v>27</v>
      </c>
      <c r="B4310" s="2" t="n">
        <f aca="false">IF(A4310&lt;10,"0"&amp;A4310,A4310)</f>
        <v>27</v>
      </c>
      <c r="C4310" s="0" t="n">
        <f aca="false">com.sun.star.sheet.addin.Analysis.getRandbetween(1,12)</f>
        <v>1</v>
      </c>
      <c r="D4310" s="2" t="str">
        <f aca="false">IF(C4310&lt;10,"0"&amp;C4310,C4310)</f>
        <v>01</v>
      </c>
      <c r="E4310" s="0" t="n">
        <f aca="false">com.sun.star.sheet.addin.Analysis.getRandbetween(2019,2022)</f>
        <v>2020</v>
      </c>
      <c r="F4310" s="3" t="n">
        <f aca="false">DATE(E4310,D4310,B4310)</f>
        <v>43857</v>
      </c>
      <c r="G4310" s="2" t="n">
        <f aca="false">com.sun.star.sheet.addin.Analysis.getRandbetween(1,7)</f>
        <v>4</v>
      </c>
      <c r="H4310" s="0" t="str">
        <f aca="false">VLOOKUP(G4310,$O$2:$V$8,2,FALSE())</f>
        <v>Head Quarter</v>
      </c>
      <c r="I4310" s="0" t="n">
        <f aca="false">com.sun.star.sheet.addin.Analysis.getRandbetween(1,13)</f>
        <v>9</v>
      </c>
      <c r="J4310" s="0" t="str">
        <f aca="false">VLOOKUP(I4310,$O$12:$S$24,2,FALSE())</f>
        <v>Propane</v>
      </c>
      <c r="K4310" s="0" t="str">
        <f aca="false">VLOOKUP(I4310,$O$12:$S$24,5,FALSE())</f>
        <v>Liters</v>
      </c>
      <c r="L4310" s="0" t="n">
        <f aca="false">IF(K4310="MMBtu",com.sun.star.sheet.addin.Analysis.getRandbetween(100,500),com.sun.star.sheet.addin.Analysis.getRandbetween(100,10000))</f>
        <v>2250</v>
      </c>
    </row>
    <row r="4311" customFormat="false" ht="15.75" hidden="false" customHeight="false" outlineLevel="0" collapsed="false">
      <c r="A4311" s="0" t="n">
        <f aca="false">com.sun.star.sheet.addin.Analysis.getRandbetween(1,30)</f>
        <v>25</v>
      </c>
      <c r="B4311" s="2" t="n">
        <f aca="false">IF(A4311&lt;10,"0"&amp;A4311,A4311)</f>
        <v>25</v>
      </c>
      <c r="C4311" s="0" t="n">
        <f aca="false">com.sun.star.sheet.addin.Analysis.getRandbetween(1,12)</f>
        <v>7</v>
      </c>
      <c r="D4311" s="2" t="str">
        <f aca="false">IF(C4311&lt;10,"0"&amp;C4311,C4311)</f>
        <v>07</v>
      </c>
      <c r="E4311" s="0" t="n">
        <f aca="false">com.sun.star.sheet.addin.Analysis.getRandbetween(2019,2022)</f>
        <v>2019</v>
      </c>
      <c r="F4311" s="3" t="n">
        <f aca="false">DATE(E4311,D4311,B4311)</f>
        <v>43671</v>
      </c>
      <c r="G4311" s="2" t="n">
        <f aca="false">com.sun.star.sheet.addin.Analysis.getRandbetween(1,7)</f>
        <v>4</v>
      </c>
      <c r="H4311" s="0" t="str">
        <f aca="false">VLOOKUP(G4311,$O$2:$V$8,2,FALSE())</f>
        <v>Head Quarter</v>
      </c>
      <c r="I4311" s="0" t="n">
        <f aca="false">com.sun.star.sheet.addin.Analysis.getRandbetween(1,13)</f>
        <v>2</v>
      </c>
      <c r="J4311" s="0" t="str">
        <f aca="false">VLOOKUP(I4311,$O$12:$S$24,2,FALSE())</f>
        <v>Diesel</v>
      </c>
      <c r="K4311" s="0" t="str">
        <f aca="false">VLOOKUP(I4311,$O$12:$S$24,5,FALSE())</f>
        <v>Liters</v>
      </c>
      <c r="L4311" s="0" t="n">
        <f aca="false">IF(K4311="MMBtu",com.sun.star.sheet.addin.Analysis.getRandbetween(100,500),com.sun.star.sheet.addin.Analysis.getRandbetween(100,10000))</f>
        <v>839</v>
      </c>
    </row>
    <row r="4312" customFormat="false" ht="15.75" hidden="false" customHeight="false" outlineLevel="0" collapsed="false">
      <c r="A4312" s="0" t="n">
        <f aca="false">com.sun.star.sheet.addin.Analysis.getRandbetween(1,30)</f>
        <v>7</v>
      </c>
      <c r="B4312" s="2" t="str">
        <f aca="false">IF(A4312&lt;10,"0"&amp;A4312,A4312)</f>
        <v>07</v>
      </c>
      <c r="C4312" s="0" t="n">
        <f aca="false">com.sun.star.sheet.addin.Analysis.getRandbetween(1,12)</f>
        <v>10</v>
      </c>
      <c r="D4312" s="2" t="n">
        <f aca="false">IF(C4312&lt;10,"0"&amp;C4312,C4312)</f>
        <v>10</v>
      </c>
      <c r="E4312" s="0" t="n">
        <f aca="false">com.sun.star.sheet.addin.Analysis.getRandbetween(2019,2022)</f>
        <v>2021</v>
      </c>
      <c r="F4312" s="3" t="n">
        <f aca="false">DATE(E4312,D4312,B4312)</f>
        <v>44476</v>
      </c>
      <c r="G4312" s="2" t="n">
        <f aca="false">com.sun.star.sheet.addin.Analysis.getRandbetween(1,7)</f>
        <v>7</v>
      </c>
      <c r="H4312" s="0" t="str">
        <f aca="false">VLOOKUP(G4312,$O$2:$V$8,2,FALSE())</f>
        <v>Site B</v>
      </c>
      <c r="I4312" s="0" t="n">
        <f aca="false">com.sun.star.sheet.addin.Analysis.getRandbetween(1,13)</f>
        <v>8</v>
      </c>
      <c r="J4312" s="0" t="str">
        <f aca="false">VLOOKUP(I4312,$O$12:$S$24,2,FALSE())</f>
        <v>Propane</v>
      </c>
      <c r="K4312" s="0" t="str">
        <f aca="false">VLOOKUP(I4312,$O$12:$S$24,5,FALSE())</f>
        <v>kWh</v>
      </c>
      <c r="L4312" s="0" t="n">
        <f aca="false">IF(K4312="MMBtu",com.sun.star.sheet.addin.Analysis.getRandbetween(100,500),com.sun.star.sheet.addin.Analysis.getRandbetween(100,10000))</f>
        <v>6885</v>
      </c>
    </row>
    <row r="4313" customFormat="false" ht="15.75" hidden="false" customHeight="false" outlineLevel="0" collapsed="false">
      <c r="A4313" s="0" t="n">
        <f aca="false">com.sun.star.sheet.addin.Analysis.getRandbetween(1,30)</f>
        <v>19</v>
      </c>
      <c r="B4313" s="2" t="n">
        <f aca="false">IF(A4313&lt;10,"0"&amp;A4313,A4313)</f>
        <v>19</v>
      </c>
      <c r="C4313" s="0" t="n">
        <f aca="false">com.sun.star.sheet.addin.Analysis.getRandbetween(1,12)</f>
        <v>8</v>
      </c>
      <c r="D4313" s="2" t="str">
        <f aca="false">IF(C4313&lt;10,"0"&amp;C4313,C4313)</f>
        <v>08</v>
      </c>
      <c r="E4313" s="0" t="n">
        <f aca="false">com.sun.star.sheet.addin.Analysis.getRandbetween(2019,2022)</f>
        <v>2019</v>
      </c>
      <c r="F4313" s="3" t="n">
        <f aca="false">DATE(E4313,D4313,B4313)</f>
        <v>43696</v>
      </c>
      <c r="G4313" s="2" t="n">
        <f aca="false">com.sun.star.sheet.addin.Analysis.getRandbetween(1,7)</f>
        <v>5</v>
      </c>
      <c r="H4313" s="0" t="str">
        <f aca="false">VLOOKUP(G4313,$O$2:$V$8,2,FALSE())</f>
        <v>Wharehouse</v>
      </c>
      <c r="I4313" s="0" t="n">
        <f aca="false">com.sun.star.sheet.addin.Analysis.getRandbetween(1,13)</f>
        <v>7</v>
      </c>
      <c r="J4313" s="0" t="str">
        <f aca="false">VLOOKUP(I4313,$O$12:$S$24,2,FALSE())</f>
        <v>Natural gas</v>
      </c>
      <c r="K4313" s="0" t="str">
        <f aca="false">VLOOKUP(I4313,$O$12:$S$24,5,FALSE())</f>
        <v>MMBtu</v>
      </c>
      <c r="L4313" s="0" t="n">
        <f aca="false">IF(K4313="MMBtu",com.sun.star.sheet.addin.Analysis.getRandbetween(100,500),com.sun.star.sheet.addin.Analysis.getRandbetween(100,10000))</f>
        <v>294</v>
      </c>
    </row>
    <row r="4314" customFormat="false" ht="15.75" hidden="false" customHeight="false" outlineLevel="0" collapsed="false">
      <c r="A4314" s="0" t="n">
        <f aca="false">com.sun.star.sheet.addin.Analysis.getRandbetween(1,30)</f>
        <v>27</v>
      </c>
      <c r="B4314" s="2" t="n">
        <f aca="false">IF(A4314&lt;10,"0"&amp;A4314,A4314)</f>
        <v>27</v>
      </c>
      <c r="C4314" s="0" t="n">
        <f aca="false">com.sun.star.sheet.addin.Analysis.getRandbetween(1,12)</f>
        <v>9</v>
      </c>
      <c r="D4314" s="2" t="str">
        <f aca="false">IF(C4314&lt;10,"0"&amp;C4314,C4314)</f>
        <v>09</v>
      </c>
      <c r="E4314" s="0" t="n">
        <f aca="false">com.sun.star.sheet.addin.Analysis.getRandbetween(2019,2022)</f>
        <v>2019</v>
      </c>
      <c r="F4314" s="3" t="n">
        <f aca="false">DATE(E4314,D4314,B4314)</f>
        <v>43735</v>
      </c>
      <c r="G4314" s="2" t="n">
        <f aca="false">com.sun.star.sheet.addin.Analysis.getRandbetween(1,7)</f>
        <v>7</v>
      </c>
      <c r="H4314" s="0" t="str">
        <f aca="false">VLOOKUP(G4314,$O$2:$V$8,2,FALSE())</f>
        <v>Site B</v>
      </c>
      <c r="I4314" s="0" t="n">
        <f aca="false">com.sun.star.sheet.addin.Analysis.getRandbetween(1,13)</f>
        <v>5</v>
      </c>
      <c r="J4314" s="0" t="str">
        <f aca="false">VLOOKUP(I4314,$O$12:$S$24,2,FALSE())</f>
        <v>Natural gas</v>
      </c>
      <c r="K4314" s="0" t="str">
        <f aca="false">VLOOKUP(I4314,$O$12:$S$24,5,FALSE())</f>
        <v>Liters</v>
      </c>
      <c r="L4314" s="0" t="n">
        <f aca="false">IF(K4314="MMBtu",com.sun.star.sheet.addin.Analysis.getRandbetween(100,500),com.sun.star.sheet.addin.Analysis.getRandbetween(100,10000))</f>
        <v>1775</v>
      </c>
    </row>
    <row r="4315" customFormat="false" ht="15.75" hidden="false" customHeight="false" outlineLevel="0" collapsed="false">
      <c r="A4315" s="0" t="n">
        <f aca="false">com.sun.star.sheet.addin.Analysis.getRandbetween(1,30)</f>
        <v>11</v>
      </c>
      <c r="B4315" s="2" t="n">
        <f aca="false">IF(A4315&lt;10,"0"&amp;A4315,A4315)</f>
        <v>11</v>
      </c>
      <c r="C4315" s="0" t="n">
        <f aca="false">com.sun.star.sheet.addin.Analysis.getRandbetween(1,12)</f>
        <v>5</v>
      </c>
      <c r="D4315" s="2" t="str">
        <f aca="false">IF(C4315&lt;10,"0"&amp;C4315,C4315)</f>
        <v>05</v>
      </c>
      <c r="E4315" s="0" t="n">
        <f aca="false">com.sun.star.sheet.addin.Analysis.getRandbetween(2019,2022)</f>
        <v>2019</v>
      </c>
      <c r="F4315" s="3" t="n">
        <f aca="false">DATE(E4315,D4315,B4315)</f>
        <v>43596</v>
      </c>
      <c r="G4315" s="2" t="n">
        <f aca="false">com.sun.star.sheet.addin.Analysis.getRandbetween(1,7)</f>
        <v>4</v>
      </c>
      <c r="H4315" s="0" t="str">
        <f aca="false">VLOOKUP(G4315,$O$2:$V$8,2,FALSE())</f>
        <v>Head Quarter</v>
      </c>
      <c r="I4315" s="0" t="n">
        <f aca="false">com.sun.star.sheet.addin.Analysis.getRandbetween(1,13)</f>
        <v>4</v>
      </c>
      <c r="J4315" s="0" t="str">
        <f aca="false">VLOOKUP(I4315,$O$12:$S$24,2,FALSE())</f>
        <v>Natural gas</v>
      </c>
      <c r="K4315" s="0" t="str">
        <f aca="false">VLOOKUP(I4315,$O$12:$S$24,5,FALSE())</f>
        <v>kWh</v>
      </c>
      <c r="L4315" s="0" t="n">
        <f aca="false">IF(K4315="MMBtu",com.sun.star.sheet.addin.Analysis.getRandbetween(100,500),com.sun.star.sheet.addin.Analysis.getRandbetween(100,10000))</f>
        <v>5111</v>
      </c>
    </row>
    <row r="4316" customFormat="false" ht="15.75" hidden="false" customHeight="false" outlineLevel="0" collapsed="false">
      <c r="A4316" s="0" t="n">
        <f aca="false">com.sun.star.sheet.addin.Analysis.getRandbetween(1,30)</f>
        <v>17</v>
      </c>
      <c r="B4316" s="2" t="n">
        <f aca="false">IF(A4316&lt;10,"0"&amp;A4316,A4316)</f>
        <v>17</v>
      </c>
      <c r="C4316" s="0" t="n">
        <f aca="false">com.sun.star.sheet.addin.Analysis.getRandbetween(1,12)</f>
        <v>10</v>
      </c>
      <c r="D4316" s="2" t="n">
        <f aca="false">IF(C4316&lt;10,"0"&amp;C4316,C4316)</f>
        <v>10</v>
      </c>
      <c r="E4316" s="0" t="n">
        <f aca="false">com.sun.star.sheet.addin.Analysis.getRandbetween(2019,2022)</f>
        <v>2019</v>
      </c>
      <c r="F4316" s="3" t="n">
        <f aca="false">DATE(E4316,D4316,B4316)</f>
        <v>43755</v>
      </c>
      <c r="G4316" s="2" t="n">
        <f aca="false">com.sun.star.sheet.addin.Analysis.getRandbetween(1,7)</f>
        <v>6</v>
      </c>
      <c r="H4316" s="0" t="str">
        <f aca="false">VLOOKUP(G4316,$O$2:$V$8,2,FALSE())</f>
        <v>Site A</v>
      </c>
      <c r="I4316" s="0" t="n">
        <f aca="false">com.sun.star.sheet.addin.Analysis.getRandbetween(1,13)</f>
        <v>7</v>
      </c>
      <c r="J4316" s="0" t="str">
        <f aca="false">VLOOKUP(I4316,$O$12:$S$24,2,FALSE())</f>
        <v>Natural gas</v>
      </c>
      <c r="K4316" s="0" t="str">
        <f aca="false">VLOOKUP(I4316,$O$12:$S$24,5,FALSE())</f>
        <v>MMBtu</v>
      </c>
      <c r="L4316" s="0" t="n">
        <f aca="false">IF(K4316="MMBtu",com.sun.star.sheet.addin.Analysis.getRandbetween(100,500),com.sun.star.sheet.addin.Analysis.getRandbetween(100,10000))</f>
        <v>158</v>
      </c>
    </row>
    <row r="4317" customFormat="false" ht="15.75" hidden="false" customHeight="false" outlineLevel="0" collapsed="false">
      <c r="A4317" s="0" t="n">
        <f aca="false">com.sun.star.sheet.addin.Analysis.getRandbetween(1,30)</f>
        <v>10</v>
      </c>
      <c r="B4317" s="2" t="n">
        <f aca="false">IF(A4317&lt;10,"0"&amp;A4317,A4317)</f>
        <v>10</v>
      </c>
      <c r="C4317" s="0" t="n">
        <f aca="false">com.sun.star.sheet.addin.Analysis.getRandbetween(1,12)</f>
        <v>10</v>
      </c>
      <c r="D4317" s="2" t="n">
        <f aca="false">IF(C4317&lt;10,"0"&amp;C4317,C4317)</f>
        <v>10</v>
      </c>
      <c r="E4317" s="0" t="n">
        <f aca="false">com.sun.star.sheet.addin.Analysis.getRandbetween(2019,2022)</f>
        <v>2020</v>
      </c>
      <c r="F4317" s="3" t="n">
        <f aca="false">DATE(E4317,D4317,B4317)</f>
        <v>44114</v>
      </c>
      <c r="G4317" s="2" t="n">
        <f aca="false">com.sun.star.sheet.addin.Analysis.getRandbetween(1,7)</f>
        <v>5</v>
      </c>
      <c r="H4317" s="0" t="str">
        <f aca="false">VLOOKUP(G4317,$O$2:$V$8,2,FALSE())</f>
        <v>Wharehouse</v>
      </c>
      <c r="I4317" s="0" t="n">
        <f aca="false">com.sun.star.sheet.addin.Analysis.getRandbetween(1,13)</f>
        <v>8</v>
      </c>
      <c r="J4317" s="0" t="str">
        <f aca="false">VLOOKUP(I4317,$O$12:$S$24,2,FALSE())</f>
        <v>Propane</v>
      </c>
      <c r="K4317" s="0" t="str">
        <f aca="false">VLOOKUP(I4317,$O$12:$S$24,5,FALSE())</f>
        <v>kWh</v>
      </c>
      <c r="L4317" s="0" t="n">
        <f aca="false">IF(K4317="MMBtu",com.sun.star.sheet.addin.Analysis.getRandbetween(100,500),com.sun.star.sheet.addin.Analysis.getRandbetween(100,10000))</f>
        <v>3290</v>
      </c>
    </row>
    <row r="4318" customFormat="false" ht="15.75" hidden="false" customHeight="false" outlineLevel="0" collapsed="false">
      <c r="A4318" s="0" t="n">
        <f aca="false">com.sun.star.sheet.addin.Analysis.getRandbetween(1,30)</f>
        <v>16</v>
      </c>
      <c r="B4318" s="2" t="n">
        <f aca="false">IF(A4318&lt;10,"0"&amp;A4318,A4318)</f>
        <v>16</v>
      </c>
      <c r="C4318" s="0" t="n">
        <f aca="false">com.sun.star.sheet.addin.Analysis.getRandbetween(1,12)</f>
        <v>7</v>
      </c>
      <c r="D4318" s="2" t="str">
        <f aca="false">IF(C4318&lt;10,"0"&amp;C4318,C4318)</f>
        <v>07</v>
      </c>
      <c r="E4318" s="0" t="n">
        <f aca="false">com.sun.star.sheet.addin.Analysis.getRandbetween(2019,2022)</f>
        <v>2019</v>
      </c>
      <c r="F4318" s="3" t="n">
        <f aca="false">DATE(E4318,D4318,B4318)</f>
        <v>43662</v>
      </c>
      <c r="G4318" s="2" t="n">
        <f aca="false">com.sun.star.sheet.addin.Analysis.getRandbetween(1,7)</f>
        <v>1</v>
      </c>
      <c r="H4318" s="0" t="str">
        <f aca="false">VLOOKUP(G4318,$O$2:$V$8,2,FALSE())</f>
        <v>Factory 1</v>
      </c>
      <c r="I4318" s="0" t="n">
        <f aca="false">com.sun.star.sheet.addin.Analysis.getRandbetween(1,13)</f>
        <v>1</v>
      </c>
      <c r="J4318" s="0" t="str">
        <f aca="false">VLOOKUP(I4318,$O$12:$S$24,2,FALSE())</f>
        <v>Diesel</v>
      </c>
      <c r="K4318" s="0" t="str">
        <f aca="false">VLOOKUP(I4318,$O$12:$S$24,5,FALSE())</f>
        <v>kWh</v>
      </c>
      <c r="L4318" s="0" t="n">
        <f aca="false">IF(K4318="MMBtu",com.sun.star.sheet.addin.Analysis.getRandbetween(100,500),com.sun.star.sheet.addin.Analysis.getRandbetween(100,10000))</f>
        <v>1569</v>
      </c>
    </row>
    <row r="4319" customFormat="false" ht="15.75" hidden="false" customHeight="false" outlineLevel="0" collapsed="false">
      <c r="A4319" s="0" t="n">
        <f aca="false">com.sun.star.sheet.addin.Analysis.getRandbetween(1,30)</f>
        <v>27</v>
      </c>
      <c r="B4319" s="2" t="n">
        <f aca="false">IF(A4319&lt;10,"0"&amp;A4319,A4319)</f>
        <v>27</v>
      </c>
      <c r="C4319" s="0" t="n">
        <f aca="false">com.sun.star.sheet.addin.Analysis.getRandbetween(1,12)</f>
        <v>4</v>
      </c>
      <c r="D4319" s="2" t="str">
        <f aca="false">IF(C4319&lt;10,"0"&amp;C4319,C4319)</f>
        <v>04</v>
      </c>
      <c r="E4319" s="0" t="n">
        <f aca="false">com.sun.star.sheet.addin.Analysis.getRandbetween(2019,2022)</f>
        <v>2021</v>
      </c>
      <c r="F4319" s="3" t="n">
        <f aca="false">DATE(E4319,D4319,B4319)</f>
        <v>44313</v>
      </c>
      <c r="G4319" s="2" t="n">
        <f aca="false">com.sun.star.sheet.addin.Analysis.getRandbetween(1,7)</f>
        <v>3</v>
      </c>
      <c r="H4319" s="0" t="str">
        <f aca="false">VLOOKUP(G4319,$O$2:$V$8,2,FALSE())</f>
        <v>Factory 3 </v>
      </c>
      <c r="I4319" s="0" t="n">
        <f aca="false">com.sun.star.sheet.addin.Analysis.getRandbetween(1,13)</f>
        <v>5</v>
      </c>
      <c r="J4319" s="0" t="str">
        <f aca="false">VLOOKUP(I4319,$O$12:$S$24,2,FALSE())</f>
        <v>Natural gas</v>
      </c>
      <c r="K4319" s="0" t="str">
        <f aca="false">VLOOKUP(I4319,$O$12:$S$24,5,FALSE())</f>
        <v>Liters</v>
      </c>
      <c r="L4319" s="0" t="n">
        <f aca="false">IF(K4319="MMBtu",com.sun.star.sheet.addin.Analysis.getRandbetween(100,500),com.sun.star.sheet.addin.Analysis.getRandbetween(100,10000))</f>
        <v>2267</v>
      </c>
    </row>
    <row r="4320" customFormat="false" ht="15.75" hidden="false" customHeight="false" outlineLevel="0" collapsed="false">
      <c r="A4320" s="0" t="n">
        <f aca="false">com.sun.star.sheet.addin.Analysis.getRandbetween(1,30)</f>
        <v>13</v>
      </c>
      <c r="B4320" s="2" t="n">
        <f aca="false">IF(A4320&lt;10,"0"&amp;A4320,A4320)</f>
        <v>13</v>
      </c>
      <c r="C4320" s="0" t="n">
        <f aca="false">com.sun.star.sheet.addin.Analysis.getRandbetween(1,12)</f>
        <v>3</v>
      </c>
      <c r="D4320" s="2" t="str">
        <f aca="false">IF(C4320&lt;10,"0"&amp;C4320,C4320)</f>
        <v>03</v>
      </c>
      <c r="E4320" s="0" t="n">
        <f aca="false">com.sun.star.sheet.addin.Analysis.getRandbetween(2019,2022)</f>
        <v>2020</v>
      </c>
      <c r="F4320" s="3" t="n">
        <f aca="false">DATE(E4320,D4320,B4320)</f>
        <v>43903</v>
      </c>
      <c r="G4320" s="2" t="n">
        <f aca="false">com.sun.star.sheet.addin.Analysis.getRandbetween(1,7)</f>
        <v>7</v>
      </c>
      <c r="H4320" s="0" t="str">
        <f aca="false">VLOOKUP(G4320,$O$2:$V$8,2,FALSE())</f>
        <v>Site B</v>
      </c>
      <c r="I4320" s="0" t="n">
        <f aca="false">com.sun.star.sheet.addin.Analysis.getRandbetween(1,13)</f>
        <v>10</v>
      </c>
      <c r="J4320" s="0" t="str">
        <f aca="false">VLOOKUP(I4320,$O$12:$S$24,2,FALSE())</f>
        <v>Propane</v>
      </c>
      <c r="K4320" s="0" t="str">
        <f aca="false">VLOOKUP(I4320,$O$12:$S$24,5,FALSE())</f>
        <v>Gallons</v>
      </c>
      <c r="L4320" s="0" t="n">
        <f aca="false">IF(K4320="MMBtu",com.sun.star.sheet.addin.Analysis.getRandbetween(100,500),com.sun.star.sheet.addin.Analysis.getRandbetween(100,10000))</f>
        <v>8247</v>
      </c>
    </row>
    <row r="4321" customFormat="false" ht="15.75" hidden="false" customHeight="false" outlineLevel="0" collapsed="false">
      <c r="A4321" s="0" t="n">
        <f aca="false">com.sun.star.sheet.addin.Analysis.getRandbetween(1,30)</f>
        <v>4</v>
      </c>
      <c r="B4321" s="2" t="str">
        <f aca="false">IF(A4321&lt;10,"0"&amp;A4321,A4321)</f>
        <v>04</v>
      </c>
      <c r="C4321" s="0" t="n">
        <f aca="false">com.sun.star.sheet.addin.Analysis.getRandbetween(1,12)</f>
        <v>8</v>
      </c>
      <c r="D4321" s="2" t="str">
        <f aca="false">IF(C4321&lt;10,"0"&amp;C4321,C4321)</f>
        <v>08</v>
      </c>
      <c r="E4321" s="0" t="n">
        <f aca="false">com.sun.star.sheet.addin.Analysis.getRandbetween(2019,2022)</f>
        <v>2019</v>
      </c>
      <c r="F4321" s="3" t="n">
        <f aca="false">DATE(E4321,D4321,B4321)</f>
        <v>43681</v>
      </c>
      <c r="G4321" s="2" t="n">
        <f aca="false">com.sun.star.sheet.addin.Analysis.getRandbetween(1,7)</f>
        <v>5</v>
      </c>
      <c r="H4321" s="0" t="str">
        <f aca="false">VLOOKUP(G4321,$O$2:$V$8,2,FALSE())</f>
        <v>Wharehouse</v>
      </c>
      <c r="I4321" s="0" t="n">
        <f aca="false">com.sun.star.sheet.addin.Analysis.getRandbetween(1,13)</f>
        <v>1</v>
      </c>
      <c r="J4321" s="0" t="str">
        <f aca="false">VLOOKUP(I4321,$O$12:$S$24,2,FALSE())</f>
        <v>Diesel</v>
      </c>
      <c r="K4321" s="0" t="str">
        <f aca="false">VLOOKUP(I4321,$O$12:$S$24,5,FALSE())</f>
        <v>kWh</v>
      </c>
      <c r="L4321" s="0" t="n">
        <f aca="false">IF(K4321="MMBtu",com.sun.star.sheet.addin.Analysis.getRandbetween(100,500),com.sun.star.sheet.addin.Analysis.getRandbetween(100,10000))</f>
        <v>7279</v>
      </c>
    </row>
    <row r="4322" customFormat="false" ht="15.75" hidden="false" customHeight="false" outlineLevel="0" collapsed="false">
      <c r="A4322" s="0" t="n">
        <f aca="false">com.sun.star.sheet.addin.Analysis.getRandbetween(1,30)</f>
        <v>17</v>
      </c>
      <c r="B4322" s="2" t="n">
        <f aca="false">IF(A4322&lt;10,"0"&amp;A4322,A4322)</f>
        <v>17</v>
      </c>
      <c r="C4322" s="0" t="n">
        <f aca="false">com.sun.star.sheet.addin.Analysis.getRandbetween(1,12)</f>
        <v>7</v>
      </c>
      <c r="D4322" s="2" t="str">
        <f aca="false">IF(C4322&lt;10,"0"&amp;C4322,C4322)</f>
        <v>07</v>
      </c>
      <c r="E4322" s="0" t="n">
        <f aca="false">com.sun.star.sheet.addin.Analysis.getRandbetween(2019,2022)</f>
        <v>2022</v>
      </c>
      <c r="F4322" s="3" t="n">
        <f aca="false">DATE(E4322,D4322,B4322)</f>
        <v>44759</v>
      </c>
      <c r="G4322" s="2" t="n">
        <f aca="false">com.sun.star.sheet.addin.Analysis.getRandbetween(1,7)</f>
        <v>2</v>
      </c>
      <c r="H4322" s="0" t="str">
        <f aca="false">VLOOKUP(G4322,$O$2:$V$8,2,FALSE())</f>
        <v>Factory 2</v>
      </c>
      <c r="I4322" s="0" t="n">
        <f aca="false">com.sun.star.sheet.addin.Analysis.getRandbetween(1,13)</f>
        <v>10</v>
      </c>
      <c r="J4322" s="0" t="str">
        <f aca="false">VLOOKUP(I4322,$O$12:$S$24,2,FALSE())</f>
        <v>Propane</v>
      </c>
      <c r="K4322" s="0" t="str">
        <f aca="false">VLOOKUP(I4322,$O$12:$S$24,5,FALSE())</f>
        <v>Gallons</v>
      </c>
      <c r="L4322" s="0" t="n">
        <f aca="false">IF(K4322="MMBtu",com.sun.star.sheet.addin.Analysis.getRandbetween(100,500),com.sun.star.sheet.addin.Analysis.getRandbetween(100,10000))</f>
        <v>9304</v>
      </c>
    </row>
    <row r="4323" customFormat="false" ht="15.75" hidden="false" customHeight="false" outlineLevel="0" collapsed="false">
      <c r="A4323" s="0" t="n">
        <f aca="false">com.sun.star.sheet.addin.Analysis.getRandbetween(1,30)</f>
        <v>22</v>
      </c>
      <c r="B4323" s="2" t="n">
        <f aca="false">IF(A4323&lt;10,"0"&amp;A4323,A4323)</f>
        <v>22</v>
      </c>
      <c r="C4323" s="0" t="n">
        <f aca="false">com.sun.star.sheet.addin.Analysis.getRandbetween(1,12)</f>
        <v>9</v>
      </c>
      <c r="D4323" s="2" t="str">
        <f aca="false">IF(C4323&lt;10,"0"&amp;C4323,C4323)</f>
        <v>09</v>
      </c>
      <c r="E4323" s="0" t="n">
        <f aca="false">com.sun.star.sheet.addin.Analysis.getRandbetween(2019,2022)</f>
        <v>2020</v>
      </c>
      <c r="F4323" s="3" t="n">
        <f aca="false">DATE(E4323,D4323,B4323)</f>
        <v>44096</v>
      </c>
      <c r="G4323" s="2" t="n">
        <f aca="false">com.sun.star.sheet.addin.Analysis.getRandbetween(1,7)</f>
        <v>5</v>
      </c>
      <c r="H4323" s="0" t="str">
        <f aca="false">VLOOKUP(G4323,$O$2:$V$8,2,FALSE())</f>
        <v>Wharehouse</v>
      </c>
      <c r="I4323" s="0" t="n">
        <f aca="false">com.sun.star.sheet.addin.Analysis.getRandbetween(1,13)</f>
        <v>4</v>
      </c>
      <c r="J4323" s="0" t="str">
        <f aca="false">VLOOKUP(I4323,$O$12:$S$24,2,FALSE())</f>
        <v>Natural gas</v>
      </c>
      <c r="K4323" s="0" t="str">
        <f aca="false">VLOOKUP(I4323,$O$12:$S$24,5,FALSE())</f>
        <v>kWh</v>
      </c>
      <c r="L4323" s="0" t="n">
        <f aca="false">IF(K4323="MMBtu",com.sun.star.sheet.addin.Analysis.getRandbetween(100,500),com.sun.star.sheet.addin.Analysis.getRandbetween(100,10000))</f>
        <v>9512</v>
      </c>
    </row>
    <row r="4324" customFormat="false" ht="15.75" hidden="false" customHeight="false" outlineLevel="0" collapsed="false">
      <c r="A4324" s="0" t="n">
        <f aca="false">com.sun.star.sheet.addin.Analysis.getRandbetween(1,30)</f>
        <v>26</v>
      </c>
      <c r="B4324" s="2" t="n">
        <f aca="false">IF(A4324&lt;10,"0"&amp;A4324,A4324)</f>
        <v>26</v>
      </c>
      <c r="C4324" s="0" t="n">
        <f aca="false">com.sun.star.sheet.addin.Analysis.getRandbetween(1,12)</f>
        <v>9</v>
      </c>
      <c r="D4324" s="2" t="str">
        <f aca="false">IF(C4324&lt;10,"0"&amp;C4324,C4324)</f>
        <v>09</v>
      </c>
      <c r="E4324" s="0" t="n">
        <f aca="false">com.sun.star.sheet.addin.Analysis.getRandbetween(2019,2022)</f>
        <v>2021</v>
      </c>
      <c r="F4324" s="3" t="n">
        <f aca="false">DATE(E4324,D4324,B4324)</f>
        <v>44465</v>
      </c>
      <c r="G4324" s="2" t="n">
        <f aca="false">com.sun.star.sheet.addin.Analysis.getRandbetween(1,7)</f>
        <v>5</v>
      </c>
      <c r="H4324" s="0" t="str">
        <f aca="false">VLOOKUP(G4324,$O$2:$V$8,2,FALSE())</f>
        <v>Wharehouse</v>
      </c>
      <c r="I4324" s="0" t="n">
        <f aca="false">com.sun.star.sheet.addin.Analysis.getRandbetween(1,13)</f>
        <v>8</v>
      </c>
      <c r="J4324" s="0" t="str">
        <f aca="false">VLOOKUP(I4324,$O$12:$S$24,2,FALSE())</f>
        <v>Propane</v>
      </c>
      <c r="K4324" s="0" t="str">
        <f aca="false">VLOOKUP(I4324,$O$12:$S$24,5,FALSE())</f>
        <v>kWh</v>
      </c>
      <c r="L4324" s="0" t="n">
        <f aca="false">IF(K4324="MMBtu",com.sun.star.sheet.addin.Analysis.getRandbetween(100,500),com.sun.star.sheet.addin.Analysis.getRandbetween(100,10000))</f>
        <v>3544</v>
      </c>
    </row>
    <row r="4325" customFormat="false" ht="15.75" hidden="false" customHeight="false" outlineLevel="0" collapsed="false">
      <c r="A4325" s="0" t="n">
        <f aca="false">com.sun.star.sheet.addin.Analysis.getRandbetween(1,30)</f>
        <v>30</v>
      </c>
      <c r="B4325" s="2" t="n">
        <f aca="false">IF(A4325&lt;10,"0"&amp;A4325,A4325)</f>
        <v>30</v>
      </c>
      <c r="C4325" s="0" t="n">
        <f aca="false">com.sun.star.sheet.addin.Analysis.getRandbetween(1,12)</f>
        <v>3</v>
      </c>
      <c r="D4325" s="2" t="str">
        <f aca="false">IF(C4325&lt;10,"0"&amp;C4325,C4325)</f>
        <v>03</v>
      </c>
      <c r="E4325" s="0" t="n">
        <f aca="false">com.sun.star.sheet.addin.Analysis.getRandbetween(2019,2022)</f>
        <v>2022</v>
      </c>
      <c r="F4325" s="3" t="n">
        <f aca="false">DATE(E4325,D4325,B4325)</f>
        <v>44650</v>
      </c>
      <c r="G4325" s="2" t="n">
        <f aca="false">com.sun.star.sheet.addin.Analysis.getRandbetween(1,7)</f>
        <v>6</v>
      </c>
      <c r="H4325" s="0" t="str">
        <f aca="false">VLOOKUP(G4325,$O$2:$V$8,2,FALSE())</f>
        <v>Site A</v>
      </c>
      <c r="I4325" s="0" t="n">
        <f aca="false">com.sun.star.sheet.addin.Analysis.getRandbetween(1,13)</f>
        <v>9</v>
      </c>
      <c r="J4325" s="0" t="str">
        <f aca="false">VLOOKUP(I4325,$O$12:$S$24,2,FALSE())</f>
        <v>Propane</v>
      </c>
      <c r="K4325" s="0" t="str">
        <f aca="false">VLOOKUP(I4325,$O$12:$S$24,5,FALSE())</f>
        <v>Liters</v>
      </c>
      <c r="L4325" s="0" t="n">
        <f aca="false">IF(K4325="MMBtu",com.sun.star.sheet.addin.Analysis.getRandbetween(100,500),com.sun.star.sheet.addin.Analysis.getRandbetween(100,10000))</f>
        <v>5023</v>
      </c>
    </row>
    <row r="4326" customFormat="false" ht="15.75" hidden="false" customHeight="false" outlineLevel="0" collapsed="false">
      <c r="A4326" s="0" t="n">
        <f aca="false">com.sun.star.sheet.addin.Analysis.getRandbetween(1,30)</f>
        <v>2</v>
      </c>
      <c r="B4326" s="2" t="str">
        <f aca="false">IF(A4326&lt;10,"0"&amp;A4326,A4326)</f>
        <v>02</v>
      </c>
      <c r="C4326" s="0" t="n">
        <f aca="false">com.sun.star.sheet.addin.Analysis.getRandbetween(1,12)</f>
        <v>7</v>
      </c>
      <c r="D4326" s="2" t="str">
        <f aca="false">IF(C4326&lt;10,"0"&amp;C4326,C4326)</f>
        <v>07</v>
      </c>
      <c r="E4326" s="0" t="n">
        <f aca="false">com.sun.star.sheet.addin.Analysis.getRandbetween(2019,2022)</f>
        <v>2020</v>
      </c>
      <c r="F4326" s="3" t="n">
        <f aca="false">DATE(E4326,D4326,B4326)</f>
        <v>44014</v>
      </c>
      <c r="G4326" s="2" t="n">
        <f aca="false">com.sun.star.sheet.addin.Analysis.getRandbetween(1,7)</f>
        <v>5</v>
      </c>
      <c r="H4326" s="0" t="str">
        <f aca="false">VLOOKUP(G4326,$O$2:$V$8,2,FALSE())</f>
        <v>Wharehouse</v>
      </c>
      <c r="I4326" s="0" t="n">
        <f aca="false">com.sun.star.sheet.addin.Analysis.getRandbetween(1,13)</f>
        <v>6</v>
      </c>
      <c r="J4326" s="0" t="str">
        <f aca="false">VLOOKUP(I4326,$O$12:$S$24,2,FALSE())</f>
        <v>Natural gas</v>
      </c>
      <c r="K4326" s="0" t="str">
        <f aca="false">VLOOKUP(I4326,$O$12:$S$24,5,FALSE())</f>
        <v>Gallons</v>
      </c>
      <c r="L4326" s="0" t="n">
        <f aca="false">IF(K4326="MMBtu",com.sun.star.sheet.addin.Analysis.getRandbetween(100,500),com.sun.star.sheet.addin.Analysis.getRandbetween(100,10000))</f>
        <v>3769</v>
      </c>
    </row>
    <row r="4327" customFormat="false" ht="15.75" hidden="false" customHeight="false" outlineLevel="0" collapsed="false">
      <c r="A4327" s="0" t="n">
        <f aca="false">com.sun.star.sheet.addin.Analysis.getRandbetween(1,30)</f>
        <v>29</v>
      </c>
      <c r="B4327" s="2" t="n">
        <f aca="false">IF(A4327&lt;10,"0"&amp;A4327,A4327)</f>
        <v>29</v>
      </c>
      <c r="C4327" s="0" t="n">
        <f aca="false">com.sun.star.sheet.addin.Analysis.getRandbetween(1,12)</f>
        <v>3</v>
      </c>
      <c r="D4327" s="2" t="str">
        <f aca="false">IF(C4327&lt;10,"0"&amp;C4327,C4327)</f>
        <v>03</v>
      </c>
      <c r="E4327" s="0" t="n">
        <f aca="false">com.sun.star.sheet.addin.Analysis.getRandbetween(2019,2022)</f>
        <v>2022</v>
      </c>
      <c r="F4327" s="3" t="n">
        <f aca="false">DATE(E4327,D4327,B4327)</f>
        <v>44649</v>
      </c>
      <c r="G4327" s="2" t="n">
        <f aca="false">com.sun.star.sheet.addin.Analysis.getRandbetween(1,7)</f>
        <v>2</v>
      </c>
      <c r="H4327" s="0" t="str">
        <f aca="false">VLOOKUP(G4327,$O$2:$V$8,2,FALSE())</f>
        <v>Factory 2</v>
      </c>
      <c r="I4327" s="0" t="n">
        <f aca="false">com.sun.star.sheet.addin.Analysis.getRandbetween(1,13)</f>
        <v>3</v>
      </c>
      <c r="J4327" s="0" t="str">
        <f aca="false">VLOOKUP(I4327,$O$12:$S$24,2,FALSE())</f>
        <v>Diesel</v>
      </c>
      <c r="K4327" s="0" t="str">
        <f aca="false">VLOOKUP(I4327,$O$12:$S$24,5,FALSE())</f>
        <v>Gallons</v>
      </c>
      <c r="L4327" s="0" t="n">
        <f aca="false">IF(K4327="MMBtu",com.sun.star.sheet.addin.Analysis.getRandbetween(100,500),com.sun.star.sheet.addin.Analysis.getRandbetween(100,10000))</f>
        <v>8302</v>
      </c>
    </row>
    <row r="4328" customFormat="false" ht="15.75" hidden="false" customHeight="false" outlineLevel="0" collapsed="false">
      <c r="A4328" s="0" t="n">
        <f aca="false">com.sun.star.sheet.addin.Analysis.getRandbetween(1,30)</f>
        <v>29</v>
      </c>
      <c r="B4328" s="2" t="n">
        <f aca="false">IF(A4328&lt;10,"0"&amp;A4328,A4328)</f>
        <v>29</v>
      </c>
      <c r="C4328" s="0" t="n">
        <f aca="false">com.sun.star.sheet.addin.Analysis.getRandbetween(1,12)</f>
        <v>9</v>
      </c>
      <c r="D4328" s="2" t="str">
        <f aca="false">IF(C4328&lt;10,"0"&amp;C4328,C4328)</f>
        <v>09</v>
      </c>
      <c r="E4328" s="0" t="n">
        <f aca="false">com.sun.star.sheet.addin.Analysis.getRandbetween(2019,2022)</f>
        <v>2020</v>
      </c>
      <c r="F4328" s="3" t="n">
        <f aca="false">DATE(E4328,D4328,B4328)</f>
        <v>44103</v>
      </c>
      <c r="G4328" s="2" t="n">
        <f aca="false">com.sun.star.sheet.addin.Analysis.getRandbetween(1,7)</f>
        <v>7</v>
      </c>
      <c r="H4328" s="0" t="str">
        <f aca="false">VLOOKUP(G4328,$O$2:$V$8,2,FALSE())</f>
        <v>Site B</v>
      </c>
      <c r="I4328" s="0" t="n">
        <f aca="false">com.sun.star.sheet.addin.Analysis.getRandbetween(1,13)</f>
        <v>3</v>
      </c>
      <c r="J4328" s="0" t="str">
        <f aca="false">VLOOKUP(I4328,$O$12:$S$24,2,FALSE())</f>
        <v>Diesel</v>
      </c>
      <c r="K4328" s="0" t="str">
        <f aca="false">VLOOKUP(I4328,$O$12:$S$24,5,FALSE())</f>
        <v>Gallons</v>
      </c>
      <c r="L4328" s="0" t="n">
        <f aca="false">IF(K4328="MMBtu",com.sun.star.sheet.addin.Analysis.getRandbetween(100,500),com.sun.star.sheet.addin.Analysis.getRandbetween(100,10000))</f>
        <v>8663</v>
      </c>
    </row>
    <row r="4329" customFormat="false" ht="15.75" hidden="false" customHeight="false" outlineLevel="0" collapsed="false">
      <c r="A4329" s="0" t="n">
        <f aca="false">com.sun.star.sheet.addin.Analysis.getRandbetween(1,30)</f>
        <v>18</v>
      </c>
      <c r="B4329" s="2" t="n">
        <f aca="false">IF(A4329&lt;10,"0"&amp;A4329,A4329)</f>
        <v>18</v>
      </c>
      <c r="C4329" s="0" t="n">
        <f aca="false">com.sun.star.sheet.addin.Analysis.getRandbetween(1,12)</f>
        <v>2</v>
      </c>
      <c r="D4329" s="2" t="str">
        <f aca="false">IF(C4329&lt;10,"0"&amp;C4329,C4329)</f>
        <v>02</v>
      </c>
      <c r="E4329" s="0" t="n">
        <f aca="false">com.sun.star.sheet.addin.Analysis.getRandbetween(2019,2022)</f>
        <v>2019</v>
      </c>
      <c r="F4329" s="3" t="n">
        <f aca="false">DATE(E4329,D4329,B4329)</f>
        <v>43514</v>
      </c>
      <c r="G4329" s="2" t="n">
        <f aca="false">com.sun.star.sheet.addin.Analysis.getRandbetween(1,7)</f>
        <v>7</v>
      </c>
      <c r="H4329" s="0" t="str">
        <f aca="false">VLOOKUP(G4329,$O$2:$V$8,2,FALSE())</f>
        <v>Site B</v>
      </c>
      <c r="I4329" s="0" t="n">
        <f aca="false">com.sun.star.sheet.addin.Analysis.getRandbetween(1,13)</f>
        <v>4</v>
      </c>
      <c r="J4329" s="0" t="str">
        <f aca="false">VLOOKUP(I4329,$O$12:$S$24,2,FALSE())</f>
        <v>Natural gas</v>
      </c>
      <c r="K4329" s="0" t="str">
        <f aca="false">VLOOKUP(I4329,$O$12:$S$24,5,FALSE())</f>
        <v>kWh</v>
      </c>
      <c r="L4329" s="0" t="n">
        <f aca="false">IF(K4329="MMBtu",com.sun.star.sheet.addin.Analysis.getRandbetween(100,500),com.sun.star.sheet.addin.Analysis.getRandbetween(100,10000))</f>
        <v>7969</v>
      </c>
    </row>
    <row r="4330" customFormat="false" ht="15.75" hidden="false" customHeight="false" outlineLevel="0" collapsed="false">
      <c r="A4330" s="0" t="n">
        <f aca="false">com.sun.star.sheet.addin.Analysis.getRandbetween(1,30)</f>
        <v>29</v>
      </c>
      <c r="B4330" s="2" t="n">
        <f aca="false">IF(A4330&lt;10,"0"&amp;A4330,A4330)</f>
        <v>29</v>
      </c>
      <c r="C4330" s="0" t="n">
        <f aca="false">com.sun.star.sheet.addin.Analysis.getRandbetween(1,12)</f>
        <v>6</v>
      </c>
      <c r="D4330" s="2" t="str">
        <f aca="false">IF(C4330&lt;10,"0"&amp;C4330,C4330)</f>
        <v>06</v>
      </c>
      <c r="E4330" s="0" t="n">
        <f aca="false">com.sun.star.sheet.addin.Analysis.getRandbetween(2019,2022)</f>
        <v>2020</v>
      </c>
      <c r="F4330" s="3" t="n">
        <f aca="false">DATE(E4330,D4330,B4330)</f>
        <v>44011</v>
      </c>
      <c r="G4330" s="2" t="n">
        <f aca="false">com.sun.star.sheet.addin.Analysis.getRandbetween(1,7)</f>
        <v>5</v>
      </c>
      <c r="H4330" s="0" t="str">
        <f aca="false">VLOOKUP(G4330,$O$2:$V$8,2,FALSE())</f>
        <v>Wharehouse</v>
      </c>
      <c r="I4330" s="0" t="n">
        <f aca="false">com.sun.star.sheet.addin.Analysis.getRandbetween(1,13)</f>
        <v>12</v>
      </c>
      <c r="J4330" s="0" t="str">
        <f aca="false">VLOOKUP(I4330,$O$12:$S$24,2,FALSE())</f>
        <v>Electricity</v>
      </c>
      <c r="K4330" s="0" t="str">
        <f aca="false">VLOOKUP(I4330,$O$12:$S$24,5,FALSE())</f>
        <v>kWh</v>
      </c>
      <c r="L4330" s="0" t="n">
        <f aca="false">IF(K4330="MMBtu",com.sun.star.sheet.addin.Analysis.getRandbetween(100,500),com.sun.star.sheet.addin.Analysis.getRandbetween(100,10000))</f>
        <v>6458</v>
      </c>
    </row>
    <row r="4331" customFormat="false" ht="15.75" hidden="false" customHeight="false" outlineLevel="0" collapsed="false">
      <c r="A4331" s="0" t="n">
        <f aca="false">com.sun.star.sheet.addin.Analysis.getRandbetween(1,30)</f>
        <v>21</v>
      </c>
      <c r="B4331" s="2" t="n">
        <f aca="false">IF(A4331&lt;10,"0"&amp;A4331,A4331)</f>
        <v>21</v>
      </c>
      <c r="C4331" s="0" t="n">
        <f aca="false">com.sun.star.sheet.addin.Analysis.getRandbetween(1,12)</f>
        <v>8</v>
      </c>
      <c r="D4331" s="2" t="str">
        <f aca="false">IF(C4331&lt;10,"0"&amp;C4331,C4331)</f>
        <v>08</v>
      </c>
      <c r="E4331" s="0" t="n">
        <f aca="false">com.sun.star.sheet.addin.Analysis.getRandbetween(2019,2022)</f>
        <v>2021</v>
      </c>
      <c r="F4331" s="3" t="n">
        <f aca="false">DATE(E4331,D4331,B4331)</f>
        <v>44429</v>
      </c>
      <c r="G4331" s="2" t="n">
        <f aca="false">com.sun.star.sheet.addin.Analysis.getRandbetween(1,7)</f>
        <v>2</v>
      </c>
      <c r="H4331" s="0" t="str">
        <f aca="false">VLOOKUP(G4331,$O$2:$V$8,2,FALSE())</f>
        <v>Factory 2</v>
      </c>
      <c r="I4331" s="0" t="n">
        <f aca="false">com.sun.star.sheet.addin.Analysis.getRandbetween(1,13)</f>
        <v>3</v>
      </c>
      <c r="J4331" s="0" t="str">
        <f aca="false">VLOOKUP(I4331,$O$12:$S$24,2,FALSE())</f>
        <v>Diesel</v>
      </c>
      <c r="K4331" s="0" t="str">
        <f aca="false">VLOOKUP(I4331,$O$12:$S$24,5,FALSE())</f>
        <v>Gallons</v>
      </c>
      <c r="L4331" s="0" t="n">
        <f aca="false">IF(K4331="MMBtu",com.sun.star.sheet.addin.Analysis.getRandbetween(100,500),com.sun.star.sheet.addin.Analysis.getRandbetween(100,10000))</f>
        <v>6701</v>
      </c>
    </row>
    <row r="4332" customFormat="false" ht="15.75" hidden="false" customHeight="false" outlineLevel="0" collapsed="false">
      <c r="A4332" s="0" t="n">
        <f aca="false">com.sun.star.sheet.addin.Analysis.getRandbetween(1,30)</f>
        <v>11</v>
      </c>
      <c r="B4332" s="2" t="n">
        <f aca="false">IF(A4332&lt;10,"0"&amp;A4332,A4332)</f>
        <v>11</v>
      </c>
      <c r="C4332" s="0" t="n">
        <f aca="false">com.sun.star.sheet.addin.Analysis.getRandbetween(1,12)</f>
        <v>9</v>
      </c>
      <c r="D4332" s="2" t="str">
        <f aca="false">IF(C4332&lt;10,"0"&amp;C4332,C4332)</f>
        <v>09</v>
      </c>
      <c r="E4332" s="0" t="n">
        <f aca="false">com.sun.star.sheet.addin.Analysis.getRandbetween(2019,2022)</f>
        <v>2019</v>
      </c>
      <c r="F4332" s="3" t="n">
        <f aca="false">DATE(E4332,D4332,B4332)</f>
        <v>43719</v>
      </c>
      <c r="G4332" s="2" t="n">
        <f aca="false">com.sun.star.sheet.addin.Analysis.getRandbetween(1,7)</f>
        <v>3</v>
      </c>
      <c r="H4332" s="0" t="str">
        <f aca="false">VLOOKUP(G4332,$O$2:$V$8,2,FALSE())</f>
        <v>Factory 3 </v>
      </c>
      <c r="I4332" s="0" t="n">
        <f aca="false">com.sun.star.sheet.addin.Analysis.getRandbetween(1,13)</f>
        <v>2</v>
      </c>
      <c r="J4332" s="0" t="str">
        <f aca="false">VLOOKUP(I4332,$O$12:$S$24,2,FALSE())</f>
        <v>Diesel</v>
      </c>
      <c r="K4332" s="0" t="str">
        <f aca="false">VLOOKUP(I4332,$O$12:$S$24,5,FALSE())</f>
        <v>Liters</v>
      </c>
      <c r="L4332" s="0" t="n">
        <f aca="false">IF(K4332="MMBtu",com.sun.star.sheet.addin.Analysis.getRandbetween(100,500),com.sun.star.sheet.addin.Analysis.getRandbetween(100,10000))</f>
        <v>1464</v>
      </c>
    </row>
    <row r="4333" customFormat="false" ht="15.75" hidden="false" customHeight="false" outlineLevel="0" collapsed="false">
      <c r="A4333" s="0" t="n">
        <f aca="false">com.sun.star.sheet.addin.Analysis.getRandbetween(1,30)</f>
        <v>14</v>
      </c>
      <c r="B4333" s="2" t="n">
        <f aca="false">IF(A4333&lt;10,"0"&amp;A4333,A4333)</f>
        <v>14</v>
      </c>
      <c r="C4333" s="0" t="n">
        <f aca="false">com.sun.star.sheet.addin.Analysis.getRandbetween(1,12)</f>
        <v>3</v>
      </c>
      <c r="D4333" s="2" t="str">
        <f aca="false">IF(C4333&lt;10,"0"&amp;C4333,C4333)</f>
        <v>03</v>
      </c>
      <c r="E4333" s="0" t="n">
        <f aca="false">com.sun.star.sheet.addin.Analysis.getRandbetween(2019,2022)</f>
        <v>2020</v>
      </c>
      <c r="F4333" s="3" t="n">
        <f aca="false">DATE(E4333,D4333,B4333)</f>
        <v>43904</v>
      </c>
      <c r="G4333" s="2" t="n">
        <f aca="false">com.sun.star.sheet.addin.Analysis.getRandbetween(1,7)</f>
        <v>3</v>
      </c>
      <c r="H4333" s="0" t="str">
        <f aca="false">VLOOKUP(G4333,$O$2:$V$8,2,FALSE())</f>
        <v>Factory 3 </v>
      </c>
      <c r="I4333" s="0" t="n">
        <f aca="false">com.sun.star.sheet.addin.Analysis.getRandbetween(1,13)</f>
        <v>8</v>
      </c>
      <c r="J4333" s="0" t="str">
        <f aca="false">VLOOKUP(I4333,$O$12:$S$24,2,FALSE())</f>
        <v>Propane</v>
      </c>
      <c r="K4333" s="0" t="str">
        <f aca="false">VLOOKUP(I4333,$O$12:$S$24,5,FALSE())</f>
        <v>kWh</v>
      </c>
      <c r="L4333" s="0" t="n">
        <f aca="false">IF(K4333="MMBtu",com.sun.star.sheet.addin.Analysis.getRandbetween(100,500),com.sun.star.sheet.addin.Analysis.getRandbetween(100,10000))</f>
        <v>4939</v>
      </c>
    </row>
    <row r="4334" customFormat="false" ht="15.75" hidden="false" customHeight="false" outlineLevel="0" collapsed="false">
      <c r="A4334" s="0" t="n">
        <f aca="false">com.sun.star.sheet.addin.Analysis.getRandbetween(1,30)</f>
        <v>1</v>
      </c>
      <c r="B4334" s="2" t="str">
        <f aca="false">IF(A4334&lt;10,"0"&amp;A4334,A4334)</f>
        <v>01</v>
      </c>
      <c r="C4334" s="0" t="n">
        <f aca="false">com.sun.star.sheet.addin.Analysis.getRandbetween(1,12)</f>
        <v>9</v>
      </c>
      <c r="D4334" s="2" t="str">
        <f aca="false">IF(C4334&lt;10,"0"&amp;C4334,C4334)</f>
        <v>09</v>
      </c>
      <c r="E4334" s="0" t="n">
        <f aca="false">com.sun.star.sheet.addin.Analysis.getRandbetween(2019,2022)</f>
        <v>2021</v>
      </c>
      <c r="F4334" s="3" t="n">
        <f aca="false">DATE(E4334,D4334,B4334)</f>
        <v>44440</v>
      </c>
      <c r="G4334" s="2" t="n">
        <f aca="false">com.sun.star.sheet.addin.Analysis.getRandbetween(1,7)</f>
        <v>2</v>
      </c>
      <c r="H4334" s="0" t="str">
        <f aca="false">VLOOKUP(G4334,$O$2:$V$8,2,FALSE())</f>
        <v>Factory 2</v>
      </c>
      <c r="I4334" s="0" t="n">
        <f aca="false">com.sun.star.sheet.addin.Analysis.getRandbetween(1,13)</f>
        <v>8</v>
      </c>
      <c r="J4334" s="0" t="str">
        <f aca="false">VLOOKUP(I4334,$O$12:$S$24,2,FALSE())</f>
        <v>Propane</v>
      </c>
      <c r="K4334" s="0" t="str">
        <f aca="false">VLOOKUP(I4334,$O$12:$S$24,5,FALSE())</f>
        <v>kWh</v>
      </c>
      <c r="L4334" s="0" t="n">
        <f aca="false">IF(K4334="MMBtu",com.sun.star.sheet.addin.Analysis.getRandbetween(100,500),com.sun.star.sheet.addin.Analysis.getRandbetween(100,10000))</f>
        <v>9586</v>
      </c>
    </row>
    <row r="4335" customFormat="false" ht="15.75" hidden="false" customHeight="false" outlineLevel="0" collapsed="false">
      <c r="A4335" s="0" t="n">
        <f aca="false">com.sun.star.sheet.addin.Analysis.getRandbetween(1,30)</f>
        <v>3</v>
      </c>
      <c r="B4335" s="2" t="str">
        <f aca="false">IF(A4335&lt;10,"0"&amp;A4335,A4335)</f>
        <v>03</v>
      </c>
      <c r="C4335" s="0" t="n">
        <f aca="false">com.sun.star.sheet.addin.Analysis.getRandbetween(1,12)</f>
        <v>1</v>
      </c>
      <c r="D4335" s="2" t="str">
        <f aca="false">IF(C4335&lt;10,"0"&amp;C4335,C4335)</f>
        <v>01</v>
      </c>
      <c r="E4335" s="0" t="n">
        <f aca="false">com.sun.star.sheet.addin.Analysis.getRandbetween(2019,2022)</f>
        <v>2022</v>
      </c>
      <c r="F4335" s="3" t="n">
        <f aca="false">DATE(E4335,D4335,B4335)</f>
        <v>44564</v>
      </c>
      <c r="G4335" s="2" t="n">
        <f aca="false">com.sun.star.sheet.addin.Analysis.getRandbetween(1,7)</f>
        <v>6</v>
      </c>
      <c r="H4335" s="0" t="str">
        <f aca="false">VLOOKUP(G4335,$O$2:$V$8,2,FALSE())</f>
        <v>Site A</v>
      </c>
      <c r="I4335" s="0" t="n">
        <f aca="false">com.sun.star.sheet.addin.Analysis.getRandbetween(1,13)</f>
        <v>12</v>
      </c>
      <c r="J4335" s="0" t="str">
        <f aca="false">VLOOKUP(I4335,$O$12:$S$24,2,FALSE())</f>
        <v>Electricity</v>
      </c>
      <c r="K4335" s="0" t="str">
        <f aca="false">VLOOKUP(I4335,$O$12:$S$24,5,FALSE())</f>
        <v>kWh</v>
      </c>
      <c r="L4335" s="0" t="n">
        <f aca="false">IF(K4335="MMBtu",com.sun.star.sheet.addin.Analysis.getRandbetween(100,500),com.sun.star.sheet.addin.Analysis.getRandbetween(100,10000))</f>
        <v>2794</v>
      </c>
    </row>
    <row r="4336" customFormat="false" ht="15.75" hidden="false" customHeight="false" outlineLevel="0" collapsed="false">
      <c r="A4336" s="0" t="n">
        <f aca="false">com.sun.star.sheet.addin.Analysis.getRandbetween(1,30)</f>
        <v>22</v>
      </c>
      <c r="B4336" s="2" t="n">
        <f aca="false">IF(A4336&lt;10,"0"&amp;A4336,A4336)</f>
        <v>22</v>
      </c>
      <c r="C4336" s="0" t="n">
        <f aca="false">com.sun.star.sheet.addin.Analysis.getRandbetween(1,12)</f>
        <v>3</v>
      </c>
      <c r="D4336" s="2" t="str">
        <f aca="false">IF(C4336&lt;10,"0"&amp;C4336,C4336)</f>
        <v>03</v>
      </c>
      <c r="E4336" s="0" t="n">
        <f aca="false">com.sun.star.sheet.addin.Analysis.getRandbetween(2019,2022)</f>
        <v>2022</v>
      </c>
      <c r="F4336" s="3" t="n">
        <f aca="false">DATE(E4336,D4336,B4336)</f>
        <v>44642</v>
      </c>
      <c r="G4336" s="2" t="n">
        <f aca="false">com.sun.star.sheet.addin.Analysis.getRandbetween(1,7)</f>
        <v>5</v>
      </c>
      <c r="H4336" s="0" t="str">
        <f aca="false">VLOOKUP(G4336,$O$2:$V$8,2,FALSE())</f>
        <v>Wharehouse</v>
      </c>
      <c r="I4336" s="0" t="n">
        <f aca="false">com.sun.star.sheet.addin.Analysis.getRandbetween(1,13)</f>
        <v>4</v>
      </c>
      <c r="J4336" s="0" t="str">
        <f aca="false">VLOOKUP(I4336,$O$12:$S$24,2,FALSE())</f>
        <v>Natural gas</v>
      </c>
      <c r="K4336" s="0" t="str">
        <f aca="false">VLOOKUP(I4336,$O$12:$S$24,5,FALSE())</f>
        <v>kWh</v>
      </c>
      <c r="L4336" s="0" t="n">
        <f aca="false">IF(K4336="MMBtu",com.sun.star.sheet.addin.Analysis.getRandbetween(100,500),com.sun.star.sheet.addin.Analysis.getRandbetween(100,10000))</f>
        <v>4728</v>
      </c>
    </row>
    <row r="4337" customFormat="false" ht="15.75" hidden="false" customHeight="false" outlineLevel="0" collapsed="false">
      <c r="A4337" s="0" t="n">
        <f aca="false">com.sun.star.sheet.addin.Analysis.getRandbetween(1,30)</f>
        <v>20</v>
      </c>
      <c r="B4337" s="2" t="n">
        <f aca="false">IF(A4337&lt;10,"0"&amp;A4337,A4337)</f>
        <v>20</v>
      </c>
      <c r="C4337" s="0" t="n">
        <f aca="false">com.sun.star.sheet.addin.Analysis.getRandbetween(1,12)</f>
        <v>5</v>
      </c>
      <c r="D4337" s="2" t="str">
        <f aca="false">IF(C4337&lt;10,"0"&amp;C4337,C4337)</f>
        <v>05</v>
      </c>
      <c r="E4337" s="0" t="n">
        <f aca="false">com.sun.star.sheet.addin.Analysis.getRandbetween(2019,2022)</f>
        <v>2022</v>
      </c>
      <c r="F4337" s="3" t="n">
        <f aca="false">DATE(E4337,D4337,B4337)</f>
        <v>44701</v>
      </c>
      <c r="G4337" s="2" t="n">
        <f aca="false">com.sun.star.sheet.addin.Analysis.getRandbetween(1,7)</f>
        <v>2</v>
      </c>
      <c r="H4337" s="0" t="str">
        <f aca="false">VLOOKUP(G4337,$O$2:$V$8,2,FALSE())</f>
        <v>Factory 2</v>
      </c>
      <c r="I4337" s="0" t="n">
        <f aca="false">com.sun.star.sheet.addin.Analysis.getRandbetween(1,13)</f>
        <v>10</v>
      </c>
      <c r="J4337" s="0" t="str">
        <f aca="false">VLOOKUP(I4337,$O$12:$S$24,2,FALSE())</f>
        <v>Propane</v>
      </c>
      <c r="K4337" s="0" t="str">
        <f aca="false">VLOOKUP(I4337,$O$12:$S$24,5,FALSE())</f>
        <v>Gallons</v>
      </c>
      <c r="L4337" s="0" t="n">
        <f aca="false">IF(K4337="MMBtu",com.sun.star.sheet.addin.Analysis.getRandbetween(100,500),com.sun.star.sheet.addin.Analysis.getRandbetween(100,10000))</f>
        <v>2093</v>
      </c>
    </row>
    <row r="4338" customFormat="false" ht="15.75" hidden="false" customHeight="false" outlineLevel="0" collapsed="false">
      <c r="A4338" s="0" t="n">
        <f aca="false">com.sun.star.sheet.addin.Analysis.getRandbetween(1,30)</f>
        <v>7</v>
      </c>
      <c r="B4338" s="2" t="str">
        <f aca="false">IF(A4338&lt;10,"0"&amp;A4338,A4338)</f>
        <v>07</v>
      </c>
      <c r="C4338" s="0" t="n">
        <f aca="false">com.sun.star.sheet.addin.Analysis.getRandbetween(1,12)</f>
        <v>1</v>
      </c>
      <c r="D4338" s="2" t="str">
        <f aca="false">IF(C4338&lt;10,"0"&amp;C4338,C4338)</f>
        <v>01</v>
      </c>
      <c r="E4338" s="0" t="n">
        <f aca="false">com.sun.star.sheet.addin.Analysis.getRandbetween(2019,2022)</f>
        <v>2020</v>
      </c>
      <c r="F4338" s="3" t="n">
        <f aca="false">DATE(E4338,D4338,B4338)</f>
        <v>43837</v>
      </c>
      <c r="G4338" s="2" t="n">
        <f aca="false">com.sun.star.sheet.addin.Analysis.getRandbetween(1,7)</f>
        <v>6</v>
      </c>
      <c r="H4338" s="0" t="str">
        <f aca="false">VLOOKUP(G4338,$O$2:$V$8,2,FALSE())</f>
        <v>Site A</v>
      </c>
      <c r="I4338" s="0" t="n">
        <f aca="false">com.sun.star.sheet.addin.Analysis.getRandbetween(1,13)</f>
        <v>13</v>
      </c>
      <c r="J4338" s="0" t="str">
        <f aca="false">VLOOKUP(I4338,$O$12:$S$24,2,FALSE())</f>
        <v>Electricity</v>
      </c>
      <c r="K4338" s="0" t="str">
        <f aca="false">VLOOKUP(I4338,$O$12:$S$24,5,FALSE())</f>
        <v>MWh</v>
      </c>
      <c r="L4338" s="0" t="n">
        <f aca="false">IF(K4338="MMBtu",com.sun.star.sheet.addin.Analysis.getRandbetween(100,500),com.sun.star.sheet.addin.Analysis.getRandbetween(100,10000))</f>
        <v>9879</v>
      </c>
    </row>
    <row r="4339" customFormat="false" ht="15.75" hidden="false" customHeight="false" outlineLevel="0" collapsed="false">
      <c r="A4339" s="0" t="n">
        <f aca="false">com.sun.star.sheet.addin.Analysis.getRandbetween(1,30)</f>
        <v>3</v>
      </c>
      <c r="B4339" s="2" t="str">
        <f aca="false">IF(A4339&lt;10,"0"&amp;A4339,A4339)</f>
        <v>03</v>
      </c>
      <c r="C4339" s="0" t="n">
        <f aca="false">com.sun.star.sheet.addin.Analysis.getRandbetween(1,12)</f>
        <v>7</v>
      </c>
      <c r="D4339" s="2" t="str">
        <f aca="false">IF(C4339&lt;10,"0"&amp;C4339,C4339)</f>
        <v>07</v>
      </c>
      <c r="E4339" s="0" t="n">
        <f aca="false">com.sun.star.sheet.addin.Analysis.getRandbetween(2019,2022)</f>
        <v>2020</v>
      </c>
      <c r="F4339" s="3" t="n">
        <f aca="false">DATE(E4339,D4339,B4339)</f>
        <v>44015</v>
      </c>
      <c r="G4339" s="2" t="n">
        <f aca="false">com.sun.star.sheet.addin.Analysis.getRandbetween(1,7)</f>
        <v>2</v>
      </c>
      <c r="H4339" s="0" t="str">
        <f aca="false">VLOOKUP(G4339,$O$2:$V$8,2,FALSE())</f>
        <v>Factory 2</v>
      </c>
      <c r="I4339" s="0" t="n">
        <f aca="false">com.sun.star.sheet.addin.Analysis.getRandbetween(1,13)</f>
        <v>6</v>
      </c>
      <c r="J4339" s="0" t="str">
        <f aca="false">VLOOKUP(I4339,$O$12:$S$24,2,FALSE())</f>
        <v>Natural gas</v>
      </c>
      <c r="K4339" s="0" t="str">
        <f aca="false">VLOOKUP(I4339,$O$12:$S$24,5,FALSE())</f>
        <v>Gallons</v>
      </c>
      <c r="L4339" s="0" t="n">
        <f aca="false">IF(K4339="MMBtu",com.sun.star.sheet.addin.Analysis.getRandbetween(100,500),com.sun.star.sheet.addin.Analysis.getRandbetween(100,10000))</f>
        <v>2758</v>
      </c>
    </row>
    <row r="4340" customFormat="false" ht="15.75" hidden="false" customHeight="false" outlineLevel="0" collapsed="false">
      <c r="A4340" s="0" t="n">
        <f aca="false">com.sun.star.sheet.addin.Analysis.getRandbetween(1,30)</f>
        <v>3</v>
      </c>
      <c r="B4340" s="2" t="str">
        <f aca="false">IF(A4340&lt;10,"0"&amp;A4340,A4340)</f>
        <v>03</v>
      </c>
      <c r="C4340" s="0" t="n">
        <f aca="false">com.sun.star.sheet.addin.Analysis.getRandbetween(1,12)</f>
        <v>2</v>
      </c>
      <c r="D4340" s="2" t="str">
        <f aca="false">IF(C4340&lt;10,"0"&amp;C4340,C4340)</f>
        <v>02</v>
      </c>
      <c r="E4340" s="0" t="n">
        <f aca="false">com.sun.star.sheet.addin.Analysis.getRandbetween(2019,2022)</f>
        <v>2021</v>
      </c>
      <c r="F4340" s="3" t="n">
        <f aca="false">DATE(E4340,D4340,B4340)</f>
        <v>44230</v>
      </c>
      <c r="G4340" s="2" t="n">
        <f aca="false">com.sun.star.sheet.addin.Analysis.getRandbetween(1,7)</f>
        <v>4</v>
      </c>
      <c r="H4340" s="0" t="str">
        <f aca="false">VLOOKUP(G4340,$O$2:$V$8,2,FALSE())</f>
        <v>Head Quarter</v>
      </c>
      <c r="I4340" s="0" t="n">
        <f aca="false">com.sun.star.sheet.addin.Analysis.getRandbetween(1,13)</f>
        <v>6</v>
      </c>
      <c r="J4340" s="0" t="str">
        <f aca="false">VLOOKUP(I4340,$O$12:$S$24,2,FALSE())</f>
        <v>Natural gas</v>
      </c>
      <c r="K4340" s="0" t="str">
        <f aca="false">VLOOKUP(I4340,$O$12:$S$24,5,FALSE())</f>
        <v>Gallons</v>
      </c>
      <c r="L4340" s="0" t="n">
        <f aca="false">IF(K4340="MMBtu",com.sun.star.sheet.addin.Analysis.getRandbetween(100,500),com.sun.star.sheet.addin.Analysis.getRandbetween(100,10000))</f>
        <v>7510</v>
      </c>
    </row>
    <row r="4341" customFormat="false" ht="15.75" hidden="false" customHeight="false" outlineLevel="0" collapsed="false">
      <c r="A4341" s="0" t="n">
        <f aca="false">com.sun.star.sheet.addin.Analysis.getRandbetween(1,30)</f>
        <v>8</v>
      </c>
      <c r="B4341" s="2" t="str">
        <f aca="false">IF(A4341&lt;10,"0"&amp;A4341,A4341)</f>
        <v>08</v>
      </c>
      <c r="C4341" s="0" t="n">
        <f aca="false">com.sun.star.sheet.addin.Analysis.getRandbetween(1,12)</f>
        <v>3</v>
      </c>
      <c r="D4341" s="2" t="str">
        <f aca="false">IF(C4341&lt;10,"0"&amp;C4341,C4341)</f>
        <v>03</v>
      </c>
      <c r="E4341" s="0" t="n">
        <f aca="false">com.sun.star.sheet.addin.Analysis.getRandbetween(2019,2022)</f>
        <v>2019</v>
      </c>
      <c r="F4341" s="3" t="n">
        <f aca="false">DATE(E4341,D4341,B4341)</f>
        <v>43532</v>
      </c>
      <c r="G4341" s="2" t="n">
        <f aca="false">com.sun.star.sheet.addin.Analysis.getRandbetween(1,7)</f>
        <v>7</v>
      </c>
      <c r="H4341" s="0" t="str">
        <f aca="false">VLOOKUP(G4341,$O$2:$V$8,2,FALSE())</f>
        <v>Site B</v>
      </c>
      <c r="I4341" s="0" t="n">
        <f aca="false">com.sun.star.sheet.addin.Analysis.getRandbetween(1,13)</f>
        <v>8</v>
      </c>
      <c r="J4341" s="0" t="str">
        <f aca="false">VLOOKUP(I4341,$O$12:$S$24,2,FALSE())</f>
        <v>Propane</v>
      </c>
      <c r="K4341" s="0" t="str">
        <f aca="false">VLOOKUP(I4341,$O$12:$S$24,5,FALSE())</f>
        <v>kWh</v>
      </c>
      <c r="L4341" s="0" t="n">
        <f aca="false">IF(K4341="MMBtu",com.sun.star.sheet.addin.Analysis.getRandbetween(100,500),com.sun.star.sheet.addin.Analysis.getRandbetween(100,10000))</f>
        <v>6823</v>
      </c>
    </row>
    <row r="4342" customFormat="false" ht="15.75" hidden="false" customHeight="false" outlineLevel="0" collapsed="false">
      <c r="A4342" s="0" t="n">
        <f aca="false">com.sun.star.sheet.addin.Analysis.getRandbetween(1,30)</f>
        <v>4</v>
      </c>
      <c r="B4342" s="2" t="str">
        <f aca="false">IF(A4342&lt;10,"0"&amp;A4342,A4342)</f>
        <v>04</v>
      </c>
      <c r="C4342" s="0" t="n">
        <f aca="false">com.sun.star.sheet.addin.Analysis.getRandbetween(1,12)</f>
        <v>7</v>
      </c>
      <c r="D4342" s="2" t="str">
        <f aca="false">IF(C4342&lt;10,"0"&amp;C4342,C4342)</f>
        <v>07</v>
      </c>
      <c r="E4342" s="0" t="n">
        <f aca="false">com.sun.star.sheet.addin.Analysis.getRandbetween(2019,2022)</f>
        <v>2021</v>
      </c>
      <c r="F4342" s="3" t="n">
        <f aca="false">DATE(E4342,D4342,B4342)</f>
        <v>44381</v>
      </c>
      <c r="G4342" s="2" t="n">
        <f aca="false">com.sun.star.sheet.addin.Analysis.getRandbetween(1,7)</f>
        <v>2</v>
      </c>
      <c r="H4342" s="0" t="str">
        <f aca="false">VLOOKUP(G4342,$O$2:$V$8,2,FALSE())</f>
        <v>Factory 2</v>
      </c>
      <c r="I4342" s="0" t="n">
        <f aca="false">com.sun.star.sheet.addin.Analysis.getRandbetween(1,13)</f>
        <v>9</v>
      </c>
      <c r="J4342" s="0" t="str">
        <f aca="false">VLOOKUP(I4342,$O$12:$S$24,2,FALSE())</f>
        <v>Propane</v>
      </c>
      <c r="K4342" s="0" t="str">
        <f aca="false">VLOOKUP(I4342,$O$12:$S$24,5,FALSE())</f>
        <v>Liters</v>
      </c>
      <c r="L4342" s="0" t="n">
        <f aca="false">IF(K4342="MMBtu",com.sun.star.sheet.addin.Analysis.getRandbetween(100,500),com.sun.star.sheet.addin.Analysis.getRandbetween(100,10000))</f>
        <v>3550</v>
      </c>
    </row>
    <row r="4343" customFormat="false" ht="15.75" hidden="false" customHeight="false" outlineLevel="0" collapsed="false">
      <c r="A4343" s="0" t="n">
        <f aca="false">com.sun.star.sheet.addin.Analysis.getRandbetween(1,30)</f>
        <v>12</v>
      </c>
      <c r="B4343" s="2" t="n">
        <f aca="false">IF(A4343&lt;10,"0"&amp;A4343,A4343)</f>
        <v>12</v>
      </c>
      <c r="C4343" s="0" t="n">
        <f aca="false">com.sun.star.sheet.addin.Analysis.getRandbetween(1,12)</f>
        <v>6</v>
      </c>
      <c r="D4343" s="2" t="str">
        <f aca="false">IF(C4343&lt;10,"0"&amp;C4343,C4343)</f>
        <v>06</v>
      </c>
      <c r="E4343" s="0" t="n">
        <f aca="false">com.sun.star.sheet.addin.Analysis.getRandbetween(2019,2022)</f>
        <v>2021</v>
      </c>
      <c r="F4343" s="3" t="n">
        <f aca="false">DATE(E4343,D4343,B4343)</f>
        <v>44359</v>
      </c>
      <c r="G4343" s="2" t="n">
        <f aca="false">com.sun.star.sheet.addin.Analysis.getRandbetween(1,7)</f>
        <v>1</v>
      </c>
      <c r="H4343" s="0" t="str">
        <f aca="false">VLOOKUP(G4343,$O$2:$V$8,2,FALSE())</f>
        <v>Factory 1</v>
      </c>
      <c r="I4343" s="0" t="n">
        <f aca="false">com.sun.star.sheet.addin.Analysis.getRandbetween(1,13)</f>
        <v>13</v>
      </c>
      <c r="J4343" s="0" t="str">
        <f aca="false">VLOOKUP(I4343,$O$12:$S$24,2,FALSE())</f>
        <v>Electricity</v>
      </c>
      <c r="K4343" s="0" t="str">
        <f aca="false">VLOOKUP(I4343,$O$12:$S$24,5,FALSE())</f>
        <v>MWh</v>
      </c>
      <c r="L4343" s="0" t="n">
        <f aca="false">IF(K4343="MMBtu",com.sun.star.sheet.addin.Analysis.getRandbetween(100,500),com.sun.star.sheet.addin.Analysis.getRandbetween(100,10000))</f>
        <v>2731</v>
      </c>
    </row>
    <row r="4344" customFormat="false" ht="15.75" hidden="false" customHeight="false" outlineLevel="0" collapsed="false">
      <c r="A4344" s="0" t="n">
        <f aca="false">com.sun.star.sheet.addin.Analysis.getRandbetween(1,30)</f>
        <v>27</v>
      </c>
      <c r="B4344" s="2" t="n">
        <f aca="false">IF(A4344&lt;10,"0"&amp;A4344,A4344)</f>
        <v>27</v>
      </c>
      <c r="C4344" s="0" t="n">
        <f aca="false">com.sun.star.sheet.addin.Analysis.getRandbetween(1,12)</f>
        <v>1</v>
      </c>
      <c r="D4344" s="2" t="str">
        <f aca="false">IF(C4344&lt;10,"0"&amp;C4344,C4344)</f>
        <v>01</v>
      </c>
      <c r="E4344" s="0" t="n">
        <f aca="false">com.sun.star.sheet.addin.Analysis.getRandbetween(2019,2022)</f>
        <v>2021</v>
      </c>
      <c r="F4344" s="3" t="n">
        <f aca="false">DATE(E4344,D4344,B4344)</f>
        <v>44223</v>
      </c>
      <c r="G4344" s="2" t="n">
        <f aca="false">com.sun.star.sheet.addin.Analysis.getRandbetween(1,7)</f>
        <v>6</v>
      </c>
      <c r="H4344" s="0" t="str">
        <f aca="false">VLOOKUP(G4344,$O$2:$V$8,2,FALSE())</f>
        <v>Site A</v>
      </c>
      <c r="I4344" s="0" t="n">
        <f aca="false">com.sun.star.sheet.addin.Analysis.getRandbetween(1,13)</f>
        <v>12</v>
      </c>
      <c r="J4344" s="0" t="str">
        <f aca="false">VLOOKUP(I4344,$O$12:$S$24,2,FALSE())</f>
        <v>Electricity</v>
      </c>
      <c r="K4344" s="0" t="str">
        <f aca="false">VLOOKUP(I4344,$O$12:$S$24,5,FALSE())</f>
        <v>kWh</v>
      </c>
      <c r="L4344" s="0" t="n">
        <f aca="false">IF(K4344="MMBtu",com.sun.star.sheet.addin.Analysis.getRandbetween(100,500),com.sun.star.sheet.addin.Analysis.getRandbetween(100,10000))</f>
        <v>7252</v>
      </c>
    </row>
    <row r="4345" customFormat="false" ht="15.75" hidden="false" customHeight="false" outlineLevel="0" collapsed="false">
      <c r="A4345" s="0" t="n">
        <f aca="false">com.sun.star.sheet.addin.Analysis.getRandbetween(1,30)</f>
        <v>3</v>
      </c>
      <c r="B4345" s="2" t="str">
        <f aca="false">IF(A4345&lt;10,"0"&amp;A4345,A4345)</f>
        <v>03</v>
      </c>
      <c r="C4345" s="0" t="n">
        <f aca="false">com.sun.star.sheet.addin.Analysis.getRandbetween(1,12)</f>
        <v>6</v>
      </c>
      <c r="D4345" s="2" t="str">
        <f aca="false">IF(C4345&lt;10,"0"&amp;C4345,C4345)</f>
        <v>06</v>
      </c>
      <c r="E4345" s="0" t="n">
        <f aca="false">com.sun.star.sheet.addin.Analysis.getRandbetween(2019,2022)</f>
        <v>2019</v>
      </c>
      <c r="F4345" s="3" t="n">
        <f aca="false">DATE(E4345,D4345,B4345)</f>
        <v>43619</v>
      </c>
      <c r="G4345" s="2" t="n">
        <f aca="false">com.sun.star.sheet.addin.Analysis.getRandbetween(1,7)</f>
        <v>7</v>
      </c>
      <c r="H4345" s="0" t="str">
        <f aca="false">VLOOKUP(G4345,$O$2:$V$8,2,FALSE())</f>
        <v>Site B</v>
      </c>
      <c r="I4345" s="0" t="n">
        <f aca="false">com.sun.star.sheet.addin.Analysis.getRandbetween(1,13)</f>
        <v>12</v>
      </c>
      <c r="J4345" s="0" t="str">
        <f aca="false">VLOOKUP(I4345,$O$12:$S$24,2,FALSE())</f>
        <v>Electricity</v>
      </c>
      <c r="K4345" s="0" t="str">
        <f aca="false">VLOOKUP(I4345,$O$12:$S$24,5,FALSE())</f>
        <v>kWh</v>
      </c>
      <c r="L4345" s="0" t="n">
        <f aca="false">IF(K4345="MMBtu",com.sun.star.sheet.addin.Analysis.getRandbetween(100,500),com.sun.star.sheet.addin.Analysis.getRandbetween(100,10000))</f>
        <v>7660</v>
      </c>
    </row>
    <row r="4346" customFormat="false" ht="15.75" hidden="false" customHeight="false" outlineLevel="0" collapsed="false">
      <c r="A4346" s="0" t="n">
        <f aca="false">com.sun.star.sheet.addin.Analysis.getRandbetween(1,30)</f>
        <v>5</v>
      </c>
      <c r="B4346" s="2" t="str">
        <f aca="false">IF(A4346&lt;10,"0"&amp;A4346,A4346)</f>
        <v>05</v>
      </c>
      <c r="C4346" s="0" t="n">
        <f aca="false">com.sun.star.sheet.addin.Analysis.getRandbetween(1,12)</f>
        <v>12</v>
      </c>
      <c r="D4346" s="2" t="n">
        <f aca="false">IF(C4346&lt;10,"0"&amp;C4346,C4346)</f>
        <v>12</v>
      </c>
      <c r="E4346" s="0" t="n">
        <f aca="false">com.sun.star.sheet.addin.Analysis.getRandbetween(2019,2022)</f>
        <v>2022</v>
      </c>
      <c r="F4346" s="3" t="n">
        <f aca="false">DATE(E4346,D4346,B4346)</f>
        <v>44900</v>
      </c>
      <c r="G4346" s="2" t="n">
        <f aca="false">com.sun.star.sheet.addin.Analysis.getRandbetween(1,7)</f>
        <v>1</v>
      </c>
      <c r="H4346" s="0" t="str">
        <f aca="false">VLOOKUP(G4346,$O$2:$V$8,2,FALSE())</f>
        <v>Factory 1</v>
      </c>
      <c r="I4346" s="0" t="n">
        <f aca="false">com.sun.star.sheet.addin.Analysis.getRandbetween(1,13)</f>
        <v>10</v>
      </c>
      <c r="J4346" s="0" t="str">
        <f aca="false">VLOOKUP(I4346,$O$12:$S$24,2,FALSE())</f>
        <v>Propane</v>
      </c>
      <c r="K4346" s="0" t="str">
        <f aca="false">VLOOKUP(I4346,$O$12:$S$24,5,FALSE())</f>
        <v>Gallons</v>
      </c>
      <c r="L4346" s="0" t="n">
        <f aca="false">IF(K4346="MMBtu",com.sun.star.sheet.addin.Analysis.getRandbetween(100,500),com.sun.star.sheet.addin.Analysis.getRandbetween(100,10000))</f>
        <v>5124</v>
      </c>
    </row>
    <row r="4347" customFormat="false" ht="15.75" hidden="false" customHeight="false" outlineLevel="0" collapsed="false">
      <c r="A4347" s="0" t="n">
        <f aca="false">com.sun.star.sheet.addin.Analysis.getRandbetween(1,30)</f>
        <v>20</v>
      </c>
      <c r="B4347" s="2" t="n">
        <f aca="false">IF(A4347&lt;10,"0"&amp;A4347,A4347)</f>
        <v>20</v>
      </c>
      <c r="C4347" s="0" t="n">
        <f aca="false">com.sun.star.sheet.addin.Analysis.getRandbetween(1,12)</f>
        <v>4</v>
      </c>
      <c r="D4347" s="2" t="str">
        <f aca="false">IF(C4347&lt;10,"0"&amp;C4347,C4347)</f>
        <v>04</v>
      </c>
      <c r="E4347" s="0" t="n">
        <f aca="false">com.sun.star.sheet.addin.Analysis.getRandbetween(2019,2022)</f>
        <v>2019</v>
      </c>
      <c r="F4347" s="3" t="n">
        <f aca="false">DATE(E4347,D4347,B4347)</f>
        <v>43575</v>
      </c>
      <c r="G4347" s="2" t="n">
        <f aca="false">com.sun.star.sheet.addin.Analysis.getRandbetween(1,7)</f>
        <v>5</v>
      </c>
      <c r="H4347" s="0" t="str">
        <f aca="false">VLOOKUP(G4347,$O$2:$V$8,2,FALSE())</f>
        <v>Wharehouse</v>
      </c>
      <c r="I4347" s="0" t="n">
        <f aca="false">com.sun.star.sheet.addin.Analysis.getRandbetween(1,13)</f>
        <v>6</v>
      </c>
      <c r="J4347" s="0" t="str">
        <f aca="false">VLOOKUP(I4347,$O$12:$S$24,2,FALSE())</f>
        <v>Natural gas</v>
      </c>
      <c r="K4347" s="0" t="str">
        <f aca="false">VLOOKUP(I4347,$O$12:$S$24,5,FALSE())</f>
        <v>Gallons</v>
      </c>
      <c r="L4347" s="0" t="n">
        <f aca="false">IF(K4347="MMBtu",com.sun.star.sheet.addin.Analysis.getRandbetween(100,500),com.sun.star.sheet.addin.Analysis.getRandbetween(100,10000))</f>
        <v>7169</v>
      </c>
    </row>
    <row r="4348" customFormat="false" ht="15.75" hidden="false" customHeight="false" outlineLevel="0" collapsed="false">
      <c r="A4348" s="0" t="n">
        <f aca="false">com.sun.star.sheet.addin.Analysis.getRandbetween(1,30)</f>
        <v>6</v>
      </c>
      <c r="B4348" s="2" t="str">
        <f aca="false">IF(A4348&lt;10,"0"&amp;A4348,A4348)</f>
        <v>06</v>
      </c>
      <c r="C4348" s="0" t="n">
        <f aca="false">com.sun.star.sheet.addin.Analysis.getRandbetween(1,12)</f>
        <v>12</v>
      </c>
      <c r="D4348" s="2" t="n">
        <f aca="false">IF(C4348&lt;10,"0"&amp;C4348,C4348)</f>
        <v>12</v>
      </c>
      <c r="E4348" s="0" t="n">
        <f aca="false">com.sun.star.sheet.addin.Analysis.getRandbetween(2019,2022)</f>
        <v>2019</v>
      </c>
      <c r="F4348" s="3" t="n">
        <f aca="false">DATE(E4348,D4348,B4348)</f>
        <v>43805</v>
      </c>
      <c r="G4348" s="2" t="n">
        <f aca="false">com.sun.star.sheet.addin.Analysis.getRandbetween(1,7)</f>
        <v>7</v>
      </c>
      <c r="H4348" s="0" t="str">
        <f aca="false">VLOOKUP(G4348,$O$2:$V$8,2,FALSE())</f>
        <v>Site B</v>
      </c>
      <c r="I4348" s="0" t="n">
        <f aca="false">com.sun.star.sheet.addin.Analysis.getRandbetween(1,13)</f>
        <v>3</v>
      </c>
      <c r="J4348" s="0" t="str">
        <f aca="false">VLOOKUP(I4348,$O$12:$S$24,2,FALSE())</f>
        <v>Diesel</v>
      </c>
      <c r="K4348" s="0" t="str">
        <f aca="false">VLOOKUP(I4348,$O$12:$S$24,5,FALSE())</f>
        <v>Gallons</v>
      </c>
      <c r="L4348" s="0" t="n">
        <f aca="false">IF(K4348="MMBtu",com.sun.star.sheet.addin.Analysis.getRandbetween(100,500),com.sun.star.sheet.addin.Analysis.getRandbetween(100,10000))</f>
        <v>2598</v>
      </c>
    </row>
    <row r="4349" customFormat="false" ht="15.75" hidden="false" customHeight="false" outlineLevel="0" collapsed="false">
      <c r="A4349" s="0" t="n">
        <f aca="false">com.sun.star.sheet.addin.Analysis.getRandbetween(1,30)</f>
        <v>21</v>
      </c>
      <c r="B4349" s="2" t="n">
        <f aca="false">IF(A4349&lt;10,"0"&amp;A4349,A4349)</f>
        <v>21</v>
      </c>
      <c r="C4349" s="0" t="n">
        <f aca="false">com.sun.star.sheet.addin.Analysis.getRandbetween(1,12)</f>
        <v>5</v>
      </c>
      <c r="D4349" s="2" t="str">
        <f aca="false">IF(C4349&lt;10,"0"&amp;C4349,C4349)</f>
        <v>05</v>
      </c>
      <c r="E4349" s="0" t="n">
        <f aca="false">com.sun.star.sheet.addin.Analysis.getRandbetween(2019,2022)</f>
        <v>2019</v>
      </c>
      <c r="F4349" s="3" t="n">
        <f aca="false">DATE(E4349,D4349,B4349)</f>
        <v>43606</v>
      </c>
      <c r="G4349" s="2" t="n">
        <f aca="false">com.sun.star.sheet.addin.Analysis.getRandbetween(1,7)</f>
        <v>2</v>
      </c>
      <c r="H4349" s="0" t="str">
        <f aca="false">VLOOKUP(G4349,$O$2:$V$8,2,FALSE())</f>
        <v>Factory 2</v>
      </c>
      <c r="I4349" s="0" t="n">
        <f aca="false">com.sun.star.sheet.addin.Analysis.getRandbetween(1,13)</f>
        <v>1</v>
      </c>
      <c r="J4349" s="0" t="str">
        <f aca="false">VLOOKUP(I4349,$O$12:$S$24,2,FALSE())</f>
        <v>Diesel</v>
      </c>
      <c r="K4349" s="0" t="str">
        <f aca="false">VLOOKUP(I4349,$O$12:$S$24,5,FALSE())</f>
        <v>kWh</v>
      </c>
      <c r="L4349" s="0" t="n">
        <f aca="false">IF(K4349="MMBtu",com.sun.star.sheet.addin.Analysis.getRandbetween(100,500),com.sun.star.sheet.addin.Analysis.getRandbetween(100,10000))</f>
        <v>4206</v>
      </c>
    </row>
    <row r="4350" customFormat="false" ht="15.75" hidden="false" customHeight="false" outlineLevel="0" collapsed="false">
      <c r="A4350" s="0" t="n">
        <f aca="false">com.sun.star.sheet.addin.Analysis.getRandbetween(1,30)</f>
        <v>3</v>
      </c>
      <c r="B4350" s="2" t="str">
        <f aca="false">IF(A4350&lt;10,"0"&amp;A4350,A4350)</f>
        <v>03</v>
      </c>
      <c r="C4350" s="0" t="n">
        <f aca="false">com.sun.star.sheet.addin.Analysis.getRandbetween(1,12)</f>
        <v>11</v>
      </c>
      <c r="D4350" s="2" t="n">
        <f aca="false">IF(C4350&lt;10,"0"&amp;C4350,C4350)</f>
        <v>11</v>
      </c>
      <c r="E4350" s="0" t="n">
        <f aca="false">com.sun.star.sheet.addin.Analysis.getRandbetween(2019,2022)</f>
        <v>2021</v>
      </c>
      <c r="F4350" s="3" t="n">
        <f aca="false">DATE(E4350,D4350,B4350)</f>
        <v>44503</v>
      </c>
      <c r="G4350" s="2" t="n">
        <f aca="false">com.sun.star.sheet.addin.Analysis.getRandbetween(1,7)</f>
        <v>1</v>
      </c>
      <c r="H4350" s="0" t="str">
        <f aca="false">VLOOKUP(G4350,$O$2:$V$8,2,FALSE())</f>
        <v>Factory 1</v>
      </c>
      <c r="I4350" s="0" t="n">
        <f aca="false">com.sun.star.sheet.addin.Analysis.getRandbetween(1,13)</f>
        <v>4</v>
      </c>
      <c r="J4350" s="0" t="str">
        <f aca="false">VLOOKUP(I4350,$O$12:$S$24,2,FALSE())</f>
        <v>Natural gas</v>
      </c>
      <c r="K4350" s="0" t="str">
        <f aca="false">VLOOKUP(I4350,$O$12:$S$24,5,FALSE())</f>
        <v>kWh</v>
      </c>
      <c r="L4350" s="0" t="n">
        <f aca="false">IF(K4350="MMBtu",com.sun.star.sheet.addin.Analysis.getRandbetween(100,500),com.sun.star.sheet.addin.Analysis.getRandbetween(100,10000))</f>
        <v>3367</v>
      </c>
    </row>
    <row r="4351" customFormat="false" ht="15.75" hidden="false" customHeight="false" outlineLevel="0" collapsed="false">
      <c r="A4351" s="0" t="n">
        <f aca="false">com.sun.star.sheet.addin.Analysis.getRandbetween(1,30)</f>
        <v>17</v>
      </c>
      <c r="B4351" s="2" t="n">
        <f aca="false">IF(A4351&lt;10,"0"&amp;A4351,A4351)</f>
        <v>17</v>
      </c>
      <c r="C4351" s="0" t="n">
        <f aca="false">com.sun.star.sheet.addin.Analysis.getRandbetween(1,12)</f>
        <v>1</v>
      </c>
      <c r="D4351" s="2" t="str">
        <f aca="false">IF(C4351&lt;10,"0"&amp;C4351,C4351)</f>
        <v>01</v>
      </c>
      <c r="E4351" s="0" t="n">
        <f aca="false">com.sun.star.sheet.addin.Analysis.getRandbetween(2019,2022)</f>
        <v>2020</v>
      </c>
      <c r="F4351" s="3" t="n">
        <f aca="false">DATE(E4351,D4351,B4351)</f>
        <v>43847</v>
      </c>
      <c r="G4351" s="2" t="n">
        <f aca="false">com.sun.star.sheet.addin.Analysis.getRandbetween(1,7)</f>
        <v>7</v>
      </c>
      <c r="H4351" s="0" t="str">
        <f aca="false">VLOOKUP(G4351,$O$2:$V$8,2,FALSE())</f>
        <v>Site B</v>
      </c>
      <c r="I4351" s="0" t="n">
        <f aca="false">com.sun.star.sheet.addin.Analysis.getRandbetween(1,13)</f>
        <v>13</v>
      </c>
      <c r="J4351" s="0" t="str">
        <f aca="false">VLOOKUP(I4351,$O$12:$S$24,2,FALSE())</f>
        <v>Electricity</v>
      </c>
      <c r="K4351" s="0" t="str">
        <f aca="false">VLOOKUP(I4351,$O$12:$S$24,5,FALSE())</f>
        <v>MWh</v>
      </c>
      <c r="L4351" s="0" t="n">
        <f aca="false">IF(K4351="MMBtu",com.sun.star.sheet.addin.Analysis.getRandbetween(100,500),com.sun.star.sheet.addin.Analysis.getRandbetween(100,10000))</f>
        <v>1961</v>
      </c>
    </row>
    <row r="4352" customFormat="false" ht="15.75" hidden="false" customHeight="false" outlineLevel="0" collapsed="false">
      <c r="A4352" s="0" t="n">
        <f aca="false">com.sun.star.sheet.addin.Analysis.getRandbetween(1,30)</f>
        <v>26</v>
      </c>
      <c r="B4352" s="2" t="n">
        <f aca="false">IF(A4352&lt;10,"0"&amp;A4352,A4352)</f>
        <v>26</v>
      </c>
      <c r="C4352" s="0" t="n">
        <f aca="false">com.sun.star.sheet.addin.Analysis.getRandbetween(1,12)</f>
        <v>6</v>
      </c>
      <c r="D4352" s="2" t="str">
        <f aca="false">IF(C4352&lt;10,"0"&amp;C4352,C4352)</f>
        <v>06</v>
      </c>
      <c r="E4352" s="0" t="n">
        <f aca="false">com.sun.star.sheet.addin.Analysis.getRandbetween(2019,2022)</f>
        <v>2022</v>
      </c>
      <c r="F4352" s="3" t="n">
        <f aca="false">DATE(E4352,D4352,B4352)</f>
        <v>44738</v>
      </c>
      <c r="G4352" s="2" t="n">
        <f aca="false">com.sun.star.sheet.addin.Analysis.getRandbetween(1,7)</f>
        <v>5</v>
      </c>
      <c r="H4352" s="0" t="str">
        <f aca="false">VLOOKUP(G4352,$O$2:$V$8,2,FALSE())</f>
        <v>Wharehouse</v>
      </c>
      <c r="I4352" s="0" t="n">
        <f aca="false">com.sun.star.sheet.addin.Analysis.getRandbetween(1,13)</f>
        <v>5</v>
      </c>
      <c r="J4352" s="0" t="str">
        <f aca="false">VLOOKUP(I4352,$O$12:$S$24,2,FALSE())</f>
        <v>Natural gas</v>
      </c>
      <c r="K4352" s="0" t="str">
        <f aca="false">VLOOKUP(I4352,$O$12:$S$24,5,FALSE())</f>
        <v>Liters</v>
      </c>
      <c r="L4352" s="0" t="n">
        <f aca="false">IF(K4352="MMBtu",com.sun.star.sheet.addin.Analysis.getRandbetween(100,500),com.sun.star.sheet.addin.Analysis.getRandbetween(100,10000))</f>
        <v>394</v>
      </c>
    </row>
    <row r="4353" customFormat="false" ht="15.75" hidden="false" customHeight="false" outlineLevel="0" collapsed="false">
      <c r="A4353" s="0" t="n">
        <f aca="false">com.sun.star.sheet.addin.Analysis.getRandbetween(1,30)</f>
        <v>2</v>
      </c>
      <c r="B4353" s="2" t="str">
        <f aca="false">IF(A4353&lt;10,"0"&amp;A4353,A4353)</f>
        <v>02</v>
      </c>
      <c r="C4353" s="0" t="n">
        <f aca="false">com.sun.star.sheet.addin.Analysis.getRandbetween(1,12)</f>
        <v>11</v>
      </c>
      <c r="D4353" s="2" t="n">
        <f aca="false">IF(C4353&lt;10,"0"&amp;C4353,C4353)</f>
        <v>11</v>
      </c>
      <c r="E4353" s="0" t="n">
        <f aca="false">com.sun.star.sheet.addin.Analysis.getRandbetween(2019,2022)</f>
        <v>2019</v>
      </c>
      <c r="F4353" s="3" t="n">
        <f aca="false">DATE(E4353,D4353,B4353)</f>
        <v>43771</v>
      </c>
      <c r="G4353" s="2" t="n">
        <f aca="false">com.sun.star.sheet.addin.Analysis.getRandbetween(1,7)</f>
        <v>5</v>
      </c>
      <c r="H4353" s="0" t="str">
        <f aca="false">VLOOKUP(G4353,$O$2:$V$8,2,FALSE())</f>
        <v>Wharehouse</v>
      </c>
      <c r="I4353" s="0" t="n">
        <f aca="false">com.sun.star.sheet.addin.Analysis.getRandbetween(1,13)</f>
        <v>2</v>
      </c>
      <c r="J4353" s="0" t="str">
        <f aca="false">VLOOKUP(I4353,$O$12:$S$24,2,FALSE())</f>
        <v>Diesel</v>
      </c>
      <c r="K4353" s="0" t="str">
        <f aca="false">VLOOKUP(I4353,$O$12:$S$24,5,FALSE())</f>
        <v>Liters</v>
      </c>
      <c r="L4353" s="0" t="n">
        <f aca="false">IF(K4353="MMBtu",com.sun.star.sheet.addin.Analysis.getRandbetween(100,500),com.sun.star.sheet.addin.Analysis.getRandbetween(100,10000))</f>
        <v>2572</v>
      </c>
    </row>
    <row r="4354" customFormat="false" ht="15.75" hidden="false" customHeight="false" outlineLevel="0" collapsed="false">
      <c r="A4354" s="0" t="n">
        <f aca="false">com.sun.star.sheet.addin.Analysis.getRandbetween(1,30)</f>
        <v>10</v>
      </c>
      <c r="B4354" s="2" t="n">
        <f aca="false">IF(A4354&lt;10,"0"&amp;A4354,A4354)</f>
        <v>10</v>
      </c>
      <c r="C4354" s="0" t="n">
        <f aca="false">com.sun.star.sheet.addin.Analysis.getRandbetween(1,12)</f>
        <v>1</v>
      </c>
      <c r="D4354" s="2" t="str">
        <f aca="false">IF(C4354&lt;10,"0"&amp;C4354,C4354)</f>
        <v>01</v>
      </c>
      <c r="E4354" s="0" t="n">
        <f aca="false">com.sun.star.sheet.addin.Analysis.getRandbetween(2019,2022)</f>
        <v>2022</v>
      </c>
      <c r="F4354" s="3" t="n">
        <f aca="false">DATE(E4354,D4354,B4354)</f>
        <v>44571</v>
      </c>
      <c r="G4354" s="2" t="n">
        <f aca="false">com.sun.star.sheet.addin.Analysis.getRandbetween(1,7)</f>
        <v>3</v>
      </c>
      <c r="H4354" s="0" t="str">
        <f aca="false">VLOOKUP(G4354,$O$2:$V$8,2,FALSE())</f>
        <v>Factory 3 </v>
      </c>
      <c r="I4354" s="0" t="n">
        <f aca="false">com.sun.star.sheet.addin.Analysis.getRandbetween(1,13)</f>
        <v>10</v>
      </c>
      <c r="J4354" s="0" t="str">
        <f aca="false">VLOOKUP(I4354,$O$12:$S$24,2,FALSE())</f>
        <v>Propane</v>
      </c>
      <c r="K4354" s="0" t="str">
        <f aca="false">VLOOKUP(I4354,$O$12:$S$24,5,FALSE())</f>
        <v>Gallons</v>
      </c>
      <c r="L4354" s="0" t="n">
        <f aca="false">IF(K4354="MMBtu",com.sun.star.sheet.addin.Analysis.getRandbetween(100,500),com.sun.star.sheet.addin.Analysis.getRandbetween(100,10000))</f>
        <v>3841</v>
      </c>
    </row>
    <row r="4355" customFormat="false" ht="15.75" hidden="false" customHeight="false" outlineLevel="0" collapsed="false">
      <c r="A4355" s="0" t="n">
        <f aca="false">com.sun.star.sheet.addin.Analysis.getRandbetween(1,30)</f>
        <v>21</v>
      </c>
      <c r="B4355" s="2" t="n">
        <f aca="false">IF(A4355&lt;10,"0"&amp;A4355,A4355)</f>
        <v>21</v>
      </c>
      <c r="C4355" s="0" t="n">
        <f aca="false">com.sun.star.sheet.addin.Analysis.getRandbetween(1,12)</f>
        <v>4</v>
      </c>
      <c r="D4355" s="2" t="str">
        <f aca="false">IF(C4355&lt;10,"0"&amp;C4355,C4355)</f>
        <v>04</v>
      </c>
      <c r="E4355" s="0" t="n">
        <f aca="false">com.sun.star.sheet.addin.Analysis.getRandbetween(2019,2022)</f>
        <v>2020</v>
      </c>
      <c r="F4355" s="3" t="n">
        <f aca="false">DATE(E4355,D4355,B4355)</f>
        <v>43942</v>
      </c>
      <c r="G4355" s="2" t="n">
        <f aca="false">com.sun.star.sheet.addin.Analysis.getRandbetween(1,7)</f>
        <v>4</v>
      </c>
      <c r="H4355" s="0" t="str">
        <f aca="false">VLOOKUP(G4355,$O$2:$V$8,2,FALSE())</f>
        <v>Head Quarter</v>
      </c>
      <c r="I4355" s="0" t="n">
        <f aca="false">com.sun.star.sheet.addin.Analysis.getRandbetween(1,13)</f>
        <v>4</v>
      </c>
      <c r="J4355" s="0" t="str">
        <f aca="false">VLOOKUP(I4355,$O$12:$S$24,2,FALSE())</f>
        <v>Natural gas</v>
      </c>
      <c r="K4355" s="0" t="str">
        <f aca="false">VLOOKUP(I4355,$O$12:$S$24,5,FALSE())</f>
        <v>kWh</v>
      </c>
      <c r="L4355" s="0" t="n">
        <f aca="false">IF(K4355="MMBtu",com.sun.star.sheet.addin.Analysis.getRandbetween(100,500),com.sun.star.sheet.addin.Analysis.getRandbetween(100,10000))</f>
        <v>8366</v>
      </c>
    </row>
    <row r="4356" customFormat="false" ht="15.75" hidden="false" customHeight="false" outlineLevel="0" collapsed="false">
      <c r="A4356" s="0" t="n">
        <f aca="false">com.sun.star.sheet.addin.Analysis.getRandbetween(1,30)</f>
        <v>16</v>
      </c>
      <c r="B4356" s="2" t="n">
        <f aca="false">IF(A4356&lt;10,"0"&amp;A4356,A4356)</f>
        <v>16</v>
      </c>
      <c r="C4356" s="0" t="n">
        <f aca="false">com.sun.star.sheet.addin.Analysis.getRandbetween(1,12)</f>
        <v>9</v>
      </c>
      <c r="D4356" s="2" t="str">
        <f aca="false">IF(C4356&lt;10,"0"&amp;C4356,C4356)</f>
        <v>09</v>
      </c>
      <c r="E4356" s="0" t="n">
        <f aca="false">com.sun.star.sheet.addin.Analysis.getRandbetween(2019,2022)</f>
        <v>2022</v>
      </c>
      <c r="F4356" s="3" t="n">
        <f aca="false">DATE(E4356,D4356,B4356)</f>
        <v>44820</v>
      </c>
      <c r="G4356" s="2" t="n">
        <f aca="false">com.sun.star.sheet.addin.Analysis.getRandbetween(1,7)</f>
        <v>1</v>
      </c>
      <c r="H4356" s="0" t="str">
        <f aca="false">VLOOKUP(G4356,$O$2:$V$8,2,FALSE())</f>
        <v>Factory 1</v>
      </c>
      <c r="I4356" s="0" t="n">
        <f aca="false">com.sun.star.sheet.addin.Analysis.getRandbetween(1,13)</f>
        <v>3</v>
      </c>
      <c r="J4356" s="0" t="str">
        <f aca="false">VLOOKUP(I4356,$O$12:$S$24,2,FALSE())</f>
        <v>Diesel</v>
      </c>
      <c r="K4356" s="0" t="str">
        <f aca="false">VLOOKUP(I4356,$O$12:$S$24,5,FALSE())</f>
        <v>Gallons</v>
      </c>
      <c r="L4356" s="0" t="n">
        <f aca="false">IF(K4356="MMBtu",com.sun.star.sheet.addin.Analysis.getRandbetween(100,500),com.sun.star.sheet.addin.Analysis.getRandbetween(100,10000))</f>
        <v>8622</v>
      </c>
    </row>
    <row r="4357" customFormat="false" ht="15.75" hidden="false" customHeight="false" outlineLevel="0" collapsed="false">
      <c r="A4357" s="0" t="n">
        <f aca="false">com.sun.star.sheet.addin.Analysis.getRandbetween(1,30)</f>
        <v>21</v>
      </c>
      <c r="B4357" s="2" t="n">
        <f aca="false">IF(A4357&lt;10,"0"&amp;A4357,A4357)</f>
        <v>21</v>
      </c>
      <c r="C4357" s="0" t="n">
        <f aca="false">com.sun.star.sheet.addin.Analysis.getRandbetween(1,12)</f>
        <v>6</v>
      </c>
      <c r="D4357" s="2" t="str">
        <f aca="false">IF(C4357&lt;10,"0"&amp;C4357,C4357)</f>
        <v>06</v>
      </c>
      <c r="E4357" s="0" t="n">
        <f aca="false">com.sun.star.sheet.addin.Analysis.getRandbetween(2019,2022)</f>
        <v>2022</v>
      </c>
      <c r="F4357" s="3" t="n">
        <f aca="false">DATE(E4357,D4357,B4357)</f>
        <v>44733</v>
      </c>
      <c r="G4357" s="2" t="n">
        <f aca="false">com.sun.star.sheet.addin.Analysis.getRandbetween(1,7)</f>
        <v>7</v>
      </c>
      <c r="H4357" s="0" t="str">
        <f aca="false">VLOOKUP(G4357,$O$2:$V$8,2,FALSE())</f>
        <v>Site B</v>
      </c>
      <c r="I4357" s="0" t="n">
        <f aca="false">com.sun.star.sheet.addin.Analysis.getRandbetween(1,13)</f>
        <v>5</v>
      </c>
      <c r="J4357" s="0" t="str">
        <f aca="false">VLOOKUP(I4357,$O$12:$S$24,2,FALSE())</f>
        <v>Natural gas</v>
      </c>
      <c r="K4357" s="0" t="str">
        <f aca="false">VLOOKUP(I4357,$O$12:$S$24,5,FALSE())</f>
        <v>Liters</v>
      </c>
      <c r="L4357" s="0" t="n">
        <f aca="false">IF(K4357="MMBtu",com.sun.star.sheet.addin.Analysis.getRandbetween(100,500),com.sun.star.sheet.addin.Analysis.getRandbetween(100,10000))</f>
        <v>1703</v>
      </c>
    </row>
    <row r="4358" customFormat="false" ht="15.75" hidden="false" customHeight="false" outlineLevel="0" collapsed="false">
      <c r="A4358" s="0" t="n">
        <f aca="false">com.sun.star.sheet.addin.Analysis.getRandbetween(1,30)</f>
        <v>9</v>
      </c>
      <c r="B4358" s="2" t="str">
        <f aca="false">IF(A4358&lt;10,"0"&amp;A4358,A4358)</f>
        <v>09</v>
      </c>
      <c r="C4358" s="0" t="n">
        <f aca="false">com.sun.star.sheet.addin.Analysis.getRandbetween(1,12)</f>
        <v>10</v>
      </c>
      <c r="D4358" s="2" t="n">
        <f aca="false">IF(C4358&lt;10,"0"&amp;C4358,C4358)</f>
        <v>10</v>
      </c>
      <c r="E4358" s="0" t="n">
        <f aca="false">com.sun.star.sheet.addin.Analysis.getRandbetween(2019,2022)</f>
        <v>2020</v>
      </c>
      <c r="F4358" s="3" t="n">
        <f aca="false">DATE(E4358,D4358,B4358)</f>
        <v>44113</v>
      </c>
      <c r="G4358" s="2" t="n">
        <f aca="false">com.sun.star.sheet.addin.Analysis.getRandbetween(1,7)</f>
        <v>5</v>
      </c>
      <c r="H4358" s="0" t="str">
        <f aca="false">VLOOKUP(G4358,$O$2:$V$8,2,FALSE())</f>
        <v>Wharehouse</v>
      </c>
      <c r="I4358" s="0" t="n">
        <f aca="false">com.sun.star.sheet.addin.Analysis.getRandbetween(1,13)</f>
        <v>11</v>
      </c>
      <c r="J4358" s="0" t="str">
        <f aca="false">VLOOKUP(I4358,$O$12:$S$24,2,FALSE())</f>
        <v>Propane</v>
      </c>
      <c r="K4358" s="0" t="str">
        <f aca="false">VLOOKUP(I4358,$O$12:$S$24,5,FALSE())</f>
        <v>MMBtu</v>
      </c>
      <c r="L4358" s="0" t="n">
        <f aca="false">IF(K4358="MMBtu",com.sun.star.sheet.addin.Analysis.getRandbetween(100,500),com.sun.star.sheet.addin.Analysis.getRandbetween(100,10000))</f>
        <v>124</v>
      </c>
    </row>
    <row r="4359" customFormat="false" ht="15.75" hidden="false" customHeight="false" outlineLevel="0" collapsed="false">
      <c r="A4359" s="0" t="n">
        <f aca="false">com.sun.star.sheet.addin.Analysis.getRandbetween(1,30)</f>
        <v>21</v>
      </c>
      <c r="B4359" s="2" t="n">
        <f aca="false">IF(A4359&lt;10,"0"&amp;A4359,A4359)</f>
        <v>21</v>
      </c>
      <c r="C4359" s="0" t="n">
        <f aca="false">com.sun.star.sheet.addin.Analysis.getRandbetween(1,12)</f>
        <v>9</v>
      </c>
      <c r="D4359" s="2" t="str">
        <f aca="false">IF(C4359&lt;10,"0"&amp;C4359,C4359)</f>
        <v>09</v>
      </c>
      <c r="E4359" s="0" t="n">
        <f aca="false">com.sun.star.sheet.addin.Analysis.getRandbetween(2019,2022)</f>
        <v>2022</v>
      </c>
      <c r="F4359" s="3" t="n">
        <f aca="false">DATE(E4359,D4359,B4359)</f>
        <v>44825</v>
      </c>
      <c r="G4359" s="2" t="n">
        <f aca="false">com.sun.star.sheet.addin.Analysis.getRandbetween(1,7)</f>
        <v>6</v>
      </c>
      <c r="H4359" s="0" t="str">
        <f aca="false">VLOOKUP(G4359,$O$2:$V$8,2,FALSE())</f>
        <v>Site A</v>
      </c>
      <c r="I4359" s="0" t="n">
        <f aca="false">com.sun.star.sheet.addin.Analysis.getRandbetween(1,13)</f>
        <v>12</v>
      </c>
      <c r="J4359" s="0" t="str">
        <f aca="false">VLOOKUP(I4359,$O$12:$S$24,2,FALSE())</f>
        <v>Electricity</v>
      </c>
      <c r="K4359" s="0" t="str">
        <f aca="false">VLOOKUP(I4359,$O$12:$S$24,5,FALSE())</f>
        <v>kWh</v>
      </c>
      <c r="L4359" s="0" t="n">
        <f aca="false">IF(K4359="MMBtu",com.sun.star.sheet.addin.Analysis.getRandbetween(100,500),com.sun.star.sheet.addin.Analysis.getRandbetween(100,10000))</f>
        <v>8118</v>
      </c>
    </row>
    <row r="4360" customFormat="false" ht="15.75" hidden="false" customHeight="false" outlineLevel="0" collapsed="false">
      <c r="A4360" s="0" t="n">
        <f aca="false">com.sun.star.sheet.addin.Analysis.getRandbetween(1,30)</f>
        <v>3</v>
      </c>
      <c r="B4360" s="2" t="str">
        <f aca="false">IF(A4360&lt;10,"0"&amp;A4360,A4360)</f>
        <v>03</v>
      </c>
      <c r="C4360" s="0" t="n">
        <f aca="false">com.sun.star.sheet.addin.Analysis.getRandbetween(1,12)</f>
        <v>3</v>
      </c>
      <c r="D4360" s="2" t="str">
        <f aca="false">IF(C4360&lt;10,"0"&amp;C4360,C4360)</f>
        <v>03</v>
      </c>
      <c r="E4360" s="0" t="n">
        <f aca="false">com.sun.star.sheet.addin.Analysis.getRandbetween(2019,2022)</f>
        <v>2019</v>
      </c>
      <c r="F4360" s="3" t="n">
        <f aca="false">DATE(E4360,D4360,B4360)</f>
        <v>43527</v>
      </c>
      <c r="G4360" s="2" t="n">
        <f aca="false">com.sun.star.sheet.addin.Analysis.getRandbetween(1,7)</f>
        <v>1</v>
      </c>
      <c r="H4360" s="0" t="str">
        <f aca="false">VLOOKUP(G4360,$O$2:$V$8,2,FALSE())</f>
        <v>Factory 1</v>
      </c>
      <c r="I4360" s="0" t="n">
        <f aca="false">com.sun.star.sheet.addin.Analysis.getRandbetween(1,13)</f>
        <v>7</v>
      </c>
      <c r="J4360" s="0" t="str">
        <f aca="false">VLOOKUP(I4360,$O$12:$S$24,2,FALSE())</f>
        <v>Natural gas</v>
      </c>
      <c r="K4360" s="0" t="str">
        <f aca="false">VLOOKUP(I4360,$O$12:$S$24,5,FALSE())</f>
        <v>MMBtu</v>
      </c>
      <c r="L4360" s="0" t="n">
        <f aca="false">IF(K4360="MMBtu",com.sun.star.sheet.addin.Analysis.getRandbetween(100,500),com.sun.star.sheet.addin.Analysis.getRandbetween(100,10000))</f>
        <v>457</v>
      </c>
    </row>
    <row r="4361" customFormat="false" ht="15.75" hidden="false" customHeight="false" outlineLevel="0" collapsed="false">
      <c r="A4361" s="0" t="n">
        <f aca="false">com.sun.star.sheet.addin.Analysis.getRandbetween(1,30)</f>
        <v>29</v>
      </c>
      <c r="B4361" s="2" t="n">
        <f aca="false">IF(A4361&lt;10,"0"&amp;A4361,A4361)</f>
        <v>29</v>
      </c>
      <c r="C4361" s="0" t="n">
        <f aca="false">com.sun.star.sheet.addin.Analysis.getRandbetween(1,12)</f>
        <v>2</v>
      </c>
      <c r="D4361" s="2" t="str">
        <f aca="false">IF(C4361&lt;10,"0"&amp;C4361,C4361)</f>
        <v>02</v>
      </c>
      <c r="E4361" s="0" t="n">
        <f aca="false">com.sun.star.sheet.addin.Analysis.getRandbetween(2019,2022)</f>
        <v>2022</v>
      </c>
      <c r="F4361" s="3" t="n">
        <f aca="false">DATE(E4361,D4361,B4361)</f>
        <v>44621</v>
      </c>
      <c r="G4361" s="2" t="n">
        <f aca="false">com.sun.star.sheet.addin.Analysis.getRandbetween(1,7)</f>
        <v>1</v>
      </c>
      <c r="H4361" s="0" t="str">
        <f aca="false">VLOOKUP(G4361,$O$2:$V$8,2,FALSE())</f>
        <v>Factory 1</v>
      </c>
      <c r="I4361" s="0" t="n">
        <f aca="false">com.sun.star.sheet.addin.Analysis.getRandbetween(1,13)</f>
        <v>4</v>
      </c>
      <c r="J4361" s="0" t="str">
        <f aca="false">VLOOKUP(I4361,$O$12:$S$24,2,FALSE())</f>
        <v>Natural gas</v>
      </c>
      <c r="K4361" s="0" t="str">
        <f aca="false">VLOOKUP(I4361,$O$12:$S$24,5,FALSE())</f>
        <v>kWh</v>
      </c>
      <c r="L4361" s="0" t="n">
        <f aca="false">IF(K4361="MMBtu",com.sun.star.sheet.addin.Analysis.getRandbetween(100,500),com.sun.star.sheet.addin.Analysis.getRandbetween(100,10000))</f>
        <v>838</v>
      </c>
    </row>
    <row r="4362" customFormat="false" ht="15.75" hidden="false" customHeight="false" outlineLevel="0" collapsed="false">
      <c r="A4362" s="0" t="n">
        <f aca="false">com.sun.star.sheet.addin.Analysis.getRandbetween(1,30)</f>
        <v>15</v>
      </c>
      <c r="B4362" s="2" t="n">
        <f aca="false">IF(A4362&lt;10,"0"&amp;A4362,A4362)</f>
        <v>15</v>
      </c>
      <c r="C4362" s="0" t="n">
        <f aca="false">com.sun.star.sheet.addin.Analysis.getRandbetween(1,12)</f>
        <v>4</v>
      </c>
      <c r="D4362" s="2" t="str">
        <f aca="false">IF(C4362&lt;10,"0"&amp;C4362,C4362)</f>
        <v>04</v>
      </c>
      <c r="E4362" s="0" t="n">
        <f aca="false">com.sun.star.sheet.addin.Analysis.getRandbetween(2019,2022)</f>
        <v>2019</v>
      </c>
      <c r="F4362" s="3" t="n">
        <f aca="false">DATE(E4362,D4362,B4362)</f>
        <v>43570</v>
      </c>
      <c r="G4362" s="2" t="n">
        <f aca="false">com.sun.star.sheet.addin.Analysis.getRandbetween(1,7)</f>
        <v>6</v>
      </c>
      <c r="H4362" s="0" t="str">
        <f aca="false">VLOOKUP(G4362,$O$2:$V$8,2,FALSE())</f>
        <v>Site A</v>
      </c>
      <c r="I4362" s="0" t="n">
        <f aca="false">com.sun.star.sheet.addin.Analysis.getRandbetween(1,13)</f>
        <v>2</v>
      </c>
      <c r="J4362" s="0" t="str">
        <f aca="false">VLOOKUP(I4362,$O$12:$S$24,2,FALSE())</f>
        <v>Diesel</v>
      </c>
      <c r="K4362" s="0" t="str">
        <f aca="false">VLOOKUP(I4362,$O$12:$S$24,5,FALSE())</f>
        <v>Liters</v>
      </c>
      <c r="L4362" s="0" t="n">
        <f aca="false">IF(K4362="MMBtu",com.sun.star.sheet.addin.Analysis.getRandbetween(100,500),com.sun.star.sheet.addin.Analysis.getRandbetween(100,10000))</f>
        <v>4716</v>
      </c>
    </row>
    <row r="4363" customFormat="false" ht="15.75" hidden="false" customHeight="false" outlineLevel="0" collapsed="false">
      <c r="A4363" s="0" t="n">
        <f aca="false">com.sun.star.sheet.addin.Analysis.getRandbetween(1,30)</f>
        <v>19</v>
      </c>
      <c r="B4363" s="2" t="n">
        <f aca="false">IF(A4363&lt;10,"0"&amp;A4363,A4363)</f>
        <v>19</v>
      </c>
      <c r="C4363" s="0" t="n">
        <f aca="false">com.sun.star.sheet.addin.Analysis.getRandbetween(1,12)</f>
        <v>9</v>
      </c>
      <c r="D4363" s="2" t="str">
        <f aca="false">IF(C4363&lt;10,"0"&amp;C4363,C4363)</f>
        <v>09</v>
      </c>
      <c r="E4363" s="0" t="n">
        <f aca="false">com.sun.star.sheet.addin.Analysis.getRandbetween(2019,2022)</f>
        <v>2020</v>
      </c>
      <c r="F4363" s="3" t="n">
        <f aca="false">DATE(E4363,D4363,B4363)</f>
        <v>44093</v>
      </c>
      <c r="G4363" s="2" t="n">
        <f aca="false">com.sun.star.sheet.addin.Analysis.getRandbetween(1,7)</f>
        <v>5</v>
      </c>
      <c r="H4363" s="0" t="str">
        <f aca="false">VLOOKUP(G4363,$O$2:$V$8,2,FALSE())</f>
        <v>Wharehouse</v>
      </c>
      <c r="I4363" s="0" t="n">
        <f aca="false">com.sun.star.sheet.addin.Analysis.getRandbetween(1,13)</f>
        <v>1</v>
      </c>
      <c r="J4363" s="0" t="str">
        <f aca="false">VLOOKUP(I4363,$O$12:$S$24,2,FALSE())</f>
        <v>Diesel</v>
      </c>
      <c r="K4363" s="0" t="str">
        <f aca="false">VLOOKUP(I4363,$O$12:$S$24,5,FALSE())</f>
        <v>kWh</v>
      </c>
      <c r="L4363" s="0" t="n">
        <f aca="false">IF(K4363="MMBtu",com.sun.star.sheet.addin.Analysis.getRandbetween(100,500),com.sun.star.sheet.addin.Analysis.getRandbetween(100,10000))</f>
        <v>7332</v>
      </c>
    </row>
    <row r="4364" customFormat="false" ht="15.75" hidden="false" customHeight="false" outlineLevel="0" collapsed="false">
      <c r="A4364" s="0" t="n">
        <f aca="false">com.sun.star.sheet.addin.Analysis.getRandbetween(1,30)</f>
        <v>27</v>
      </c>
      <c r="B4364" s="2" t="n">
        <f aca="false">IF(A4364&lt;10,"0"&amp;A4364,A4364)</f>
        <v>27</v>
      </c>
      <c r="C4364" s="0" t="n">
        <f aca="false">com.sun.star.sheet.addin.Analysis.getRandbetween(1,12)</f>
        <v>11</v>
      </c>
      <c r="D4364" s="2" t="n">
        <f aca="false">IF(C4364&lt;10,"0"&amp;C4364,C4364)</f>
        <v>11</v>
      </c>
      <c r="E4364" s="0" t="n">
        <f aca="false">com.sun.star.sheet.addin.Analysis.getRandbetween(2019,2022)</f>
        <v>2019</v>
      </c>
      <c r="F4364" s="3" t="n">
        <f aca="false">DATE(E4364,D4364,B4364)</f>
        <v>43796</v>
      </c>
      <c r="G4364" s="2" t="n">
        <f aca="false">com.sun.star.sheet.addin.Analysis.getRandbetween(1,7)</f>
        <v>6</v>
      </c>
      <c r="H4364" s="0" t="str">
        <f aca="false">VLOOKUP(G4364,$O$2:$V$8,2,FALSE())</f>
        <v>Site A</v>
      </c>
      <c r="I4364" s="0" t="n">
        <f aca="false">com.sun.star.sheet.addin.Analysis.getRandbetween(1,13)</f>
        <v>5</v>
      </c>
      <c r="J4364" s="0" t="str">
        <f aca="false">VLOOKUP(I4364,$O$12:$S$24,2,FALSE())</f>
        <v>Natural gas</v>
      </c>
      <c r="K4364" s="0" t="str">
        <f aca="false">VLOOKUP(I4364,$O$12:$S$24,5,FALSE())</f>
        <v>Liters</v>
      </c>
      <c r="L4364" s="0" t="n">
        <f aca="false">IF(K4364="MMBtu",com.sun.star.sheet.addin.Analysis.getRandbetween(100,500),com.sun.star.sheet.addin.Analysis.getRandbetween(100,10000))</f>
        <v>8360</v>
      </c>
    </row>
    <row r="4365" customFormat="false" ht="15.75" hidden="false" customHeight="false" outlineLevel="0" collapsed="false">
      <c r="A4365" s="0" t="n">
        <f aca="false">com.sun.star.sheet.addin.Analysis.getRandbetween(1,30)</f>
        <v>28</v>
      </c>
      <c r="B4365" s="2" t="n">
        <f aca="false">IF(A4365&lt;10,"0"&amp;A4365,A4365)</f>
        <v>28</v>
      </c>
      <c r="C4365" s="0" t="n">
        <f aca="false">com.sun.star.sheet.addin.Analysis.getRandbetween(1,12)</f>
        <v>12</v>
      </c>
      <c r="D4365" s="2" t="n">
        <f aca="false">IF(C4365&lt;10,"0"&amp;C4365,C4365)</f>
        <v>12</v>
      </c>
      <c r="E4365" s="0" t="n">
        <f aca="false">com.sun.star.sheet.addin.Analysis.getRandbetween(2019,2022)</f>
        <v>2021</v>
      </c>
      <c r="F4365" s="3" t="n">
        <f aca="false">DATE(E4365,D4365,B4365)</f>
        <v>44558</v>
      </c>
      <c r="G4365" s="2" t="n">
        <f aca="false">com.sun.star.sheet.addin.Analysis.getRandbetween(1,7)</f>
        <v>2</v>
      </c>
      <c r="H4365" s="0" t="str">
        <f aca="false">VLOOKUP(G4365,$O$2:$V$8,2,FALSE())</f>
        <v>Factory 2</v>
      </c>
      <c r="I4365" s="0" t="n">
        <f aca="false">com.sun.star.sheet.addin.Analysis.getRandbetween(1,13)</f>
        <v>4</v>
      </c>
      <c r="J4365" s="0" t="str">
        <f aca="false">VLOOKUP(I4365,$O$12:$S$24,2,FALSE())</f>
        <v>Natural gas</v>
      </c>
      <c r="K4365" s="0" t="str">
        <f aca="false">VLOOKUP(I4365,$O$12:$S$24,5,FALSE())</f>
        <v>kWh</v>
      </c>
      <c r="L4365" s="0" t="n">
        <f aca="false">IF(K4365="MMBtu",com.sun.star.sheet.addin.Analysis.getRandbetween(100,500),com.sun.star.sheet.addin.Analysis.getRandbetween(100,10000))</f>
        <v>3816</v>
      </c>
    </row>
    <row r="4366" customFormat="false" ht="15.75" hidden="false" customHeight="false" outlineLevel="0" collapsed="false">
      <c r="A4366" s="0" t="n">
        <f aca="false">com.sun.star.sheet.addin.Analysis.getRandbetween(1,30)</f>
        <v>14</v>
      </c>
      <c r="B4366" s="2" t="n">
        <f aca="false">IF(A4366&lt;10,"0"&amp;A4366,A4366)</f>
        <v>14</v>
      </c>
      <c r="C4366" s="0" t="n">
        <f aca="false">com.sun.star.sheet.addin.Analysis.getRandbetween(1,12)</f>
        <v>3</v>
      </c>
      <c r="D4366" s="2" t="str">
        <f aca="false">IF(C4366&lt;10,"0"&amp;C4366,C4366)</f>
        <v>03</v>
      </c>
      <c r="E4366" s="0" t="n">
        <f aca="false">com.sun.star.sheet.addin.Analysis.getRandbetween(2019,2022)</f>
        <v>2022</v>
      </c>
      <c r="F4366" s="3" t="n">
        <f aca="false">DATE(E4366,D4366,B4366)</f>
        <v>44634</v>
      </c>
      <c r="G4366" s="2" t="n">
        <f aca="false">com.sun.star.sheet.addin.Analysis.getRandbetween(1,7)</f>
        <v>4</v>
      </c>
      <c r="H4366" s="0" t="str">
        <f aca="false">VLOOKUP(G4366,$O$2:$V$8,2,FALSE())</f>
        <v>Head Quarter</v>
      </c>
      <c r="I4366" s="0" t="n">
        <f aca="false">com.sun.star.sheet.addin.Analysis.getRandbetween(1,13)</f>
        <v>13</v>
      </c>
      <c r="J4366" s="0" t="str">
        <f aca="false">VLOOKUP(I4366,$O$12:$S$24,2,FALSE())</f>
        <v>Electricity</v>
      </c>
      <c r="K4366" s="0" t="str">
        <f aca="false">VLOOKUP(I4366,$O$12:$S$24,5,FALSE())</f>
        <v>MWh</v>
      </c>
      <c r="L4366" s="0" t="n">
        <f aca="false">IF(K4366="MMBtu",com.sun.star.sheet.addin.Analysis.getRandbetween(100,500),com.sun.star.sheet.addin.Analysis.getRandbetween(100,10000))</f>
        <v>1826</v>
      </c>
    </row>
    <row r="4367" customFormat="false" ht="15.75" hidden="false" customHeight="false" outlineLevel="0" collapsed="false">
      <c r="A4367" s="0" t="n">
        <f aca="false">com.sun.star.sheet.addin.Analysis.getRandbetween(1,30)</f>
        <v>13</v>
      </c>
      <c r="B4367" s="2" t="n">
        <f aca="false">IF(A4367&lt;10,"0"&amp;A4367,A4367)</f>
        <v>13</v>
      </c>
      <c r="C4367" s="0" t="n">
        <f aca="false">com.sun.star.sheet.addin.Analysis.getRandbetween(1,12)</f>
        <v>1</v>
      </c>
      <c r="D4367" s="2" t="str">
        <f aca="false">IF(C4367&lt;10,"0"&amp;C4367,C4367)</f>
        <v>01</v>
      </c>
      <c r="E4367" s="0" t="n">
        <f aca="false">com.sun.star.sheet.addin.Analysis.getRandbetween(2019,2022)</f>
        <v>2019</v>
      </c>
      <c r="F4367" s="3" t="n">
        <f aca="false">DATE(E4367,D4367,B4367)</f>
        <v>43478</v>
      </c>
      <c r="G4367" s="2" t="n">
        <f aca="false">com.sun.star.sheet.addin.Analysis.getRandbetween(1,7)</f>
        <v>1</v>
      </c>
      <c r="H4367" s="0" t="str">
        <f aca="false">VLOOKUP(G4367,$O$2:$V$8,2,FALSE())</f>
        <v>Factory 1</v>
      </c>
      <c r="I4367" s="0" t="n">
        <f aca="false">com.sun.star.sheet.addin.Analysis.getRandbetween(1,13)</f>
        <v>4</v>
      </c>
      <c r="J4367" s="0" t="str">
        <f aca="false">VLOOKUP(I4367,$O$12:$S$24,2,FALSE())</f>
        <v>Natural gas</v>
      </c>
      <c r="K4367" s="0" t="str">
        <f aca="false">VLOOKUP(I4367,$O$12:$S$24,5,FALSE())</f>
        <v>kWh</v>
      </c>
      <c r="L4367" s="0" t="n">
        <f aca="false">IF(K4367="MMBtu",com.sun.star.sheet.addin.Analysis.getRandbetween(100,500),com.sun.star.sheet.addin.Analysis.getRandbetween(100,10000))</f>
        <v>2417</v>
      </c>
    </row>
    <row r="4368" customFormat="false" ht="15.75" hidden="false" customHeight="false" outlineLevel="0" collapsed="false">
      <c r="A4368" s="0" t="n">
        <f aca="false">com.sun.star.sheet.addin.Analysis.getRandbetween(1,30)</f>
        <v>12</v>
      </c>
      <c r="B4368" s="2" t="n">
        <f aca="false">IF(A4368&lt;10,"0"&amp;A4368,A4368)</f>
        <v>12</v>
      </c>
      <c r="C4368" s="0" t="n">
        <f aca="false">com.sun.star.sheet.addin.Analysis.getRandbetween(1,12)</f>
        <v>1</v>
      </c>
      <c r="D4368" s="2" t="str">
        <f aca="false">IF(C4368&lt;10,"0"&amp;C4368,C4368)</f>
        <v>01</v>
      </c>
      <c r="E4368" s="0" t="n">
        <f aca="false">com.sun.star.sheet.addin.Analysis.getRandbetween(2019,2022)</f>
        <v>2020</v>
      </c>
      <c r="F4368" s="3" t="n">
        <f aca="false">DATE(E4368,D4368,B4368)</f>
        <v>43842</v>
      </c>
      <c r="G4368" s="2" t="n">
        <f aca="false">com.sun.star.sheet.addin.Analysis.getRandbetween(1,7)</f>
        <v>7</v>
      </c>
      <c r="H4368" s="0" t="str">
        <f aca="false">VLOOKUP(G4368,$O$2:$V$8,2,FALSE())</f>
        <v>Site B</v>
      </c>
      <c r="I4368" s="0" t="n">
        <f aca="false">com.sun.star.sheet.addin.Analysis.getRandbetween(1,13)</f>
        <v>3</v>
      </c>
      <c r="J4368" s="0" t="str">
        <f aca="false">VLOOKUP(I4368,$O$12:$S$24,2,FALSE())</f>
        <v>Diesel</v>
      </c>
      <c r="K4368" s="0" t="str">
        <f aca="false">VLOOKUP(I4368,$O$12:$S$24,5,FALSE())</f>
        <v>Gallons</v>
      </c>
      <c r="L4368" s="0" t="n">
        <f aca="false">IF(K4368="MMBtu",com.sun.star.sheet.addin.Analysis.getRandbetween(100,500),com.sun.star.sheet.addin.Analysis.getRandbetween(100,10000))</f>
        <v>3086</v>
      </c>
    </row>
    <row r="4369" customFormat="false" ht="15.75" hidden="false" customHeight="false" outlineLevel="0" collapsed="false">
      <c r="A4369" s="0" t="n">
        <f aca="false">com.sun.star.sheet.addin.Analysis.getRandbetween(1,30)</f>
        <v>18</v>
      </c>
      <c r="B4369" s="2" t="n">
        <f aca="false">IF(A4369&lt;10,"0"&amp;A4369,A4369)</f>
        <v>18</v>
      </c>
      <c r="C4369" s="0" t="n">
        <f aca="false">com.sun.star.sheet.addin.Analysis.getRandbetween(1,12)</f>
        <v>2</v>
      </c>
      <c r="D4369" s="2" t="str">
        <f aca="false">IF(C4369&lt;10,"0"&amp;C4369,C4369)</f>
        <v>02</v>
      </c>
      <c r="E4369" s="0" t="n">
        <f aca="false">com.sun.star.sheet.addin.Analysis.getRandbetween(2019,2022)</f>
        <v>2022</v>
      </c>
      <c r="F4369" s="3" t="n">
        <f aca="false">DATE(E4369,D4369,B4369)</f>
        <v>44610</v>
      </c>
      <c r="G4369" s="2" t="n">
        <f aca="false">com.sun.star.sheet.addin.Analysis.getRandbetween(1,7)</f>
        <v>4</v>
      </c>
      <c r="H4369" s="0" t="str">
        <f aca="false">VLOOKUP(G4369,$O$2:$V$8,2,FALSE())</f>
        <v>Head Quarter</v>
      </c>
      <c r="I4369" s="0" t="n">
        <f aca="false">com.sun.star.sheet.addin.Analysis.getRandbetween(1,13)</f>
        <v>5</v>
      </c>
      <c r="J4369" s="0" t="str">
        <f aca="false">VLOOKUP(I4369,$O$12:$S$24,2,FALSE())</f>
        <v>Natural gas</v>
      </c>
      <c r="K4369" s="0" t="str">
        <f aca="false">VLOOKUP(I4369,$O$12:$S$24,5,FALSE())</f>
        <v>Liters</v>
      </c>
      <c r="L4369" s="0" t="n">
        <f aca="false">IF(K4369="MMBtu",com.sun.star.sheet.addin.Analysis.getRandbetween(100,500),com.sun.star.sheet.addin.Analysis.getRandbetween(100,10000))</f>
        <v>4209</v>
      </c>
    </row>
    <row r="4370" customFormat="false" ht="15.75" hidden="false" customHeight="false" outlineLevel="0" collapsed="false">
      <c r="A4370" s="0" t="n">
        <f aca="false">com.sun.star.sheet.addin.Analysis.getRandbetween(1,30)</f>
        <v>3</v>
      </c>
      <c r="B4370" s="2" t="str">
        <f aca="false">IF(A4370&lt;10,"0"&amp;A4370,A4370)</f>
        <v>03</v>
      </c>
      <c r="C4370" s="0" t="n">
        <f aca="false">com.sun.star.sheet.addin.Analysis.getRandbetween(1,12)</f>
        <v>4</v>
      </c>
      <c r="D4370" s="2" t="str">
        <f aca="false">IF(C4370&lt;10,"0"&amp;C4370,C4370)</f>
        <v>04</v>
      </c>
      <c r="E4370" s="0" t="n">
        <f aca="false">com.sun.star.sheet.addin.Analysis.getRandbetween(2019,2022)</f>
        <v>2020</v>
      </c>
      <c r="F4370" s="3" t="n">
        <f aca="false">DATE(E4370,D4370,B4370)</f>
        <v>43924</v>
      </c>
      <c r="G4370" s="2" t="n">
        <f aca="false">com.sun.star.sheet.addin.Analysis.getRandbetween(1,7)</f>
        <v>6</v>
      </c>
      <c r="H4370" s="0" t="str">
        <f aca="false">VLOOKUP(G4370,$O$2:$V$8,2,FALSE())</f>
        <v>Site A</v>
      </c>
      <c r="I4370" s="0" t="n">
        <f aca="false">com.sun.star.sheet.addin.Analysis.getRandbetween(1,13)</f>
        <v>2</v>
      </c>
      <c r="J4370" s="0" t="str">
        <f aca="false">VLOOKUP(I4370,$O$12:$S$24,2,FALSE())</f>
        <v>Diesel</v>
      </c>
      <c r="K4370" s="0" t="str">
        <f aca="false">VLOOKUP(I4370,$O$12:$S$24,5,FALSE())</f>
        <v>Liters</v>
      </c>
      <c r="L4370" s="0" t="n">
        <f aca="false">IF(K4370="MMBtu",com.sun.star.sheet.addin.Analysis.getRandbetween(100,500),com.sun.star.sheet.addin.Analysis.getRandbetween(100,10000))</f>
        <v>2183</v>
      </c>
    </row>
    <row r="4371" customFormat="false" ht="15.75" hidden="false" customHeight="false" outlineLevel="0" collapsed="false">
      <c r="A4371" s="0" t="n">
        <f aca="false">com.sun.star.sheet.addin.Analysis.getRandbetween(1,30)</f>
        <v>10</v>
      </c>
      <c r="B4371" s="2" t="n">
        <f aca="false">IF(A4371&lt;10,"0"&amp;A4371,A4371)</f>
        <v>10</v>
      </c>
      <c r="C4371" s="0" t="n">
        <f aca="false">com.sun.star.sheet.addin.Analysis.getRandbetween(1,12)</f>
        <v>4</v>
      </c>
      <c r="D4371" s="2" t="str">
        <f aca="false">IF(C4371&lt;10,"0"&amp;C4371,C4371)</f>
        <v>04</v>
      </c>
      <c r="E4371" s="0" t="n">
        <f aca="false">com.sun.star.sheet.addin.Analysis.getRandbetween(2019,2022)</f>
        <v>2022</v>
      </c>
      <c r="F4371" s="3" t="n">
        <f aca="false">DATE(E4371,D4371,B4371)</f>
        <v>44661</v>
      </c>
      <c r="G4371" s="2" t="n">
        <f aca="false">com.sun.star.sheet.addin.Analysis.getRandbetween(1,7)</f>
        <v>2</v>
      </c>
      <c r="H4371" s="0" t="str">
        <f aca="false">VLOOKUP(G4371,$O$2:$V$8,2,FALSE())</f>
        <v>Factory 2</v>
      </c>
      <c r="I4371" s="0" t="n">
        <f aca="false">com.sun.star.sheet.addin.Analysis.getRandbetween(1,13)</f>
        <v>13</v>
      </c>
      <c r="J4371" s="0" t="str">
        <f aca="false">VLOOKUP(I4371,$O$12:$S$24,2,FALSE())</f>
        <v>Electricity</v>
      </c>
      <c r="K4371" s="0" t="str">
        <f aca="false">VLOOKUP(I4371,$O$12:$S$24,5,FALSE())</f>
        <v>MWh</v>
      </c>
      <c r="L4371" s="0" t="n">
        <f aca="false">IF(K4371="MMBtu",com.sun.star.sheet.addin.Analysis.getRandbetween(100,500),com.sun.star.sheet.addin.Analysis.getRandbetween(100,10000))</f>
        <v>5374</v>
      </c>
    </row>
    <row r="4372" customFormat="false" ht="15.75" hidden="false" customHeight="false" outlineLevel="0" collapsed="false">
      <c r="A4372" s="0" t="n">
        <f aca="false">com.sun.star.sheet.addin.Analysis.getRandbetween(1,30)</f>
        <v>17</v>
      </c>
      <c r="B4372" s="2" t="n">
        <f aca="false">IF(A4372&lt;10,"0"&amp;A4372,A4372)</f>
        <v>17</v>
      </c>
      <c r="C4372" s="0" t="n">
        <f aca="false">com.sun.star.sheet.addin.Analysis.getRandbetween(1,12)</f>
        <v>1</v>
      </c>
      <c r="D4372" s="2" t="str">
        <f aca="false">IF(C4372&lt;10,"0"&amp;C4372,C4372)</f>
        <v>01</v>
      </c>
      <c r="E4372" s="0" t="n">
        <f aca="false">com.sun.star.sheet.addin.Analysis.getRandbetween(2019,2022)</f>
        <v>2020</v>
      </c>
      <c r="F4372" s="3" t="n">
        <f aca="false">DATE(E4372,D4372,B4372)</f>
        <v>43847</v>
      </c>
      <c r="G4372" s="2" t="n">
        <f aca="false">com.sun.star.sheet.addin.Analysis.getRandbetween(1,7)</f>
        <v>1</v>
      </c>
      <c r="H4372" s="0" t="str">
        <f aca="false">VLOOKUP(G4372,$O$2:$V$8,2,FALSE())</f>
        <v>Factory 1</v>
      </c>
      <c r="I4372" s="0" t="n">
        <f aca="false">com.sun.star.sheet.addin.Analysis.getRandbetween(1,13)</f>
        <v>8</v>
      </c>
      <c r="J4372" s="0" t="str">
        <f aca="false">VLOOKUP(I4372,$O$12:$S$24,2,FALSE())</f>
        <v>Propane</v>
      </c>
      <c r="K4372" s="0" t="str">
        <f aca="false">VLOOKUP(I4372,$O$12:$S$24,5,FALSE())</f>
        <v>kWh</v>
      </c>
      <c r="L4372" s="0" t="n">
        <f aca="false">IF(K4372="MMBtu",com.sun.star.sheet.addin.Analysis.getRandbetween(100,500),com.sun.star.sheet.addin.Analysis.getRandbetween(100,10000))</f>
        <v>4754</v>
      </c>
    </row>
    <row r="4373" customFormat="false" ht="15.75" hidden="false" customHeight="false" outlineLevel="0" collapsed="false">
      <c r="A4373" s="0" t="n">
        <f aca="false">com.sun.star.sheet.addin.Analysis.getRandbetween(1,30)</f>
        <v>25</v>
      </c>
      <c r="B4373" s="2" t="n">
        <f aca="false">IF(A4373&lt;10,"0"&amp;A4373,A4373)</f>
        <v>25</v>
      </c>
      <c r="C4373" s="0" t="n">
        <f aca="false">com.sun.star.sheet.addin.Analysis.getRandbetween(1,12)</f>
        <v>2</v>
      </c>
      <c r="D4373" s="2" t="str">
        <f aca="false">IF(C4373&lt;10,"0"&amp;C4373,C4373)</f>
        <v>02</v>
      </c>
      <c r="E4373" s="0" t="n">
        <f aca="false">com.sun.star.sheet.addin.Analysis.getRandbetween(2019,2022)</f>
        <v>2019</v>
      </c>
      <c r="F4373" s="3" t="n">
        <f aca="false">DATE(E4373,D4373,B4373)</f>
        <v>43521</v>
      </c>
      <c r="G4373" s="2" t="n">
        <f aca="false">com.sun.star.sheet.addin.Analysis.getRandbetween(1,7)</f>
        <v>3</v>
      </c>
      <c r="H4373" s="0" t="str">
        <f aca="false">VLOOKUP(G4373,$O$2:$V$8,2,FALSE())</f>
        <v>Factory 3 </v>
      </c>
      <c r="I4373" s="0" t="n">
        <f aca="false">com.sun.star.sheet.addin.Analysis.getRandbetween(1,13)</f>
        <v>8</v>
      </c>
      <c r="J4373" s="0" t="str">
        <f aca="false">VLOOKUP(I4373,$O$12:$S$24,2,FALSE())</f>
        <v>Propane</v>
      </c>
      <c r="K4373" s="0" t="str">
        <f aca="false">VLOOKUP(I4373,$O$12:$S$24,5,FALSE())</f>
        <v>kWh</v>
      </c>
      <c r="L4373" s="0" t="n">
        <f aca="false">IF(K4373="MMBtu",com.sun.star.sheet.addin.Analysis.getRandbetween(100,500),com.sun.star.sheet.addin.Analysis.getRandbetween(100,10000))</f>
        <v>5070</v>
      </c>
    </row>
    <row r="4374" customFormat="false" ht="15.75" hidden="false" customHeight="false" outlineLevel="0" collapsed="false">
      <c r="A4374" s="0" t="n">
        <f aca="false">com.sun.star.sheet.addin.Analysis.getRandbetween(1,30)</f>
        <v>20</v>
      </c>
      <c r="B4374" s="2" t="n">
        <f aca="false">IF(A4374&lt;10,"0"&amp;A4374,A4374)</f>
        <v>20</v>
      </c>
      <c r="C4374" s="0" t="n">
        <f aca="false">com.sun.star.sheet.addin.Analysis.getRandbetween(1,12)</f>
        <v>10</v>
      </c>
      <c r="D4374" s="2" t="n">
        <f aca="false">IF(C4374&lt;10,"0"&amp;C4374,C4374)</f>
        <v>10</v>
      </c>
      <c r="E4374" s="0" t="n">
        <f aca="false">com.sun.star.sheet.addin.Analysis.getRandbetween(2019,2022)</f>
        <v>2020</v>
      </c>
      <c r="F4374" s="3" t="n">
        <f aca="false">DATE(E4374,D4374,B4374)</f>
        <v>44124</v>
      </c>
      <c r="G4374" s="2" t="n">
        <f aca="false">com.sun.star.sheet.addin.Analysis.getRandbetween(1,7)</f>
        <v>2</v>
      </c>
      <c r="H4374" s="0" t="str">
        <f aca="false">VLOOKUP(G4374,$O$2:$V$8,2,FALSE())</f>
        <v>Factory 2</v>
      </c>
      <c r="I4374" s="0" t="n">
        <f aca="false">com.sun.star.sheet.addin.Analysis.getRandbetween(1,13)</f>
        <v>7</v>
      </c>
      <c r="J4374" s="0" t="str">
        <f aca="false">VLOOKUP(I4374,$O$12:$S$24,2,FALSE())</f>
        <v>Natural gas</v>
      </c>
      <c r="K4374" s="0" t="str">
        <f aca="false">VLOOKUP(I4374,$O$12:$S$24,5,FALSE())</f>
        <v>MMBtu</v>
      </c>
      <c r="L4374" s="0" t="n">
        <f aca="false">IF(K4374="MMBtu",com.sun.star.sheet.addin.Analysis.getRandbetween(100,500),com.sun.star.sheet.addin.Analysis.getRandbetween(100,10000))</f>
        <v>231</v>
      </c>
    </row>
    <row r="4375" customFormat="false" ht="15.75" hidden="false" customHeight="false" outlineLevel="0" collapsed="false">
      <c r="A4375" s="0" t="n">
        <f aca="false">com.sun.star.sheet.addin.Analysis.getRandbetween(1,30)</f>
        <v>27</v>
      </c>
      <c r="B4375" s="2" t="n">
        <f aca="false">IF(A4375&lt;10,"0"&amp;A4375,A4375)</f>
        <v>27</v>
      </c>
      <c r="C4375" s="0" t="n">
        <f aca="false">com.sun.star.sheet.addin.Analysis.getRandbetween(1,12)</f>
        <v>2</v>
      </c>
      <c r="D4375" s="2" t="str">
        <f aca="false">IF(C4375&lt;10,"0"&amp;C4375,C4375)</f>
        <v>02</v>
      </c>
      <c r="E4375" s="0" t="n">
        <f aca="false">com.sun.star.sheet.addin.Analysis.getRandbetween(2019,2022)</f>
        <v>2020</v>
      </c>
      <c r="F4375" s="3" t="n">
        <f aca="false">DATE(E4375,D4375,B4375)</f>
        <v>43888</v>
      </c>
      <c r="G4375" s="2" t="n">
        <f aca="false">com.sun.star.sheet.addin.Analysis.getRandbetween(1,7)</f>
        <v>1</v>
      </c>
      <c r="H4375" s="0" t="str">
        <f aca="false">VLOOKUP(G4375,$O$2:$V$8,2,FALSE())</f>
        <v>Factory 1</v>
      </c>
      <c r="I4375" s="0" t="n">
        <f aca="false">com.sun.star.sheet.addin.Analysis.getRandbetween(1,13)</f>
        <v>9</v>
      </c>
      <c r="J4375" s="0" t="str">
        <f aca="false">VLOOKUP(I4375,$O$12:$S$24,2,FALSE())</f>
        <v>Propane</v>
      </c>
      <c r="K4375" s="0" t="str">
        <f aca="false">VLOOKUP(I4375,$O$12:$S$24,5,FALSE())</f>
        <v>Liters</v>
      </c>
      <c r="L4375" s="0" t="n">
        <f aca="false">IF(K4375="MMBtu",com.sun.star.sheet.addin.Analysis.getRandbetween(100,500),com.sun.star.sheet.addin.Analysis.getRandbetween(100,10000))</f>
        <v>7806</v>
      </c>
    </row>
    <row r="4376" customFormat="false" ht="15.75" hidden="false" customHeight="false" outlineLevel="0" collapsed="false">
      <c r="A4376" s="0" t="n">
        <f aca="false">com.sun.star.sheet.addin.Analysis.getRandbetween(1,30)</f>
        <v>20</v>
      </c>
      <c r="B4376" s="2" t="n">
        <f aca="false">IF(A4376&lt;10,"0"&amp;A4376,A4376)</f>
        <v>20</v>
      </c>
      <c r="C4376" s="0" t="n">
        <f aca="false">com.sun.star.sheet.addin.Analysis.getRandbetween(1,12)</f>
        <v>10</v>
      </c>
      <c r="D4376" s="2" t="n">
        <f aca="false">IF(C4376&lt;10,"0"&amp;C4376,C4376)</f>
        <v>10</v>
      </c>
      <c r="E4376" s="0" t="n">
        <f aca="false">com.sun.star.sheet.addin.Analysis.getRandbetween(2019,2022)</f>
        <v>2020</v>
      </c>
      <c r="F4376" s="3" t="n">
        <f aca="false">DATE(E4376,D4376,B4376)</f>
        <v>44124</v>
      </c>
      <c r="G4376" s="2" t="n">
        <f aca="false">com.sun.star.sheet.addin.Analysis.getRandbetween(1,7)</f>
        <v>2</v>
      </c>
      <c r="H4376" s="0" t="str">
        <f aca="false">VLOOKUP(G4376,$O$2:$V$8,2,FALSE())</f>
        <v>Factory 2</v>
      </c>
      <c r="I4376" s="0" t="n">
        <f aca="false">com.sun.star.sheet.addin.Analysis.getRandbetween(1,13)</f>
        <v>5</v>
      </c>
      <c r="J4376" s="0" t="str">
        <f aca="false">VLOOKUP(I4376,$O$12:$S$24,2,FALSE())</f>
        <v>Natural gas</v>
      </c>
      <c r="K4376" s="0" t="str">
        <f aca="false">VLOOKUP(I4376,$O$12:$S$24,5,FALSE())</f>
        <v>Liters</v>
      </c>
      <c r="L4376" s="0" t="n">
        <f aca="false">IF(K4376="MMBtu",com.sun.star.sheet.addin.Analysis.getRandbetween(100,500),com.sun.star.sheet.addin.Analysis.getRandbetween(100,10000))</f>
        <v>3094</v>
      </c>
    </row>
    <row r="4377" customFormat="false" ht="15.75" hidden="false" customHeight="false" outlineLevel="0" collapsed="false">
      <c r="A4377" s="0" t="n">
        <f aca="false">com.sun.star.sheet.addin.Analysis.getRandbetween(1,30)</f>
        <v>20</v>
      </c>
      <c r="B4377" s="2" t="n">
        <f aca="false">IF(A4377&lt;10,"0"&amp;A4377,A4377)</f>
        <v>20</v>
      </c>
      <c r="C4377" s="0" t="n">
        <f aca="false">com.sun.star.sheet.addin.Analysis.getRandbetween(1,12)</f>
        <v>7</v>
      </c>
      <c r="D4377" s="2" t="str">
        <f aca="false">IF(C4377&lt;10,"0"&amp;C4377,C4377)</f>
        <v>07</v>
      </c>
      <c r="E4377" s="0" t="n">
        <f aca="false">com.sun.star.sheet.addin.Analysis.getRandbetween(2019,2022)</f>
        <v>2021</v>
      </c>
      <c r="F4377" s="3" t="n">
        <f aca="false">DATE(E4377,D4377,B4377)</f>
        <v>44397</v>
      </c>
      <c r="G4377" s="2" t="n">
        <f aca="false">com.sun.star.sheet.addin.Analysis.getRandbetween(1,7)</f>
        <v>7</v>
      </c>
      <c r="H4377" s="0" t="str">
        <f aca="false">VLOOKUP(G4377,$O$2:$V$8,2,FALSE())</f>
        <v>Site B</v>
      </c>
      <c r="I4377" s="0" t="n">
        <f aca="false">com.sun.star.sheet.addin.Analysis.getRandbetween(1,13)</f>
        <v>3</v>
      </c>
      <c r="J4377" s="0" t="str">
        <f aca="false">VLOOKUP(I4377,$O$12:$S$24,2,FALSE())</f>
        <v>Diesel</v>
      </c>
      <c r="K4377" s="0" t="str">
        <f aca="false">VLOOKUP(I4377,$O$12:$S$24,5,FALSE())</f>
        <v>Gallons</v>
      </c>
      <c r="L4377" s="0" t="n">
        <f aca="false">IF(K4377="MMBtu",com.sun.star.sheet.addin.Analysis.getRandbetween(100,500),com.sun.star.sheet.addin.Analysis.getRandbetween(100,10000))</f>
        <v>3846</v>
      </c>
    </row>
    <row r="4378" customFormat="false" ht="15.75" hidden="false" customHeight="false" outlineLevel="0" collapsed="false">
      <c r="A4378" s="0" t="n">
        <f aca="false">com.sun.star.sheet.addin.Analysis.getRandbetween(1,30)</f>
        <v>25</v>
      </c>
      <c r="B4378" s="2" t="n">
        <f aca="false">IF(A4378&lt;10,"0"&amp;A4378,A4378)</f>
        <v>25</v>
      </c>
      <c r="C4378" s="0" t="n">
        <f aca="false">com.sun.star.sheet.addin.Analysis.getRandbetween(1,12)</f>
        <v>7</v>
      </c>
      <c r="D4378" s="2" t="str">
        <f aca="false">IF(C4378&lt;10,"0"&amp;C4378,C4378)</f>
        <v>07</v>
      </c>
      <c r="E4378" s="0" t="n">
        <f aca="false">com.sun.star.sheet.addin.Analysis.getRandbetween(2019,2022)</f>
        <v>2020</v>
      </c>
      <c r="F4378" s="3" t="n">
        <f aca="false">DATE(E4378,D4378,B4378)</f>
        <v>44037</v>
      </c>
      <c r="G4378" s="2" t="n">
        <f aca="false">com.sun.star.sheet.addin.Analysis.getRandbetween(1,7)</f>
        <v>6</v>
      </c>
      <c r="H4378" s="0" t="str">
        <f aca="false">VLOOKUP(G4378,$O$2:$V$8,2,FALSE())</f>
        <v>Site A</v>
      </c>
      <c r="I4378" s="0" t="n">
        <f aca="false">com.sun.star.sheet.addin.Analysis.getRandbetween(1,13)</f>
        <v>2</v>
      </c>
      <c r="J4378" s="0" t="str">
        <f aca="false">VLOOKUP(I4378,$O$12:$S$24,2,FALSE())</f>
        <v>Diesel</v>
      </c>
      <c r="K4378" s="0" t="str">
        <f aca="false">VLOOKUP(I4378,$O$12:$S$24,5,FALSE())</f>
        <v>Liters</v>
      </c>
      <c r="L4378" s="0" t="n">
        <f aca="false">IF(K4378="MMBtu",com.sun.star.sheet.addin.Analysis.getRandbetween(100,500),com.sun.star.sheet.addin.Analysis.getRandbetween(100,10000))</f>
        <v>8332</v>
      </c>
    </row>
    <row r="4379" customFormat="false" ht="15.75" hidden="false" customHeight="false" outlineLevel="0" collapsed="false">
      <c r="A4379" s="0" t="n">
        <f aca="false">com.sun.star.sheet.addin.Analysis.getRandbetween(1,30)</f>
        <v>12</v>
      </c>
      <c r="B4379" s="2" t="n">
        <f aca="false">IF(A4379&lt;10,"0"&amp;A4379,A4379)</f>
        <v>12</v>
      </c>
      <c r="C4379" s="0" t="n">
        <f aca="false">com.sun.star.sheet.addin.Analysis.getRandbetween(1,12)</f>
        <v>4</v>
      </c>
      <c r="D4379" s="2" t="str">
        <f aca="false">IF(C4379&lt;10,"0"&amp;C4379,C4379)</f>
        <v>04</v>
      </c>
      <c r="E4379" s="0" t="n">
        <f aca="false">com.sun.star.sheet.addin.Analysis.getRandbetween(2019,2022)</f>
        <v>2019</v>
      </c>
      <c r="F4379" s="3" t="n">
        <f aca="false">DATE(E4379,D4379,B4379)</f>
        <v>43567</v>
      </c>
      <c r="G4379" s="2" t="n">
        <f aca="false">com.sun.star.sheet.addin.Analysis.getRandbetween(1,7)</f>
        <v>5</v>
      </c>
      <c r="H4379" s="0" t="str">
        <f aca="false">VLOOKUP(G4379,$O$2:$V$8,2,FALSE())</f>
        <v>Wharehouse</v>
      </c>
      <c r="I4379" s="0" t="n">
        <f aca="false">com.sun.star.sheet.addin.Analysis.getRandbetween(1,13)</f>
        <v>11</v>
      </c>
      <c r="J4379" s="0" t="str">
        <f aca="false">VLOOKUP(I4379,$O$12:$S$24,2,FALSE())</f>
        <v>Propane</v>
      </c>
      <c r="K4379" s="0" t="str">
        <f aca="false">VLOOKUP(I4379,$O$12:$S$24,5,FALSE())</f>
        <v>MMBtu</v>
      </c>
      <c r="L4379" s="0" t="n">
        <f aca="false">IF(K4379="MMBtu",com.sun.star.sheet.addin.Analysis.getRandbetween(100,500),com.sun.star.sheet.addin.Analysis.getRandbetween(100,10000))</f>
        <v>213</v>
      </c>
    </row>
    <row r="4380" customFormat="false" ht="15.75" hidden="false" customHeight="false" outlineLevel="0" collapsed="false">
      <c r="A4380" s="0" t="n">
        <f aca="false">com.sun.star.sheet.addin.Analysis.getRandbetween(1,30)</f>
        <v>20</v>
      </c>
      <c r="B4380" s="2" t="n">
        <f aca="false">IF(A4380&lt;10,"0"&amp;A4380,A4380)</f>
        <v>20</v>
      </c>
      <c r="C4380" s="0" t="n">
        <f aca="false">com.sun.star.sheet.addin.Analysis.getRandbetween(1,12)</f>
        <v>12</v>
      </c>
      <c r="D4380" s="2" t="n">
        <f aca="false">IF(C4380&lt;10,"0"&amp;C4380,C4380)</f>
        <v>12</v>
      </c>
      <c r="E4380" s="0" t="n">
        <f aca="false">com.sun.star.sheet.addin.Analysis.getRandbetween(2019,2022)</f>
        <v>2019</v>
      </c>
      <c r="F4380" s="3" t="n">
        <f aca="false">DATE(E4380,D4380,B4380)</f>
        <v>43819</v>
      </c>
      <c r="G4380" s="2" t="n">
        <f aca="false">com.sun.star.sheet.addin.Analysis.getRandbetween(1,7)</f>
        <v>3</v>
      </c>
      <c r="H4380" s="0" t="str">
        <f aca="false">VLOOKUP(G4380,$O$2:$V$8,2,FALSE())</f>
        <v>Factory 3 </v>
      </c>
      <c r="I4380" s="0" t="n">
        <f aca="false">com.sun.star.sheet.addin.Analysis.getRandbetween(1,13)</f>
        <v>3</v>
      </c>
      <c r="J4380" s="0" t="str">
        <f aca="false">VLOOKUP(I4380,$O$12:$S$24,2,FALSE())</f>
        <v>Diesel</v>
      </c>
      <c r="K4380" s="0" t="str">
        <f aca="false">VLOOKUP(I4380,$O$12:$S$24,5,FALSE())</f>
        <v>Gallons</v>
      </c>
      <c r="L4380" s="0" t="n">
        <f aca="false">IF(K4380="MMBtu",com.sun.star.sheet.addin.Analysis.getRandbetween(100,500),com.sun.star.sheet.addin.Analysis.getRandbetween(100,10000))</f>
        <v>3432</v>
      </c>
    </row>
    <row r="4381" customFormat="false" ht="15.75" hidden="false" customHeight="false" outlineLevel="0" collapsed="false">
      <c r="A4381" s="0" t="n">
        <f aca="false">com.sun.star.sheet.addin.Analysis.getRandbetween(1,30)</f>
        <v>4</v>
      </c>
      <c r="B4381" s="2" t="str">
        <f aca="false">IF(A4381&lt;10,"0"&amp;A4381,A4381)</f>
        <v>04</v>
      </c>
      <c r="C4381" s="0" t="n">
        <f aca="false">com.sun.star.sheet.addin.Analysis.getRandbetween(1,12)</f>
        <v>6</v>
      </c>
      <c r="D4381" s="2" t="str">
        <f aca="false">IF(C4381&lt;10,"0"&amp;C4381,C4381)</f>
        <v>06</v>
      </c>
      <c r="E4381" s="0" t="n">
        <f aca="false">com.sun.star.sheet.addin.Analysis.getRandbetween(2019,2022)</f>
        <v>2022</v>
      </c>
      <c r="F4381" s="3" t="n">
        <f aca="false">DATE(E4381,D4381,B4381)</f>
        <v>44716</v>
      </c>
      <c r="G4381" s="2" t="n">
        <f aca="false">com.sun.star.sheet.addin.Analysis.getRandbetween(1,7)</f>
        <v>5</v>
      </c>
      <c r="H4381" s="0" t="str">
        <f aca="false">VLOOKUP(G4381,$O$2:$V$8,2,FALSE())</f>
        <v>Wharehouse</v>
      </c>
      <c r="I4381" s="0" t="n">
        <f aca="false">com.sun.star.sheet.addin.Analysis.getRandbetween(1,13)</f>
        <v>3</v>
      </c>
      <c r="J4381" s="0" t="str">
        <f aca="false">VLOOKUP(I4381,$O$12:$S$24,2,FALSE())</f>
        <v>Diesel</v>
      </c>
      <c r="K4381" s="0" t="str">
        <f aca="false">VLOOKUP(I4381,$O$12:$S$24,5,FALSE())</f>
        <v>Gallons</v>
      </c>
      <c r="L4381" s="0" t="n">
        <f aca="false">IF(K4381="MMBtu",com.sun.star.sheet.addin.Analysis.getRandbetween(100,500),com.sun.star.sheet.addin.Analysis.getRandbetween(100,10000))</f>
        <v>3934</v>
      </c>
    </row>
    <row r="4382" customFormat="false" ht="15.75" hidden="false" customHeight="false" outlineLevel="0" collapsed="false">
      <c r="A4382" s="0" t="n">
        <f aca="false">com.sun.star.sheet.addin.Analysis.getRandbetween(1,30)</f>
        <v>28</v>
      </c>
      <c r="B4382" s="2" t="n">
        <f aca="false">IF(A4382&lt;10,"0"&amp;A4382,A4382)</f>
        <v>28</v>
      </c>
      <c r="C4382" s="0" t="n">
        <f aca="false">com.sun.star.sheet.addin.Analysis.getRandbetween(1,12)</f>
        <v>11</v>
      </c>
      <c r="D4382" s="2" t="n">
        <f aca="false">IF(C4382&lt;10,"0"&amp;C4382,C4382)</f>
        <v>11</v>
      </c>
      <c r="E4382" s="0" t="n">
        <f aca="false">com.sun.star.sheet.addin.Analysis.getRandbetween(2019,2022)</f>
        <v>2020</v>
      </c>
      <c r="F4382" s="3" t="n">
        <f aca="false">DATE(E4382,D4382,B4382)</f>
        <v>44163</v>
      </c>
      <c r="G4382" s="2" t="n">
        <f aca="false">com.sun.star.sheet.addin.Analysis.getRandbetween(1,7)</f>
        <v>2</v>
      </c>
      <c r="H4382" s="0" t="str">
        <f aca="false">VLOOKUP(G4382,$O$2:$V$8,2,FALSE())</f>
        <v>Factory 2</v>
      </c>
      <c r="I4382" s="0" t="n">
        <f aca="false">com.sun.star.sheet.addin.Analysis.getRandbetween(1,13)</f>
        <v>1</v>
      </c>
      <c r="J4382" s="0" t="str">
        <f aca="false">VLOOKUP(I4382,$O$12:$S$24,2,FALSE())</f>
        <v>Diesel</v>
      </c>
      <c r="K4382" s="0" t="str">
        <f aca="false">VLOOKUP(I4382,$O$12:$S$24,5,FALSE())</f>
        <v>kWh</v>
      </c>
      <c r="L4382" s="0" t="n">
        <f aca="false">IF(K4382="MMBtu",com.sun.star.sheet.addin.Analysis.getRandbetween(100,500),com.sun.star.sheet.addin.Analysis.getRandbetween(100,10000))</f>
        <v>6936</v>
      </c>
    </row>
    <row r="4383" customFormat="false" ht="15.75" hidden="false" customHeight="false" outlineLevel="0" collapsed="false">
      <c r="A4383" s="0" t="n">
        <f aca="false">com.sun.star.sheet.addin.Analysis.getRandbetween(1,30)</f>
        <v>19</v>
      </c>
      <c r="B4383" s="2" t="n">
        <f aca="false">IF(A4383&lt;10,"0"&amp;A4383,A4383)</f>
        <v>19</v>
      </c>
      <c r="C4383" s="0" t="n">
        <f aca="false">com.sun.star.sheet.addin.Analysis.getRandbetween(1,12)</f>
        <v>2</v>
      </c>
      <c r="D4383" s="2" t="str">
        <f aca="false">IF(C4383&lt;10,"0"&amp;C4383,C4383)</f>
        <v>02</v>
      </c>
      <c r="E4383" s="0" t="n">
        <f aca="false">com.sun.star.sheet.addin.Analysis.getRandbetween(2019,2022)</f>
        <v>2022</v>
      </c>
      <c r="F4383" s="3" t="n">
        <f aca="false">DATE(E4383,D4383,B4383)</f>
        <v>44611</v>
      </c>
      <c r="G4383" s="2" t="n">
        <f aca="false">com.sun.star.sheet.addin.Analysis.getRandbetween(1,7)</f>
        <v>2</v>
      </c>
      <c r="H4383" s="0" t="str">
        <f aca="false">VLOOKUP(G4383,$O$2:$V$8,2,FALSE())</f>
        <v>Factory 2</v>
      </c>
      <c r="I4383" s="0" t="n">
        <f aca="false">com.sun.star.sheet.addin.Analysis.getRandbetween(1,13)</f>
        <v>10</v>
      </c>
      <c r="J4383" s="0" t="str">
        <f aca="false">VLOOKUP(I4383,$O$12:$S$24,2,FALSE())</f>
        <v>Propane</v>
      </c>
      <c r="K4383" s="0" t="str">
        <f aca="false">VLOOKUP(I4383,$O$12:$S$24,5,FALSE())</f>
        <v>Gallons</v>
      </c>
      <c r="L4383" s="0" t="n">
        <f aca="false">IF(K4383="MMBtu",com.sun.star.sheet.addin.Analysis.getRandbetween(100,500),com.sun.star.sheet.addin.Analysis.getRandbetween(100,10000))</f>
        <v>8093</v>
      </c>
    </row>
    <row r="4384" customFormat="false" ht="15.75" hidden="false" customHeight="false" outlineLevel="0" collapsed="false">
      <c r="A4384" s="0" t="n">
        <f aca="false">com.sun.star.sheet.addin.Analysis.getRandbetween(1,30)</f>
        <v>26</v>
      </c>
      <c r="B4384" s="2" t="n">
        <f aca="false">IF(A4384&lt;10,"0"&amp;A4384,A4384)</f>
        <v>26</v>
      </c>
      <c r="C4384" s="0" t="n">
        <f aca="false">com.sun.star.sheet.addin.Analysis.getRandbetween(1,12)</f>
        <v>1</v>
      </c>
      <c r="D4384" s="2" t="str">
        <f aca="false">IF(C4384&lt;10,"0"&amp;C4384,C4384)</f>
        <v>01</v>
      </c>
      <c r="E4384" s="0" t="n">
        <f aca="false">com.sun.star.sheet.addin.Analysis.getRandbetween(2019,2022)</f>
        <v>2020</v>
      </c>
      <c r="F4384" s="3" t="n">
        <f aca="false">DATE(E4384,D4384,B4384)</f>
        <v>43856</v>
      </c>
      <c r="G4384" s="2" t="n">
        <f aca="false">com.sun.star.sheet.addin.Analysis.getRandbetween(1,7)</f>
        <v>1</v>
      </c>
      <c r="H4384" s="0" t="str">
        <f aca="false">VLOOKUP(G4384,$O$2:$V$8,2,FALSE())</f>
        <v>Factory 1</v>
      </c>
      <c r="I4384" s="0" t="n">
        <f aca="false">com.sun.star.sheet.addin.Analysis.getRandbetween(1,13)</f>
        <v>13</v>
      </c>
      <c r="J4384" s="0" t="str">
        <f aca="false">VLOOKUP(I4384,$O$12:$S$24,2,FALSE())</f>
        <v>Electricity</v>
      </c>
      <c r="K4384" s="0" t="str">
        <f aca="false">VLOOKUP(I4384,$O$12:$S$24,5,FALSE())</f>
        <v>MWh</v>
      </c>
      <c r="L4384" s="0" t="n">
        <f aca="false">IF(K4384="MMBtu",com.sun.star.sheet.addin.Analysis.getRandbetween(100,500),com.sun.star.sheet.addin.Analysis.getRandbetween(100,10000))</f>
        <v>6313</v>
      </c>
    </row>
    <row r="4385" customFormat="false" ht="15.75" hidden="false" customHeight="false" outlineLevel="0" collapsed="false">
      <c r="A4385" s="0" t="n">
        <f aca="false">com.sun.star.sheet.addin.Analysis.getRandbetween(1,30)</f>
        <v>2</v>
      </c>
      <c r="B4385" s="2" t="str">
        <f aca="false">IF(A4385&lt;10,"0"&amp;A4385,A4385)</f>
        <v>02</v>
      </c>
      <c r="C4385" s="0" t="n">
        <f aca="false">com.sun.star.sheet.addin.Analysis.getRandbetween(1,12)</f>
        <v>1</v>
      </c>
      <c r="D4385" s="2" t="str">
        <f aca="false">IF(C4385&lt;10,"0"&amp;C4385,C4385)</f>
        <v>01</v>
      </c>
      <c r="E4385" s="0" t="n">
        <f aca="false">com.sun.star.sheet.addin.Analysis.getRandbetween(2019,2022)</f>
        <v>2019</v>
      </c>
      <c r="F4385" s="3" t="n">
        <f aca="false">DATE(E4385,D4385,B4385)</f>
        <v>43467</v>
      </c>
      <c r="G4385" s="2" t="n">
        <f aca="false">com.sun.star.sheet.addin.Analysis.getRandbetween(1,7)</f>
        <v>4</v>
      </c>
      <c r="H4385" s="0" t="str">
        <f aca="false">VLOOKUP(G4385,$O$2:$V$8,2,FALSE())</f>
        <v>Head Quarter</v>
      </c>
      <c r="I4385" s="0" t="n">
        <f aca="false">com.sun.star.sheet.addin.Analysis.getRandbetween(1,13)</f>
        <v>7</v>
      </c>
      <c r="J4385" s="0" t="str">
        <f aca="false">VLOOKUP(I4385,$O$12:$S$24,2,FALSE())</f>
        <v>Natural gas</v>
      </c>
      <c r="K4385" s="0" t="str">
        <f aca="false">VLOOKUP(I4385,$O$12:$S$24,5,FALSE())</f>
        <v>MMBtu</v>
      </c>
      <c r="L4385" s="0" t="n">
        <f aca="false">IF(K4385="MMBtu",com.sun.star.sheet.addin.Analysis.getRandbetween(100,500),com.sun.star.sheet.addin.Analysis.getRandbetween(100,10000))</f>
        <v>174</v>
      </c>
    </row>
    <row r="4386" customFormat="false" ht="15.75" hidden="false" customHeight="false" outlineLevel="0" collapsed="false">
      <c r="A4386" s="0" t="n">
        <f aca="false">com.sun.star.sheet.addin.Analysis.getRandbetween(1,30)</f>
        <v>6</v>
      </c>
      <c r="B4386" s="2" t="str">
        <f aca="false">IF(A4386&lt;10,"0"&amp;A4386,A4386)</f>
        <v>06</v>
      </c>
      <c r="C4386" s="0" t="n">
        <f aca="false">com.sun.star.sheet.addin.Analysis.getRandbetween(1,12)</f>
        <v>4</v>
      </c>
      <c r="D4386" s="2" t="str">
        <f aca="false">IF(C4386&lt;10,"0"&amp;C4386,C4386)</f>
        <v>04</v>
      </c>
      <c r="E4386" s="0" t="n">
        <f aca="false">com.sun.star.sheet.addin.Analysis.getRandbetween(2019,2022)</f>
        <v>2022</v>
      </c>
      <c r="F4386" s="3" t="n">
        <f aca="false">DATE(E4386,D4386,B4386)</f>
        <v>44657</v>
      </c>
      <c r="G4386" s="2" t="n">
        <f aca="false">com.sun.star.sheet.addin.Analysis.getRandbetween(1,7)</f>
        <v>6</v>
      </c>
      <c r="H4386" s="0" t="str">
        <f aca="false">VLOOKUP(G4386,$O$2:$V$8,2,FALSE())</f>
        <v>Site A</v>
      </c>
      <c r="I4386" s="0" t="n">
        <f aca="false">com.sun.star.sheet.addin.Analysis.getRandbetween(1,13)</f>
        <v>3</v>
      </c>
      <c r="J4386" s="0" t="str">
        <f aca="false">VLOOKUP(I4386,$O$12:$S$24,2,FALSE())</f>
        <v>Diesel</v>
      </c>
      <c r="K4386" s="0" t="str">
        <f aca="false">VLOOKUP(I4386,$O$12:$S$24,5,FALSE())</f>
        <v>Gallons</v>
      </c>
      <c r="L4386" s="0" t="n">
        <f aca="false">IF(K4386="MMBtu",com.sun.star.sheet.addin.Analysis.getRandbetween(100,500),com.sun.star.sheet.addin.Analysis.getRandbetween(100,10000))</f>
        <v>2705</v>
      </c>
    </row>
    <row r="4387" customFormat="false" ht="15.75" hidden="false" customHeight="false" outlineLevel="0" collapsed="false">
      <c r="A4387" s="0" t="n">
        <f aca="false">com.sun.star.sheet.addin.Analysis.getRandbetween(1,30)</f>
        <v>4</v>
      </c>
      <c r="B4387" s="2" t="str">
        <f aca="false">IF(A4387&lt;10,"0"&amp;A4387,A4387)</f>
        <v>04</v>
      </c>
      <c r="C4387" s="0" t="n">
        <f aca="false">com.sun.star.sheet.addin.Analysis.getRandbetween(1,12)</f>
        <v>10</v>
      </c>
      <c r="D4387" s="2" t="n">
        <f aca="false">IF(C4387&lt;10,"0"&amp;C4387,C4387)</f>
        <v>10</v>
      </c>
      <c r="E4387" s="0" t="n">
        <f aca="false">com.sun.star.sheet.addin.Analysis.getRandbetween(2019,2022)</f>
        <v>2022</v>
      </c>
      <c r="F4387" s="3" t="n">
        <f aca="false">DATE(E4387,D4387,B4387)</f>
        <v>44838</v>
      </c>
      <c r="G4387" s="2" t="n">
        <f aca="false">com.sun.star.sheet.addin.Analysis.getRandbetween(1,7)</f>
        <v>2</v>
      </c>
      <c r="H4387" s="0" t="str">
        <f aca="false">VLOOKUP(G4387,$O$2:$V$8,2,FALSE())</f>
        <v>Factory 2</v>
      </c>
      <c r="I4387" s="0" t="n">
        <f aca="false">com.sun.star.sheet.addin.Analysis.getRandbetween(1,13)</f>
        <v>5</v>
      </c>
      <c r="J4387" s="0" t="str">
        <f aca="false">VLOOKUP(I4387,$O$12:$S$24,2,FALSE())</f>
        <v>Natural gas</v>
      </c>
      <c r="K4387" s="0" t="str">
        <f aca="false">VLOOKUP(I4387,$O$12:$S$24,5,FALSE())</f>
        <v>Liters</v>
      </c>
      <c r="L4387" s="0" t="n">
        <f aca="false">IF(K4387="MMBtu",com.sun.star.sheet.addin.Analysis.getRandbetween(100,500),com.sun.star.sheet.addin.Analysis.getRandbetween(100,10000))</f>
        <v>4875</v>
      </c>
    </row>
    <row r="4388" customFormat="false" ht="15.75" hidden="false" customHeight="false" outlineLevel="0" collapsed="false">
      <c r="A4388" s="0" t="n">
        <f aca="false">com.sun.star.sheet.addin.Analysis.getRandbetween(1,30)</f>
        <v>2</v>
      </c>
      <c r="B4388" s="2" t="str">
        <f aca="false">IF(A4388&lt;10,"0"&amp;A4388,A4388)</f>
        <v>02</v>
      </c>
      <c r="C4388" s="0" t="n">
        <f aca="false">com.sun.star.sheet.addin.Analysis.getRandbetween(1,12)</f>
        <v>3</v>
      </c>
      <c r="D4388" s="2" t="str">
        <f aca="false">IF(C4388&lt;10,"0"&amp;C4388,C4388)</f>
        <v>03</v>
      </c>
      <c r="E4388" s="0" t="n">
        <f aca="false">com.sun.star.sheet.addin.Analysis.getRandbetween(2019,2022)</f>
        <v>2022</v>
      </c>
      <c r="F4388" s="3" t="n">
        <f aca="false">DATE(E4388,D4388,B4388)</f>
        <v>44622</v>
      </c>
      <c r="G4388" s="2" t="n">
        <f aca="false">com.sun.star.sheet.addin.Analysis.getRandbetween(1,7)</f>
        <v>4</v>
      </c>
      <c r="H4388" s="0" t="str">
        <f aca="false">VLOOKUP(G4388,$O$2:$V$8,2,FALSE())</f>
        <v>Head Quarter</v>
      </c>
      <c r="I4388" s="0" t="n">
        <f aca="false">com.sun.star.sheet.addin.Analysis.getRandbetween(1,13)</f>
        <v>7</v>
      </c>
      <c r="J4388" s="0" t="str">
        <f aca="false">VLOOKUP(I4388,$O$12:$S$24,2,FALSE())</f>
        <v>Natural gas</v>
      </c>
      <c r="K4388" s="0" t="str">
        <f aca="false">VLOOKUP(I4388,$O$12:$S$24,5,FALSE())</f>
        <v>MMBtu</v>
      </c>
      <c r="L4388" s="0" t="n">
        <f aca="false">IF(K4388="MMBtu",com.sun.star.sheet.addin.Analysis.getRandbetween(100,500),com.sun.star.sheet.addin.Analysis.getRandbetween(100,10000))</f>
        <v>338</v>
      </c>
    </row>
    <row r="4389" customFormat="false" ht="15.75" hidden="false" customHeight="false" outlineLevel="0" collapsed="false">
      <c r="A4389" s="0" t="n">
        <f aca="false">com.sun.star.sheet.addin.Analysis.getRandbetween(1,30)</f>
        <v>12</v>
      </c>
      <c r="B4389" s="2" t="n">
        <f aca="false">IF(A4389&lt;10,"0"&amp;A4389,A4389)</f>
        <v>12</v>
      </c>
      <c r="C4389" s="0" t="n">
        <f aca="false">com.sun.star.sheet.addin.Analysis.getRandbetween(1,12)</f>
        <v>12</v>
      </c>
      <c r="D4389" s="2" t="n">
        <f aca="false">IF(C4389&lt;10,"0"&amp;C4389,C4389)</f>
        <v>12</v>
      </c>
      <c r="E4389" s="0" t="n">
        <f aca="false">com.sun.star.sheet.addin.Analysis.getRandbetween(2019,2022)</f>
        <v>2019</v>
      </c>
      <c r="F4389" s="3" t="n">
        <f aca="false">DATE(E4389,D4389,B4389)</f>
        <v>43811</v>
      </c>
      <c r="G4389" s="2" t="n">
        <f aca="false">com.sun.star.sheet.addin.Analysis.getRandbetween(1,7)</f>
        <v>5</v>
      </c>
      <c r="H4389" s="0" t="str">
        <f aca="false">VLOOKUP(G4389,$O$2:$V$8,2,FALSE())</f>
        <v>Wharehouse</v>
      </c>
      <c r="I4389" s="0" t="n">
        <f aca="false">com.sun.star.sheet.addin.Analysis.getRandbetween(1,13)</f>
        <v>4</v>
      </c>
      <c r="J4389" s="0" t="str">
        <f aca="false">VLOOKUP(I4389,$O$12:$S$24,2,FALSE())</f>
        <v>Natural gas</v>
      </c>
      <c r="K4389" s="0" t="str">
        <f aca="false">VLOOKUP(I4389,$O$12:$S$24,5,FALSE())</f>
        <v>kWh</v>
      </c>
      <c r="L4389" s="0" t="n">
        <f aca="false">IF(K4389="MMBtu",com.sun.star.sheet.addin.Analysis.getRandbetween(100,500),com.sun.star.sheet.addin.Analysis.getRandbetween(100,10000))</f>
        <v>9494</v>
      </c>
    </row>
    <row r="4390" customFormat="false" ht="15.75" hidden="false" customHeight="false" outlineLevel="0" collapsed="false">
      <c r="A4390" s="0" t="n">
        <f aca="false">com.sun.star.sheet.addin.Analysis.getRandbetween(1,30)</f>
        <v>27</v>
      </c>
      <c r="B4390" s="2" t="n">
        <f aca="false">IF(A4390&lt;10,"0"&amp;A4390,A4390)</f>
        <v>27</v>
      </c>
      <c r="C4390" s="0" t="n">
        <f aca="false">com.sun.star.sheet.addin.Analysis.getRandbetween(1,12)</f>
        <v>5</v>
      </c>
      <c r="D4390" s="2" t="str">
        <f aca="false">IF(C4390&lt;10,"0"&amp;C4390,C4390)</f>
        <v>05</v>
      </c>
      <c r="E4390" s="0" t="n">
        <f aca="false">com.sun.star.sheet.addin.Analysis.getRandbetween(2019,2022)</f>
        <v>2022</v>
      </c>
      <c r="F4390" s="3" t="n">
        <f aca="false">DATE(E4390,D4390,B4390)</f>
        <v>44708</v>
      </c>
      <c r="G4390" s="2" t="n">
        <f aca="false">com.sun.star.sheet.addin.Analysis.getRandbetween(1,7)</f>
        <v>2</v>
      </c>
      <c r="H4390" s="0" t="str">
        <f aca="false">VLOOKUP(G4390,$O$2:$V$8,2,FALSE())</f>
        <v>Factory 2</v>
      </c>
      <c r="I4390" s="0" t="n">
        <f aca="false">com.sun.star.sheet.addin.Analysis.getRandbetween(1,13)</f>
        <v>1</v>
      </c>
      <c r="J4390" s="0" t="str">
        <f aca="false">VLOOKUP(I4390,$O$12:$S$24,2,FALSE())</f>
        <v>Diesel</v>
      </c>
      <c r="K4390" s="0" t="str">
        <f aca="false">VLOOKUP(I4390,$O$12:$S$24,5,FALSE())</f>
        <v>kWh</v>
      </c>
      <c r="L4390" s="0" t="n">
        <f aca="false">IF(K4390="MMBtu",com.sun.star.sheet.addin.Analysis.getRandbetween(100,500),com.sun.star.sheet.addin.Analysis.getRandbetween(100,10000))</f>
        <v>9669</v>
      </c>
    </row>
    <row r="4391" customFormat="false" ht="15.75" hidden="false" customHeight="false" outlineLevel="0" collapsed="false">
      <c r="A4391" s="0" t="n">
        <f aca="false">com.sun.star.sheet.addin.Analysis.getRandbetween(1,30)</f>
        <v>1</v>
      </c>
      <c r="B4391" s="2" t="str">
        <f aca="false">IF(A4391&lt;10,"0"&amp;A4391,A4391)</f>
        <v>01</v>
      </c>
      <c r="C4391" s="0" t="n">
        <f aca="false">com.sun.star.sheet.addin.Analysis.getRandbetween(1,12)</f>
        <v>8</v>
      </c>
      <c r="D4391" s="2" t="str">
        <f aca="false">IF(C4391&lt;10,"0"&amp;C4391,C4391)</f>
        <v>08</v>
      </c>
      <c r="E4391" s="0" t="n">
        <f aca="false">com.sun.star.sheet.addin.Analysis.getRandbetween(2019,2022)</f>
        <v>2022</v>
      </c>
      <c r="F4391" s="3" t="n">
        <f aca="false">DATE(E4391,D4391,B4391)</f>
        <v>44774</v>
      </c>
      <c r="G4391" s="2" t="n">
        <f aca="false">com.sun.star.sheet.addin.Analysis.getRandbetween(1,7)</f>
        <v>7</v>
      </c>
      <c r="H4391" s="0" t="str">
        <f aca="false">VLOOKUP(G4391,$O$2:$V$8,2,FALSE())</f>
        <v>Site B</v>
      </c>
      <c r="I4391" s="0" t="n">
        <f aca="false">com.sun.star.sheet.addin.Analysis.getRandbetween(1,13)</f>
        <v>1</v>
      </c>
      <c r="J4391" s="0" t="str">
        <f aca="false">VLOOKUP(I4391,$O$12:$S$24,2,FALSE())</f>
        <v>Diesel</v>
      </c>
      <c r="K4391" s="0" t="str">
        <f aca="false">VLOOKUP(I4391,$O$12:$S$24,5,FALSE())</f>
        <v>kWh</v>
      </c>
      <c r="L4391" s="0" t="n">
        <f aca="false">IF(K4391="MMBtu",com.sun.star.sheet.addin.Analysis.getRandbetween(100,500),com.sun.star.sheet.addin.Analysis.getRandbetween(100,10000))</f>
        <v>5578</v>
      </c>
    </row>
    <row r="4392" customFormat="false" ht="15.75" hidden="false" customHeight="false" outlineLevel="0" collapsed="false">
      <c r="A4392" s="0" t="n">
        <f aca="false">com.sun.star.sheet.addin.Analysis.getRandbetween(1,30)</f>
        <v>3</v>
      </c>
      <c r="B4392" s="2" t="str">
        <f aca="false">IF(A4392&lt;10,"0"&amp;A4392,A4392)</f>
        <v>03</v>
      </c>
      <c r="C4392" s="0" t="n">
        <f aca="false">com.sun.star.sheet.addin.Analysis.getRandbetween(1,12)</f>
        <v>12</v>
      </c>
      <c r="D4392" s="2" t="n">
        <f aca="false">IF(C4392&lt;10,"0"&amp;C4392,C4392)</f>
        <v>12</v>
      </c>
      <c r="E4392" s="0" t="n">
        <f aca="false">com.sun.star.sheet.addin.Analysis.getRandbetween(2019,2022)</f>
        <v>2022</v>
      </c>
      <c r="F4392" s="3" t="n">
        <f aca="false">DATE(E4392,D4392,B4392)</f>
        <v>44898</v>
      </c>
      <c r="G4392" s="2" t="n">
        <f aca="false">com.sun.star.sheet.addin.Analysis.getRandbetween(1,7)</f>
        <v>5</v>
      </c>
      <c r="H4392" s="0" t="str">
        <f aca="false">VLOOKUP(G4392,$O$2:$V$8,2,FALSE())</f>
        <v>Wharehouse</v>
      </c>
      <c r="I4392" s="0" t="n">
        <f aca="false">com.sun.star.sheet.addin.Analysis.getRandbetween(1,13)</f>
        <v>11</v>
      </c>
      <c r="J4392" s="0" t="str">
        <f aca="false">VLOOKUP(I4392,$O$12:$S$24,2,FALSE())</f>
        <v>Propane</v>
      </c>
      <c r="K4392" s="0" t="str">
        <f aca="false">VLOOKUP(I4392,$O$12:$S$24,5,FALSE())</f>
        <v>MMBtu</v>
      </c>
      <c r="L4392" s="0" t="n">
        <f aca="false">IF(K4392="MMBtu",com.sun.star.sheet.addin.Analysis.getRandbetween(100,500),com.sun.star.sheet.addin.Analysis.getRandbetween(100,10000))</f>
        <v>214</v>
      </c>
    </row>
    <row r="4393" customFormat="false" ht="15.75" hidden="false" customHeight="false" outlineLevel="0" collapsed="false">
      <c r="A4393" s="0" t="n">
        <f aca="false">com.sun.star.sheet.addin.Analysis.getRandbetween(1,30)</f>
        <v>10</v>
      </c>
      <c r="B4393" s="2" t="n">
        <f aca="false">IF(A4393&lt;10,"0"&amp;A4393,A4393)</f>
        <v>10</v>
      </c>
      <c r="C4393" s="0" t="n">
        <f aca="false">com.sun.star.sheet.addin.Analysis.getRandbetween(1,12)</f>
        <v>9</v>
      </c>
      <c r="D4393" s="2" t="str">
        <f aca="false">IF(C4393&lt;10,"0"&amp;C4393,C4393)</f>
        <v>09</v>
      </c>
      <c r="E4393" s="0" t="n">
        <f aca="false">com.sun.star.sheet.addin.Analysis.getRandbetween(2019,2022)</f>
        <v>2020</v>
      </c>
      <c r="F4393" s="3" t="n">
        <f aca="false">DATE(E4393,D4393,B4393)</f>
        <v>44084</v>
      </c>
      <c r="G4393" s="2" t="n">
        <f aca="false">com.sun.star.sheet.addin.Analysis.getRandbetween(1,7)</f>
        <v>4</v>
      </c>
      <c r="H4393" s="0" t="str">
        <f aca="false">VLOOKUP(G4393,$O$2:$V$8,2,FALSE())</f>
        <v>Head Quarter</v>
      </c>
      <c r="I4393" s="0" t="n">
        <f aca="false">com.sun.star.sheet.addin.Analysis.getRandbetween(1,13)</f>
        <v>12</v>
      </c>
      <c r="J4393" s="0" t="str">
        <f aca="false">VLOOKUP(I4393,$O$12:$S$24,2,FALSE())</f>
        <v>Electricity</v>
      </c>
      <c r="K4393" s="0" t="str">
        <f aca="false">VLOOKUP(I4393,$O$12:$S$24,5,FALSE())</f>
        <v>kWh</v>
      </c>
      <c r="L4393" s="0" t="n">
        <f aca="false">IF(K4393="MMBtu",com.sun.star.sheet.addin.Analysis.getRandbetween(100,500),com.sun.star.sheet.addin.Analysis.getRandbetween(100,10000))</f>
        <v>6931</v>
      </c>
    </row>
    <row r="4394" customFormat="false" ht="15.75" hidden="false" customHeight="false" outlineLevel="0" collapsed="false">
      <c r="A4394" s="0" t="n">
        <f aca="false">com.sun.star.sheet.addin.Analysis.getRandbetween(1,30)</f>
        <v>30</v>
      </c>
      <c r="B4394" s="2" t="n">
        <f aca="false">IF(A4394&lt;10,"0"&amp;A4394,A4394)</f>
        <v>30</v>
      </c>
      <c r="C4394" s="0" t="n">
        <f aca="false">com.sun.star.sheet.addin.Analysis.getRandbetween(1,12)</f>
        <v>11</v>
      </c>
      <c r="D4394" s="2" t="n">
        <f aca="false">IF(C4394&lt;10,"0"&amp;C4394,C4394)</f>
        <v>11</v>
      </c>
      <c r="E4394" s="0" t="n">
        <f aca="false">com.sun.star.sheet.addin.Analysis.getRandbetween(2019,2022)</f>
        <v>2019</v>
      </c>
      <c r="F4394" s="3" t="n">
        <f aca="false">DATE(E4394,D4394,B4394)</f>
        <v>43799</v>
      </c>
      <c r="G4394" s="2" t="n">
        <f aca="false">com.sun.star.sheet.addin.Analysis.getRandbetween(1,7)</f>
        <v>5</v>
      </c>
      <c r="H4394" s="0" t="str">
        <f aca="false">VLOOKUP(G4394,$O$2:$V$8,2,FALSE())</f>
        <v>Wharehouse</v>
      </c>
      <c r="I4394" s="0" t="n">
        <f aca="false">com.sun.star.sheet.addin.Analysis.getRandbetween(1,13)</f>
        <v>9</v>
      </c>
      <c r="J4394" s="0" t="str">
        <f aca="false">VLOOKUP(I4394,$O$12:$S$24,2,FALSE())</f>
        <v>Propane</v>
      </c>
      <c r="K4394" s="0" t="str">
        <f aca="false">VLOOKUP(I4394,$O$12:$S$24,5,FALSE())</f>
        <v>Liters</v>
      </c>
      <c r="L4394" s="0" t="n">
        <f aca="false">IF(K4394="MMBtu",com.sun.star.sheet.addin.Analysis.getRandbetween(100,500),com.sun.star.sheet.addin.Analysis.getRandbetween(100,10000))</f>
        <v>3689</v>
      </c>
    </row>
    <row r="4395" customFormat="false" ht="15.75" hidden="false" customHeight="false" outlineLevel="0" collapsed="false">
      <c r="A4395" s="0" t="n">
        <f aca="false">com.sun.star.sheet.addin.Analysis.getRandbetween(1,30)</f>
        <v>2</v>
      </c>
      <c r="B4395" s="2" t="str">
        <f aca="false">IF(A4395&lt;10,"0"&amp;A4395,A4395)</f>
        <v>02</v>
      </c>
      <c r="C4395" s="0" t="n">
        <f aca="false">com.sun.star.sheet.addin.Analysis.getRandbetween(1,12)</f>
        <v>1</v>
      </c>
      <c r="D4395" s="2" t="str">
        <f aca="false">IF(C4395&lt;10,"0"&amp;C4395,C4395)</f>
        <v>01</v>
      </c>
      <c r="E4395" s="0" t="n">
        <f aca="false">com.sun.star.sheet.addin.Analysis.getRandbetween(2019,2022)</f>
        <v>2019</v>
      </c>
      <c r="F4395" s="3" t="n">
        <f aca="false">DATE(E4395,D4395,B4395)</f>
        <v>43467</v>
      </c>
      <c r="G4395" s="2" t="n">
        <f aca="false">com.sun.star.sheet.addin.Analysis.getRandbetween(1,7)</f>
        <v>5</v>
      </c>
      <c r="H4395" s="0" t="str">
        <f aca="false">VLOOKUP(G4395,$O$2:$V$8,2,FALSE())</f>
        <v>Wharehouse</v>
      </c>
      <c r="I4395" s="0" t="n">
        <f aca="false">com.sun.star.sheet.addin.Analysis.getRandbetween(1,13)</f>
        <v>8</v>
      </c>
      <c r="J4395" s="0" t="str">
        <f aca="false">VLOOKUP(I4395,$O$12:$S$24,2,FALSE())</f>
        <v>Propane</v>
      </c>
      <c r="K4395" s="0" t="str">
        <f aca="false">VLOOKUP(I4395,$O$12:$S$24,5,FALSE())</f>
        <v>kWh</v>
      </c>
      <c r="L4395" s="0" t="n">
        <f aca="false">IF(K4395="MMBtu",com.sun.star.sheet.addin.Analysis.getRandbetween(100,500),com.sun.star.sheet.addin.Analysis.getRandbetween(100,10000))</f>
        <v>1239</v>
      </c>
    </row>
    <row r="4396" customFormat="false" ht="15.75" hidden="false" customHeight="false" outlineLevel="0" collapsed="false">
      <c r="A4396" s="0" t="n">
        <f aca="false">com.sun.star.sheet.addin.Analysis.getRandbetween(1,30)</f>
        <v>24</v>
      </c>
      <c r="B4396" s="2" t="n">
        <f aca="false">IF(A4396&lt;10,"0"&amp;A4396,A4396)</f>
        <v>24</v>
      </c>
      <c r="C4396" s="0" t="n">
        <f aca="false">com.sun.star.sheet.addin.Analysis.getRandbetween(1,12)</f>
        <v>3</v>
      </c>
      <c r="D4396" s="2" t="str">
        <f aca="false">IF(C4396&lt;10,"0"&amp;C4396,C4396)</f>
        <v>03</v>
      </c>
      <c r="E4396" s="0" t="n">
        <f aca="false">com.sun.star.sheet.addin.Analysis.getRandbetween(2019,2022)</f>
        <v>2022</v>
      </c>
      <c r="F4396" s="3" t="n">
        <f aca="false">DATE(E4396,D4396,B4396)</f>
        <v>44644</v>
      </c>
      <c r="G4396" s="2" t="n">
        <f aca="false">com.sun.star.sheet.addin.Analysis.getRandbetween(1,7)</f>
        <v>3</v>
      </c>
      <c r="H4396" s="0" t="str">
        <f aca="false">VLOOKUP(G4396,$O$2:$V$8,2,FALSE())</f>
        <v>Factory 3 </v>
      </c>
      <c r="I4396" s="0" t="n">
        <f aca="false">com.sun.star.sheet.addin.Analysis.getRandbetween(1,13)</f>
        <v>3</v>
      </c>
      <c r="J4396" s="0" t="str">
        <f aca="false">VLOOKUP(I4396,$O$12:$S$24,2,FALSE())</f>
        <v>Diesel</v>
      </c>
      <c r="K4396" s="0" t="str">
        <f aca="false">VLOOKUP(I4396,$O$12:$S$24,5,FALSE())</f>
        <v>Gallons</v>
      </c>
      <c r="L4396" s="0" t="n">
        <f aca="false">IF(K4396="MMBtu",com.sun.star.sheet.addin.Analysis.getRandbetween(100,500),com.sun.star.sheet.addin.Analysis.getRandbetween(100,10000))</f>
        <v>2100</v>
      </c>
    </row>
    <row r="4397" customFormat="false" ht="15.75" hidden="false" customHeight="false" outlineLevel="0" collapsed="false">
      <c r="A4397" s="0" t="n">
        <f aca="false">com.sun.star.sheet.addin.Analysis.getRandbetween(1,30)</f>
        <v>13</v>
      </c>
      <c r="B4397" s="2" t="n">
        <f aca="false">IF(A4397&lt;10,"0"&amp;A4397,A4397)</f>
        <v>13</v>
      </c>
      <c r="C4397" s="0" t="n">
        <f aca="false">com.sun.star.sheet.addin.Analysis.getRandbetween(1,12)</f>
        <v>3</v>
      </c>
      <c r="D4397" s="2" t="str">
        <f aca="false">IF(C4397&lt;10,"0"&amp;C4397,C4397)</f>
        <v>03</v>
      </c>
      <c r="E4397" s="0" t="n">
        <f aca="false">com.sun.star.sheet.addin.Analysis.getRandbetween(2019,2022)</f>
        <v>2020</v>
      </c>
      <c r="F4397" s="3" t="n">
        <f aca="false">DATE(E4397,D4397,B4397)</f>
        <v>43903</v>
      </c>
      <c r="G4397" s="2" t="n">
        <f aca="false">com.sun.star.sheet.addin.Analysis.getRandbetween(1,7)</f>
        <v>7</v>
      </c>
      <c r="H4397" s="0" t="str">
        <f aca="false">VLOOKUP(G4397,$O$2:$V$8,2,FALSE())</f>
        <v>Site B</v>
      </c>
      <c r="I4397" s="0" t="n">
        <f aca="false">com.sun.star.sheet.addin.Analysis.getRandbetween(1,13)</f>
        <v>4</v>
      </c>
      <c r="J4397" s="0" t="str">
        <f aca="false">VLOOKUP(I4397,$O$12:$S$24,2,FALSE())</f>
        <v>Natural gas</v>
      </c>
      <c r="K4397" s="0" t="str">
        <f aca="false">VLOOKUP(I4397,$O$12:$S$24,5,FALSE())</f>
        <v>kWh</v>
      </c>
      <c r="L4397" s="0" t="n">
        <f aca="false">IF(K4397="MMBtu",com.sun.star.sheet.addin.Analysis.getRandbetween(100,500),com.sun.star.sheet.addin.Analysis.getRandbetween(100,10000))</f>
        <v>9869</v>
      </c>
    </row>
    <row r="4398" customFormat="false" ht="15.75" hidden="false" customHeight="false" outlineLevel="0" collapsed="false">
      <c r="A4398" s="0" t="n">
        <f aca="false">com.sun.star.sheet.addin.Analysis.getRandbetween(1,30)</f>
        <v>27</v>
      </c>
      <c r="B4398" s="2" t="n">
        <f aca="false">IF(A4398&lt;10,"0"&amp;A4398,A4398)</f>
        <v>27</v>
      </c>
      <c r="C4398" s="0" t="n">
        <f aca="false">com.sun.star.sheet.addin.Analysis.getRandbetween(1,12)</f>
        <v>12</v>
      </c>
      <c r="D4398" s="2" t="n">
        <f aca="false">IF(C4398&lt;10,"0"&amp;C4398,C4398)</f>
        <v>12</v>
      </c>
      <c r="E4398" s="0" t="n">
        <f aca="false">com.sun.star.sheet.addin.Analysis.getRandbetween(2019,2022)</f>
        <v>2019</v>
      </c>
      <c r="F4398" s="3" t="n">
        <f aca="false">DATE(E4398,D4398,B4398)</f>
        <v>43826</v>
      </c>
      <c r="G4398" s="2" t="n">
        <f aca="false">com.sun.star.sheet.addin.Analysis.getRandbetween(1,7)</f>
        <v>3</v>
      </c>
      <c r="H4398" s="0" t="str">
        <f aca="false">VLOOKUP(G4398,$O$2:$V$8,2,FALSE())</f>
        <v>Factory 3 </v>
      </c>
      <c r="I4398" s="0" t="n">
        <f aca="false">com.sun.star.sheet.addin.Analysis.getRandbetween(1,13)</f>
        <v>1</v>
      </c>
      <c r="J4398" s="0" t="str">
        <f aca="false">VLOOKUP(I4398,$O$12:$S$24,2,FALSE())</f>
        <v>Diesel</v>
      </c>
      <c r="K4398" s="0" t="str">
        <f aca="false">VLOOKUP(I4398,$O$12:$S$24,5,FALSE())</f>
        <v>kWh</v>
      </c>
      <c r="L4398" s="0" t="n">
        <f aca="false">IF(K4398="MMBtu",com.sun.star.sheet.addin.Analysis.getRandbetween(100,500),com.sun.star.sheet.addin.Analysis.getRandbetween(100,10000))</f>
        <v>4806</v>
      </c>
    </row>
    <row r="4399" customFormat="false" ht="15.75" hidden="false" customHeight="false" outlineLevel="0" collapsed="false">
      <c r="A4399" s="0" t="n">
        <f aca="false">com.sun.star.sheet.addin.Analysis.getRandbetween(1,30)</f>
        <v>30</v>
      </c>
      <c r="B4399" s="2" t="n">
        <f aca="false">IF(A4399&lt;10,"0"&amp;A4399,A4399)</f>
        <v>30</v>
      </c>
      <c r="C4399" s="0" t="n">
        <f aca="false">com.sun.star.sheet.addin.Analysis.getRandbetween(1,12)</f>
        <v>8</v>
      </c>
      <c r="D4399" s="2" t="str">
        <f aca="false">IF(C4399&lt;10,"0"&amp;C4399,C4399)</f>
        <v>08</v>
      </c>
      <c r="E4399" s="0" t="n">
        <f aca="false">com.sun.star.sheet.addin.Analysis.getRandbetween(2019,2022)</f>
        <v>2019</v>
      </c>
      <c r="F4399" s="3" t="n">
        <f aca="false">DATE(E4399,D4399,B4399)</f>
        <v>43707</v>
      </c>
      <c r="G4399" s="2" t="n">
        <f aca="false">com.sun.star.sheet.addin.Analysis.getRandbetween(1,7)</f>
        <v>6</v>
      </c>
      <c r="H4399" s="0" t="str">
        <f aca="false">VLOOKUP(G4399,$O$2:$V$8,2,FALSE())</f>
        <v>Site A</v>
      </c>
      <c r="I4399" s="0" t="n">
        <f aca="false">com.sun.star.sheet.addin.Analysis.getRandbetween(1,13)</f>
        <v>9</v>
      </c>
      <c r="J4399" s="0" t="str">
        <f aca="false">VLOOKUP(I4399,$O$12:$S$24,2,FALSE())</f>
        <v>Propane</v>
      </c>
      <c r="K4399" s="0" t="str">
        <f aca="false">VLOOKUP(I4399,$O$12:$S$24,5,FALSE())</f>
        <v>Liters</v>
      </c>
      <c r="L4399" s="0" t="n">
        <f aca="false">IF(K4399="MMBtu",com.sun.star.sheet.addin.Analysis.getRandbetween(100,500),com.sun.star.sheet.addin.Analysis.getRandbetween(100,10000))</f>
        <v>8398</v>
      </c>
    </row>
    <row r="4400" customFormat="false" ht="15.75" hidden="false" customHeight="false" outlineLevel="0" collapsed="false">
      <c r="A4400" s="0" t="n">
        <f aca="false">com.sun.star.sheet.addin.Analysis.getRandbetween(1,30)</f>
        <v>22</v>
      </c>
      <c r="B4400" s="2" t="n">
        <f aca="false">IF(A4400&lt;10,"0"&amp;A4400,A4400)</f>
        <v>22</v>
      </c>
      <c r="C4400" s="0" t="n">
        <f aca="false">com.sun.star.sheet.addin.Analysis.getRandbetween(1,12)</f>
        <v>1</v>
      </c>
      <c r="D4400" s="2" t="str">
        <f aca="false">IF(C4400&lt;10,"0"&amp;C4400,C4400)</f>
        <v>01</v>
      </c>
      <c r="E4400" s="0" t="n">
        <f aca="false">com.sun.star.sheet.addin.Analysis.getRandbetween(2019,2022)</f>
        <v>2020</v>
      </c>
      <c r="F4400" s="3" t="n">
        <f aca="false">DATE(E4400,D4400,B4400)</f>
        <v>43852</v>
      </c>
      <c r="G4400" s="2" t="n">
        <f aca="false">com.sun.star.sheet.addin.Analysis.getRandbetween(1,7)</f>
        <v>2</v>
      </c>
      <c r="H4400" s="0" t="str">
        <f aca="false">VLOOKUP(G4400,$O$2:$V$8,2,FALSE())</f>
        <v>Factory 2</v>
      </c>
      <c r="I4400" s="0" t="n">
        <f aca="false">com.sun.star.sheet.addin.Analysis.getRandbetween(1,13)</f>
        <v>10</v>
      </c>
      <c r="J4400" s="0" t="str">
        <f aca="false">VLOOKUP(I4400,$O$12:$S$24,2,FALSE())</f>
        <v>Propane</v>
      </c>
      <c r="K4400" s="0" t="str">
        <f aca="false">VLOOKUP(I4400,$O$12:$S$24,5,FALSE())</f>
        <v>Gallons</v>
      </c>
      <c r="L4400" s="0" t="n">
        <f aca="false">IF(K4400="MMBtu",com.sun.star.sheet.addin.Analysis.getRandbetween(100,500),com.sun.star.sheet.addin.Analysis.getRandbetween(100,10000))</f>
        <v>9289</v>
      </c>
    </row>
    <row r="4401" customFormat="false" ht="15.75" hidden="false" customHeight="false" outlineLevel="0" collapsed="false">
      <c r="A4401" s="0" t="n">
        <f aca="false">com.sun.star.sheet.addin.Analysis.getRandbetween(1,30)</f>
        <v>21</v>
      </c>
      <c r="B4401" s="2" t="n">
        <f aca="false">IF(A4401&lt;10,"0"&amp;A4401,A4401)</f>
        <v>21</v>
      </c>
      <c r="C4401" s="0" t="n">
        <f aca="false">com.sun.star.sheet.addin.Analysis.getRandbetween(1,12)</f>
        <v>1</v>
      </c>
      <c r="D4401" s="2" t="str">
        <f aca="false">IF(C4401&lt;10,"0"&amp;C4401,C4401)</f>
        <v>01</v>
      </c>
      <c r="E4401" s="0" t="n">
        <f aca="false">com.sun.star.sheet.addin.Analysis.getRandbetween(2019,2022)</f>
        <v>2019</v>
      </c>
      <c r="F4401" s="3" t="n">
        <f aca="false">DATE(E4401,D4401,B4401)</f>
        <v>43486</v>
      </c>
      <c r="G4401" s="2" t="n">
        <f aca="false">com.sun.star.sheet.addin.Analysis.getRandbetween(1,7)</f>
        <v>6</v>
      </c>
      <c r="H4401" s="0" t="str">
        <f aca="false">VLOOKUP(G4401,$O$2:$V$8,2,FALSE())</f>
        <v>Site A</v>
      </c>
      <c r="I4401" s="0" t="n">
        <f aca="false">com.sun.star.sheet.addin.Analysis.getRandbetween(1,13)</f>
        <v>7</v>
      </c>
      <c r="J4401" s="0" t="str">
        <f aca="false">VLOOKUP(I4401,$O$12:$S$24,2,FALSE())</f>
        <v>Natural gas</v>
      </c>
      <c r="K4401" s="0" t="str">
        <f aca="false">VLOOKUP(I4401,$O$12:$S$24,5,FALSE())</f>
        <v>MMBtu</v>
      </c>
      <c r="L4401" s="0" t="n">
        <f aca="false">IF(K4401="MMBtu",com.sun.star.sheet.addin.Analysis.getRandbetween(100,500),com.sun.star.sheet.addin.Analysis.getRandbetween(100,10000))</f>
        <v>155</v>
      </c>
    </row>
    <row r="4402" customFormat="false" ht="15.75" hidden="false" customHeight="false" outlineLevel="0" collapsed="false">
      <c r="A4402" s="0" t="n">
        <f aca="false">com.sun.star.sheet.addin.Analysis.getRandbetween(1,30)</f>
        <v>18</v>
      </c>
      <c r="B4402" s="2" t="n">
        <f aca="false">IF(A4402&lt;10,"0"&amp;A4402,A4402)</f>
        <v>18</v>
      </c>
      <c r="C4402" s="0" t="n">
        <f aca="false">com.sun.star.sheet.addin.Analysis.getRandbetween(1,12)</f>
        <v>5</v>
      </c>
      <c r="D4402" s="2" t="str">
        <f aca="false">IF(C4402&lt;10,"0"&amp;C4402,C4402)</f>
        <v>05</v>
      </c>
      <c r="E4402" s="0" t="n">
        <f aca="false">com.sun.star.sheet.addin.Analysis.getRandbetween(2019,2022)</f>
        <v>2020</v>
      </c>
      <c r="F4402" s="3" t="n">
        <f aca="false">DATE(E4402,D4402,B4402)</f>
        <v>43969</v>
      </c>
      <c r="G4402" s="2" t="n">
        <f aca="false">com.sun.star.sheet.addin.Analysis.getRandbetween(1,7)</f>
        <v>6</v>
      </c>
      <c r="H4402" s="0" t="str">
        <f aca="false">VLOOKUP(G4402,$O$2:$V$8,2,FALSE())</f>
        <v>Site A</v>
      </c>
      <c r="I4402" s="0" t="n">
        <f aca="false">com.sun.star.sheet.addin.Analysis.getRandbetween(1,13)</f>
        <v>12</v>
      </c>
      <c r="J4402" s="0" t="str">
        <f aca="false">VLOOKUP(I4402,$O$12:$S$24,2,FALSE())</f>
        <v>Electricity</v>
      </c>
      <c r="K4402" s="0" t="str">
        <f aca="false">VLOOKUP(I4402,$O$12:$S$24,5,FALSE())</f>
        <v>kWh</v>
      </c>
      <c r="L4402" s="0" t="n">
        <f aca="false">IF(K4402="MMBtu",com.sun.star.sheet.addin.Analysis.getRandbetween(100,500),com.sun.star.sheet.addin.Analysis.getRandbetween(100,10000))</f>
        <v>1120</v>
      </c>
    </row>
    <row r="4403" customFormat="false" ht="15.75" hidden="false" customHeight="false" outlineLevel="0" collapsed="false">
      <c r="A4403" s="0" t="n">
        <f aca="false">com.sun.star.sheet.addin.Analysis.getRandbetween(1,30)</f>
        <v>17</v>
      </c>
      <c r="B4403" s="2" t="n">
        <f aca="false">IF(A4403&lt;10,"0"&amp;A4403,A4403)</f>
        <v>17</v>
      </c>
      <c r="C4403" s="0" t="n">
        <f aca="false">com.sun.star.sheet.addin.Analysis.getRandbetween(1,12)</f>
        <v>7</v>
      </c>
      <c r="D4403" s="2" t="str">
        <f aca="false">IF(C4403&lt;10,"0"&amp;C4403,C4403)</f>
        <v>07</v>
      </c>
      <c r="E4403" s="0" t="n">
        <f aca="false">com.sun.star.sheet.addin.Analysis.getRandbetween(2019,2022)</f>
        <v>2022</v>
      </c>
      <c r="F4403" s="3" t="n">
        <f aca="false">DATE(E4403,D4403,B4403)</f>
        <v>44759</v>
      </c>
      <c r="G4403" s="2" t="n">
        <f aca="false">com.sun.star.sheet.addin.Analysis.getRandbetween(1,7)</f>
        <v>2</v>
      </c>
      <c r="H4403" s="0" t="str">
        <f aca="false">VLOOKUP(G4403,$O$2:$V$8,2,FALSE())</f>
        <v>Factory 2</v>
      </c>
      <c r="I4403" s="0" t="n">
        <f aca="false">com.sun.star.sheet.addin.Analysis.getRandbetween(1,13)</f>
        <v>10</v>
      </c>
      <c r="J4403" s="0" t="str">
        <f aca="false">VLOOKUP(I4403,$O$12:$S$24,2,FALSE())</f>
        <v>Propane</v>
      </c>
      <c r="K4403" s="0" t="str">
        <f aca="false">VLOOKUP(I4403,$O$12:$S$24,5,FALSE())</f>
        <v>Gallons</v>
      </c>
      <c r="L4403" s="0" t="n">
        <f aca="false">IF(K4403="MMBtu",com.sun.star.sheet.addin.Analysis.getRandbetween(100,500),com.sun.star.sheet.addin.Analysis.getRandbetween(100,10000))</f>
        <v>4551</v>
      </c>
    </row>
    <row r="4404" customFormat="false" ht="15.75" hidden="false" customHeight="false" outlineLevel="0" collapsed="false">
      <c r="A4404" s="0" t="n">
        <f aca="false">com.sun.star.sheet.addin.Analysis.getRandbetween(1,30)</f>
        <v>20</v>
      </c>
      <c r="B4404" s="2" t="n">
        <f aca="false">IF(A4404&lt;10,"0"&amp;A4404,A4404)</f>
        <v>20</v>
      </c>
      <c r="C4404" s="0" t="n">
        <f aca="false">com.sun.star.sheet.addin.Analysis.getRandbetween(1,12)</f>
        <v>9</v>
      </c>
      <c r="D4404" s="2" t="str">
        <f aca="false">IF(C4404&lt;10,"0"&amp;C4404,C4404)</f>
        <v>09</v>
      </c>
      <c r="E4404" s="0" t="n">
        <f aca="false">com.sun.star.sheet.addin.Analysis.getRandbetween(2019,2022)</f>
        <v>2021</v>
      </c>
      <c r="F4404" s="3" t="n">
        <f aca="false">DATE(E4404,D4404,B4404)</f>
        <v>44459</v>
      </c>
      <c r="G4404" s="2" t="n">
        <f aca="false">com.sun.star.sheet.addin.Analysis.getRandbetween(1,7)</f>
        <v>2</v>
      </c>
      <c r="H4404" s="0" t="str">
        <f aca="false">VLOOKUP(G4404,$O$2:$V$8,2,FALSE())</f>
        <v>Factory 2</v>
      </c>
      <c r="I4404" s="0" t="n">
        <f aca="false">com.sun.star.sheet.addin.Analysis.getRandbetween(1,13)</f>
        <v>1</v>
      </c>
      <c r="J4404" s="0" t="str">
        <f aca="false">VLOOKUP(I4404,$O$12:$S$24,2,FALSE())</f>
        <v>Diesel</v>
      </c>
      <c r="K4404" s="0" t="str">
        <f aca="false">VLOOKUP(I4404,$O$12:$S$24,5,FALSE())</f>
        <v>kWh</v>
      </c>
      <c r="L4404" s="0" t="n">
        <f aca="false">IF(K4404="MMBtu",com.sun.star.sheet.addin.Analysis.getRandbetween(100,500),com.sun.star.sheet.addin.Analysis.getRandbetween(100,10000))</f>
        <v>9181</v>
      </c>
    </row>
    <row r="4405" customFormat="false" ht="15.75" hidden="false" customHeight="false" outlineLevel="0" collapsed="false">
      <c r="A4405" s="0" t="n">
        <f aca="false">com.sun.star.sheet.addin.Analysis.getRandbetween(1,30)</f>
        <v>5</v>
      </c>
      <c r="B4405" s="2" t="str">
        <f aca="false">IF(A4405&lt;10,"0"&amp;A4405,A4405)</f>
        <v>05</v>
      </c>
      <c r="C4405" s="0" t="n">
        <f aca="false">com.sun.star.sheet.addin.Analysis.getRandbetween(1,12)</f>
        <v>2</v>
      </c>
      <c r="D4405" s="2" t="str">
        <f aca="false">IF(C4405&lt;10,"0"&amp;C4405,C4405)</f>
        <v>02</v>
      </c>
      <c r="E4405" s="0" t="n">
        <f aca="false">com.sun.star.sheet.addin.Analysis.getRandbetween(2019,2022)</f>
        <v>2019</v>
      </c>
      <c r="F4405" s="3" t="n">
        <f aca="false">DATE(E4405,D4405,B4405)</f>
        <v>43501</v>
      </c>
      <c r="G4405" s="2" t="n">
        <f aca="false">com.sun.star.sheet.addin.Analysis.getRandbetween(1,7)</f>
        <v>1</v>
      </c>
      <c r="H4405" s="0" t="str">
        <f aca="false">VLOOKUP(G4405,$O$2:$V$8,2,FALSE())</f>
        <v>Factory 1</v>
      </c>
      <c r="I4405" s="0" t="n">
        <f aca="false">com.sun.star.sheet.addin.Analysis.getRandbetween(1,13)</f>
        <v>1</v>
      </c>
      <c r="J4405" s="0" t="str">
        <f aca="false">VLOOKUP(I4405,$O$12:$S$24,2,FALSE())</f>
        <v>Diesel</v>
      </c>
      <c r="K4405" s="0" t="str">
        <f aca="false">VLOOKUP(I4405,$O$12:$S$24,5,FALSE())</f>
        <v>kWh</v>
      </c>
      <c r="L4405" s="0" t="n">
        <f aca="false">IF(K4405="MMBtu",com.sun.star.sheet.addin.Analysis.getRandbetween(100,500),com.sun.star.sheet.addin.Analysis.getRandbetween(100,10000))</f>
        <v>1410</v>
      </c>
    </row>
    <row r="4406" customFormat="false" ht="15.75" hidden="false" customHeight="false" outlineLevel="0" collapsed="false">
      <c r="A4406" s="0" t="n">
        <f aca="false">com.sun.star.sheet.addin.Analysis.getRandbetween(1,30)</f>
        <v>3</v>
      </c>
      <c r="B4406" s="2" t="str">
        <f aca="false">IF(A4406&lt;10,"0"&amp;A4406,A4406)</f>
        <v>03</v>
      </c>
      <c r="C4406" s="0" t="n">
        <f aca="false">com.sun.star.sheet.addin.Analysis.getRandbetween(1,12)</f>
        <v>9</v>
      </c>
      <c r="D4406" s="2" t="str">
        <f aca="false">IF(C4406&lt;10,"0"&amp;C4406,C4406)</f>
        <v>09</v>
      </c>
      <c r="E4406" s="0" t="n">
        <f aca="false">com.sun.star.sheet.addin.Analysis.getRandbetween(2019,2022)</f>
        <v>2020</v>
      </c>
      <c r="F4406" s="3" t="n">
        <f aca="false">DATE(E4406,D4406,B4406)</f>
        <v>44077</v>
      </c>
      <c r="G4406" s="2" t="n">
        <f aca="false">com.sun.star.sheet.addin.Analysis.getRandbetween(1,7)</f>
        <v>6</v>
      </c>
      <c r="H4406" s="0" t="str">
        <f aca="false">VLOOKUP(G4406,$O$2:$V$8,2,FALSE())</f>
        <v>Site A</v>
      </c>
      <c r="I4406" s="0" t="n">
        <f aca="false">com.sun.star.sheet.addin.Analysis.getRandbetween(1,13)</f>
        <v>7</v>
      </c>
      <c r="J4406" s="0" t="str">
        <f aca="false">VLOOKUP(I4406,$O$12:$S$24,2,FALSE())</f>
        <v>Natural gas</v>
      </c>
      <c r="K4406" s="0" t="str">
        <f aca="false">VLOOKUP(I4406,$O$12:$S$24,5,FALSE())</f>
        <v>MMBtu</v>
      </c>
      <c r="L4406" s="0" t="n">
        <f aca="false">IF(K4406="MMBtu",com.sun.star.sheet.addin.Analysis.getRandbetween(100,500),com.sun.star.sheet.addin.Analysis.getRandbetween(100,10000))</f>
        <v>173</v>
      </c>
    </row>
    <row r="4407" customFormat="false" ht="15.75" hidden="false" customHeight="false" outlineLevel="0" collapsed="false">
      <c r="A4407" s="0" t="n">
        <f aca="false">com.sun.star.sheet.addin.Analysis.getRandbetween(1,30)</f>
        <v>17</v>
      </c>
      <c r="B4407" s="2" t="n">
        <f aca="false">IF(A4407&lt;10,"0"&amp;A4407,A4407)</f>
        <v>17</v>
      </c>
      <c r="C4407" s="0" t="n">
        <f aca="false">com.sun.star.sheet.addin.Analysis.getRandbetween(1,12)</f>
        <v>12</v>
      </c>
      <c r="D4407" s="2" t="n">
        <f aca="false">IF(C4407&lt;10,"0"&amp;C4407,C4407)</f>
        <v>12</v>
      </c>
      <c r="E4407" s="0" t="n">
        <f aca="false">com.sun.star.sheet.addin.Analysis.getRandbetween(2019,2022)</f>
        <v>2021</v>
      </c>
      <c r="F4407" s="3" t="n">
        <f aca="false">DATE(E4407,D4407,B4407)</f>
        <v>44547</v>
      </c>
      <c r="G4407" s="2" t="n">
        <f aca="false">com.sun.star.sheet.addin.Analysis.getRandbetween(1,7)</f>
        <v>2</v>
      </c>
      <c r="H4407" s="0" t="str">
        <f aca="false">VLOOKUP(G4407,$O$2:$V$8,2,FALSE())</f>
        <v>Factory 2</v>
      </c>
      <c r="I4407" s="0" t="n">
        <f aca="false">com.sun.star.sheet.addin.Analysis.getRandbetween(1,13)</f>
        <v>1</v>
      </c>
      <c r="J4407" s="0" t="str">
        <f aca="false">VLOOKUP(I4407,$O$12:$S$24,2,FALSE())</f>
        <v>Diesel</v>
      </c>
      <c r="K4407" s="0" t="str">
        <f aca="false">VLOOKUP(I4407,$O$12:$S$24,5,FALSE())</f>
        <v>kWh</v>
      </c>
      <c r="L4407" s="0" t="n">
        <f aca="false">IF(K4407="MMBtu",com.sun.star.sheet.addin.Analysis.getRandbetween(100,500),com.sun.star.sheet.addin.Analysis.getRandbetween(100,10000))</f>
        <v>8143</v>
      </c>
    </row>
    <row r="4408" customFormat="false" ht="15.75" hidden="false" customHeight="false" outlineLevel="0" collapsed="false">
      <c r="A4408" s="0" t="n">
        <f aca="false">com.sun.star.sheet.addin.Analysis.getRandbetween(1,30)</f>
        <v>16</v>
      </c>
      <c r="B4408" s="2" t="n">
        <f aca="false">IF(A4408&lt;10,"0"&amp;A4408,A4408)</f>
        <v>16</v>
      </c>
      <c r="C4408" s="0" t="n">
        <f aca="false">com.sun.star.sheet.addin.Analysis.getRandbetween(1,12)</f>
        <v>5</v>
      </c>
      <c r="D4408" s="2" t="str">
        <f aca="false">IF(C4408&lt;10,"0"&amp;C4408,C4408)</f>
        <v>05</v>
      </c>
      <c r="E4408" s="0" t="n">
        <f aca="false">com.sun.star.sheet.addin.Analysis.getRandbetween(2019,2022)</f>
        <v>2022</v>
      </c>
      <c r="F4408" s="3" t="n">
        <f aca="false">DATE(E4408,D4408,B4408)</f>
        <v>44697</v>
      </c>
      <c r="G4408" s="2" t="n">
        <f aca="false">com.sun.star.sheet.addin.Analysis.getRandbetween(1,7)</f>
        <v>4</v>
      </c>
      <c r="H4408" s="0" t="str">
        <f aca="false">VLOOKUP(G4408,$O$2:$V$8,2,FALSE())</f>
        <v>Head Quarter</v>
      </c>
      <c r="I4408" s="0" t="n">
        <f aca="false">com.sun.star.sheet.addin.Analysis.getRandbetween(1,13)</f>
        <v>8</v>
      </c>
      <c r="J4408" s="0" t="str">
        <f aca="false">VLOOKUP(I4408,$O$12:$S$24,2,FALSE())</f>
        <v>Propane</v>
      </c>
      <c r="K4408" s="0" t="str">
        <f aca="false">VLOOKUP(I4408,$O$12:$S$24,5,FALSE())</f>
        <v>kWh</v>
      </c>
      <c r="L4408" s="0" t="n">
        <f aca="false">IF(K4408="MMBtu",com.sun.star.sheet.addin.Analysis.getRandbetween(100,500),com.sun.star.sheet.addin.Analysis.getRandbetween(100,10000))</f>
        <v>1961</v>
      </c>
    </row>
    <row r="4409" customFormat="false" ht="15.75" hidden="false" customHeight="false" outlineLevel="0" collapsed="false">
      <c r="A4409" s="0" t="n">
        <f aca="false">com.sun.star.sheet.addin.Analysis.getRandbetween(1,30)</f>
        <v>11</v>
      </c>
      <c r="B4409" s="2" t="n">
        <f aca="false">IF(A4409&lt;10,"0"&amp;A4409,A4409)</f>
        <v>11</v>
      </c>
      <c r="C4409" s="0" t="n">
        <f aca="false">com.sun.star.sheet.addin.Analysis.getRandbetween(1,12)</f>
        <v>4</v>
      </c>
      <c r="D4409" s="2" t="str">
        <f aca="false">IF(C4409&lt;10,"0"&amp;C4409,C4409)</f>
        <v>04</v>
      </c>
      <c r="E4409" s="0" t="n">
        <f aca="false">com.sun.star.sheet.addin.Analysis.getRandbetween(2019,2022)</f>
        <v>2021</v>
      </c>
      <c r="F4409" s="3" t="n">
        <f aca="false">DATE(E4409,D4409,B4409)</f>
        <v>44297</v>
      </c>
      <c r="G4409" s="2" t="n">
        <f aca="false">com.sun.star.sheet.addin.Analysis.getRandbetween(1,7)</f>
        <v>5</v>
      </c>
      <c r="H4409" s="0" t="str">
        <f aca="false">VLOOKUP(G4409,$O$2:$V$8,2,FALSE())</f>
        <v>Wharehouse</v>
      </c>
      <c r="I4409" s="0" t="n">
        <f aca="false">com.sun.star.sheet.addin.Analysis.getRandbetween(1,13)</f>
        <v>4</v>
      </c>
      <c r="J4409" s="0" t="str">
        <f aca="false">VLOOKUP(I4409,$O$12:$S$24,2,FALSE())</f>
        <v>Natural gas</v>
      </c>
      <c r="K4409" s="0" t="str">
        <f aca="false">VLOOKUP(I4409,$O$12:$S$24,5,FALSE())</f>
        <v>kWh</v>
      </c>
      <c r="L4409" s="0" t="n">
        <f aca="false">IF(K4409="MMBtu",com.sun.star.sheet.addin.Analysis.getRandbetween(100,500),com.sun.star.sheet.addin.Analysis.getRandbetween(100,10000))</f>
        <v>1960</v>
      </c>
    </row>
    <row r="4410" customFormat="false" ht="15.75" hidden="false" customHeight="false" outlineLevel="0" collapsed="false">
      <c r="A4410" s="0" t="n">
        <f aca="false">com.sun.star.sheet.addin.Analysis.getRandbetween(1,30)</f>
        <v>20</v>
      </c>
      <c r="B4410" s="2" t="n">
        <f aca="false">IF(A4410&lt;10,"0"&amp;A4410,A4410)</f>
        <v>20</v>
      </c>
      <c r="C4410" s="0" t="n">
        <f aca="false">com.sun.star.sheet.addin.Analysis.getRandbetween(1,12)</f>
        <v>5</v>
      </c>
      <c r="D4410" s="2" t="str">
        <f aca="false">IF(C4410&lt;10,"0"&amp;C4410,C4410)</f>
        <v>05</v>
      </c>
      <c r="E4410" s="0" t="n">
        <f aca="false">com.sun.star.sheet.addin.Analysis.getRandbetween(2019,2022)</f>
        <v>2021</v>
      </c>
      <c r="F4410" s="3" t="n">
        <f aca="false">DATE(E4410,D4410,B4410)</f>
        <v>44336</v>
      </c>
      <c r="G4410" s="2" t="n">
        <f aca="false">com.sun.star.sheet.addin.Analysis.getRandbetween(1,7)</f>
        <v>5</v>
      </c>
      <c r="H4410" s="0" t="str">
        <f aca="false">VLOOKUP(G4410,$O$2:$V$8,2,FALSE())</f>
        <v>Wharehouse</v>
      </c>
      <c r="I4410" s="0" t="n">
        <f aca="false">com.sun.star.sheet.addin.Analysis.getRandbetween(1,13)</f>
        <v>5</v>
      </c>
      <c r="J4410" s="0" t="str">
        <f aca="false">VLOOKUP(I4410,$O$12:$S$24,2,FALSE())</f>
        <v>Natural gas</v>
      </c>
      <c r="K4410" s="0" t="str">
        <f aca="false">VLOOKUP(I4410,$O$12:$S$24,5,FALSE())</f>
        <v>Liters</v>
      </c>
      <c r="L4410" s="0" t="n">
        <f aca="false">IF(K4410="MMBtu",com.sun.star.sheet.addin.Analysis.getRandbetween(100,500),com.sun.star.sheet.addin.Analysis.getRandbetween(100,10000))</f>
        <v>5575</v>
      </c>
    </row>
    <row r="4411" customFormat="false" ht="15.75" hidden="false" customHeight="false" outlineLevel="0" collapsed="false">
      <c r="A4411" s="0" t="n">
        <f aca="false">com.sun.star.sheet.addin.Analysis.getRandbetween(1,30)</f>
        <v>25</v>
      </c>
      <c r="B4411" s="2" t="n">
        <f aca="false">IF(A4411&lt;10,"0"&amp;A4411,A4411)</f>
        <v>25</v>
      </c>
      <c r="C4411" s="0" t="n">
        <f aca="false">com.sun.star.sheet.addin.Analysis.getRandbetween(1,12)</f>
        <v>7</v>
      </c>
      <c r="D4411" s="2" t="str">
        <f aca="false">IF(C4411&lt;10,"0"&amp;C4411,C4411)</f>
        <v>07</v>
      </c>
      <c r="E4411" s="0" t="n">
        <f aca="false">com.sun.star.sheet.addin.Analysis.getRandbetween(2019,2022)</f>
        <v>2021</v>
      </c>
      <c r="F4411" s="3" t="n">
        <f aca="false">DATE(E4411,D4411,B4411)</f>
        <v>44402</v>
      </c>
      <c r="G4411" s="2" t="n">
        <f aca="false">com.sun.star.sheet.addin.Analysis.getRandbetween(1,7)</f>
        <v>3</v>
      </c>
      <c r="H4411" s="0" t="str">
        <f aca="false">VLOOKUP(G4411,$O$2:$V$8,2,FALSE())</f>
        <v>Factory 3 </v>
      </c>
      <c r="I4411" s="0" t="n">
        <f aca="false">com.sun.star.sheet.addin.Analysis.getRandbetween(1,13)</f>
        <v>11</v>
      </c>
      <c r="J4411" s="0" t="str">
        <f aca="false">VLOOKUP(I4411,$O$12:$S$24,2,FALSE())</f>
        <v>Propane</v>
      </c>
      <c r="K4411" s="0" t="str">
        <f aca="false">VLOOKUP(I4411,$O$12:$S$24,5,FALSE())</f>
        <v>MMBtu</v>
      </c>
      <c r="L4411" s="0" t="n">
        <f aca="false">IF(K4411="MMBtu",com.sun.star.sheet.addin.Analysis.getRandbetween(100,500),com.sun.star.sheet.addin.Analysis.getRandbetween(100,10000))</f>
        <v>487</v>
      </c>
    </row>
    <row r="4412" customFormat="false" ht="15.75" hidden="false" customHeight="false" outlineLevel="0" collapsed="false">
      <c r="A4412" s="0" t="n">
        <f aca="false">com.sun.star.sheet.addin.Analysis.getRandbetween(1,30)</f>
        <v>18</v>
      </c>
      <c r="B4412" s="2" t="n">
        <f aca="false">IF(A4412&lt;10,"0"&amp;A4412,A4412)</f>
        <v>18</v>
      </c>
      <c r="C4412" s="0" t="n">
        <f aca="false">com.sun.star.sheet.addin.Analysis.getRandbetween(1,12)</f>
        <v>1</v>
      </c>
      <c r="D4412" s="2" t="str">
        <f aca="false">IF(C4412&lt;10,"0"&amp;C4412,C4412)</f>
        <v>01</v>
      </c>
      <c r="E4412" s="0" t="n">
        <f aca="false">com.sun.star.sheet.addin.Analysis.getRandbetween(2019,2022)</f>
        <v>2019</v>
      </c>
      <c r="F4412" s="3" t="n">
        <f aca="false">DATE(E4412,D4412,B4412)</f>
        <v>43483</v>
      </c>
      <c r="G4412" s="2" t="n">
        <f aca="false">com.sun.star.sheet.addin.Analysis.getRandbetween(1,7)</f>
        <v>2</v>
      </c>
      <c r="H4412" s="0" t="str">
        <f aca="false">VLOOKUP(G4412,$O$2:$V$8,2,FALSE())</f>
        <v>Factory 2</v>
      </c>
      <c r="I4412" s="0" t="n">
        <f aca="false">com.sun.star.sheet.addin.Analysis.getRandbetween(1,13)</f>
        <v>9</v>
      </c>
      <c r="J4412" s="0" t="str">
        <f aca="false">VLOOKUP(I4412,$O$12:$S$24,2,FALSE())</f>
        <v>Propane</v>
      </c>
      <c r="K4412" s="0" t="str">
        <f aca="false">VLOOKUP(I4412,$O$12:$S$24,5,FALSE())</f>
        <v>Liters</v>
      </c>
      <c r="L4412" s="0" t="n">
        <f aca="false">IF(K4412="MMBtu",com.sun.star.sheet.addin.Analysis.getRandbetween(100,500),com.sun.star.sheet.addin.Analysis.getRandbetween(100,10000))</f>
        <v>4416</v>
      </c>
    </row>
    <row r="4413" customFormat="false" ht="15.75" hidden="false" customHeight="false" outlineLevel="0" collapsed="false">
      <c r="A4413" s="0" t="n">
        <f aca="false">com.sun.star.sheet.addin.Analysis.getRandbetween(1,30)</f>
        <v>9</v>
      </c>
      <c r="B4413" s="2" t="str">
        <f aca="false">IF(A4413&lt;10,"0"&amp;A4413,A4413)</f>
        <v>09</v>
      </c>
      <c r="C4413" s="0" t="n">
        <f aca="false">com.sun.star.sheet.addin.Analysis.getRandbetween(1,12)</f>
        <v>10</v>
      </c>
      <c r="D4413" s="2" t="n">
        <f aca="false">IF(C4413&lt;10,"0"&amp;C4413,C4413)</f>
        <v>10</v>
      </c>
      <c r="E4413" s="0" t="n">
        <f aca="false">com.sun.star.sheet.addin.Analysis.getRandbetween(2019,2022)</f>
        <v>2022</v>
      </c>
      <c r="F4413" s="3" t="n">
        <f aca="false">DATE(E4413,D4413,B4413)</f>
        <v>44843</v>
      </c>
      <c r="G4413" s="2" t="n">
        <f aca="false">com.sun.star.sheet.addin.Analysis.getRandbetween(1,7)</f>
        <v>2</v>
      </c>
      <c r="H4413" s="0" t="str">
        <f aca="false">VLOOKUP(G4413,$O$2:$V$8,2,FALSE())</f>
        <v>Factory 2</v>
      </c>
      <c r="I4413" s="0" t="n">
        <f aca="false">com.sun.star.sheet.addin.Analysis.getRandbetween(1,13)</f>
        <v>8</v>
      </c>
      <c r="J4413" s="0" t="str">
        <f aca="false">VLOOKUP(I4413,$O$12:$S$24,2,FALSE())</f>
        <v>Propane</v>
      </c>
      <c r="K4413" s="0" t="str">
        <f aca="false">VLOOKUP(I4413,$O$12:$S$24,5,FALSE())</f>
        <v>kWh</v>
      </c>
      <c r="L4413" s="0" t="n">
        <f aca="false">IF(K4413="MMBtu",com.sun.star.sheet.addin.Analysis.getRandbetween(100,500),com.sun.star.sheet.addin.Analysis.getRandbetween(100,10000))</f>
        <v>6123</v>
      </c>
    </row>
    <row r="4414" customFormat="false" ht="15.75" hidden="false" customHeight="false" outlineLevel="0" collapsed="false">
      <c r="A4414" s="0" t="n">
        <f aca="false">com.sun.star.sheet.addin.Analysis.getRandbetween(1,30)</f>
        <v>21</v>
      </c>
      <c r="B4414" s="2" t="n">
        <f aca="false">IF(A4414&lt;10,"0"&amp;A4414,A4414)</f>
        <v>21</v>
      </c>
      <c r="C4414" s="0" t="n">
        <f aca="false">com.sun.star.sheet.addin.Analysis.getRandbetween(1,12)</f>
        <v>5</v>
      </c>
      <c r="D4414" s="2" t="str">
        <f aca="false">IF(C4414&lt;10,"0"&amp;C4414,C4414)</f>
        <v>05</v>
      </c>
      <c r="E4414" s="0" t="n">
        <f aca="false">com.sun.star.sheet.addin.Analysis.getRandbetween(2019,2022)</f>
        <v>2022</v>
      </c>
      <c r="F4414" s="3" t="n">
        <f aca="false">DATE(E4414,D4414,B4414)</f>
        <v>44702</v>
      </c>
      <c r="G4414" s="2" t="n">
        <f aca="false">com.sun.star.sheet.addin.Analysis.getRandbetween(1,7)</f>
        <v>5</v>
      </c>
      <c r="H4414" s="0" t="str">
        <f aca="false">VLOOKUP(G4414,$O$2:$V$8,2,FALSE())</f>
        <v>Wharehouse</v>
      </c>
      <c r="I4414" s="0" t="n">
        <f aca="false">com.sun.star.sheet.addin.Analysis.getRandbetween(1,13)</f>
        <v>7</v>
      </c>
      <c r="J4414" s="0" t="str">
        <f aca="false">VLOOKUP(I4414,$O$12:$S$24,2,FALSE())</f>
        <v>Natural gas</v>
      </c>
      <c r="K4414" s="0" t="str">
        <f aca="false">VLOOKUP(I4414,$O$12:$S$24,5,FALSE())</f>
        <v>MMBtu</v>
      </c>
      <c r="L4414" s="0" t="n">
        <f aca="false">IF(K4414="MMBtu",com.sun.star.sheet.addin.Analysis.getRandbetween(100,500),com.sun.star.sheet.addin.Analysis.getRandbetween(100,10000))</f>
        <v>111</v>
      </c>
    </row>
    <row r="4415" customFormat="false" ht="15.75" hidden="false" customHeight="false" outlineLevel="0" collapsed="false">
      <c r="A4415" s="0" t="n">
        <f aca="false">com.sun.star.sheet.addin.Analysis.getRandbetween(1,30)</f>
        <v>14</v>
      </c>
      <c r="B4415" s="2" t="n">
        <f aca="false">IF(A4415&lt;10,"0"&amp;A4415,A4415)</f>
        <v>14</v>
      </c>
      <c r="C4415" s="0" t="n">
        <f aca="false">com.sun.star.sheet.addin.Analysis.getRandbetween(1,12)</f>
        <v>7</v>
      </c>
      <c r="D4415" s="2" t="str">
        <f aca="false">IF(C4415&lt;10,"0"&amp;C4415,C4415)</f>
        <v>07</v>
      </c>
      <c r="E4415" s="0" t="n">
        <f aca="false">com.sun.star.sheet.addin.Analysis.getRandbetween(2019,2022)</f>
        <v>2022</v>
      </c>
      <c r="F4415" s="3" t="n">
        <f aca="false">DATE(E4415,D4415,B4415)</f>
        <v>44756</v>
      </c>
      <c r="G4415" s="2" t="n">
        <f aca="false">com.sun.star.sheet.addin.Analysis.getRandbetween(1,7)</f>
        <v>6</v>
      </c>
      <c r="H4415" s="0" t="str">
        <f aca="false">VLOOKUP(G4415,$O$2:$V$8,2,FALSE())</f>
        <v>Site A</v>
      </c>
      <c r="I4415" s="0" t="n">
        <f aca="false">com.sun.star.sheet.addin.Analysis.getRandbetween(1,13)</f>
        <v>3</v>
      </c>
      <c r="J4415" s="0" t="str">
        <f aca="false">VLOOKUP(I4415,$O$12:$S$24,2,FALSE())</f>
        <v>Diesel</v>
      </c>
      <c r="K4415" s="0" t="str">
        <f aca="false">VLOOKUP(I4415,$O$12:$S$24,5,FALSE())</f>
        <v>Gallons</v>
      </c>
      <c r="L4415" s="0" t="n">
        <f aca="false">IF(K4415="MMBtu",com.sun.star.sheet.addin.Analysis.getRandbetween(100,500),com.sun.star.sheet.addin.Analysis.getRandbetween(100,10000))</f>
        <v>9356</v>
      </c>
    </row>
    <row r="4416" customFormat="false" ht="15.75" hidden="false" customHeight="false" outlineLevel="0" collapsed="false">
      <c r="A4416" s="0" t="n">
        <f aca="false">com.sun.star.sheet.addin.Analysis.getRandbetween(1,30)</f>
        <v>10</v>
      </c>
      <c r="B4416" s="2" t="n">
        <f aca="false">IF(A4416&lt;10,"0"&amp;A4416,A4416)</f>
        <v>10</v>
      </c>
      <c r="C4416" s="0" t="n">
        <f aca="false">com.sun.star.sheet.addin.Analysis.getRandbetween(1,12)</f>
        <v>1</v>
      </c>
      <c r="D4416" s="2" t="str">
        <f aca="false">IF(C4416&lt;10,"0"&amp;C4416,C4416)</f>
        <v>01</v>
      </c>
      <c r="E4416" s="0" t="n">
        <f aca="false">com.sun.star.sheet.addin.Analysis.getRandbetween(2019,2022)</f>
        <v>2022</v>
      </c>
      <c r="F4416" s="3" t="n">
        <f aca="false">DATE(E4416,D4416,B4416)</f>
        <v>44571</v>
      </c>
      <c r="G4416" s="2" t="n">
        <f aca="false">com.sun.star.sheet.addin.Analysis.getRandbetween(1,7)</f>
        <v>6</v>
      </c>
      <c r="H4416" s="0" t="str">
        <f aca="false">VLOOKUP(G4416,$O$2:$V$8,2,FALSE())</f>
        <v>Site A</v>
      </c>
      <c r="I4416" s="0" t="n">
        <f aca="false">com.sun.star.sheet.addin.Analysis.getRandbetween(1,13)</f>
        <v>7</v>
      </c>
      <c r="J4416" s="0" t="str">
        <f aca="false">VLOOKUP(I4416,$O$12:$S$24,2,FALSE())</f>
        <v>Natural gas</v>
      </c>
      <c r="K4416" s="0" t="str">
        <f aca="false">VLOOKUP(I4416,$O$12:$S$24,5,FALSE())</f>
        <v>MMBtu</v>
      </c>
      <c r="L4416" s="0" t="n">
        <f aca="false">IF(K4416="MMBtu",com.sun.star.sheet.addin.Analysis.getRandbetween(100,500),com.sun.star.sheet.addin.Analysis.getRandbetween(100,10000))</f>
        <v>224</v>
      </c>
    </row>
    <row r="4417" customFormat="false" ht="15.75" hidden="false" customHeight="false" outlineLevel="0" collapsed="false">
      <c r="A4417" s="0" t="n">
        <f aca="false">com.sun.star.sheet.addin.Analysis.getRandbetween(1,30)</f>
        <v>20</v>
      </c>
      <c r="B4417" s="2" t="n">
        <f aca="false">IF(A4417&lt;10,"0"&amp;A4417,A4417)</f>
        <v>20</v>
      </c>
      <c r="C4417" s="0" t="n">
        <f aca="false">com.sun.star.sheet.addin.Analysis.getRandbetween(1,12)</f>
        <v>5</v>
      </c>
      <c r="D4417" s="2" t="str">
        <f aca="false">IF(C4417&lt;10,"0"&amp;C4417,C4417)</f>
        <v>05</v>
      </c>
      <c r="E4417" s="0" t="n">
        <f aca="false">com.sun.star.sheet.addin.Analysis.getRandbetween(2019,2022)</f>
        <v>2020</v>
      </c>
      <c r="F4417" s="3" t="n">
        <f aca="false">DATE(E4417,D4417,B4417)</f>
        <v>43971</v>
      </c>
      <c r="G4417" s="2" t="n">
        <f aca="false">com.sun.star.sheet.addin.Analysis.getRandbetween(1,7)</f>
        <v>2</v>
      </c>
      <c r="H4417" s="0" t="str">
        <f aca="false">VLOOKUP(G4417,$O$2:$V$8,2,FALSE())</f>
        <v>Factory 2</v>
      </c>
      <c r="I4417" s="0" t="n">
        <f aca="false">com.sun.star.sheet.addin.Analysis.getRandbetween(1,13)</f>
        <v>9</v>
      </c>
      <c r="J4417" s="0" t="str">
        <f aca="false">VLOOKUP(I4417,$O$12:$S$24,2,FALSE())</f>
        <v>Propane</v>
      </c>
      <c r="K4417" s="0" t="str">
        <f aca="false">VLOOKUP(I4417,$O$12:$S$24,5,FALSE())</f>
        <v>Liters</v>
      </c>
      <c r="L4417" s="0" t="n">
        <f aca="false">IF(K4417="MMBtu",com.sun.star.sheet.addin.Analysis.getRandbetween(100,500),com.sun.star.sheet.addin.Analysis.getRandbetween(100,10000))</f>
        <v>5897</v>
      </c>
    </row>
    <row r="4418" customFormat="false" ht="15.75" hidden="false" customHeight="false" outlineLevel="0" collapsed="false">
      <c r="A4418" s="0" t="n">
        <f aca="false">com.sun.star.sheet.addin.Analysis.getRandbetween(1,30)</f>
        <v>16</v>
      </c>
      <c r="B4418" s="2" t="n">
        <f aca="false">IF(A4418&lt;10,"0"&amp;A4418,A4418)</f>
        <v>16</v>
      </c>
      <c r="C4418" s="0" t="n">
        <f aca="false">com.sun.star.sheet.addin.Analysis.getRandbetween(1,12)</f>
        <v>12</v>
      </c>
      <c r="D4418" s="2" t="n">
        <f aca="false">IF(C4418&lt;10,"0"&amp;C4418,C4418)</f>
        <v>12</v>
      </c>
      <c r="E4418" s="0" t="n">
        <f aca="false">com.sun.star.sheet.addin.Analysis.getRandbetween(2019,2022)</f>
        <v>2021</v>
      </c>
      <c r="F4418" s="3" t="n">
        <f aca="false">DATE(E4418,D4418,B4418)</f>
        <v>44546</v>
      </c>
      <c r="G4418" s="2" t="n">
        <f aca="false">com.sun.star.sheet.addin.Analysis.getRandbetween(1,7)</f>
        <v>4</v>
      </c>
      <c r="H4418" s="0" t="str">
        <f aca="false">VLOOKUP(G4418,$O$2:$V$8,2,FALSE())</f>
        <v>Head Quarter</v>
      </c>
      <c r="I4418" s="0" t="n">
        <f aca="false">com.sun.star.sheet.addin.Analysis.getRandbetween(1,13)</f>
        <v>11</v>
      </c>
      <c r="J4418" s="0" t="str">
        <f aca="false">VLOOKUP(I4418,$O$12:$S$24,2,FALSE())</f>
        <v>Propane</v>
      </c>
      <c r="K4418" s="0" t="str">
        <f aca="false">VLOOKUP(I4418,$O$12:$S$24,5,FALSE())</f>
        <v>MMBtu</v>
      </c>
      <c r="L4418" s="0" t="n">
        <f aca="false">IF(K4418="MMBtu",com.sun.star.sheet.addin.Analysis.getRandbetween(100,500),com.sun.star.sheet.addin.Analysis.getRandbetween(100,10000))</f>
        <v>210</v>
      </c>
    </row>
    <row r="4419" customFormat="false" ht="15.75" hidden="false" customHeight="false" outlineLevel="0" collapsed="false">
      <c r="A4419" s="0" t="n">
        <f aca="false">com.sun.star.sheet.addin.Analysis.getRandbetween(1,30)</f>
        <v>22</v>
      </c>
      <c r="B4419" s="2" t="n">
        <f aca="false">IF(A4419&lt;10,"0"&amp;A4419,A4419)</f>
        <v>22</v>
      </c>
      <c r="C4419" s="0" t="n">
        <f aca="false">com.sun.star.sheet.addin.Analysis.getRandbetween(1,12)</f>
        <v>2</v>
      </c>
      <c r="D4419" s="2" t="str">
        <f aca="false">IF(C4419&lt;10,"0"&amp;C4419,C4419)</f>
        <v>02</v>
      </c>
      <c r="E4419" s="0" t="n">
        <f aca="false">com.sun.star.sheet.addin.Analysis.getRandbetween(2019,2022)</f>
        <v>2020</v>
      </c>
      <c r="F4419" s="3" t="n">
        <f aca="false">DATE(E4419,D4419,B4419)</f>
        <v>43883</v>
      </c>
      <c r="G4419" s="2" t="n">
        <f aca="false">com.sun.star.sheet.addin.Analysis.getRandbetween(1,7)</f>
        <v>4</v>
      </c>
      <c r="H4419" s="0" t="str">
        <f aca="false">VLOOKUP(G4419,$O$2:$V$8,2,FALSE())</f>
        <v>Head Quarter</v>
      </c>
      <c r="I4419" s="0" t="n">
        <f aca="false">com.sun.star.sheet.addin.Analysis.getRandbetween(1,13)</f>
        <v>2</v>
      </c>
      <c r="J4419" s="0" t="str">
        <f aca="false">VLOOKUP(I4419,$O$12:$S$24,2,FALSE())</f>
        <v>Diesel</v>
      </c>
      <c r="K4419" s="0" t="str">
        <f aca="false">VLOOKUP(I4419,$O$12:$S$24,5,FALSE())</f>
        <v>Liters</v>
      </c>
      <c r="L4419" s="0" t="n">
        <f aca="false">IF(K4419="MMBtu",com.sun.star.sheet.addin.Analysis.getRandbetween(100,500),com.sun.star.sheet.addin.Analysis.getRandbetween(100,10000))</f>
        <v>3327</v>
      </c>
    </row>
    <row r="4420" customFormat="false" ht="15.75" hidden="false" customHeight="false" outlineLevel="0" collapsed="false">
      <c r="A4420" s="0" t="n">
        <f aca="false">com.sun.star.sheet.addin.Analysis.getRandbetween(1,30)</f>
        <v>6</v>
      </c>
      <c r="B4420" s="2" t="str">
        <f aca="false">IF(A4420&lt;10,"0"&amp;A4420,A4420)</f>
        <v>06</v>
      </c>
      <c r="C4420" s="0" t="n">
        <f aca="false">com.sun.star.sheet.addin.Analysis.getRandbetween(1,12)</f>
        <v>8</v>
      </c>
      <c r="D4420" s="2" t="str">
        <f aca="false">IF(C4420&lt;10,"0"&amp;C4420,C4420)</f>
        <v>08</v>
      </c>
      <c r="E4420" s="0" t="n">
        <f aca="false">com.sun.star.sheet.addin.Analysis.getRandbetween(2019,2022)</f>
        <v>2021</v>
      </c>
      <c r="F4420" s="3" t="n">
        <f aca="false">DATE(E4420,D4420,B4420)</f>
        <v>44414</v>
      </c>
      <c r="G4420" s="2" t="n">
        <f aca="false">com.sun.star.sheet.addin.Analysis.getRandbetween(1,7)</f>
        <v>6</v>
      </c>
      <c r="H4420" s="0" t="str">
        <f aca="false">VLOOKUP(G4420,$O$2:$V$8,2,FALSE())</f>
        <v>Site A</v>
      </c>
      <c r="I4420" s="0" t="n">
        <f aca="false">com.sun.star.sheet.addin.Analysis.getRandbetween(1,13)</f>
        <v>2</v>
      </c>
      <c r="J4420" s="0" t="str">
        <f aca="false">VLOOKUP(I4420,$O$12:$S$24,2,FALSE())</f>
        <v>Diesel</v>
      </c>
      <c r="K4420" s="0" t="str">
        <f aca="false">VLOOKUP(I4420,$O$12:$S$24,5,FALSE())</f>
        <v>Liters</v>
      </c>
      <c r="L4420" s="0" t="n">
        <f aca="false">IF(K4420="MMBtu",com.sun.star.sheet.addin.Analysis.getRandbetween(100,500),com.sun.star.sheet.addin.Analysis.getRandbetween(100,10000))</f>
        <v>3669</v>
      </c>
    </row>
    <row r="4421" customFormat="false" ht="15.75" hidden="false" customHeight="false" outlineLevel="0" collapsed="false">
      <c r="A4421" s="0" t="n">
        <f aca="false">com.sun.star.sheet.addin.Analysis.getRandbetween(1,30)</f>
        <v>13</v>
      </c>
      <c r="B4421" s="2" t="n">
        <f aca="false">IF(A4421&lt;10,"0"&amp;A4421,A4421)</f>
        <v>13</v>
      </c>
      <c r="C4421" s="0" t="n">
        <f aca="false">com.sun.star.sheet.addin.Analysis.getRandbetween(1,12)</f>
        <v>12</v>
      </c>
      <c r="D4421" s="2" t="n">
        <f aca="false">IF(C4421&lt;10,"0"&amp;C4421,C4421)</f>
        <v>12</v>
      </c>
      <c r="E4421" s="0" t="n">
        <f aca="false">com.sun.star.sheet.addin.Analysis.getRandbetween(2019,2022)</f>
        <v>2022</v>
      </c>
      <c r="F4421" s="3" t="n">
        <f aca="false">DATE(E4421,D4421,B4421)</f>
        <v>44908</v>
      </c>
      <c r="G4421" s="2" t="n">
        <f aca="false">com.sun.star.sheet.addin.Analysis.getRandbetween(1,7)</f>
        <v>7</v>
      </c>
      <c r="H4421" s="0" t="str">
        <f aca="false">VLOOKUP(G4421,$O$2:$V$8,2,FALSE())</f>
        <v>Site B</v>
      </c>
      <c r="I4421" s="0" t="n">
        <f aca="false">com.sun.star.sheet.addin.Analysis.getRandbetween(1,13)</f>
        <v>1</v>
      </c>
      <c r="J4421" s="0" t="str">
        <f aca="false">VLOOKUP(I4421,$O$12:$S$24,2,FALSE())</f>
        <v>Diesel</v>
      </c>
      <c r="K4421" s="0" t="str">
        <f aca="false">VLOOKUP(I4421,$O$12:$S$24,5,FALSE())</f>
        <v>kWh</v>
      </c>
      <c r="L4421" s="0" t="n">
        <f aca="false">IF(K4421="MMBtu",com.sun.star.sheet.addin.Analysis.getRandbetween(100,500),com.sun.star.sheet.addin.Analysis.getRandbetween(100,10000))</f>
        <v>8610</v>
      </c>
    </row>
    <row r="4422" customFormat="false" ht="15.75" hidden="false" customHeight="false" outlineLevel="0" collapsed="false">
      <c r="A4422" s="0" t="n">
        <f aca="false">com.sun.star.sheet.addin.Analysis.getRandbetween(1,30)</f>
        <v>25</v>
      </c>
      <c r="B4422" s="2" t="n">
        <f aca="false">IF(A4422&lt;10,"0"&amp;A4422,A4422)</f>
        <v>25</v>
      </c>
      <c r="C4422" s="0" t="n">
        <f aca="false">com.sun.star.sheet.addin.Analysis.getRandbetween(1,12)</f>
        <v>4</v>
      </c>
      <c r="D4422" s="2" t="str">
        <f aca="false">IF(C4422&lt;10,"0"&amp;C4422,C4422)</f>
        <v>04</v>
      </c>
      <c r="E4422" s="0" t="n">
        <f aca="false">com.sun.star.sheet.addin.Analysis.getRandbetween(2019,2022)</f>
        <v>2020</v>
      </c>
      <c r="F4422" s="3" t="n">
        <f aca="false">DATE(E4422,D4422,B4422)</f>
        <v>43946</v>
      </c>
      <c r="G4422" s="2" t="n">
        <f aca="false">com.sun.star.sheet.addin.Analysis.getRandbetween(1,7)</f>
        <v>3</v>
      </c>
      <c r="H4422" s="0" t="str">
        <f aca="false">VLOOKUP(G4422,$O$2:$V$8,2,FALSE())</f>
        <v>Factory 3 </v>
      </c>
      <c r="I4422" s="0" t="n">
        <f aca="false">com.sun.star.sheet.addin.Analysis.getRandbetween(1,13)</f>
        <v>11</v>
      </c>
      <c r="J4422" s="0" t="str">
        <f aca="false">VLOOKUP(I4422,$O$12:$S$24,2,FALSE())</f>
        <v>Propane</v>
      </c>
      <c r="K4422" s="0" t="str">
        <f aca="false">VLOOKUP(I4422,$O$12:$S$24,5,FALSE())</f>
        <v>MMBtu</v>
      </c>
      <c r="L4422" s="0" t="n">
        <f aca="false">IF(K4422="MMBtu",com.sun.star.sheet.addin.Analysis.getRandbetween(100,500),com.sun.star.sheet.addin.Analysis.getRandbetween(100,10000))</f>
        <v>384</v>
      </c>
    </row>
    <row r="4423" customFormat="false" ht="15.75" hidden="false" customHeight="false" outlineLevel="0" collapsed="false">
      <c r="A4423" s="0" t="n">
        <f aca="false">com.sun.star.sheet.addin.Analysis.getRandbetween(1,30)</f>
        <v>19</v>
      </c>
      <c r="B4423" s="2" t="n">
        <f aca="false">IF(A4423&lt;10,"0"&amp;A4423,A4423)</f>
        <v>19</v>
      </c>
      <c r="C4423" s="0" t="n">
        <f aca="false">com.sun.star.sheet.addin.Analysis.getRandbetween(1,12)</f>
        <v>10</v>
      </c>
      <c r="D4423" s="2" t="n">
        <f aca="false">IF(C4423&lt;10,"0"&amp;C4423,C4423)</f>
        <v>10</v>
      </c>
      <c r="E4423" s="0" t="n">
        <f aca="false">com.sun.star.sheet.addin.Analysis.getRandbetween(2019,2022)</f>
        <v>2019</v>
      </c>
      <c r="F4423" s="3" t="n">
        <f aca="false">DATE(E4423,D4423,B4423)</f>
        <v>43757</v>
      </c>
      <c r="G4423" s="2" t="n">
        <f aca="false">com.sun.star.sheet.addin.Analysis.getRandbetween(1,7)</f>
        <v>3</v>
      </c>
      <c r="H4423" s="0" t="str">
        <f aca="false">VLOOKUP(G4423,$O$2:$V$8,2,FALSE())</f>
        <v>Factory 3 </v>
      </c>
      <c r="I4423" s="0" t="n">
        <f aca="false">com.sun.star.sheet.addin.Analysis.getRandbetween(1,13)</f>
        <v>5</v>
      </c>
      <c r="J4423" s="0" t="str">
        <f aca="false">VLOOKUP(I4423,$O$12:$S$24,2,FALSE())</f>
        <v>Natural gas</v>
      </c>
      <c r="K4423" s="0" t="str">
        <f aca="false">VLOOKUP(I4423,$O$12:$S$24,5,FALSE())</f>
        <v>Liters</v>
      </c>
      <c r="L4423" s="0" t="n">
        <f aca="false">IF(K4423="MMBtu",com.sun.star.sheet.addin.Analysis.getRandbetween(100,500),com.sun.star.sheet.addin.Analysis.getRandbetween(100,10000))</f>
        <v>4010</v>
      </c>
    </row>
    <row r="4424" customFormat="false" ht="15.75" hidden="false" customHeight="false" outlineLevel="0" collapsed="false">
      <c r="A4424" s="0" t="n">
        <f aca="false">com.sun.star.sheet.addin.Analysis.getRandbetween(1,30)</f>
        <v>3</v>
      </c>
      <c r="B4424" s="2" t="str">
        <f aca="false">IF(A4424&lt;10,"0"&amp;A4424,A4424)</f>
        <v>03</v>
      </c>
      <c r="C4424" s="0" t="n">
        <f aca="false">com.sun.star.sheet.addin.Analysis.getRandbetween(1,12)</f>
        <v>5</v>
      </c>
      <c r="D4424" s="2" t="str">
        <f aca="false">IF(C4424&lt;10,"0"&amp;C4424,C4424)</f>
        <v>05</v>
      </c>
      <c r="E4424" s="0" t="n">
        <f aca="false">com.sun.star.sheet.addin.Analysis.getRandbetween(2019,2022)</f>
        <v>2020</v>
      </c>
      <c r="F4424" s="3" t="n">
        <f aca="false">DATE(E4424,D4424,B4424)</f>
        <v>43954</v>
      </c>
      <c r="G4424" s="2" t="n">
        <f aca="false">com.sun.star.sheet.addin.Analysis.getRandbetween(1,7)</f>
        <v>1</v>
      </c>
      <c r="H4424" s="0" t="str">
        <f aca="false">VLOOKUP(G4424,$O$2:$V$8,2,FALSE())</f>
        <v>Factory 1</v>
      </c>
      <c r="I4424" s="0" t="n">
        <f aca="false">com.sun.star.sheet.addin.Analysis.getRandbetween(1,13)</f>
        <v>3</v>
      </c>
      <c r="J4424" s="0" t="str">
        <f aca="false">VLOOKUP(I4424,$O$12:$S$24,2,FALSE())</f>
        <v>Diesel</v>
      </c>
      <c r="K4424" s="0" t="str">
        <f aca="false">VLOOKUP(I4424,$O$12:$S$24,5,FALSE())</f>
        <v>Gallons</v>
      </c>
      <c r="L4424" s="0" t="n">
        <f aca="false">IF(K4424="MMBtu",com.sun.star.sheet.addin.Analysis.getRandbetween(100,500),com.sun.star.sheet.addin.Analysis.getRandbetween(100,10000))</f>
        <v>2351</v>
      </c>
    </row>
    <row r="4425" customFormat="false" ht="15.75" hidden="false" customHeight="false" outlineLevel="0" collapsed="false">
      <c r="A4425" s="0" t="n">
        <f aca="false">com.sun.star.sheet.addin.Analysis.getRandbetween(1,30)</f>
        <v>30</v>
      </c>
      <c r="B4425" s="2" t="n">
        <f aca="false">IF(A4425&lt;10,"0"&amp;A4425,A4425)</f>
        <v>30</v>
      </c>
      <c r="C4425" s="0" t="n">
        <f aca="false">com.sun.star.sheet.addin.Analysis.getRandbetween(1,12)</f>
        <v>9</v>
      </c>
      <c r="D4425" s="2" t="str">
        <f aca="false">IF(C4425&lt;10,"0"&amp;C4425,C4425)</f>
        <v>09</v>
      </c>
      <c r="E4425" s="0" t="n">
        <f aca="false">com.sun.star.sheet.addin.Analysis.getRandbetween(2019,2022)</f>
        <v>2020</v>
      </c>
      <c r="F4425" s="3" t="n">
        <f aca="false">DATE(E4425,D4425,B4425)</f>
        <v>44104</v>
      </c>
      <c r="G4425" s="2" t="n">
        <f aca="false">com.sun.star.sheet.addin.Analysis.getRandbetween(1,7)</f>
        <v>4</v>
      </c>
      <c r="H4425" s="0" t="str">
        <f aca="false">VLOOKUP(G4425,$O$2:$V$8,2,FALSE())</f>
        <v>Head Quarter</v>
      </c>
      <c r="I4425" s="0" t="n">
        <f aca="false">com.sun.star.sheet.addin.Analysis.getRandbetween(1,13)</f>
        <v>4</v>
      </c>
      <c r="J4425" s="0" t="str">
        <f aca="false">VLOOKUP(I4425,$O$12:$S$24,2,FALSE())</f>
        <v>Natural gas</v>
      </c>
      <c r="K4425" s="0" t="str">
        <f aca="false">VLOOKUP(I4425,$O$12:$S$24,5,FALSE())</f>
        <v>kWh</v>
      </c>
      <c r="L4425" s="0" t="n">
        <f aca="false">IF(K4425="MMBtu",com.sun.star.sheet.addin.Analysis.getRandbetween(100,500),com.sun.star.sheet.addin.Analysis.getRandbetween(100,10000))</f>
        <v>2684</v>
      </c>
    </row>
    <row r="4426" customFormat="false" ht="15.75" hidden="false" customHeight="false" outlineLevel="0" collapsed="false">
      <c r="A4426" s="0" t="n">
        <f aca="false">com.sun.star.sheet.addin.Analysis.getRandbetween(1,30)</f>
        <v>20</v>
      </c>
      <c r="B4426" s="2" t="n">
        <f aca="false">IF(A4426&lt;10,"0"&amp;A4426,A4426)</f>
        <v>20</v>
      </c>
      <c r="C4426" s="0" t="n">
        <f aca="false">com.sun.star.sheet.addin.Analysis.getRandbetween(1,12)</f>
        <v>5</v>
      </c>
      <c r="D4426" s="2" t="str">
        <f aca="false">IF(C4426&lt;10,"0"&amp;C4426,C4426)</f>
        <v>05</v>
      </c>
      <c r="E4426" s="0" t="n">
        <f aca="false">com.sun.star.sheet.addin.Analysis.getRandbetween(2019,2022)</f>
        <v>2019</v>
      </c>
      <c r="F4426" s="3" t="n">
        <f aca="false">DATE(E4426,D4426,B4426)</f>
        <v>43605</v>
      </c>
      <c r="G4426" s="2" t="n">
        <f aca="false">com.sun.star.sheet.addin.Analysis.getRandbetween(1,7)</f>
        <v>5</v>
      </c>
      <c r="H4426" s="0" t="str">
        <f aca="false">VLOOKUP(G4426,$O$2:$V$8,2,FALSE())</f>
        <v>Wharehouse</v>
      </c>
      <c r="I4426" s="0" t="n">
        <f aca="false">com.sun.star.sheet.addin.Analysis.getRandbetween(1,13)</f>
        <v>1</v>
      </c>
      <c r="J4426" s="0" t="str">
        <f aca="false">VLOOKUP(I4426,$O$12:$S$24,2,FALSE())</f>
        <v>Diesel</v>
      </c>
      <c r="K4426" s="0" t="str">
        <f aca="false">VLOOKUP(I4426,$O$12:$S$24,5,FALSE())</f>
        <v>kWh</v>
      </c>
      <c r="L4426" s="0" t="n">
        <f aca="false">IF(K4426="MMBtu",com.sun.star.sheet.addin.Analysis.getRandbetween(100,500),com.sun.star.sheet.addin.Analysis.getRandbetween(100,10000))</f>
        <v>8658</v>
      </c>
    </row>
    <row r="4427" customFormat="false" ht="15.75" hidden="false" customHeight="false" outlineLevel="0" collapsed="false">
      <c r="A4427" s="0" t="n">
        <f aca="false">com.sun.star.sheet.addin.Analysis.getRandbetween(1,30)</f>
        <v>7</v>
      </c>
      <c r="B4427" s="2" t="str">
        <f aca="false">IF(A4427&lt;10,"0"&amp;A4427,A4427)</f>
        <v>07</v>
      </c>
      <c r="C4427" s="0" t="n">
        <f aca="false">com.sun.star.sheet.addin.Analysis.getRandbetween(1,12)</f>
        <v>6</v>
      </c>
      <c r="D4427" s="2" t="str">
        <f aca="false">IF(C4427&lt;10,"0"&amp;C4427,C4427)</f>
        <v>06</v>
      </c>
      <c r="E4427" s="0" t="n">
        <f aca="false">com.sun.star.sheet.addin.Analysis.getRandbetween(2019,2022)</f>
        <v>2022</v>
      </c>
      <c r="F4427" s="3" t="n">
        <f aca="false">DATE(E4427,D4427,B4427)</f>
        <v>44719</v>
      </c>
      <c r="G4427" s="2" t="n">
        <f aca="false">com.sun.star.sheet.addin.Analysis.getRandbetween(1,7)</f>
        <v>3</v>
      </c>
      <c r="H4427" s="0" t="str">
        <f aca="false">VLOOKUP(G4427,$O$2:$V$8,2,FALSE())</f>
        <v>Factory 3 </v>
      </c>
      <c r="I4427" s="0" t="n">
        <f aca="false">com.sun.star.sheet.addin.Analysis.getRandbetween(1,13)</f>
        <v>11</v>
      </c>
      <c r="J4427" s="0" t="str">
        <f aca="false">VLOOKUP(I4427,$O$12:$S$24,2,FALSE())</f>
        <v>Propane</v>
      </c>
      <c r="K4427" s="0" t="str">
        <f aca="false">VLOOKUP(I4427,$O$12:$S$24,5,FALSE())</f>
        <v>MMBtu</v>
      </c>
      <c r="L4427" s="0" t="n">
        <f aca="false">IF(K4427="MMBtu",com.sun.star.sheet.addin.Analysis.getRandbetween(100,500),com.sun.star.sheet.addin.Analysis.getRandbetween(100,10000))</f>
        <v>404</v>
      </c>
    </row>
    <row r="4428" customFormat="false" ht="15.75" hidden="false" customHeight="false" outlineLevel="0" collapsed="false">
      <c r="A4428" s="0" t="n">
        <f aca="false">com.sun.star.sheet.addin.Analysis.getRandbetween(1,30)</f>
        <v>16</v>
      </c>
      <c r="B4428" s="2" t="n">
        <f aca="false">IF(A4428&lt;10,"0"&amp;A4428,A4428)</f>
        <v>16</v>
      </c>
      <c r="C4428" s="0" t="n">
        <f aca="false">com.sun.star.sheet.addin.Analysis.getRandbetween(1,12)</f>
        <v>9</v>
      </c>
      <c r="D4428" s="2" t="str">
        <f aca="false">IF(C4428&lt;10,"0"&amp;C4428,C4428)</f>
        <v>09</v>
      </c>
      <c r="E4428" s="0" t="n">
        <f aca="false">com.sun.star.sheet.addin.Analysis.getRandbetween(2019,2022)</f>
        <v>2022</v>
      </c>
      <c r="F4428" s="3" t="n">
        <f aca="false">DATE(E4428,D4428,B4428)</f>
        <v>44820</v>
      </c>
      <c r="G4428" s="2" t="n">
        <f aca="false">com.sun.star.sheet.addin.Analysis.getRandbetween(1,7)</f>
        <v>7</v>
      </c>
      <c r="H4428" s="0" t="str">
        <f aca="false">VLOOKUP(G4428,$O$2:$V$8,2,FALSE())</f>
        <v>Site B</v>
      </c>
      <c r="I4428" s="0" t="n">
        <f aca="false">com.sun.star.sheet.addin.Analysis.getRandbetween(1,13)</f>
        <v>7</v>
      </c>
      <c r="J4428" s="0" t="str">
        <f aca="false">VLOOKUP(I4428,$O$12:$S$24,2,FALSE())</f>
        <v>Natural gas</v>
      </c>
      <c r="K4428" s="0" t="str">
        <f aca="false">VLOOKUP(I4428,$O$12:$S$24,5,FALSE())</f>
        <v>MMBtu</v>
      </c>
      <c r="L4428" s="0" t="n">
        <f aca="false">IF(K4428="MMBtu",com.sun.star.sheet.addin.Analysis.getRandbetween(100,500),com.sun.star.sheet.addin.Analysis.getRandbetween(100,10000))</f>
        <v>361</v>
      </c>
    </row>
    <row r="4429" customFormat="false" ht="15.75" hidden="false" customHeight="false" outlineLevel="0" collapsed="false">
      <c r="A4429" s="0" t="n">
        <f aca="false">com.sun.star.sheet.addin.Analysis.getRandbetween(1,30)</f>
        <v>23</v>
      </c>
      <c r="B4429" s="2" t="n">
        <f aca="false">IF(A4429&lt;10,"0"&amp;A4429,A4429)</f>
        <v>23</v>
      </c>
      <c r="C4429" s="0" t="n">
        <f aca="false">com.sun.star.sheet.addin.Analysis.getRandbetween(1,12)</f>
        <v>12</v>
      </c>
      <c r="D4429" s="2" t="n">
        <f aca="false">IF(C4429&lt;10,"0"&amp;C4429,C4429)</f>
        <v>12</v>
      </c>
      <c r="E4429" s="0" t="n">
        <f aca="false">com.sun.star.sheet.addin.Analysis.getRandbetween(2019,2022)</f>
        <v>2021</v>
      </c>
      <c r="F4429" s="3" t="n">
        <f aca="false">DATE(E4429,D4429,B4429)</f>
        <v>44553</v>
      </c>
      <c r="G4429" s="2" t="n">
        <f aca="false">com.sun.star.sheet.addin.Analysis.getRandbetween(1,7)</f>
        <v>4</v>
      </c>
      <c r="H4429" s="0" t="str">
        <f aca="false">VLOOKUP(G4429,$O$2:$V$8,2,FALSE())</f>
        <v>Head Quarter</v>
      </c>
      <c r="I4429" s="0" t="n">
        <f aca="false">com.sun.star.sheet.addin.Analysis.getRandbetween(1,13)</f>
        <v>6</v>
      </c>
      <c r="J4429" s="0" t="str">
        <f aca="false">VLOOKUP(I4429,$O$12:$S$24,2,FALSE())</f>
        <v>Natural gas</v>
      </c>
      <c r="K4429" s="0" t="str">
        <f aca="false">VLOOKUP(I4429,$O$12:$S$24,5,FALSE())</f>
        <v>Gallons</v>
      </c>
      <c r="L4429" s="0" t="n">
        <f aca="false">IF(K4429="MMBtu",com.sun.star.sheet.addin.Analysis.getRandbetween(100,500),com.sun.star.sheet.addin.Analysis.getRandbetween(100,10000))</f>
        <v>9283</v>
      </c>
    </row>
    <row r="4430" customFormat="false" ht="15.75" hidden="false" customHeight="false" outlineLevel="0" collapsed="false">
      <c r="A4430" s="0" t="n">
        <f aca="false">com.sun.star.sheet.addin.Analysis.getRandbetween(1,30)</f>
        <v>2</v>
      </c>
      <c r="B4430" s="2" t="str">
        <f aca="false">IF(A4430&lt;10,"0"&amp;A4430,A4430)</f>
        <v>02</v>
      </c>
      <c r="C4430" s="0" t="n">
        <f aca="false">com.sun.star.sheet.addin.Analysis.getRandbetween(1,12)</f>
        <v>9</v>
      </c>
      <c r="D4430" s="2" t="str">
        <f aca="false">IF(C4430&lt;10,"0"&amp;C4430,C4430)</f>
        <v>09</v>
      </c>
      <c r="E4430" s="0" t="n">
        <f aca="false">com.sun.star.sheet.addin.Analysis.getRandbetween(2019,2022)</f>
        <v>2019</v>
      </c>
      <c r="F4430" s="3" t="n">
        <f aca="false">DATE(E4430,D4430,B4430)</f>
        <v>43710</v>
      </c>
      <c r="G4430" s="2" t="n">
        <f aca="false">com.sun.star.sheet.addin.Analysis.getRandbetween(1,7)</f>
        <v>6</v>
      </c>
      <c r="H4430" s="0" t="str">
        <f aca="false">VLOOKUP(G4430,$O$2:$V$8,2,FALSE())</f>
        <v>Site A</v>
      </c>
      <c r="I4430" s="0" t="n">
        <f aca="false">com.sun.star.sheet.addin.Analysis.getRandbetween(1,13)</f>
        <v>2</v>
      </c>
      <c r="J4430" s="0" t="str">
        <f aca="false">VLOOKUP(I4430,$O$12:$S$24,2,FALSE())</f>
        <v>Diesel</v>
      </c>
      <c r="K4430" s="0" t="str">
        <f aca="false">VLOOKUP(I4430,$O$12:$S$24,5,FALSE())</f>
        <v>Liters</v>
      </c>
      <c r="L4430" s="0" t="n">
        <f aca="false">IF(K4430="MMBtu",com.sun.star.sheet.addin.Analysis.getRandbetween(100,500),com.sun.star.sheet.addin.Analysis.getRandbetween(100,10000))</f>
        <v>4389</v>
      </c>
    </row>
    <row r="4431" customFormat="false" ht="15.75" hidden="false" customHeight="false" outlineLevel="0" collapsed="false">
      <c r="A4431" s="0" t="n">
        <f aca="false">com.sun.star.sheet.addin.Analysis.getRandbetween(1,30)</f>
        <v>21</v>
      </c>
      <c r="B4431" s="2" t="n">
        <f aca="false">IF(A4431&lt;10,"0"&amp;A4431,A4431)</f>
        <v>21</v>
      </c>
      <c r="C4431" s="0" t="n">
        <f aca="false">com.sun.star.sheet.addin.Analysis.getRandbetween(1,12)</f>
        <v>12</v>
      </c>
      <c r="D4431" s="2" t="n">
        <f aca="false">IF(C4431&lt;10,"0"&amp;C4431,C4431)</f>
        <v>12</v>
      </c>
      <c r="E4431" s="0" t="n">
        <f aca="false">com.sun.star.sheet.addin.Analysis.getRandbetween(2019,2022)</f>
        <v>2021</v>
      </c>
      <c r="F4431" s="3" t="n">
        <f aca="false">DATE(E4431,D4431,B4431)</f>
        <v>44551</v>
      </c>
      <c r="G4431" s="2" t="n">
        <f aca="false">com.sun.star.sheet.addin.Analysis.getRandbetween(1,7)</f>
        <v>4</v>
      </c>
      <c r="H4431" s="0" t="str">
        <f aca="false">VLOOKUP(G4431,$O$2:$V$8,2,FALSE())</f>
        <v>Head Quarter</v>
      </c>
      <c r="I4431" s="0" t="n">
        <f aca="false">com.sun.star.sheet.addin.Analysis.getRandbetween(1,13)</f>
        <v>5</v>
      </c>
      <c r="J4431" s="0" t="str">
        <f aca="false">VLOOKUP(I4431,$O$12:$S$24,2,FALSE())</f>
        <v>Natural gas</v>
      </c>
      <c r="K4431" s="0" t="str">
        <f aca="false">VLOOKUP(I4431,$O$12:$S$24,5,FALSE())</f>
        <v>Liters</v>
      </c>
      <c r="L4431" s="0" t="n">
        <f aca="false">IF(K4431="MMBtu",com.sun.star.sheet.addin.Analysis.getRandbetween(100,500),com.sun.star.sheet.addin.Analysis.getRandbetween(100,10000))</f>
        <v>9216</v>
      </c>
    </row>
    <row r="4432" customFormat="false" ht="15.75" hidden="false" customHeight="false" outlineLevel="0" collapsed="false">
      <c r="A4432" s="0" t="n">
        <f aca="false">com.sun.star.sheet.addin.Analysis.getRandbetween(1,30)</f>
        <v>22</v>
      </c>
      <c r="B4432" s="2" t="n">
        <f aca="false">IF(A4432&lt;10,"0"&amp;A4432,A4432)</f>
        <v>22</v>
      </c>
      <c r="C4432" s="0" t="n">
        <f aca="false">com.sun.star.sheet.addin.Analysis.getRandbetween(1,12)</f>
        <v>12</v>
      </c>
      <c r="D4432" s="2" t="n">
        <f aca="false">IF(C4432&lt;10,"0"&amp;C4432,C4432)</f>
        <v>12</v>
      </c>
      <c r="E4432" s="0" t="n">
        <f aca="false">com.sun.star.sheet.addin.Analysis.getRandbetween(2019,2022)</f>
        <v>2020</v>
      </c>
      <c r="F4432" s="3" t="n">
        <f aca="false">DATE(E4432,D4432,B4432)</f>
        <v>44187</v>
      </c>
      <c r="G4432" s="2" t="n">
        <f aca="false">com.sun.star.sheet.addin.Analysis.getRandbetween(1,7)</f>
        <v>7</v>
      </c>
      <c r="H4432" s="0" t="str">
        <f aca="false">VLOOKUP(G4432,$O$2:$V$8,2,FALSE())</f>
        <v>Site B</v>
      </c>
      <c r="I4432" s="0" t="n">
        <f aca="false">com.sun.star.sheet.addin.Analysis.getRandbetween(1,13)</f>
        <v>10</v>
      </c>
      <c r="J4432" s="0" t="str">
        <f aca="false">VLOOKUP(I4432,$O$12:$S$24,2,FALSE())</f>
        <v>Propane</v>
      </c>
      <c r="K4432" s="0" t="str">
        <f aca="false">VLOOKUP(I4432,$O$12:$S$24,5,FALSE())</f>
        <v>Gallons</v>
      </c>
      <c r="L4432" s="0" t="n">
        <f aca="false">IF(K4432="MMBtu",com.sun.star.sheet.addin.Analysis.getRandbetween(100,500),com.sun.star.sheet.addin.Analysis.getRandbetween(100,10000))</f>
        <v>1194</v>
      </c>
    </row>
    <row r="4433" customFormat="false" ht="15.75" hidden="false" customHeight="false" outlineLevel="0" collapsed="false">
      <c r="A4433" s="0" t="n">
        <f aca="false">com.sun.star.sheet.addin.Analysis.getRandbetween(1,30)</f>
        <v>25</v>
      </c>
      <c r="B4433" s="2" t="n">
        <f aca="false">IF(A4433&lt;10,"0"&amp;A4433,A4433)</f>
        <v>25</v>
      </c>
      <c r="C4433" s="0" t="n">
        <f aca="false">com.sun.star.sheet.addin.Analysis.getRandbetween(1,12)</f>
        <v>1</v>
      </c>
      <c r="D4433" s="2" t="str">
        <f aca="false">IF(C4433&lt;10,"0"&amp;C4433,C4433)</f>
        <v>01</v>
      </c>
      <c r="E4433" s="0" t="n">
        <f aca="false">com.sun.star.sheet.addin.Analysis.getRandbetween(2019,2022)</f>
        <v>2020</v>
      </c>
      <c r="F4433" s="3" t="n">
        <f aca="false">DATE(E4433,D4433,B4433)</f>
        <v>43855</v>
      </c>
      <c r="G4433" s="2" t="n">
        <f aca="false">com.sun.star.sheet.addin.Analysis.getRandbetween(1,7)</f>
        <v>2</v>
      </c>
      <c r="H4433" s="0" t="str">
        <f aca="false">VLOOKUP(G4433,$O$2:$V$8,2,FALSE())</f>
        <v>Factory 2</v>
      </c>
      <c r="I4433" s="0" t="n">
        <f aca="false">com.sun.star.sheet.addin.Analysis.getRandbetween(1,13)</f>
        <v>7</v>
      </c>
      <c r="J4433" s="0" t="str">
        <f aca="false">VLOOKUP(I4433,$O$12:$S$24,2,FALSE())</f>
        <v>Natural gas</v>
      </c>
      <c r="K4433" s="0" t="str">
        <f aca="false">VLOOKUP(I4433,$O$12:$S$24,5,FALSE())</f>
        <v>MMBtu</v>
      </c>
      <c r="L4433" s="0" t="n">
        <f aca="false">IF(K4433="MMBtu",com.sun.star.sheet.addin.Analysis.getRandbetween(100,500),com.sun.star.sheet.addin.Analysis.getRandbetween(100,10000))</f>
        <v>257</v>
      </c>
    </row>
    <row r="4434" customFormat="false" ht="15.75" hidden="false" customHeight="false" outlineLevel="0" collapsed="false">
      <c r="A4434" s="0" t="n">
        <f aca="false">com.sun.star.sheet.addin.Analysis.getRandbetween(1,30)</f>
        <v>26</v>
      </c>
      <c r="B4434" s="2" t="n">
        <f aca="false">IF(A4434&lt;10,"0"&amp;A4434,A4434)</f>
        <v>26</v>
      </c>
      <c r="C4434" s="0" t="n">
        <f aca="false">com.sun.star.sheet.addin.Analysis.getRandbetween(1,12)</f>
        <v>10</v>
      </c>
      <c r="D4434" s="2" t="n">
        <f aca="false">IF(C4434&lt;10,"0"&amp;C4434,C4434)</f>
        <v>10</v>
      </c>
      <c r="E4434" s="0" t="n">
        <f aca="false">com.sun.star.sheet.addin.Analysis.getRandbetween(2019,2022)</f>
        <v>2021</v>
      </c>
      <c r="F4434" s="3" t="n">
        <f aca="false">DATE(E4434,D4434,B4434)</f>
        <v>44495</v>
      </c>
      <c r="G4434" s="2" t="n">
        <f aca="false">com.sun.star.sheet.addin.Analysis.getRandbetween(1,7)</f>
        <v>4</v>
      </c>
      <c r="H4434" s="0" t="str">
        <f aca="false">VLOOKUP(G4434,$O$2:$V$8,2,FALSE())</f>
        <v>Head Quarter</v>
      </c>
      <c r="I4434" s="0" t="n">
        <f aca="false">com.sun.star.sheet.addin.Analysis.getRandbetween(1,13)</f>
        <v>10</v>
      </c>
      <c r="J4434" s="0" t="str">
        <f aca="false">VLOOKUP(I4434,$O$12:$S$24,2,FALSE())</f>
        <v>Propane</v>
      </c>
      <c r="K4434" s="0" t="str">
        <f aca="false">VLOOKUP(I4434,$O$12:$S$24,5,FALSE())</f>
        <v>Gallons</v>
      </c>
      <c r="L4434" s="0" t="n">
        <f aca="false">IF(K4434="MMBtu",com.sun.star.sheet.addin.Analysis.getRandbetween(100,500),com.sun.star.sheet.addin.Analysis.getRandbetween(100,10000))</f>
        <v>9681</v>
      </c>
    </row>
    <row r="4435" customFormat="false" ht="15.75" hidden="false" customHeight="false" outlineLevel="0" collapsed="false">
      <c r="A4435" s="0" t="n">
        <f aca="false">com.sun.star.sheet.addin.Analysis.getRandbetween(1,30)</f>
        <v>26</v>
      </c>
      <c r="B4435" s="2" t="n">
        <f aca="false">IF(A4435&lt;10,"0"&amp;A4435,A4435)</f>
        <v>26</v>
      </c>
      <c r="C4435" s="0" t="n">
        <f aca="false">com.sun.star.sheet.addin.Analysis.getRandbetween(1,12)</f>
        <v>5</v>
      </c>
      <c r="D4435" s="2" t="str">
        <f aca="false">IF(C4435&lt;10,"0"&amp;C4435,C4435)</f>
        <v>05</v>
      </c>
      <c r="E4435" s="0" t="n">
        <f aca="false">com.sun.star.sheet.addin.Analysis.getRandbetween(2019,2022)</f>
        <v>2021</v>
      </c>
      <c r="F4435" s="3" t="n">
        <f aca="false">DATE(E4435,D4435,B4435)</f>
        <v>44342</v>
      </c>
      <c r="G4435" s="2" t="n">
        <f aca="false">com.sun.star.sheet.addin.Analysis.getRandbetween(1,7)</f>
        <v>5</v>
      </c>
      <c r="H4435" s="0" t="str">
        <f aca="false">VLOOKUP(G4435,$O$2:$V$8,2,FALSE())</f>
        <v>Wharehouse</v>
      </c>
      <c r="I4435" s="0" t="n">
        <f aca="false">com.sun.star.sheet.addin.Analysis.getRandbetween(1,13)</f>
        <v>11</v>
      </c>
      <c r="J4435" s="0" t="str">
        <f aca="false">VLOOKUP(I4435,$O$12:$S$24,2,FALSE())</f>
        <v>Propane</v>
      </c>
      <c r="K4435" s="0" t="str">
        <f aca="false">VLOOKUP(I4435,$O$12:$S$24,5,FALSE())</f>
        <v>MMBtu</v>
      </c>
      <c r="L4435" s="0" t="n">
        <f aca="false">IF(K4435="MMBtu",com.sun.star.sheet.addin.Analysis.getRandbetween(100,500),com.sun.star.sheet.addin.Analysis.getRandbetween(100,10000))</f>
        <v>484</v>
      </c>
    </row>
    <row r="4436" customFormat="false" ht="15.75" hidden="false" customHeight="false" outlineLevel="0" collapsed="false">
      <c r="A4436" s="0" t="n">
        <f aca="false">com.sun.star.sheet.addin.Analysis.getRandbetween(1,30)</f>
        <v>9</v>
      </c>
      <c r="B4436" s="2" t="str">
        <f aca="false">IF(A4436&lt;10,"0"&amp;A4436,A4436)</f>
        <v>09</v>
      </c>
      <c r="C4436" s="0" t="n">
        <f aca="false">com.sun.star.sheet.addin.Analysis.getRandbetween(1,12)</f>
        <v>1</v>
      </c>
      <c r="D4436" s="2" t="str">
        <f aca="false">IF(C4436&lt;10,"0"&amp;C4436,C4436)</f>
        <v>01</v>
      </c>
      <c r="E4436" s="0" t="n">
        <f aca="false">com.sun.star.sheet.addin.Analysis.getRandbetween(2019,2022)</f>
        <v>2020</v>
      </c>
      <c r="F4436" s="3" t="n">
        <f aca="false">DATE(E4436,D4436,B4436)</f>
        <v>43839</v>
      </c>
      <c r="G4436" s="2" t="n">
        <f aca="false">com.sun.star.sheet.addin.Analysis.getRandbetween(1,7)</f>
        <v>4</v>
      </c>
      <c r="H4436" s="0" t="str">
        <f aca="false">VLOOKUP(G4436,$O$2:$V$8,2,FALSE())</f>
        <v>Head Quarter</v>
      </c>
      <c r="I4436" s="0" t="n">
        <f aca="false">com.sun.star.sheet.addin.Analysis.getRandbetween(1,13)</f>
        <v>11</v>
      </c>
      <c r="J4436" s="0" t="str">
        <f aca="false">VLOOKUP(I4436,$O$12:$S$24,2,FALSE())</f>
        <v>Propane</v>
      </c>
      <c r="K4436" s="0" t="str">
        <f aca="false">VLOOKUP(I4436,$O$12:$S$24,5,FALSE())</f>
        <v>MMBtu</v>
      </c>
      <c r="L4436" s="0" t="n">
        <f aca="false">IF(K4436="MMBtu",com.sun.star.sheet.addin.Analysis.getRandbetween(100,500),com.sun.star.sheet.addin.Analysis.getRandbetween(100,10000))</f>
        <v>148</v>
      </c>
    </row>
    <row r="4437" customFormat="false" ht="15.75" hidden="false" customHeight="false" outlineLevel="0" collapsed="false">
      <c r="A4437" s="0" t="n">
        <f aca="false">com.sun.star.sheet.addin.Analysis.getRandbetween(1,30)</f>
        <v>24</v>
      </c>
      <c r="B4437" s="2" t="n">
        <f aca="false">IF(A4437&lt;10,"0"&amp;A4437,A4437)</f>
        <v>24</v>
      </c>
      <c r="C4437" s="0" t="n">
        <f aca="false">com.sun.star.sheet.addin.Analysis.getRandbetween(1,12)</f>
        <v>10</v>
      </c>
      <c r="D4437" s="2" t="n">
        <f aca="false">IF(C4437&lt;10,"0"&amp;C4437,C4437)</f>
        <v>10</v>
      </c>
      <c r="E4437" s="0" t="n">
        <f aca="false">com.sun.star.sheet.addin.Analysis.getRandbetween(2019,2022)</f>
        <v>2019</v>
      </c>
      <c r="F4437" s="3" t="n">
        <f aca="false">DATE(E4437,D4437,B4437)</f>
        <v>43762</v>
      </c>
      <c r="G4437" s="2" t="n">
        <f aca="false">com.sun.star.sheet.addin.Analysis.getRandbetween(1,7)</f>
        <v>4</v>
      </c>
      <c r="H4437" s="0" t="str">
        <f aca="false">VLOOKUP(G4437,$O$2:$V$8,2,FALSE())</f>
        <v>Head Quarter</v>
      </c>
      <c r="I4437" s="0" t="n">
        <f aca="false">com.sun.star.sheet.addin.Analysis.getRandbetween(1,13)</f>
        <v>8</v>
      </c>
      <c r="J4437" s="0" t="str">
        <f aca="false">VLOOKUP(I4437,$O$12:$S$24,2,FALSE())</f>
        <v>Propane</v>
      </c>
      <c r="K4437" s="0" t="str">
        <f aca="false">VLOOKUP(I4437,$O$12:$S$24,5,FALSE())</f>
        <v>kWh</v>
      </c>
      <c r="L4437" s="0" t="n">
        <f aca="false">IF(K4437="MMBtu",com.sun.star.sheet.addin.Analysis.getRandbetween(100,500),com.sun.star.sheet.addin.Analysis.getRandbetween(100,10000))</f>
        <v>6194</v>
      </c>
    </row>
    <row r="4438" customFormat="false" ht="15.75" hidden="false" customHeight="false" outlineLevel="0" collapsed="false">
      <c r="A4438" s="0" t="n">
        <f aca="false">com.sun.star.sheet.addin.Analysis.getRandbetween(1,30)</f>
        <v>3</v>
      </c>
      <c r="B4438" s="2" t="str">
        <f aca="false">IF(A4438&lt;10,"0"&amp;A4438,A4438)</f>
        <v>03</v>
      </c>
      <c r="C4438" s="0" t="n">
        <f aca="false">com.sun.star.sheet.addin.Analysis.getRandbetween(1,12)</f>
        <v>11</v>
      </c>
      <c r="D4438" s="2" t="n">
        <f aca="false">IF(C4438&lt;10,"0"&amp;C4438,C4438)</f>
        <v>11</v>
      </c>
      <c r="E4438" s="0" t="n">
        <f aca="false">com.sun.star.sheet.addin.Analysis.getRandbetween(2019,2022)</f>
        <v>2021</v>
      </c>
      <c r="F4438" s="3" t="n">
        <f aca="false">DATE(E4438,D4438,B4438)</f>
        <v>44503</v>
      </c>
      <c r="G4438" s="2" t="n">
        <f aca="false">com.sun.star.sheet.addin.Analysis.getRandbetween(1,7)</f>
        <v>7</v>
      </c>
      <c r="H4438" s="0" t="str">
        <f aca="false">VLOOKUP(G4438,$O$2:$V$8,2,FALSE())</f>
        <v>Site B</v>
      </c>
      <c r="I4438" s="0" t="n">
        <f aca="false">com.sun.star.sheet.addin.Analysis.getRandbetween(1,13)</f>
        <v>3</v>
      </c>
      <c r="J4438" s="0" t="str">
        <f aca="false">VLOOKUP(I4438,$O$12:$S$24,2,FALSE())</f>
        <v>Diesel</v>
      </c>
      <c r="K4438" s="0" t="str">
        <f aca="false">VLOOKUP(I4438,$O$12:$S$24,5,FALSE())</f>
        <v>Gallons</v>
      </c>
      <c r="L4438" s="0" t="n">
        <f aca="false">IF(K4438="MMBtu",com.sun.star.sheet.addin.Analysis.getRandbetween(100,500),com.sun.star.sheet.addin.Analysis.getRandbetween(100,10000))</f>
        <v>8609</v>
      </c>
    </row>
    <row r="4439" customFormat="false" ht="15.75" hidden="false" customHeight="false" outlineLevel="0" collapsed="false">
      <c r="A4439" s="0" t="n">
        <f aca="false">com.sun.star.sheet.addin.Analysis.getRandbetween(1,30)</f>
        <v>28</v>
      </c>
      <c r="B4439" s="2" t="n">
        <f aca="false">IF(A4439&lt;10,"0"&amp;A4439,A4439)</f>
        <v>28</v>
      </c>
      <c r="C4439" s="0" t="n">
        <f aca="false">com.sun.star.sheet.addin.Analysis.getRandbetween(1,12)</f>
        <v>7</v>
      </c>
      <c r="D4439" s="2" t="str">
        <f aca="false">IF(C4439&lt;10,"0"&amp;C4439,C4439)</f>
        <v>07</v>
      </c>
      <c r="E4439" s="0" t="n">
        <f aca="false">com.sun.star.sheet.addin.Analysis.getRandbetween(2019,2022)</f>
        <v>2021</v>
      </c>
      <c r="F4439" s="3" t="n">
        <f aca="false">DATE(E4439,D4439,B4439)</f>
        <v>44405</v>
      </c>
      <c r="G4439" s="2" t="n">
        <f aca="false">com.sun.star.sheet.addin.Analysis.getRandbetween(1,7)</f>
        <v>4</v>
      </c>
      <c r="H4439" s="0" t="str">
        <f aca="false">VLOOKUP(G4439,$O$2:$V$8,2,FALSE())</f>
        <v>Head Quarter</v>
      </c>
      <c r="I4439" s="0" t="n">
        <f aca="false">com.sun.star.sheet.addin.Analysis.getRandbetween(1,13)</f>
        <v>13</v>
      </c>
      <c r="J4439" s="0" t="str">
        <f aca="false">VLOOKUP(I4439,$O$12:$S$24,2,FALSE())</f>
        <v>Electricity</v>
      </c>
      <c r="K4439" s="0" t="str">
        <f aca="false">VLOOKUP(I4439,$O$12:$S$24,5,FALSE())</f>
        <v>MWh</v>
      </c>
      <c r="L4439" s="0" t="n">
        <f aca="false">IF(K4439="MMBtu",com.sun.star.sheet.addin.Analysis.getRandbetween(100,500),com.sun.star.sheet.addin.Analysis.getRandbetween(100,10000))</f>
        <v>7571</v>
      </c>
    </row>
    <row r="4440" customFormat="false" ht="15.75" hidden="false" customHeight="false" outlineLevel="0" collapsed="false">
      <c r="A4440" s="0" t="n">
        <f aca="false">com.sun.star.sheet.addin.Analysis.getRandbetween(1,30)</f>
        <v>3</v>
      </c>
      <c r="B4440" s="2" t="str">
        <f aca="false">IF(A4440&lt;10,"0"&amp;A4440,A4440)</f>
        <v>03</v>
      </c>
      <c r="C4440" s="0" t="n">
        <f aca="false">com.sun.star.sheet.addin.Analysis.getRandbetween(1,12)</f>
        <v>6</v>
      </c>
      <c r="D4440" s="2" t="str">
        <f aca="false">IF(C4440&lt;10,"0"&amp;C4440,C4440)</f>
        <v>06</v>
      </c>
      <c r="E4440" s="0" t="n">
        <f aca="false">com.sun.star.sheet.addin.Analysis.getRandbetween(2019,2022)</f>
        <v>2020</v>
      </c>
      <c r="F4440" s="3" t="n">
        <f aca="false">DATE(E4440,D4440,B4440)</f>
        <v>43985</v>
      </c>
      <c r="G4440" s="2" t="n">
        <f aca="false">com.sun.star.sheet.addin.Analysis.getRandbetween(1,7)</f>
        <v>4</v>
      </c>
      <c r="H4440" s="0" t="str">
        <f aca="false">VLOOKUP(G4440,$O$2:$V$8,2,FALSE())</f>
        <v>Head Quarter</v>
      </c>
      <c r="I4440" s="0" t="n">
        <f aca="false">com.sun.star.sheet.addin.Analysis.getRandbetween(1,13)</f>
        <v>3</v>
      </c>
      <c r="J4440" s="0" t="str">
        <f aca="false">VLOOKUP(I4440,$O$12:$S$24,2,FALSE())</f>
        <v>Diesel</v>
      </c>
      <c r="K4440" s="0" t="str">
        <f aca="false">VLOOKUP(I4440,$O$12:$S$24,5,FALSE())</f>
        <v>Gallons</v>
      </c>
      <c r="L4440" s="0" t="n">
        <f aca="false">IF(K4440="MMBtu",com.sun.star.sheet.addin.Analysis.getRandbetween(100,500),com.sun.star.sheet.addin.Analysis.getRandbetween(100,10000))</f>
        <v>1365</v>
      </c>
    </row>
    <row r="4441" customFormat="false" ht="15.75" hidden="false" customHeight="false" outlineLevel="0" collapsed="false">
      <c r="A4441" s="0" t="n">
        <f aca="false">com.sun.star.sheet.addin.Analysis.getRandbetween(1,30)</f>
        <v>25</v>
      </c>
      <c r="B4441" s="2" t="n">
        <f aca="false">IF(A4441&lt;10,"0"&amp;A4441,A4441)</f>
        <v>25</v>
      </c>
      <c r="C4441" s="0" t="n">
        <f aca="false">com.sun.star.sheet.addin.Analysis.getRandbetween(1,12)</f>
        <v>10</v>
      </c>
      <c r="D4441" s="2" t="n">
        <f aca="false">IF(C4441&lt;10,"0"&amp;C4441,C4441)</f>
        <v>10</v>
      </c>
      <c r="E4441" s="0" t="n">
        <f aca="false">com.sun.star.sheet.addin.Analysis.getRandbetween(2019,2022)</f>
        <v>2019</v>
      </c>
      <c r="F4441" s="3" t="n">
        <f aca="false">DATE(E4441,D4441,B4441)</f>
        <v>43763</v>
      </c>
      <c r="G4441" s="2" t="n">
        <f aca="false">com.sun.star.sheet.addin.Analysis.getRandbetween(1,7)</f>
        <v>3</v>
      </c>
      <c r="H4441" s="0" t="str">
        <f aca="false">VLOOKUP(G4441,$O$2:$V$8,2,FALSE())</f>
        <v>Factory 3 </v>
      </c>
      <c r="I4441" s="0" t="n">
        <f aca="false">com.sun.star.sheet.addin.Analysis.getRandbetween(1,13)</f>
        <v>11</v>
      </c>
      <c r="J4441" s="0" t="str">
        <f aca="false">VLOOKUP(I4441,$O$12:$S$24,2,FALSE())</f>
        <v>Propane</v>
      </c>
      <c r="K4441" s="0" t="str">
        <f aca="false">VLOOKUP(I4441,$O$12:$S$24,5,FALSE())</f>
        <v>MMBtu</v>
      </c>
      <c r="L4441" s="0" t="n">
        <f aca="false">IF(K4441="MMBtu",com.sun.star.sheet.addin.Analysis.getRandbetween(100,500),com.sun.star.sheet.addin.Analysis.getRandbetween(100,10000))</f>
        <v>163</v>
      </c>
    </row>
    <row r="4442" customFormat="false" ht="15.75" hidden="false" customHeight="false" outlineLevel="0" collapsed="false">
      <c r="A4442" s="0" t="n">
        <f aca="false">com.sun.star.sheet.addin.Analysis.getRandbetween(1,30)</f>
        <v>3</v>
      </c>
      <c r="B4442" s="2" t="str">
        <f aca="false">IF(A4442&lt;10,"0"&amp;A4442,A4442)</f>
        <v>03</v>
      </c>
      <c r="C4442" s="0" t="n">
        <f aca="false">com.sun.star.sheet.addin.Analysis.getRandbetween(1,12)</f>
        <v>3</v>
      </c>
      <c r="D4442" s="2" t="str">
        <f aca="false">IF(C4442&lt;10,"0"&amp;C4442,C4442)</f>
        <v>03</v>
      </c>
      <c r="E4442" s="0" t="n">
        <f aca="false">com.sun.star.sheet.addin.Analysis.getRandbetween(2019,2022)</f>
        <v>2020</v>
      </c>
      <c r="F4442" s="3" t="n">
        <f aca="false">DATE(E4442,D4442,B4442)</f>
        <v>43893</v>
      </c>
      <c r="G4442" s="2" t="n">
        <f aca="false">com.sun.star.sheet.addin.Analysis.getRandbetween(1,7)</f>
        <v>3</v>
      </c>
      <c r="H4442" s="0" t="str">
        <f aca="false">VLOOKUP(G4442,$O$2:$V$8,2,FALSE())</f>
        <v>Factory 3 </v>
      </c>
      <c r="I4442" s="0" t="n">
        <f aca="false">com.sun.star.sheet.addin.Analysis.getRandbetween(1,13)</f>
        <v>7</v>
      </c>
      <c r="J4442" s="0" t="str">
        <f aca="false">VLOOKUP(I4442,$O$12:$S$24,2,FALSE())</f>
        <v>Natural gas</v>
      </c>
      <c r="K4442" s="0" t="str">
        <f aca="false">VLOOKUP(I4442,$O$12:$S$24,5,FALSE())</f>
        <v>MMBtu</v>
      </c>
      <c r="L4442" s="0" t="n">
        <f aca="false">IF(K4442="MMBtu",com.sun.star.sheet.addin.Analysis.getRandbetween(100,500),com.sun.star.sheet.addin.Analysis.getRandbetween(100,10000))</f>
        <v>273</v>
      </c>
    </row>
    <row r="4443" customFormat="false" ht="15.75" hidden="false" customHeight="false" outlineLevel="0" collapsed="false">
      <c r="A4443" s="0" t="n">
        <f aca="false">com.sun.star.sheet.addin.Analysis.getRandbetween(1,30)</f>
        <v>29</v>
      </c>
      <c r="B4443" s="2" t="n">
        <f aca="false">IF(A4443&lt;10,"0"&amp;A4443,A4443)</f>
        <v>29</v>
      </c>
      <c r="C4443" s="0" t="n">
        <f aca="false">com.sun.star.sheet.addin.Analysis.getRandbetween(1,12)</f>
        <v>8</v>
      </c>
      <c r="D4443" s="2" t="str">
        <f aca="false">IF(C4443&lt;10,"0"&amp;C4443,C4443)</f>
        <v>08</v>
      </c>
      <c r="E4443" s="0" t="n">
        <f aca="false">com.sun.star.sheet.addin.Analysis.getRandbetween(2019,2022)</f>
        <v>2022</v>
      </c>
      <c r="F4443" s="3" t="n">
        <f aca="false">DATE(E4443,D4443,B4443)</f>
        <v>44802</v>
      </c>
      <c r="G4443" s="2" t="n">
        <f aca="false">com.sun.star.sheet.addin.Analysis.getRandbetween(1,7)</f>
        <v>4</v>
      </c>
      <c r="H4443" s="0" t="str">
        <f aca="false">VLOOKUP(G4443,$O$2:$V$8,2,FALSE())</f>
        <v>Head Quarter</v>
      </c>
      <c r="I4443" s="0" t="n">
        <f aca="false">com.sun.star.sheet.addin.Analysis.getRandbetween(1,13)</f>
        <v>3</v>
      </c>
      <c r="J4443" s="0" t="str">
        <f aca="false">VLOOKUP(I4443,$O$12:$S$24,2,FALSE())</f>
        <v>Diesel</v>
      </c>
      <c r="K4443" s="0" t="str">
        <f aca="false">VLOOKUP(I4443,$O$12:$S$24,5,FALSE())</f>
        <v>Gallons</v>
      </c>
      <c r="L4443" s="0" t="n">
        <f aca="false">IF(K4443="MMBtu",com.sun.star.sheet.addin.Analysis.getRandbetween(100,500),com.sun.star.sheet.addin.Analysis.getRandbetween(100,10000))</f>
        <v>9299</v>
      </c>
    </row>
    <row r="4444" customFormat="false" ht="15.75" hidden="false" customHeight="false" outlineLevel="0" collapsed="false">
      <c r="A4444" s="0" t="n">
        <f aca="false">com.sun.star.sheet.addin.Analysis.getRandbetween(1,30)</f>
        <v>21</v>
      </c>
      <c r="B4444" s="2" t="n">
        <f aca="false">IF(A4444&lt;10,"0"&amp;A4444,A4444)</f>
        <v>21</v>
      </c>
      <c r="C4444" s="0" t="n">
        <f aca="false">com.sun.star.sheet.addin.Analysis.getRandbetween(1,12)</f>
        <v>1</v>
      </c>
      <c r="D4444" s="2" t="str">
        <f aca="false">IF(C4444&lt;10,"0"&amp;C4444,C4444)</f>
        <v>01</v>
      </c>
      <c r="E4444" s="0" t="n">
        <f aca="false">com.sun.star.sheet.addin.Analysis.getRandbetween(2019,2022)</f>
        <v>2021</v>
      </c>
      <c r="F4444" s="3" t="n">
        <f aca="false">DATE(E4444,D4444,B4444)</f>
        <v>44217</v>
      </c>
      <c r="G4444" s="2" t="n">
        <f aca="false">com.sun.star.sheet.addin.Analysis.getRandbetween(1,7)</f>
        <v>2</v>
      </c>
      <c r="H4444" s="0" t="str">
        <f aca="false">VLOOKUP(G4444,$O$2:$V$8,2,FALSE())</f>
        <v>Factory 2</v>
      </c>
      <c r="I4444" s="0" t="n">
        <f aca="false">com.sun.star.sheet.addin.Analysis.getRandbetween(1,13)</f>
        <v>8</v>
      </c>
      <c r="J4444" s="0" t="str">
        <f aca="false">VLOOKUP(I4444,$O$12:$S$24,2,FALSE())</f>
        <v>Propane</v>
      </c>
      <c r="K4444" s="0" t="str">
        <f aca="false">VLOOKUP(I4444,$O$12:$S$24,5,FALSE())</f>
        <v>kWh</v>
      </c>
      <c r="L4444" s="0" t="n">
        <f aca="false">IF(K4444="MMBtu",com.sun.star.sheet.addin.Analysis.getRandbetween(100,500),com.sun.star.sheet.addin.Analysis.getRandbetween(100,10000))</f>
        <v>3859</v>
      </c>
    </row>
    <row r="4445" customFormat="false" ht="15.75" hidden="false" customHeight="false" outlineLevel="0" collapsed="false">
      <c r="A4445" s="0" t="n">
        <f aca="false">com.sun.star.sheet.addin.Analysis.getRandbetween(1,30)</f>
        <v>12</v>
      </c>
      <c r="B4445" s="2" t="n">
        <f aca="false">IF(A4445&lt;10,"0"&amp;A4445,A4445)</f>
        <v>12</v>
      </c>
      <c r="C4445" s="0" t="n">
        <f aca="false">com.sun.star.sheet.addin.Analysis.getRandbetween(1,12)</f>
        <v>3</v>
      </c>
      <c r="D4445" s="2" t="str">
        <f aca="false">IF(C4445&lt;10,"0"&amp;C4445,C4445)</f>
        <v>03</v>
      </c>
      <c r="E4445" s="0" t="n">
        <f aca="false">com.sun.star.sheet.addin.Analysis.getRandbetween(2019,2022)</f>
        <v>2019</v>
      </c>
      <c r="F4445" s="3" t="n">
        <f aca="false">DATE(E4445,D4445,B4445)</f>
        <v>43536</v>
      </c>
      <c r="G4445" s="2" t="n">
        <f aca="false">com.sun.star.sheet.addin.Analysis.getRandbetween(1,7)</f>
        <v>3</v>
      </c>
      <c r="H4445" s="0" t="str">
        <f aca="false">VLOOKUP(G4445,$O$2:$V$8,2,FALSE())</f>
        <v>Factory 3 </v>
      </c>
      <c r="I4445" s="0" t="n">
        <f aca="false">com.sun.star.sheet.addin.Analysis.getRandbetween(1,13)</f>
        <v>1</v>
      </c>
      <c r="J4445" s="0" t="str">
        <f aca="false">VLOOKUP(I4445,$O$12:$S$24,2,FALSE())</f>
        <v>Diesel</v>
      </c>
      <c r="K4445" s="0" t="str">
        <f aca="false">VLOOKUP(I4445,$O$12:$S$24,5,FALSE())</f>
        <v>kWh</v>
      </c>
      <c r="L4445" s="0" t="n">
        <f aca="false">IF(K4445="MMBtu",com.sun.star.sheet.addin.Analysis.getRandbetween(100,500),com.sun.star.sheet.addin.Analysis.getRandbetween(100,10000))</f>
        <v>9503</v>
      </c>
    </row>
    <row r="4446" customFormat="false" ht="15.75" hidden="false" customHeight="false" outlineLevel="0" collapsed="false">
      <c r="A4446" s="0" t="n">
        <f aca="false">com.sun.star.sheet.addin.Analysis.getRandbetween(1,30)</f>
        <v>30</v>
      </c>
      <c r="B4446" s="2" t="n">
        <f aca="false">IF(A4446&lt;10,"0"&amp;A4446,A4446)</f>
        <v>30</v>
      </c>
      <c r="C4446" s="0" t="n">
        <f aca="false">com.sun.star.sheet.addin.Analysis.getRandbetween(1,12)</f>
        <v>6</v>
      </c>
      <c r="D4446" s="2" t="str">
        <f aca="false">IF(C4446&lt;10,"0"&amp;C4446,C4446)</f>
        <v>06</v>
      </c>
      <c r="E4446" s="0" t="n">
        <f aca="false">com.sun.star.sheet.addin.Analysis.getRandbetween(2019,2022)</f>
        <v>2020</v>
      </c>
      <c r="F4446" s="3" t="n">
        <f aca="false">DATE(E4446,D4446,B4446)</f>
        <v>44012</v>
      </c>
      <c r="G4446" s="2" t="n">
        <f aca="false">com.sun.star.sheet.addin.Analysis.getRandbetween(1,7)</f>
        <v>6</v>
      </c>
      <c r="H4446" s="0" t="str">
        <f aca="false">VLOOKUP(G4446,$O$2:$V$8,2,FALSE())</f>
        <v>Site A</v>
      </c>
      <c r="I4446" s="0" t="n">
        <f aca="false">com.sun.star.sheet.addin.Analysis.getRandbetween(1,13)</f>
        <v>7</v>
      </c>
      <c r="J4446" s="0" t="str">
        <f aca="false">VLOOKUP(I4446,$O$12:$S$24,2,FALSE())</f>
        <v>Natural gas</v>
      </c>
      <c r="K4446" s="0" t="str">
        <f aca="false">VLOOKUP(I4446,$O$12:$S$24,5,FALSE())</f>
        <v>MMBtu</v>
      </c>
      <c r="L4446" s="0" t="n">
        <f aca="false">IF(K4446="MMBtu",com.sun.star.sheet.addin.Analysis.getRandbetween(100,500),com.sun.star.sheet.addin.Analysis.getRandbetween(100,10000))</f>
        <v>269</v>
      </c>
    </row>
    <row r="4447" customFormat="false" ht="15.75" hidden="false" customHeight="false" outlineLevel="0" collapsed="false">
      <c r="A4447" s="0" t="n">
        <f aca="false">com.sun.star.sheet.addin.Analysis.getRandbetween(1,30)</f>
        <v>10</v>
      </c>
      <c r="B4447" s="2" t="n">
        <f aca="false">IF(A4447&lt;10,"0"&amp;A4447,A4447)</f>
        <v>10</v>
      </c>
      <c r="C4447" s="0" t="n">
        <f aca="false">com.sun.star.sheet.addin.Analysis.getRandbetween(1,12)</f>
        <v>5</v>
      </c>
      <c r="D4447" s="2" t="str">
        <f aca="false">IF(C4447&lt;10,"0"&amp;C4447,C4447)</f>
        <v>05</v>
      </c>
      <c r="E4447" s="0" t="n">
        <f aca="false">com.sun.star.sheet.addin.Analysis.getRandbetween(2019,2022)</f>
        <v>2021</v>
      </c>
      <c r="F4447" s="3" t="n">
        <f aca="false">DATE(E4447,D4447,B4447)</f>
        <v>44326</v>
      </c>
      <c r="G4447" s="2" t="n">
        <f aca="false">com.sun.star.sheet.addin.Analysis.getRandbetween(1,7)</f>
        <v>5</v>
      </c>
      <c r="H4447" s="0" t="str">
        <f aca="false">VLOOKUP(G4447,$O$2:$V$8,2,FALSE())</f>
        <v>Wharehouse</v>
      </c>
      <c r="I4447" s="0" t="n">
        <f aca="false">com.sun.star.sheet.addin.Analysis.getRandbetween(1,13)</f>
        <v>10</v>
      </c>
      <c r="J4447" s="0" t="str">
        <f aca="false">VLOOKUP(I4447,$O$12:$S$24,2,FALSE())</f>
        <v>Propane</v>
      </c>
      <c r="K4447" s="0" t="str">
        <f aca="false">VLOOKUP(I4447,$O$12:$S$24,5,FALSE())</f>
        <v>Gallons</v>
      </c>
      <c r="L4447" s="0" t="n">
        <f aca="false">IF(K4447="MMBtu",com.sun.star.sheet.addin.Analysis.getRandbetween(100,500),com.sun.star.sheet.addin.Analysis.getRandbetween(100,10000))</f>
        <v>4613</v>
      </c>
    </row>
    <row r="4448" customFormat="false" ht="15.75" hidden="false" customHeight="false" outlineLevel="0" collapsed="false">
      <c r="A4448" s="0" t="n">
        <f aca="false">com.sun.star.sheet.addin.Analysis.getRandbetween(1,30)</f>
        <v>2</v>
      </c>
      <c r="B4448" s="2" t="str">
        <f aca="false">IF(A4448&lt;10,"0"&amp;A4448,A4448)</f>
        <v>02</v>
      </c>
      <c r="C4448" s="0" t="n">
        <f aca="false">com.sun.star.sheet.addin.Analysis.getRandbetween(1,12)</f>
        <v>7</v>
      </c>
      <c r="D4448" s="2" t="str">
        <f aca="false">IF(C4448&lt;10,"0"&amp;C4448,C4448)</f>
        <v>07</v>
      </c>
      <c r="E4448" s="0" t="n">
        <f aca="false">com.sun.star.sheet.addin.Analysis.getRandbetween(2019,2022)</f>
        <v>2022</v>
      </c>
      <c r="F4448" s="3" t="n">
        <f aca="false">DATE(E4448,D4448,B4448)</f>
        <v>44744</v>
      </c>
      <c r="G4448" s="2" t="n">
        <f aca="false">com.sun.star.sheet.addin.Analysis.getRandbetween(1,7)</f>
        <v>5</v>
      </c>
      <c r="H4448" s="0" t="str">
        <f aca="false">VLOOKUP(G4448,$O$2:$V$8,2,FALSE())</f>
        <v>Wharehouse</v>
      </c>
      <c r="I4448" s="0" t="n">
        <f aca="false">com.sun.star.sheet.addin.Analysis.getRandbetween(1,13)</f>
        <v>13</v>
      </c>
      <c r="J4448" s="0" t="str">
        <f aca="false">VLOOKUP(I4448,$O$12:$S$24,2,FALSE())</f>
        <v>Electricity</v>
      </c>
      <c r="K4448" s="0" t="str">
        <f aca="false">VLOOKUP(I4448,$O$12:$S$24,5,FALSE())</f>
        <v>MWh</v>
      </c>
      <c r="L4448" s="0" t="n">
        <f aca="false">IF(K4448="MMBtu",com.sun.star.sheet.addin.Analysis.getRandbetween(100,500),com.sun.star.sheet.addin.Analysis.getRandbetween(100,10000))</f>
        <v>2652</v>
      </c>
    </row>
    <row r="4449" customFormat="false" ht="15.75" hidden="false" customHeight="false" outlineLevel="0" collapsed="false">
      <c r="A4449" s="0" t="n">
        <f aca="false">com.sun.star.sheet.addin.Analysis.getRandbetween(1,30)</f>
        <v>27</v>
      </c>
      <c r="B4449" s="2" t="n">
        <f aca="false">IF(A4449&lt;10,"0"&amp;A4449,A4449)</f>
        <v>27</v>
      </c>
      <c r="C4449" s="0" t="n">
        <f aca="false">com.sun.star.sheet.addin.Analysis.getRandbetween(1,12)</f>
        <v>1</v>
      </c>
      <c r="D4449" s="2" t="str">
        <f aca="false">IF(C4449&lt;10,"0"&amp;C4449,C4449)</f>
        <v>01</v>
      </c>
      <c r="E4449" s="0" t="n">
        <f aca="false">com.sun.star.sheet.addin.Analysis.getRandbetween(2019,2022)</f>
        <v>2019</v>
      </c>
      <c r="F4449" s="3" t="n">
        <f aca="false">DATE(E4449,D4449,B4449)</f>
        <v>43492</v>
      </c>
      <c r="G4449" s="2" t="n">
        <f aca="false">com.sun.star.sheet.addin.Analysis.getRandbetween(1,7)</f>
        <v>6</v>
      </c>
      <c r="H4449" s="0" t="str">
        <f aca="false">VLOOKUP(G4449,$O$2:$V$8,2,FALSE())</f>
        <v>Site A</v>
      </c>
      <c r="I4449" s="0" t="n">
        <f aca="false">com.sun.star.sheet.addin.Analysis.getRandbetween(1,13)</f>
        <v>1</v>
      </c>
      <c r="J4449" s="0" t="str">
        <f aca="false">VLOOKUP(I4449,$O$12:$S$24,2,FALSE())</f>
        <v>Diesel</v>
      </c>
      <c r="K4449" s="0" t="str">
        <f aca="false">VLOOKUP(I4449,$O$12:$S$24,5,FALSE())</f>
        <v>kWh</v>
      </c>
      <c r="L4449" s="0" t="n">
        <f aca="false">IF(K4449="MMBtu",com.sun.star.sheet.addin.Analysis.getRandbetween(100,500),com.sun.star.sheet.addin.Analysis.getRandbetween(100,10000))</f>
        <v>8588</v>
      </c>
    </row>
    <row r="4450" customFormat="false" ht="15.75" hidden="false" customHeight="false" outlineLevel="0" collapsed="false">
      <c r="A4450" s="0" t="n">
        <f aca="false">com.sun.star.sheet.addin.Analysis.getRandbetween(1,30)</f>
        <v>18</v>
      </c>
      <c r="B4450" s="2" t="n">
        <f aca="false">IF(A4450&lt;10,"0"&amp;A4450,A4450)</f>
        <v>18</v>
      </c>
      <c r="C4450" s="0" t="n">
        <f aca="false">com.sun.star.sheet.addin.Analysis.getRandbetween(1,12)</f>
        <v>8</v>
      </c>
      <c r="D4450" s="2" t="str">
        <f aca="false">IF(C4450&lt;10,"0"&amp;C4450,C4450)</f>
        <v>08</v>
      </c>
      <c r="E4450" s="0" t="n">
        <f aca="false">com.sun.star.sheet.addin.Analysis.getRandbetween(2019,2022)</f>
        <v>2021</v>
      </c>
      <c r="F4450" s="3" t="n">
        <f aca="false">DATE(E4450,D4450,B4450)</f>
        <v>44426</v>
      </c>
      <c r="G4450" s="2" t="n">
        <f aca="false">com.sun.star.sheet.addin.Analysis.getRandbetween(1,7)</f>
        <v>2</v>
      </c>
      <c r="H4450" s="0" t="str">
        <f aca="false">VLOOKUP(G4450,$O$2:$V$8,2,FALSE())</f>
        <v>Factory 2</v>
      </c>
      <c r="I4450" s="0" t="n">
        <f aca="false">com.sun.star.sheet.addin.Analysis.getRandbetween(1,13)</f>
        <v>4</v>
      </c>
      <c r="J4450" s="0" t="str">
        <f aca="false">VLOOKUP(I4450,$O$12:$S$24,2,FALSE())</f>
        <v>Natural gas</v>
      </c>
      <c r="K4450" s="0" t="str">
        <f aca="false">VLOOKUP(I4450,$O$12:$S$24,5,FALSE())</f>
        <v>kWh</v>
      </c>
      <c r="L4450" s="0" t="n">
        <f aca="false">IF(K4450="MMBtu",com.sun.star.sheet.addin.Analysis.getRandbetween(100,500),com.sun.star.sheet.addin.Analysis.getRandbetween(100,10000))</f>
        <v>3283</v>
      </c>
    </row>
    <row r="4451" customFormat="false" ht="15.75" hidden="false" customHeight="false" outlineLevel="0" collapsed="false">
      <c r="A4451" s="0" t="n">
        <f aca="false">com.sun.star.sheet.addin.Analysis.getRandbetween(1,30)</f>
        <v>21</v>
      </c>
      <c r="B4451" s="2" t="n">
        <f aca="false">IF(A4451&lt;10,"0"&amp;A4451,A4451)</f>
        <v>21</v>
      </c>
      <c r="C4451" s="0" t="n">
        <f aca="false">com.sun.star.sheet.addin.Analysis.getRandbetween(1,12)</f>
        <v>8</v>
      </c>
      <c r="D4451" s="2" t="str">
        <f aca="false">IF(C4451&lt;10,"0"&amp;C4451,C4451)</f>
        <v>08</v>
      </c>
      <c r="E4451" s="0" t="n">
        <f aca="false">com.sun.star.sheet.addin.Analysis.getRandbetween(2019,2022)</f>
        <v>2019</v>
      </c>
      <c r="F4451" s="3" t="n">
        <f aca="false">DATE(E4451,D4451,B4451)</f>
        <v>43698</v>
      </c>
      <c r="G4451" s="2" t="n">
        <f aca="false">com.sun.star.sheet.addin.Analysis.getRandbetween(1,7)</f>
        <v>5</v>
      </c>
      <c r="H4451" s="0" t="str">
        <f aca="false">VLOOKUP(G4451,$O$2:$V$8,2,FALSE())</f>
        <v>Wharehouse</v>
      </c>
      <c r="I4451" s="0" t="n">
        <f aca="false">com.sun.star.sheet.addin.Analysis.getRandbetween(1,13)</f>
        <v>11</v>
      </c>
      <c r="J4451" s="0" t="str">
        <f aca="false">VLOOKUP(I4451,$O$12:$S$24,2,FALSE())</f>
        <v>Propane</v>
      </c>
      <c r="K4451" s="0" t="str">
        <f aca="false">VLOOKUP(I4451,$O$12:$S$24,5,FALSE())</f>
        <v>MMBtu</v>
      </c>
      <c r="L4451" s="0" t="n">
        <f aca="false">IF(K4451="MMBtu",com.sun.star.sheet.addin.Analysis.getRandbetween(100,500),com.sun.star.sheet.addin.Analysis.getRandbetween(100,10000))</f>
        <v>499</v>
      </c>
    </row>
    <row r="4452" customFormat="false" ht="15.75" hidden="false" customHeight="false" outlineLevel="0" collapsed="false">
      <c r="A4452" s="0" t="n">
        <f aca="false">com.sun.star.sheet.addin.Analysis.getRandbetween(1,30)</f>
        <v>28</v>
      </c>
      <c r="B4452" s="2" t="n">
        <f aca="false">IF(A4452&lt;10,"0"&amp;A4452,A4452)</f>
        <v>28</v>
      </c>
      <c r="C4452" s="0" t="n">
        <f aca="false">com.sun.star.sheet.addin.Analysis.getRandbetween(1,12)</f>
        <v>11</v>
      </c>
      <c r="D4452" s="2" t="n">
        <f aca="false">IF(C4452&lt;10,"0"&amp;C4452,C4452)</f>
        <v>11</v>
      </c>
      <c r="E4452" s="0" t="n">
        <f aca="false">com.sun.star.sheet.addin.Analysis.getRandbetween(2019,2022)</f>
        <v>2019</v>
      </c>
      <c r="F4452" s="3" t="n">
        <f aca="false">DATE(E4452,D4452,B4452)</f>
        <v>43797</v>
      </c>
      <c r="G4452" s="2" t="n">
        <f aca="false">com.sun.star.sheet.addin.Analysis.getRandbetween(1,7)</f>
        <v>3</v>
      </c>
      <c r="H4452" s="0" t="str">
        <f aca="false">VLOOKUP(G4452,$O$2:$V$8,2,FALSE())</f>
        <v>Factory 3 </v>
      </c>
      <c r="I4452" s="0" t="n">
        <f aca="false">com.sun.star.sheet.addin.Analysis.getRandbetween(1,13)</f>
        <v>13</v>
      </c>
      <c r="J4452" s="0" t="str">
        <f aca="false">VLOOKUP(I4452,$O$12:$S$24,2,FALSE())</f>
        <v>Electricity</v>
      </c>
      <c r="K4452" s="0" t="str">
        <f aca="false">VLOOKUP(I4452,$O$12:$S$24,5,FALSE())</f>
        <v>MWh</v>
      </c>
      <c r="L4452" s="0" t="n">
        <f aca="false">IF(K4452="MMBtu",com.sun.star.sheet.addin.Analysis.getRandbetween(100,500),com.sun.star.sheet.addin.Analysis.getRandbetween(100,10000))</f>
        <v>3537</v>
      </c>
    </row>
    <row r="4453" customFormat="false" ht="15.75" hidden="false" customHeight="false" outlineLevel="0" collapsed="false">
      <c r="A4453" s="0" t="n">
        <f aca="false">com.sun.star.sheet.addin.Analysis.getRandbetween(1,30)</f>
        <v>30</v>
      </c>
      <c r="B4453" s="2" t="n">
        <f aca="false">IF(A4453&lt;10,"0"&amp;A4453,A4453)</f>
        <v>30</v>
      </c>
      <c r="C4453" s="0" t="n">
        <f aca="false">com.sun.star.sheet.addin.Analysis.getRandbetween(1,12)</f>
        <v>11</v>
      </c>
      <c r="D4453" s="2" t="n">
        <f aca="false">IF(C4453&lt;10,"0"&amp;C4453,C4453)</f>
        <v>11</v>
      </c>
      <c r="E4453" s="0" t="n">
        <f aca="false">com.sun.star.sheet.addin.Analysis.getRandbetween(2019,2022)</f>
        <v>2019</v>
      </c>
      <c r="F4453" s="3" t="n">
        <f aca="false">DATE(E4453,D4453,B4453)</f>
        <v>43799</v>
      </c>
      <c r="G4453" s="2" t="n">
        <f aca="false">com.sun.star.sheet.addin.Analysis.getRandbetween(1,7)</f>
        <v>4</v>
      </c>
      <c r="H4453" s="0" t="str">
        <f aca="false">VLOOKUP(G4453,$O$2:$V$8,2,FALSE())</f>
        <v>Head Quarter</v>
      </c>
      <c r="I4453" s="0" t="n">
        <f aca="false">com.sun.star.sheet.addin.Analysis.getRandbetween(1,13)</f>
        <v>3</v>
      </c>
      <c r="J4453" s="0" t="str">
        <f aca="false">VLOOKUP(I4453,$O$12:$S$24,2,FALSE())</f>
        <v>Diesel</v>
      </c>
      <c r="K4453" s="0" t="str">
        <f aca="false">VLOOKUP(I4453,$O$12:$S$24,5,FALSE())</f>
        <v>Gallons</v>
      </c>
      <c r="L4453" s="0" t="n">
        <f aca="false">IF(K4453="MMBtu",com.sun.star.sheet.addin.Analysis.getRandbetween(100,500),com.sun.star.sheet.addin.Analysis.getRandbetween(100,10000))</f>
        <v>3852</v>
      </c>
    </row>
    <row r="4454" customFormat="false" ht="15.75" hidden="false" customHeight="false" outlineLevel="0" collapsed="false">
      <c r="A4454" s="0" t="n">
        <f aca="false">com.sun.star.sheet.addin.Analysis.getRandbetween(1,30)</f>
        <v>24</v>
      </c>
      <c r="B4454" s="2" t="n">
        <f aca="false">IF(A4454&lt;10,"0"&amp;A4454,A4454)</f>
        <v>24</v>
      </c>
      <c r="C4454" s="0" t="n">
        <f aca="false">com.sun.star.sheet.addin.Analysis.getRandbetween(1,12)</f>
        <v>10</v>
      </c>
      <c r="D4454" s="2" t="n">
        <f aca="false">IF(C4454&lt;10,"0"&amp;C4454,C4454)</f>
        <v>10</v>
      </c>
      <c r="E4454" s="0" t="n">
        <f aca="false">com.sun.star.sheet.addin.Analysis.getRandbetween(2019,2022)</f>
        <v>2020</v>
      </c>
      <c r="F4454" s="3" t="n">
        <f aca="false">DATE(E4454,D4454,B4454)</f>
        <v>44128</v>
      </c>
      <c r="G4454" s="2" t="n">
        <f aca="false">com.sun.star.sheet.addin.Analysis.getRandbetween(1,7)</f>
        <v>4</v>
      </c>
      <c r="H4454" s="0" t="str">
        <f aca="false">VLOOKUP(G4454,$O$2:$V$8,2,FALSE())</f>
        <v>Head Quarter</v>
      </c>
      <c r="I4454" s="0" t="n">
        <f aca="false">com.sun.star.sheet.addin.Analysis.getRandbetween(1,13)</f>
        <v>1</v>
      </c>
      <c r="J4454" s="0" t="str">
        <f aca="false">VLOOKUP(I4454,$O$12:$S$24,2,FALSE())</f>
        <v>Diesel</v>
      </c>
      <c r="K4454" s="0" t="str">
        <f aca="false">VLOOKUP(I4454,$O$12:$S$24,5,FALSE())</f>
        <v>kWh</v>
      </c>
      <c r="L4454" s="0" t="n">
        <f aca="false">IF(K4454="MMBtu",com.sun.star.sheet.addin.Analysis.getRandbetween(100,500),com.sun.star.sheet.addin.Analysis.getRandbetween(100,10000))</f>
        <v>5658</v>
      </c>
    </row>
    <row r="4455" customFormat="false" ht="15.75" hidden="false" customHeight="false" outlineLevel="0" collapsed="false">
      <c r="A4455" s="0" t="n">
        <f aca="false">com.sun.star.sheet.addin.Analysis.getRandbetween(1,30)</f>
        <v>4</v>
      </c>
      <c r="B4455" s="2" t="str">
        <f aca="false">IF(A4455&lt;10,"0"&amp;A4455,A4455)</f>
        <v>04</v>
      </c>
      <c r="C4455" s="0" t="n">
        <f aca="false">com.sun.star.sheet.addin.Analysis.getRandbetween(1,12)</f>
        <v>4</v>
      </c>
      <c r="D4455" s="2" t="str">
        <f aca="false">IF(C4455&lt;10,"0"&amp;C4455,C4455)</f>
        <v>04</v>
      </c>
      <c r="E4455" s="0" t="n">
        <f aca="false">com.sun.star.sheet.addin.Analysis.getRandbetween(2019,2022)</f>
        <v>2022</v>
      </c>
      <c r="F4455" s="3" t="n">
        <f aca="false">DATE(E4455,D4455,B4455)</f>
        <v>44655</v>
      </c>
      <c r="G4455" s="2" t="n">
        <f aca="false">com.sun.star.sheet.addin.Analysis.getRandbetween(1,7)</f>
        <v>2</v>
      </c>
      <c r="H4455" s="0" t="str">
        <f aca="false">VLOOKUP(G4455,$O$2:$V$8,2,FALSE())</f>
        <v>Factory 2</v>
      </c>
      <c r="I4455" s="0" t="n">
        <f aca="false">com.sun.star.sheet.addin.Analysis.getRandbetween(1,13)</f>
        <v>3</v>
      </c>
      <c r="J4455" s="0" t="str">
        <f aca="false">VLOOKUP(I4455,$O$12:$S$24,2,FALSE())</f>
        <v>Diesel</v>
      </c>
      <c r="K4455" s="0" t="str">
        <f aca="false">VLOOKUP(I4455,$O$12:$S$24,5,FALSE())</f>
        <v>Gallons</v>
      </c>
      <c r="L4455" s="0" t="n">
        <f aca="false">IF(K4455="MMBtu",com.sun.star.sheet.addin.Analysis.getRandbetween(100,500),com.sun.star.sheet.addin.Analysis.getRandbetween(100,10000))</f>
        <v>5433</v>
      </c>
    </row>
    <row r="4456" customFormat="false" ht="15.75" hidden="false" customHeight="false" outlineLevel="0" collapsed="false">
      <c r="A4456" s="0" t="n">
        <f aca="false">com.sun.star.sheet.addin.Analysis.getRandbetween(1,30)</f>
        <v>29</v>
      </c>
      <c r="B4456" s="2" t="n">
        <f aca="false">IF(A4456&lt;10,"0"&amp;A4456,A4456)</f>
        <v>29</v>
      </c>
      <c r="C4456" s="0" t="n">
        <f aca="false">com.sun.star.sheet.addin.Analysis.getRandbetween(1,12)</f>
        <v>10</v>
      </c>
      <c r="D4456" s="2" t="n">
        <f aca="false">IF(C4456&lt;10,"0"&amp;C4456,C4456)</f>
        <v>10</v>
      </c>
      <c r="E4456" s="0" t="n">
        <f aca="false">com.sun.star.sheet.addin.Analysis.getRandbetween(2019,2022)</f>
        <v>2019</v>
      </c>
      <c r="F4456" s="3" t="n">
        <f aca="false">DATE(E4456,D4456,B4456)</f>
        <v>43767</v>
      </c>
      <c r="G4456" s="2" t="n">
        <f aca="false">com.sun.star.sheet.addin.Analysis.getRandbetween(1,7)</f>
        <v>2</v>
      </c>
      <c r="H4456" s="0" t="str">
        <f aca="false">VLOOKUP(G4456,$O$2:$V$8,2,FALSE())</f>
        <v>Factory 2</v>
      </c>
      <c r="I4456" s="0" t="n">
        <f aca="false">com.sun.star.sheet.addin.Analysis.getRandbetween(1,13)</f>
        <v>9</v>
      </c>
      <c r="J4456" s="0" t="str">
        <f aca="false">VLOOKUP(I4456,$O$12:$S$24,2,FALSE())</f>
        <v>Propane</v>
      </c>
      <c r="K4456" s="0" t="str">
        <f aca="false">VLOOKUP(I4456,$O$12:$S$24,5,FALSE())</f>
        <v>Liters</v>
      </c>
      <c r="L4456" s="0" t="n">
        <f aca="false">IF(K4456="MMBtu",com.sun.star.sheet.addin.Analysis.getRandbetween(100,500),com.sun.star.sheet.addin.Analysis.getRandbetween(100,10000))</f>
        <v>6360</v>
      </c>
    </row>
    <row r="4457" customFormat="false" ht="15.75" hidden="false" customHeight="false" outlineLevel="0" collapsed="false">
      <c r="A4457" s="0" t="n">
        <f aca="false">com.sun.star.sheet.addin.Analysis.getRandbetween(1,30)</f>
        <v>23</v>
      </c>
      <c r="B4457" s="2" t="n">
        <f aca="false">IF(A4457&lt;10,"0"&amp;A4457,A4457)</f>
        <v>23</v>
      </c>
      <c r="C4457" s="0" t="n">
        <f aca="false">com.sun.star.sheet.addin.Analysis.getRandbetween(1,12)</f>
        <v>8</v>
      </c>
      <c r="D4457" s="2" t="str">
        <f aca="false">IF(C4457&lt;10,"0"&amp;C4457,C4457)</f>
        <v>08</v>
      </c>
      <c r="E4457" s="0" t="n">
        <f aca="false">com.sun.star.sheet.addin.Analysis.getRandbetween(2019,2022)</f>
        <v>2021</v>
      </c>
      <c r="F4457" s="3" t="n">
        <f aca="false">DATE(E4457,D4457,B4457)</f>
        <v>44431</v>
      </c>
      <c r="G4457" s="2" t="n">
        <f aca="false">com.sun.star.sheet.addin.Analysis.getRandbetween(1,7)</f>
        <v>5</v>
      </c>
      <c r="H4457" s="0" t="str">
        <f aca="false">VLOOKUP(G4457,$O$2:$V$8,2,FALSE())</f>
        <v>Wharehouse</v>
      </c>
      <c r="I4457" s="0" t="n">
        <f aca="false">com.sun.star.sheet.addin.Analysis.getRandbetween(1,13)</f>
        <v>6</v>
      </c>
      <c r="J4457" s="0" t="str">
        <f aca="false">VLOOKUP(I4457,$O$12:$S$24,2,FALSE())</f>
        <v>Natural gas</v>
      </c>
      <c r="K4457" s="0" t="str">
        <f aca="false">VLOOKUP(I4457,$O$12:$S$24,5,FALSE())</f>
        <v>Gallons</v>
      </c>
      <c r="L4457" s="0" t="n">
        <f aca="false">IF(K4457="MMBtu",com.sun.star.sheet.addin.Analysis.getRandbetween(100,500),com.sun.star.sheet.addin.Analysis.getRandbetween(100,10000))</f>
        <v>7513</v>
      </c>
    </row>
    <row r="4458" customFormat="false" ht="15.75" hidden="false" customHeight="false" outlineLevel="0" collapsed="false">
      <c r="A4458" s="0" t="n">
        <f aca="false">com.sun.star.sheet.addin.Analysis.getRandbetween(1,30)</f>
        <v>10</v>
      </c>
      <c r="B4458" s="2" t="n">
        <f aca="false">IF(A4458&lt;10,"0"&amp;A4458,A4458)</f>
        <v>10</v>
      </c>
      <c r="C4458" s="0" t="n">
        <f aca="false">com.sun.star.sheet.addin.Analysis.getRandbetween(1,12)</f>
        <v>10</v>
      </c>
      <c r="D4458" s="2" t="n">
        <f aca="false">IF(C4458&lt;10,"0"&amp;C4458,C4458)</f>
        <v>10</v>
      </c>
      <c r="E4458" s="0" t="n">
        <f aca="false">com.sun.star.sheet.addin.Analysis.getRandbetween(2019,2022)</f>
        <v>2020</v>
      </c>
      <c r="F4458" s="3" t="n">
        <f aca="false">DATE(E4458,D4458,B4458)</f>
        <v>44114</v>
      </c>
      <c r="G4458" s="2" t="n">
        <f aca="false">com.sun.star.sheet.addin.Analysis.getRandbetween(1,7)</f>
        <v>1</v>
      </c>
      <c r="H4458" s="0" t="str">
        <f aca="false">VLOOKUP(G4458,$O$2:$V$8,2,FALSE())</f>
        <v>Factory 1</v>
      </c>
      <c r="I4458" s="0" t="n">
        <f aca="false">com.sun.star.sheet.addin.Analysis.getRandbetween(1,13)</f>
        <v>1</v>
      </c>
      <c r="J4458" s="0" t="str">
        <f aca="false">VLOOKUP(I4458,$O$12:$S$24,2,FALSE())</f>
        <v>Diesel</v>
      </c>
      <c r="K4458" s="0" t="str">
        <f aca="false">VLOOKUP(I4458,$O$12:$S$24,5,FALSE())</f>
        <v>kWh</v>
      </c>
      <c r="L4458" s="0" t="n">
        <f aca="false">IF(K4458="MMBtu",com.sun.star.sheet.addin.Analysis.getRandbetween(100,500),com.sun.star.sheet.addin.Analysis.getRandbetween(100,10000))</f>
        <v>2849</v>
      </c>
    </row>
    <row r="4459" customFormat="false" ht="15.75" hidden="false" customHeight="false" outlineLevel="0" collapsed="false">
      <c r="A4459" s="0" t="n">
        <f aca="false">com.sun.star.sheet.addin.Analysis.getRandbetween(1,30)</f>
        <v>7</v>
      </c>
      <c r="B4459" s="2" t="str">
        <f aca="false">IF(A4459&lt;10,"0"&amp;A4459,A4459)</f>
        <v>07</v>
      </c>
      <c r="C4459" s="0" t="n">
        <f aca="false">com.sun.star.sheet.addin.Analysis.getRandbetween(1,12)</f>
        <v>4</v>
      </c>
      <c r="D4459" s="2" t="str">
        <f aca="false">IF(C4459&lt;10,"0"&amp;C4459,C4459)</f>
        <v>04</v>
      </c>
      <c r="E4459" s="0" t="n">
        <f aca="false">com.sun.star.sheet.addin.Analysis.getRandbetween(2019,2022)</f>
        <v>2022</v>
      </c>
      <c r="F4459" s="3" t="n">
        <f aca="false">DATE(E4459,D4459,B4459)</f>
        <v>44658</v>
      </c>
      <c r="G4459" s="2" t="n">
        <f aca="false">com.sun.star.sheet.addin.Analysis.getRandbetween(1,7)</f>
        <v>2</v>
      </c>
      <c r="H4459" s="0" t="str">
        <f aca="false">VLOOKUP(G4459,$O$2:$V$8,2,FALSE())</f>
        <v>Factory 2</v>
      </c>
      <c r="I4459" s="0" t="n">
        <f aca="false">com.sun.star.sheet.addin.Analysis.getRandbetween(1,13)</f>
        <v>1</v>
      </c>
      <c r="J4459" s="0" t="str">
        <f aca="false">VLOOKUP(I4459,$O$12:$S$24,2,FALSE())</f>
        <v>Diesel</v>
      </c>
      <c r="K4459" s="0" t="str">
        <f aca="false">VLOOKUP(I4459,$O$12:$S$24,5,FALSE())</f>
        <v>kWh</v>
      </c>
      <c r="L4459" s="0" t="n">
        <f aca="false">IF(K4459="MMBtu",com.sun.star.sheet.addin.Analysis.getRandbetween(100,500),com.sun.star.sheet.addin.Analysis.getRandbetween(100,10000))</f>
        <v>3006</v>
      </c>
    </row>
    <row r="4460" customFormat="false" ht="15.75" hidden="false" customHeight="false" outlineLevel="0" collapsed="false">
      <c r="A4460" s="0" t="n">
        <f aca="false">com.sun.star.sheet.addin.Analysis.getRandbetween(1,30)</f>
        <v>9</v>
      </c>
      <c r="B4460" s="2" t="str">
        <f aca="false">IF(A4460&lt;10,"0"&amp;A4460,A4460)</f>
        <v>09</v>
      </c>
      <c r="C4460" s="0" t="n">
        <f aca="false">com.sun.star.sheet.addin.Analysis.getRandbetween(1,12)</f>
        <v>8</v>
      </c>
      <c r="D4460" s="2" t="str">
        <f aca="false">IF(C4460&lt;10,"0"&amp;C4460,C4460)</f>
        <v>08</v>
      </c>
      <c r="E4460" s="0" t="n">
        <f aca="false">com.sun.star.sheet.addin.Analysis.getRandbetween(2019,2022)</f>
        <v>2022</v>
      </c>
      <c r="F4460" s="3" t="n">
        <f aca="false">DATE(E4460,D4460,B4460)</f>
        <v>44782</v>
      </c>
      <c r="G4460" s="2" t="n">
        <f aca="false">com.sun.star.sheet.addin.Analysis.getRandbetween(1,7)</f>
        <v>6</v>
      </c>
      <c r="H4460" s="0" t="str">
        <f aca="false">VLOOKUP(G4460,$O$2:$V$8,2,FALSE())</f>
        <v>Site A</v>
      </c>
      <c r="I4460" s="0" t="n">
        <f aca="false">com.sun.star.sheet.addin.Analysis.getRandbetween(1,13)</f>
        <v>1</v>
      </c>
      <c r="J4460" s="0" t="str">
        <f aca="false">VLOOKUP(I4460,$O$12:$S$24,2,FALSE())</f>
        <v>Diesel</v>
      </c>
      <c r="K4460" s="0" t="str">
        <f aca="false">VLOOKUP(I4460,$O$12:$S$24,5,FALSE())</f>
        <v>kWh</v>
      </c>
      <c r="L4460" s="0" t="n">
        <f aca="false">IF(K4460="MMBtu",com.sun.star.sheet.addin.Analysis.getRandbetween(100,500),com.sun.star.sheet.addin.Analysis.getRandbetween(100,10000))</f>
        <v>1408</v>
      </c>
    </row>
    <row r="4461" customFormat="false" ht="15.75" hidden="false" customHeight="false" outlineLevel="0" collapsed="false">
      <c r="A4461" s="0" t="n">
        <f aca="false">com.sun.star.sheet.addin.Analysis.getRandbetween(1,30)</f>
        <v>13</v>
      </c>
      <c r="B4461" s="2" t="n">
        <f aca="false">IF(A4461&lt;10,"0"&amp;A4461,A4461)</f>
        <v>13</v>
      </c>
      <c r="C4461" s="0" t="n">
        <f aca="false">com.sun.star.sheet.addin.Analysis.getRandbetween(1,12)</f>
        <v>12</v>
      </c>
      <c r="D4461" s="2" t="n">
        <f aca="false">IF(C4461&lt;10,"0"&amp;C4461,C4461)</f>
        <v>12</v>
      </c>
      <c r="E4461" s="0" t="n">
        <f aca="false">com.sun.star.sheet.addin.Analysis.getRandbetween(2019,2022)</f>
        <v>2021</v>
      </c>
      <c r="F4461" s="3" t="n">
        <f aca="false">DATE(E4461,D4461,B4461)</f>
        <v>44543</v>
      </c>
      <c r="G4461" s="2" t="n">
        <f aca="false">com.sun.star.sheet.addin.Analysis.getRandbetween(1,7)</f>
        <v>6</v>
      </c>
      <c r="H4461" s="0" t="str">
        <f aca="false">VLOOKUP(G4461,$O$2:$V$8,2,FALSE())</f>
        <v>Site A</v>
      </c>
      <c r="I4461" s="0" t="n">
        <f aca="false">com.sun.star.sheet.addin.Analysis.getRandbetween(1,13)</f>
        <v>5</v>
      </c>
      <c r="J4461" s="0" t="str">
        <f aca="false">VLOOKUP(I4461,$O$12:$S$24,2,FALSE())</f>
        <v>Natural gas</v>
      </c>
      <c r="K4461" s="0" t="str">
        <f aca="false">VLOOKUP(I4461,$O$12:$S$24,5,FALSE())</f>
        <v>Liters</v>
      </c>
      <c r="L4461" s="0" t="n">
        <f aca="false">IF(K4461="MMBtu",com.sun.star.sheet.addin.Analysis.getRandbetween(100,500),com.sun.star.sheet.addin.Analysis.getRandbetween(100,10000))</f>
        <v>5751</v>
      </c>
    </row>
    <row r="4462" customFormat="false" ht="15.75" hidden="false" customHeight="false" outlineLevel="0" collapsed="false">
      <c r="A4462" s="0" t="n">
        <f aca="false">com.sun.star.sheet.addin.Analysis.getRandbetween(1,30)</f>
        <v>17</v>
      </c>
      <c r="B4462" s="2" t="n">
        <f aca="false">IF(A4462&lt;10,"0"&amp;A4462,A4462)</f>
        <v>17</v>
      </c>
      <c r="C4462" s="0" t="n">
        <f aca="false">com.sun.star.sheet.addin.Analysis.getRandbetween(1,12)</f>
        <v>7</v>
      </c>
      <c r="D4462" s="2" t="str">
        <f aca="false">IF(C4462&lt;10,"0"&amp;C4462,C4462)</f>
        <v>07</v>
      </c>
      <c r="E4462" s="0" t="n">
        <f aca="false">com.sun.star.sheet.addin.Analysis.getRandbetween(2019,2022)</f>
        <v>2022</v>
      </c>
      <c r="F4462" s="3" t="n">
        <f aca="false">DATE(E4462,D4462,B4462)</f>
        <v>44759</v>
      </c>
      <c r="G4462" s="2" t="n">
        <f aca="false">com.sun.star.sheet.addin.Analysis.getRandbetween(1,7)</f>
        <v>4</v>
      </c>
      <c r="H4462" s="0" t="str">
        <f aca="false">VLOOKUP(G4462,$O$2:$V$8,2,FALSE())</f>
        <v>Head Quarter</v>
      </c>
      <c r="I4462" s="0" t="n">
        <f aca="false">com.sun.star.sheet.addin.Analysis.getRandbetween(1,13)</f>
        <v>5</v>
      </c>
      <c r="J4462" s="0" t="str">
        <f aca="false">VLOOKUP(I4462,$O$12:$S$24,2,FALSE())</f>
        <v>Natural gas</v>
      </c>
      <c r="K4462" s="0" t="str">
        <f aca="false">VLOOKUP(I4462,$O$12:$S$24,5,FALSE())</f>
        <v>Liters</v>
      </c>
      <c r="L4462" s="0" t="n">
        <f aca="false">IF(K4462="MMBtu",com.sun.star.sheet.addin.Analysis.getRandbetween(100,500),com.sun.star.sheet.addin.Analysis.getRandbetween(100,10000))</f>
        <v>1146</v>
      </c>
    </row>
    <row r="4463" customFormat="false" ht="15.75" hidden="false" customHeight="false" outlineLevel="0" collapsed="false">
      <c r="A4463" s="0" t="n">
        <f aca="false">com.sun.star.sheet.addin.Analysis.getRandbetween(1,30)</f>
        <v>20</v>
      </c>
      <c r="B4463" s="2" t="n">
        <f aca="false">IF(A4463&lt;10,"0"&amp;A4463,A4463)</f>
        <v>20</v>
      </c>
      <c r="C4463" s="0" t="n">
        <f aca="false">com.sun.star.sheet.addin.Analysis.getRandbetween(1,12)</f>
        <v>9</v>
      </c>
      <c r="D4463" s="2" t="str">
        <f aca="false">IF(C4463&lt;10,"0"&amp;C4463,C4463)</f>
        <v>09</v>
      </c>
      <c r="E4463" s="0" t="n">
        <f aca="false">com.sun.star.sheet.addin.Analysis.getRandbetween(2019,2022)</f>
        <v>2020</v>
      </c>
      <c r="F4463" s="3" t="n">
        <f aca="false">DATE(E4463,D4463,B4463)</f>
        <v>44094</v>
      </c>
      <c r="G4463" s="2" t="n">
        <f aca="false">com.sun.star.sheet.addin.Analysis.getRandbetween(1,7)</f>
        <v>1</v>
      </c>
      <c r="H4463" s="0" t="str">
        <f aca="false">VLOOKUP(G4463,$O$2:$V$8,2,FALSE())</f>
        <v>Factory 1</v>
      </c>
      <c r="I4463" s="0" t="n">
        <f aca="false">com.sun.star.sheet.addin.Analysis.getRandbetween(1,13)</f>
        <v>3</v>
      </c>
      <c r="J4463" s="0" t="str">
        <f aca="false">VLOOKUP(I4463,$O$12:$S$24,2,FALSE())</f>
        <v>Diesel</v>
      </c>
      <c r="K4463" s="0" t="str">
        <f aca="false">VLOOKUP(I4463,$O$12:$S$24,5,FALSE())</f>
        <v>Gallons</v>
      </c>
      <c r="L4463" s="0" t="n">
        <f aca="false">IF(K4463="MMBtu",com.sun.star.sheet.addin.Analysis.getRandbetween(100,500),com.sun.star.sheet.addin.Analysis.getRandbetween(100,10000))</f>
        <v>9375</v>
      </c>
    </row>
    <row r="4464" customFormat="false" ht="15.75" hidden="false" customHeight="false" outlineLevel="0" collapsed="false">
      <c r="A4464" s="0" t="n">
        <f aca="false">com.sun.star.sheet.addin.Analysis.getRandbetween(1,30)</f>
        <v>30</v>
      </c>
      <c r="B4464" s="2" t="n">
        <f aca="false">IF(A4464&lt;10,"0"&amp;A4464,A4464)</f>
        <v>30</v>
      </c>
      <c r="C4464" s="0" t="n">
        <f aca="false">com.sun.star.sheet.addin.Analysis.getRandbetween(1,12)</f>
        <v>11</v>
      </c>
      <c r="D4464" s="2" t="n">
        <f aca="false">IF(C4464&lt;10,"0"&amp;C4464,C4464)</f>
        <v>11</v>
      </c>
      <c r="E4464" s="0" t="n">
        <f aca="false">com.sun.star.sheet.addin.Analysis.getRandbetween(2019,2022)</f>
        <v>2021</v>
      </c>
      <c r="F4464" s="3" t="n">
        <f aca="false">DATE(E4464,D4464,B4464)</f>
        <v>44530</v>
      </c>
      <c r="G4464" s="2" t="n">
        <f aca="false">com.sun.star.sheet.addin.Analysis.getRandbetween(1,7)</f>
        <v>6</v>
      </c>
      <c r="H4464" s="0" t="str">
        <f aca="false">VLOOKUP(G4464,$O$2:$V$8,2,FALSE())</f>
        <v>Site A</v>
      </c>
      <c r="I4464" s="0" t="n">
        <f aca="false">com.sun.star.sheet.addin.Analysis.getRandbetween(1,13)</f>
        <v>1</v>
      </c>
      <c r="J4464" s="0" t="str">
        <f aca="false">VLOOKUP(I4464,$O$12:$S$24,2,FALSE())</f>
        <v>Diesel</v>
      </c>
      <c r="K4464" s="0" t="str">
        <f aca="false">VLOOKUP(I4464,$O$12:$S$24,5,FALSE())</f>
        <v>kWh</v>
      </c>
      <c r="L4464" s="0" t="n">
        <f aca="false">IF(K4464="MMBtu",com.sun.star.sheet.addin.Analysis.getRandbetween(100,500),com.sun.star.sheet.addin.Analysis.getRandbetween(100,10000))</f>
        <v>2937</v>
      </c>
    </row>
    <row r="4465" customFormat="false" ht="15.75" hidden="false" customHeight="false" outlineLevel="0" collapsed="false">
      <c r="A4465" s="0" t="n">
        <f aca="false">com.sun.star.sheet.addin.Analysis.getRandbetween(1,30)</f>
        <v>12</v>
      </c>
      <c r="B4465" s="2" t="n">
        <f aca="false">IF(A4465&lt;10,"0"&amp;A4465,A4465)</f>
        <v>12</v>
      </c>
      <c r="C4465" s="0" t="n">
        <f aca="false">com.sun.star.sheet.addin.Analysis.getRandbetween(1,12)</f>
        <v>4</v>
      </c>
      <c r="D4465" s="2" t="str">
        <f aca="false">IF(C4465&lt;10,"0"&amp;C4465,C4465)</f>
        <v>04</v>
      </c>
      <c r="E4465" s="0" t="n">
        <f aca="false">com.sun.star.sheet.addin.Analysis.getRandbetween(2019,2022)</f>
        <v>2019</v>
      </c>
      <c r="F4465" s="3" t="n">
        <f aca="false">DATE(E4465,D4465,B4465)</f>
        <v>43567</v>
      </c>
      <c r="G4465" s="2" t="n">
        <f aca="false">com.sun.star.sheet.addin.Analysis.getRandbetween(1,7)</f>
        <v>1</v>
      </c>
      <c r="H4465" s="0" t="str">
        <f aca="false">VLOOKUP(G4465,$O$2:$V$8,2,FALSE())</f>
        <v>Factory 1</v>
      </c>
      <c r="I4465" s="0" t="n">
        <f aca="false">com.sun.star.sheet.addin.Analysis.getRandbetween(1,13)</f>
        <v>12</v>
      </c>
      <c r="J4465" s="0" t="str">
        <f aca="false">VLOOKUP(I4465,$O$12:$S$24,2,FALSE())</f>
        <v>Electricity</v>
      </c>
      <c r="K4465" s="0" t="str">
        <f aca="false">VLOOKUP(I4465,$O$12:$S$24,5,FALSE())</f>
        <v>kWh</v>
      </c>
      <c r="L4465" s="0" t="n">
        <f aca="false">IF(K4465="MMBtu",com.sun.star.sheet.addin.Analysis.getRandbetween(100,500),com.sun.star.sheet.addin.Analysis.getRandbetween(100,10000))</f>
        <v>1331</v>
      </c>
    </row>
    <row r="4466" customFormat="false" ht="15.75" hidden="false" customHeight="false" outlineLevel="0" collapsed="false">
      <c r="A4466" s="0" t="n">
        <f aca="false">com.sun.star.sheet.addin.Analysis.getRandbetween(1,30)</f>
        <v>28</v>
      </c>
      <c r="B4466" s="2" t="n">
        <f aca="false">IF(A4466&lt;10,"0"&amp;A4466,A4466)</f>
        <v>28</v>
      </c>
      <c r="C4466" s="0" t="n">
        <f aca="false">com.sun.star.sheet.addin.Analysis.getRandbetween(1,12)</f>
        <v>9</v>
      </c>
      <c r="D4466" s="2" t="str">
        <f aca="false">IF(C4466&lt;10,"0"&amp;C4466,C4466)</f>
        <v>09</v>
      </c>
      <c r="E4466" s="0" t="n">
        <f aca="false">com.sun.star.sheet.addin.Analysis.getRandbetween(2019,2022)</f>
        <v>2019</v>
      </c>
      <c r="F4466" s="3" t="n">
        <f aca="false">DATE(E4466,D4466,B4466)</f>
        <v>43736</v>
      </c>
      <c r="G4466" s="2" t="n">
        <f aca="false">com.sun.star.sheet.addin.Analysis.getRandbetween(1,7)</f>
        <v>7</v>
      </c>
      <c r="H4466" s="0" t="str">
        <f aca="false">VLOOKUP(G4466,$O$2:$V$8,2,FALSE())</f>
        <v>Site B</v>
      </c>
      <c r="I4466" s="0" t="n">
        <f aca="false">com.sun.star.sheet.addin.Analysis.getRandbetween(1,13)</f>
        <v>3</v>
      </c>
      <c r="J4466" s="0" t="str">
        <f aca="false">VLOOKUP(I4466,$O$12:$S$24,2,FALSE())</f>
        <v>Diesel</v>
      </c>
      <c r="K4466" s="0" t="str">
        <f aca="false">VLOOKUP(I4466,$O$12:$S$24,5,FALSE())</f>
        <v>Gallons</v>
      </c>
      <c r="L4466" s="0" t="n">
        <f aca="false">IF(K4466="MMBtu",com.sun.star.sheet.addin.Analysis.getRandbetween(100,500),com.sun.star.sheet.addin.Analysis.getRandbetween(100,10000))</f>
        <v>9272</v>
      </c>
    </row>
    <row r="4467" customFormat="false" ht="15.75" hidden="false" customHeight="false" outlineLevel="0" collapsed="false">
      <c r="A4467" s="0" t="n">
        <f aca="false">com.sun.star.sheet.addin.Analysis.getRandbetween(1,30)</f>
        <v>20</v>
      </c>
      <c r="B4467" s="2" t="n">
        <f aca="false">IF(A4467&lt;10,"0"&amp;A4467,A4467)</f>
        <v>20</v>
      </c>
      <c r="C4467" s="0" t="n">
        <f aca="false">com.sun.star.sheet.addin.Analysis.getRandbetween(1,12)</f>
        <v>3</v>
      </c>
      <c r="D4467" s="2" t="str">
        <f aca="false">IF(C4467&lt;10,"0"&amp;C4467,C4467)</f>
        <v>03</v>
      </c>
      <c r="E4467" s="0" t="n">
        <f aca="false">com.sun.star.sheet.addin.Analysis.getRandbetween(2019,2022)</f>
        <v>2021</v>
      </c>
      <c r="F4467" s="3" t="n">
        <f aca="false">DATE(E4467,D4467,B4467)</f>
        <v>44275</v>
      </c>
      <c r="G4467" s="2" t="n">
        <f aca="false">com.sun.star.sheet.addin.Analysis.getRandbetween(1,7)</f>
        <v>7</v>
      </c>
      <c r="H4467" s="0" t="str">
        <f aca="false">VLOOKUP(G4467,$O$2:$V$8,2,FALSE())</f>
        <v>Site B</v>
      </c>
      <c r="I4467" s="0" t="n">
        <f aca="false">com.sun.star.sheet.addin.Analysis.getRandbetween(1,13)</f>
        <v>10</v>
      </c>
      <c r="J4467" s="0" t="str">
        <f aca="false">VLOOKUP(I4467,$O$12:$S$24,2,FALSE())</f>
        <v>Propane</v>
      </c>
      <c r="K4467" s="0" t="str">
        <f aca="false">VLOOKUP(I4467,$O$12:$S$24,5,FALSE())</f>
        <v>Gallons</v>
      </c>
      <c r="L4467" s="0" t="n">
        <f aca="false">IF(K4467="MMBtu",com.sun.star.sheet.addin.Analysis.getRandbetween(100,500),com.sun.star.sheet.addin.Analysis.getRandbetween(100,10000))</f>
        <v>3803</v>
      </c>
    </row>
    <row r="4468" customFormat="false" ht="15.75" hidden="false" customHeight="false" outlineLevel="0" collapsed="false">
      <c r="A4468" s="0" t="n">
        <f aca="false">com.sun.star.sheet.addin.Analysis.getRandbetween(1,30)</f>
        <v>24</v>
      </c>
      <c r="B4468" s="2" t="n">
        <f aca="false">IF(A4468&lt;10,"0"&amp;A4468,A4468)</f>
        <v>24</v>
      </c>
      <c r="C4468" s="0" t="n">
        <f aca="false">com.sun.star.sheet.addin.Analysis.getRandbetween(1,12)</f>
        <v>5</v>
      </c>
      <c r="D4468" s="2" t="str">
        <f aca="false">IF(C4468&lt;10,"0"&amp;C4468,C4468)</f>
        <v>05</v>
      </c>
      <c r="E4468" s="0" t="n">
        <f aca="false">com.sun.star.sheet.addin.Analysis.getRandbetween(2019,2022)</f>
        <v>2022</v>
      </c>
      <c r="F4468" s="3" t="n">
        <f aca="false">DATE(E4468,D4468,B4468)</f>
        <v>44705</v>
      </c>
      <c r="G4468" s="2" t="n">
        <f aca="false">com.sun.star.sheet.addin.Analysis.getRandbetween(1,7)</f>
        <v>1</v>
      </c>
      <c r="H4468" s="0" t="str">
        <f aca="false">VLOOKUP(G4468,$O$2:$V$8,2,FALSE())</f>
        <v>Factory 1</v>
      </c>
      <c r="I4468" s="0" t="n">
        <f aca="false">com.sun.star.sheet.addin.Analysis.getRandbetween(1,13)</f>
        <v>9</v>
      </c>
      <c r="J4468" s="0" t="str">
        <f aca="false">VLOOKUP(I4468,$O$12:$S$24,2,FALSE())</f>
        <v>Propane</v>
      </c>
      <c r="K4468" s="0" t="str">
        <f aca="false">VLOOKUP(I4468,$O$12:$S$24,5,FALSE())</f>
        <v>Liters</v>
      </c>
      <c r="L4468" s="0" t="n">
        <f aca="false">IF(K4468="MMBtu",com.sun.star.sheet.addin.Analysis.getRandbetween(100,500),com.sun.star.sheet.addin.Analysis.getRandbetween(100,10000))</f>
        <v>2062</v>
      </c>
    </row>
    <row r="4469" customFormat="false" ht="15.75" hidden="false" customHeight="false" outlineLevel="0" collapsed="false">
      <c r="A4469" s="0" t="n">
        <f aca="false">com.sun.star.sheet.addin.Analysis.getRandbetween(1,30)</f>
        <v>25</v>
      </c>
      <c r="B4469" s="2" t="n">
        <f aca="false">IF(A4469&lt;10,"0"&amp;A4469,A4469)</f>
        <v>25</v>
      </c>
      <c r="C4469" s="0" t="n">
        <f aca="false">com.sun.star.sheet.addin.Analysis.getRandbetween(1,12)</f>
        <v>6</v>
      </c>
      <c r="D4469" s="2" t="str">
        <f aca="false">IF(C4469&lt;10,"0"&amp;C4469,C4469)</f>
        <v>06</v>
      </c>
      <c r="E4469" s="0" t="n">
        <f aca="false">com.sun.star.sheet.addin.Analysis.getRandbetween(2019,2022)</f>
        <v>2019</v>
      </c>
      <c r="F4469" s="3" t="n">
        <f aca="false">DATE(E4469,D4469,B4469)</f>
        <v>43641</v>
      </c>
      <c r="G4469" s="2" t="n">
        <f aca="false">com.sun.star.sheet.addin.Analysis.getRandbetween(1,7)</f>
        <v>5</v>
      </c>
      <c r="H4469" s="0" t="str">
        <f aca="false">VLOOKUP(G4469,$O$2:$V$8,2,FALSE())</f>
        <v>Wharehouse</v>
      </c>
      <c r="I4469" s="0" t="n">
        <f aca="false">com.sun.star.sheet.addin.Analysis.getRandbetween(1,13)</f>
        <v>5</v>
      </c>
      <c r="J4469" s="0" t="str">
        <f aca="false">VLOOKUP(I4469,$O$12:$S$24,2,FALSE())</f>
        <v>Natural gas</v>
      </c>
      <c r="K4469" s="0" t="str">
        <f aca="false">VLOOKUP(I4469,$O$12:$S$24,5,FALSE())</f>
        <v>Liters</v>
      </c>
      <c r="L4469" s="0" t="n">
        <f aca="false">IF(K4469="MMBtu",com.sun.star.sheet.addin.Analysis.getRandbetween(100,500),com.sun.star.sheet.addin.Analysis.getRandbetween(100,10000))</f>
        <v>7885</v>
      </c>
    </row>
    <row r="4470" customFormat="false" ht="15.75" hidden="false" customHeight="false" outlineLevel="0" collapsed="false">
      <c r="A4470" s="0" t="n">
        <f aca="false">com.sun.star.sheet.addin.Analysis.getRandbetween(1,30)</f>
        <v>22</v>
      </c>
      <c r="B4470" s="2" t="n">
        <f aca="false">IF(A4470&lt;10,"0"&amp;A4470,A4470)</f>
        <v>22</v>
      </c>
      <c r="C4470" s="0" t="n">
        <f aca="false">com.sun.star.sheet.addin.Analysis.getRandbetween(1,12)</f>
        <v>2</v>
      </c>
      <c r="D4470" s="2" t="str">
        <f aca="false">IF(C4470&lt;10,"0"&amp;C4470,C4470)</f>
        <v>02</v>
      </c>
      <c r="E4470" s="0" t="n">
        <f aca="false">com.sun.star.sheet.addin.Analysis.getRandbetween(2019,2022)</f>
        <v>2022</v>
      </c>
      <c r="F4470" s="3" t="n">
        <f aca="false">DATE(E4470,D4470,B4470)</f>
        <v>44614</v>
      </c>
      <c r="G4470" s="2" t="n">
        <f aca="false">com.sun.star.sheet.addin.Analysis.getRandbetween(1,7)</f>
        <v>5</v>
      </c>
      <c r="H4470" s="0" t="str">
        <f aca="false">VLOOKUP(G4470,$O$2:$V$8,2,FALSE())</f>
        <v>Wharehouse</v>
      </c>
      <c r="I4470" s="0" t="n">
        <f aca="false">com.sun.star.sheet.addin.Analysis.getRandbetween(1,13)</f>
        <v>6</v>
      </c>
      <c r="J4470" s="0" t="str">
        <f aca="false">VLOOKUP(I4470,$O$12:$S$24,2,FALSE())</f>
        <v>Natural gas</v>
      </c>
      <c r="K4470" s="0" t="str">
        <f aca="false">VLOOKUP(I4470,$O$12:$S$24,5,FALSE())</f>
        <v>Gallons</v>
      </c>
      <c r="L4470" s="0" t="n">
        <f aca="false">IF(K4470="MMBtu",com.sun.star.sheet.addin.Analysis.getRandbetween(100,500),com.sun.star.sheet.addin.Analysis.getRandbetween(100,10000))</f>
        <v>3746</v>
      </c>
    </row>
    <row r="4471" customFormat="false" ht="15.75" hidden="false" customHeight="false" outlineLevel="0" collapsed="false">
      <c r="A4471" s="0" t="n">
        <f aca="false">com.sun.star.sheet.addin.Analysis.getRandbetween(1,30)</f>
        <v>27</v>
      </c>
      <c r="B4471" s="2" t="n">
        <f aca="false">IF(A4471&lt;10,"0"&amp;A4471,A4471)</f>
        <v>27</v>
      </c>
      <c r="C4471" s="0" t="n">
        <f aca="false">com.sun.star.sheet.addin.Analysis.getRandbetween(1,12)</f>
        <v>12</v>
      </c>
      <c r="D4471" s="2" t="n">
        <f aca="false">IF(C4471&lt;10,"0"&amp;C4471,C4471)</f>
        <v>12</v>
      </c>
      <c r="E4471" s="0" t="n">
        <f aca="false">com.sun.star.sheet.addin.Analysis.getRandbetween(2019,2022)</f>
        <v>2020</v>
      </c>
      <c r="F4471" s="3" t="n">
        <f aca="false">DATE(E4471,D4471,B4471)</f>
        <v>44192</v>
      </c>
      <c r="G4471" s="2" t="n">
        <f aca="false">com.sun.star.sheet.addin.Analysis.getRandbetween(1,7)</f>
        <v>4</v>
      </c>
      <c r="H4471" s="0" t="str">
        <f aca="false">VLOOKUP(G4471,$O$2:$V$8,2,FALSE())</f>
        <v>Head Quarter</v>
      </c>
      <c r="I4471" s="0" t="n">
        <f aca="false">com.sun.star.sheet.addin.Analysis.getRandbetween(1,13)</f>
        <v>5</v>
      </c>
      <c r="J4471" s="0" t="str">
        <f aca="false">VLOOKUP(I4471,$O$12:$S$24,2,FALSE())</f>
        <v>Natural gas</v>
      </c>
      <c r="K4471" s="0" t="str">
        <f aca="false">VLOOKUP(I4471,$O$12:$S$24,5,FALSE())</f>
        <v>Liters</v>
      </c>
      <c r="L4471" s="0" t="n">
        <f aca="false">IF(K4471="MMBtu",com.sun.star.sheet.addin.Analysis.getRandbetween(100,500),com.sun.star.sheet.addin.Analysis.getRandbetween(100,10000))</f>
        <v>5719</v>
      </c>
    </row>
    <row r="4472" customFormat="false" ht="15.75" hidden="false" customHeight="false" outlineLevel="0" collapsed="false">
      <c r="A4472" s="0" t="n">
        <f aca="false">com.sun.star.sheet.addin.Analysis.getRandbetween(1,30)</f>
        <v>1</v>
      </c>
      <c r="B4472" s="2" t="str">
        <f aca="false">IF(A4472&lt;10,"0"&amp;A4472,A4472)</f>
        <v>01</v>
      </c>
      <c r="C4472" s="0" t="n">
        <f aca="false">com.sun.star.sheet.addin.Analysis.getRandbetween(1,12)</f>
        <v>7</v>
      </c>
      <c r="D4472" s="2" t="str">
        <f aca="false">IF(C4472&lt;10,"0"&amp;C4472,C4472)</f>
        <v>07</v>
      </c>
      <c r="E4472" s="0" t="n">
        <f aca="false">com.sun.star.sheet.addin.Analysis.getRandbetween(2019,2022)</f>
        <v>2019</v>
      </c>
      <c r="F4472" s="3" t="n">
        <f aca="false">DATE(E4472,D4472,B4472)</f>
        <v>43647</v>
      </c>
      <c r="G4472" s="2" t="n">
        <f aca="false">com.sun.star.sheet.addin.Analysis.getRandbetween(1,7)</f>
        <v>2</v>
      </c>
      <c r="H4472" s="0" t="str">
        <f aca="false">VLOOKUP(G4472,$O$2:$V$8,2,FALSE())</f>
        <v>Factory 2</v>
      </c>
      <c r="I4472" s="0" t="n">
        <f aca="false">com.sun.star.sheet.addin.Analysis.getRandbetween(1,13)</f>
        <v>13</v>
      </c>
      <c r="J4472" s="0" t="str">
        <f aca="false">VLOOKUP(I4472,$O$12:$S$24,2,FALSE())</f>
        <v>Electricity</v>
      </c>
      <c r="K4472" s="0" t="str">
        <f aca="false">VLOOKUP(I4472,$O$12:$S$24,5,FALSE())</f>
        <v>MWh</v>
      </c>
      <c r="L4472" s="0" t="n">
        <f aca="false">IF(K4472="MMBtu",com.sun.star.sheet.addin.Analysis.getRandbetween(100,500),com.sun.star.sheet.addin.Analysis.getRandbetween(100,10000))</f>
        <v>1284</v>
      </c>
    </row>
    <row r="4473" customFormat="false" ht="15.75" hidden="false" customHeight="false" outlineLevel="0" collapsed="false">
      <c r="A4473" s="0" t="n">
        <f aca="false">com.sun.star.sheet.addin.Analysis.getRandbetween(1,30)</f>
        <v>11</v>
      </c>
      <c r="B4473" s="2" t="n">
        <f aca="false">IF(A4473&lt;10,"0"&amp;A4473,A4473)</f>
        <v>11</v>
      </c>
      <c r="C4473" s="0" t="n">
        <f aca="false">com.sun.star.sheet.addin.Analysis.getRandbetween(1,12)</f>
        <v>5</v>
      </c>
      <c r="D4473" s="2" t="str">
        <f aca="false">IF(C4473&lt;10,"0"&amp;C4473,C4473)</f>
        <v>05</v>
      </c>
      <c r="E4473" s="0" t="n">
        <f aca="false">com.sun.star.sheet.addin.Analysis.getRandbetween(2019,2022)</f>
        <v>2020</v>
      </c>
      <c r="F4473" s="3" t="n">
        <f aca="false">DATE(E4473,D4473,B4473)</f>
        <v>43962</v>
      </c>
      <c r="G4473" s="2" t="n">
        <f aca="false">com.sun.star.sheet.addin.Analysis.getRandbetween(1,7)</f>
        <v>3</v>
      </c>
      <c r="H4473" s="0" t="str">
        <f aca="false">VLOOKUP(G4473,$O$2:$V$8,2,FALSE())</f>
        <v>Factory 3 </v>
      </c>
      <c r="I4473" s="0" t="n">
        <f aca="false">com.sun.star.sheet.addin.Analysis.getRandbetween(1,13)</f>
        <v>6</v>
      </c>
      <c r="J4473" s="0" t="str">
        <f aca="false">VLOOKUP(I4473,$O$12:$S$24,2,FALSE())</f>
        <v>Natural gas</v>
      </c>
      <c r="K4473" s="0" t="str">
        <f aca="false">VLOOKUP(I4473,$O$12:$S$24,5,FALSE())</f>
        <v>Gallons</v>
      </c>
      <c r="L4473" s="0" t="n">
        <f aca="false">IF(K4473="MMBtu",com.sun.star.sheet.addin.Analysis.getRandbetween(100,500),com.sun.star.sheet.addin.Analysis.getRandbetween(100,10000))</f>
        <v>6046</v>
      </c>
    </row>
    <row r="4474" customFormat="false" ht="15.75" hidden="false" customHeight="false" outlineLevel="0" collapsed="false">
      <c r="A4474" s="0" t="n">
        <f aca="false">com.sun.star.sheet.addin.Analysis.getRandbetween(1,30)</f>
        <v>26</v>
      </c>
      <c r="B4474" s="2" t="n">
        <f aca="false">IF(A4474&lt;10,"0"&amp;A4474,A4474)</f>
        <v>26</v>
      </c>
      <c r="C4474" s="0" t="n">
        <f aca="false">com.sun.star.sheet.addin.Analysis.getRandbetween(1,12)</f>
        <v>3</v>
      </c>
      <c r="D4474" s="2" t="str">
        <f aca="false">IF(C4474&lt;10,"0"&amp;C4474,C4474)</f>
        <v>03</v>
      </c>
      <c r="E4474" s="0" t="n">
        <f aca="false">com.sun.star.sheet.addin.Analysis.getRandbetween(2019,2022)</f>
        <v>2019</v>
      </c>
      <c r="F4474" s="3" t="n">
        <f aca="false">DATE(E4474,D4474,B4474)</f>
        <v>43550</v>
      </c>
      <c r="G4474" s="2" t="n">
        <f aca="false">com.sun.star.sheet.addin.Analysis.getRandbetween(1,7)</f>
        <v>2</v>
      </c>
      <c r="H4474" s="0" t="str">
        <f aca="false">VLOOKUP(G4474,$O$2:$V$8,2,FALSE())</f>
        <v>Factory 2</v>
      </c>
      <c r="I4474" s="0" t="n">
        <f aca="false">com.sun.star.sheet.addin.Analysis.getRandbetween(1,13)</f>
        <v>9</v>
      </c>
      <c r="J4474" s="0" t="str">
        <f aca="false">VLOOKUP(I4474,$O$12:$S$24,2,FALSE())</f>
        <v>Propane</v>
      </c>
      <c r="K4474" s="0" t="str">
        <f aca="false">VLOOKUP(I4474,$O$12:$S$24,5,FALSE())</f>
        <v>Liters</v>
      </c>
      <c r="L4474" s="0" t="n">
        <f aca="false">IF(K4474="MMBtu",com.sun.star.sheet.addin.Analysis.getRandbetween(100,500),com.sun.star.sheet.addin.Analysis.getRandbetween(100,10000))</f>
        <v>2226</v>
      </c>
    </row>
    <row r="4475" customFormat="false" ht="15.75" hidden="false" customHeight="false" outlineLevel="0" collapsed="false">
      <c r="A4475" s="0" t="n">
        <f aca="false">com.sun.star.sheet.addin.Analysis.getRandbetween(1,30)</f>
        <v>20</v>
      </c>
      <c r="B4475" s="2" t="n">
        <f aca="false">IF(A4475&lt;10,"0"&amp;A4475,A4475)</f>
        <v>20</v>
      </c>
      <c r="C4475" s="0" t="n">
        <f aca="false">com.sun.star.sheet.addin.Analysis.getRandbetween(1,12)</f>
        <v>7</v>
      </c>
      <c r="D4475" s="2" t="str">
        <f aca="false">IF(C4475&lt;10,"0"&amp;C4475,C4475)</f>
        <v>07</v>
      </c>
      <c r="E4475" s="0" t="n">
        <f aca="false">com.sun.star.sheet.addin.Analysis.getRandbetween(2019,2022)</f>
        <v>2022</v>
      </c>
      <c r="F4475" s="3" t="n">
        <f aca="false">DATE(E4475,D4475,B4475)</f>
        <v>44762</v>
      </c>
      <c r="G4475" s="2" t="n">
        <f aca="false">com.sun.star.sheet.addin.Analysis.getRandbetween(1,7)</f>
        <v>2</v>
      </c>
      <c r="H4475" s="0" t="str">
        <f aca="false">VLOOKUP(G4475,$O$2:$V$8,2,FALSE())</f>
        <v>Factory 2</v>
      </c>
      <c r="I4475" s="0" t="n">
        <f aca="false">com.sun.star.sheet.addin.Analysis.getRandbetween(1,13)</f>
        <v>6</v>
      </c>
      <c r="J4475" s="0" t="str">
        <f aca="false">VLOOKUP(I4475,$O$12:$S$24,2,FALSE())</f>
        <v>Natural gas</v>
      </c>
      <c r="K4475" s="0" t="str">
        <f aca="false">VLOOKUP(I4475,$O$12:$S$24,5,FALSE())</f>
        <v>Gallons</v>
      </c>
      <c r="L4475" s="0" t="n">
        <f aca="false">IF(K4475="MMBtu",com.sun.star.sheet.addin.Analysis.getRandbetween(100,500),com.sun.star.sheet.addin.Analysis.getRandbetween(100,10000))</f>
        <v>182</v>
      </c>
    </row>
    <row r="4476" customFormat="false" ht="15.75" hidden="false" customHeight="false" outlineLevel="0" collapsed="false">
      <c r="A4476" s="0" t="n">
        <f aca="false">com.sun.star.sheet.addin.Analysis.getRandbetween(1,30)</f>
        <v>8</v>
      </c>
      <c r="B4476" s="2" t="str">
        <f aca="false">IF(A4476&lt;10,"0"&amp;A4476,A4476)</f>
        <v>08</v>
      </c>
      <c r="C4476" s="0" t="n">
        <f aca="false">com.sun.star.sheet.addin.Analysis.getRandbetween(1,12)</f>
        <v>11</v>
      </c>
      <c r="D4476" s="2" t="n">
        <f aca="false">IF(C4476&lt;10,"0"&amp;C4476,C4476)</f>
        <v>11</v>
      </c>
      <c r="E4476" s="0" t="n">
        <f aca="false">com.sun.star.sheet.addin.Analysis.getRandbetween(2019,2022)</f>
        <v>2021</v>
      </c>
      <c r="F4476" s="3" t="n">
        <f aca="false">DATE(E4476,D4476,B4476)</f>
        <v>44508</v>
      </c>
      <c r="G4476" s="2" t="n">
        <f aca="false">com.sun.star.sheet.addin.Analysis.getRandbetween(1,7)</f>
        <v>1</v>
      </c>
      <c r="H4476" s="0" t="str">
        <f aca="false">VLOOKUP(G4476,$O$2:$V$8,2,FALSE())</f>
        <v>Factory 1</v>
      </c>
      <c r="I4476" s="0" t="n">
        <f aca="false">com.sun.star.sheet.addin.Analysis.getRandbetween(1,13)</f>
        <v>3</v>
      </c>
      <c r="J4476" s="0" t="str">
        <f aca="false">VLOOKUP(I4476,$O$12:$S$24,2,FALSE())</f>
        <v>Diesel</v>
      </c>
      <c r="K4476" s="0" t="str">
        <f aca="false">VLOOKUP(I4476,$O$12:$S$24,5,FALSE())</f>
        <v>Gallons</v>
      </c>
      <c r="L4476" s="0" t="n">
        <f aca="false">IF(K4476="MMBtu",com.sun.star.sheet.addin.Analysis.getRandbetween(100,500),com.sun.star.sheet.addin.Analysis.getRandbetween(100,10000))</f>
        <v>9661</v>
      </c>
    </row>
    <row r="4477" customFormat="false" ht="15.75" hidden="false" customHeight="false" outlineLevel="0" collapsed="false">
      <c r="A4477" s="0" t="n">
        <f aca="false">com.sun.star.sheet.addin.Analysis.getRandbetween(1,30)</f>
        <v>21</v>
      </c>
      <c r="B4477" s="2" t="n">
        <f aca="false">IF(A4477&lt;10,"0"&amp;A4477,A4477)</f>
        <v>21</v>
      </c>
      <c r="C4477" s="0" t="n">
        <f aca="false">com.sun.star.sheet.addin.Analysis.getRandbetween(1,12)</f>
        <v>5</v>
      </c>
      <c r="D4477" s="2" t="str">
        <f aca="false">IF(C4477&lt;10,"0"&amp;C4477,C4477)</f>
        <v>05</v>
      </c>
      <c r="E4477" s="0" t="n">
        <f aca="false">com.sun.star.sheet.addin.Analysis.getRandbetween(2019,2022)</f>
        <v>2020</v>
      </c>
      <c r="F4477" s="3" t="n">
        <f aca="false">DATE(E4477,D4477,B4477)</f>
        <v>43972</v>
      </c>
      <c r="G4477" s="2" t="n">
        <f aca="false">com.sun.star.sheet.addin.Analysis.getRandbetween(1,7)</f>
        <v>1</v>
      </c>
      <c r="H4477" s="0" t="str">
        <f aca="false">VLOOKUP(G4477,$O$2:$V$8,2,FALSE())</f>
        <v>Factory 1</v>
      </c>
      <c r="I4477" s="0" t="n">
        <f aca="false">com.sun.star.sheet.addin.Analysis.getRandbetween(1,13)</f>
        <v>9</v>
      </c>
      <c r="J4477" s="0" t="str">
        <f aca="false">VLOOKUP(I4477,$O$12:$S$24,2,FALSE())</f>
        <v>Propane</v>
      </c>
      <c r="K4477" s="0" t="str">
        <f aca="false">VLOOKUP(I4477,$O$12:$S$24,5,FALSE())</f>
        <v>Liters</v>
      </c>
      <c r="L4477" s="0" t="n">
        <f aca="false">IF(K4477="MMBtu",com.sun.star.sheet.addin.Analysis.getRandbetween(100,500),com.sun.star.sheet.addin.Analysis.getRandbetween(100,10000))</f>
        <v>3636</v>
      </c>
    </row>
    <row r="4478" customFormat="false" ht="15.75" hidden="false" customHeight="false" outlineLevel="0" collapsed="false">
      <c r="A4478" s="0" t="n">
        <f aca="false">com.sun.star.sheet.addin.Analysis.getRandbetween(1,30)</f>
        <v>10</v>
      </c>
      <c r="B4478" s="2" t="n">
        <f aca="false">IF(A4478&lt;10,"0"&amp;A4478,A4478)</f>
        <v>10</v>
      </c>
      <c r="C4478" s="0" t="n">
        <f aca="false">com.sun.star.sheet.addin.Analysis.getRandbetween(1,12)</f>
        <v>5</v>
      </c>
      <c r="D4478" s="2" t="str">
        <f aca="false">IF(C4478&lt;10,"0"&amp;C4478,C4478)</f>
        <v>05</v>
      </c>
      <c r="E4478" s="0" t="n">
        <f aca="false">com.sun.star.sheet.addin.Analysis.getRandbetween(2019,2022)</f>
        <v>2022</v>
      </c>
      <c r="F4478" s="3" t="n">
        <f aca="false">DATE(E4478,D4478,B4478)</f>
        <v>44691</v>
      </c>
      <c r="G4478" s="2" t="n">
        <f aca="false">com.sun.star.sheet.addin.Analysis.getRandbetween(1,7)</f>
        <v>1</v>
      </c>
      <c r="H4478" s="0" t="str">
        <f aca="false">VLOOKUP(G4478,$O$2:$V$8,2,FALSE())</f>
        <v>Factory 1</v>
      </c>
      <c r="I4478" s="0" t="n">
        <f aca="false">com.sun.star.sheet.addin.Analysis.getRandbetween(1,13)</f>
        <v>1</v>
      </c>
      <c r="J4478" s="0" t="str">
        <f aca="false">VLOOKUP(I4478,$O$12:$S$24,2,FALSE())</f>
        <v>Diesel</v>
      </c>
      <c r="K4478" s="0" t="str">
        <f aca="false">VLOOKUP(I4478,$O$12:$S$24,5,FALSE())</f>
        <v>kWh</v>
      </c>
      <c r="L4478" s="0" t="n">
        <f aca="false">IF(K4478="MMBtu",com.sun.star.sheet.addin.Analysis.getRandbetween(100,500),com.sun.star.sheet.addin.Analysis.getRandbetween(100,10000))</f>
        <v>6566</v>
      </c>
    </row>
    <row r="4479" customFormat="false" ht="15.75" hidden="false" customHeight="false" outlineLevel="0" collapsed="false">
      <c r="A4479" s="0" t="n">
        <f aca="false">com.sun.star.sheet.addin.Analysis.getRandbetween(1,30)</f>
        <v>4</v>
      </c>
      <c r="B4479" s="2" t="str">
        <f aca="false">IF(A4479&lt;10,"0"&amp;A4479,A4479)</f>
        <v>04</v>
      </c>
      <c r="C4479" s="0" t="n">
        <f aca="false">com.sun.star.sheet.addin.Analysis.getRandbetween(1,12)</f>
        <v>7</v>
      </c>
      <c r="D4479" s="2" t="str">
        <f aca="false">IF(C4479&lt;10,"0"&amp;C4479,C4479)</f>
        <v>07</v>
      </c>
      <c r="E4479" s="0" t="n">
        <f aca="false">com.sun.star.sheet.addin.Analysis.getRandbetween(2019,2022)</f>
        <v>2021</v>
      </c>
      <c r="F4479" s="3" t="n">
        <f aca="false">DATE(E4479,D4479,B4479)</f>
        <v>44381</v>
      </c>
      <c r="G4479" s="2" t="n">
        <f aca="false">com.sun.star.sheet.addin.Analysis.getRandbetween(1,7)</f>
        <v>1</v>
      </c>
      <c r="H4479" s="0" t="str">
        <f aca="false">VLOOKUP(G4479,$O$2:$V$8,2,FALSE())</f>
        <v>Factory 1</v>
      </c>
      <c r="I4479" s="0" t="n">
        <f aca="false">com.sun.star.sheet.addin.Analysis.getRandbetween(1,13)</f>
        <v>10</v>
      </c>
      <c r="J4479" s="0" t="str">
        <f aca="false">VLOOKUP(I4479,$O$12:$S$24,2,FALSE())</f>
        <v>Propane</v>
      </c>
      <c r="K4479" s="0" t="str">
        <f aca="false">VLOOKUP(I4479,$O$12:$S$24,5,FALSE())</f>
        <v>Gallons</v>
      </c>
      <c r="L4479" s="0" t="n">
        <f aca="false">IF(K4479="MMBtu",com.sun.star.sheet.addin.Analysis.getRandbetween(100,500),com.sun.star.sheet.addin.Analysis.getRandbetween(100,10000))</f>
        <v>5870</v>
      </c>
    </row>
    <row r="4480" customFormat="false" ht="15.75" hidden="false" customHeight="false" outlineLevel="0" collapsed="false">
      <c r="A4480" s="0" t="n">
        <f aca="false">com.sun.star.sheet.addin.Analysis.getRandbetween(1,30)</f>
        <v>6</v>
      </c>
      <c r="B4480" s="2" t="str">
        <f aca="false">IF(A4480&lt;10,"0"&amp;A4480,A4480)</f>
        <v>06</v>
      </c>
      <c r="C4480" s="0" t="n">
        <f aca="false">com.sun.star.sheet.addin.Analysis.getRandbetween(1,12)</f>
        <v>4</v>
      </c>
      <c r="D4480" s="2" t="str">
        <f aca="false">IF(C4480&lt;10,"0"&amp;C4480,C4480)</f>
        <v>04</v>
      </c>
      <c r="E4480" s="0" t="n">
        <f aca="false">com.sun.star.sheet.addin.Analysis.getRandbetween(2019,2022)</f>
        <v>2019</v>
      </c>
      <c r="F4480" s="3" t="n">
        <f aca="false">DATE(E4480,D4480,B4480)</f>
        <v>43561</v>
      </c>
      <c r="G4480" s="2" t="n">
        <f aca="false">com.sun.star.sheet.addin.Analysis.getRandbetween(1,7)</f>
        <v>7</v>
      </c>
      <c r="H4480" s="0" t="str">
        <f aca="false">VLOOKUP(G4480,$O$2:$V$8,2,FALSE())</f>
        <v>Site B</v>
      </c>
      <c r="I4480" s="0" t="n">
        <f aca="false">com.sun.star.sheet.addin.Analysis.getRandbetween(1,13)</f>
        <v>2</v>
      </c>
      <c r="J4480" s="0" t="str">
        <f aca="false">VLOOKUP(I4480,$O$12:$S$24,2,FALSE())</f>
        <v>Diesel</v>
      </c>
      <c r="K4480" s="0" t="str">
        <f aca="false">VLOOKUP(I4480,$O$12:$S$24,5,FALSE())</f>
        <v>Liters</v>
      </c>
      <c r="L4480" s="0" t="n">
        <f aca="false">IF(K4480="MMBtu",com.sun.star.sheet.addin.Analysis.getRandbetween(100,500),com.sun.star.sheet.addin.Analysis.getRandbetween(100,10000))</f>
        <v>6133</v>
      </c>
    </row>
    <row r="4481" customFormat="false" ht="15.75" hidden="false" customHeight="false" outlineLevel="0" collapsed="false">
      <c r="A4481" s="0" t="n">
        <f aca="false">com.sun.star.sheet.addin.Analysis.getRandbetween(1,30)</f>
        <v>16</v>
      </c>
      <c r="B4481" s="2" t="n">
        <f aca="false">IF(A4481&lt;10,"0"&amp;A4481,A4481)</f>
        <v>16</v>
      </c>
      <c r="C4481" s="0" t="n">
        <f aca="false">com.sun.star.sheet.addin.Analysis.getRandbetween(1,12)</f>
        <v>9</v>
      </c>
      <c r="D4481" s="2" t="str">
        <f aca="false">IF(C4481&lt;10,"0"&amp;C4481,C4481)</f>
        <v>09</v>
      </c>
      <c r="E4481" s="0" t="n">
        <f aca="false">com.sun.star.sheet.addin.Analysis.getRandbetween(2019,2022)</f>
        <v>2020</v>
      </c>
      <c r="F4481" s="3" t="n">
        <f aca="false">DATE(E4481,D4481,B4481)</f>
        <v>44090</v>
      </c>
      <c r="G4481" s="2" t="n">
        <f aca="false">com.sun.star.sheet.addin.Analysis.getRandbetween(1,7)</f>
        <v>1</v>
      </c>
      <c r="H4481" s="0" t="str">
        <f aca="false">VLOOKUP(G4481,$O$2:$V$8,2,FALSE())</f>
        <v>Factory 1</v>
      </c>
      <c r="I4481" s="0" t="n">
        <f aca="false">com.sun.star.sheet.addin.Analysis.getRandbetween(1,13)</f>
        <v>2</v>
      </c>
      <c r="J4481" s="0" t="str">
        <f aca="false">VLOOKUP(I4481,$O$12:$S$24,2,FALSE())</f>
        <v>Diesel</v>
      </c>
      <c r="K4481" s="0" t="str">
        <f aca="false">VLOOKUP(I4481,$O$12:$S$24,5,FALSE())</f>
        <v>Liters</v>
      </c>
      <c r="L4481" s="0" t="n">
        <f aca="false">IF(K4481="MMBtu",com.sun.star.sheet.addin.Analysis.getRandbetween(100,500),com.sun.star.sheet.addin.Analysis.getRandbetween(100,10000))</f>
        <v>796</v>
      </c>
    </row>
    <row r="4482" customFormat="false" ht="15.75" hidden="false" customHeight="false" outlineLevel="0" collapsed="false">
      <c r="A4482" s="0" t="n">
        <f aca="false">com.sun.star.sheet.addin.Analysis.getRandbetween(1,30)</f>
        <v>6</v>
      </c>
      <c r="B4482" s="2" t="str">
        <f aca="false">IF(A4482&lt;10,"0"&amp;A4482,A4482)</f>
        <v>06</v>
      </c>
      <c r="C4482" s="0" t="n">
        <f aca="false">com.sun.star.sheet.addin.Analysis.getRandbetween(1,12)</f>
        <v>4</v>
      </c>
      <c r="D4482" s="2" t="str">
        <f aca="false">IF(C4482&lt;10,"0"&amp;C4482,C4482)</f>
        <v>04</v>
      </c>
      <c r="E4482" s="0" t="n">
        <f aca="false">com.sun.star.sheet.addin.Analysis.getRandbetween(2019,2022)</f>
        <v>2019</v>
      </c>
      <c r="F4482" s="3" t="n">
        <f aca="false">DATE(E4482,D4482,B4482)</f>
        <v>43561</v>
      </c>
      <c r="G4482" s="2" t="n">
        <f aca="false">com.sun.star.sheet.addin.Analysis.getRandbetween(1,7)</f>
        <v>3</v>
      </c>
      <c r="H4482" s="0" t="str">
        <f aca="false">VLOOKUP(G4482,$O$2:$V$8,2,FALSE())</f>
        <v>Factory 3 </v>
      </c>
      <c r="I4482" s="0" t="n">
        <f aca="false">com.sun.star.sheet.addin.Analysis.getRandbetween(1,13)</f>
        <v>12</v>
      </c>
      <c r="J4482" s="0" t="str">
        <f aca="false">VLOOKUP(I4482,$O$12:$S$24,2,FALSE())</f>
        <v>Electricity</v>
      </c>
      <c r="K4482" s="0" t="str">
        <f aca="false">VLOOKUP(I4482,$O$12:$S$24,5,FALSE())</f>
        <v>kWh</v>
      </c>
      <c r="L4482" s="0" t="n">
        <f aca="false">IF(K4482="MMBtu",com.sun.star.sheet.addin.Analysis.getRandbetween(100,500),com.sun.star.sheet.addin.Analysis.getRandbetween(100,10000))</f>
        <v>4511</v>
      </c>
    </row>
    <row r="4483" customFormat="false" ht="15.75" hidden="false" customHeight="false" outlineLevel="0" collapsed="false">
      <c r="A4483" s="0" t="n">
        <f aca="false">com.sun.star.sheet.addin.Analysis.getRandbetween(1,30)</f>
        <v>28</v>
      </c>
      <c r="B4483" s="2" t="n">
        <f aca="false">IF(A4483&lt;10,"0"&amp;A4483,A4483)</f>
        <v>28</v>
      </c>
      <c r="C4483" s="0" t="n">
        <f aca="false">com.sun.star.sheet.addin.Analysis.getRandbetween(1,12)</f>
        <v>8</v>
      </c>
      <c r="D4483" s="2" t="str">
        <f aca="false">IF(C4483&lt;10,"0"&amp;C4483,C4483)</f>
        <v>08</v>
      </c>
      <c r="E4483" s="0" t="n">
        <f aca="false">com.sun.star.sheet.addin.Analysis.getRandbetween(2019,2022)</f>
        <v>2019</v>
      </c>
      <c r="F4483" s="3" t="n">
        <f aca="false">DATE(E4483,D4483,B4483)</f>
        <v>43705</v>
      </c>
      <c r="G4483" s="2" t="n">
        <f aca="false">com.sun.star.sheet.addin.Analysis.getRandbetween(1,7)</f>
        <v>3</v>
      </c>
      <c r="H4483" s="0" t="str">
        <f aca="false">VLOOKUP(G4483,$O$2:$V$8,2,FALSE())</f>
        <v>Factory 3 </v>
      </c>
      <c r="I4483" s="0" t="n">
        <f aca="false">com.sun.star.sheet.addin.Analysis.getRandbetween(1,13)</f>
        <v>3</v>
      </c>
      <c r="J4483" s="0" t="str">
        <f aca="false">VLOOKUP(I4483,$O$12:$S$24,2,FALSE())</f>
        <v>Diesel</v>
      </c>
      <c r="K4483" s="0" t="str">
        <f aca="false">VLOOKUP(I4483,$O$12:$S$24,5,FALSE())</f>
        <v>Gallons</v>
      </c>
      <c r="L4483" s="0" t="n">
        <f aca="false">IF(K4483="MMBtu",com.sun.star.sheet.addin.Analysis.getRandbetween(100,500),com.sun.star.sheet.addin.Analysis.getRandbetween(100,10000))</f>
        <v>6446</v>
      </c>
    </row>
    <row r="4484" customFormat="false" ht="15.75" hidden="false" customHeight="false" outlineLevel="0" collapsed="false">
      <c r="A4484" s="0" t="n">
        <f aca="false">com.sun.star.sheet.addin.Analysis.getRandbetween(1,30)</f>
        <v>7</v>
      </c>
      <c r="B4484" s="2" t="str">
        <f aca="false">IF(A4484&lt;10,"0"&amp;A4484,A4484)</f>
        <v>07</v>
      </c>
      <c r="C4484" s="0" t="n">
        <f aca="false">com.sun.star.sheet.addin.Analysis.getRandbetween(1,12)</f>
        <v>6</v>
      </c>
      <c r="D4484" s="2" t="str">
        <f aca="false">IF(C4484&lt;10,"0"&amp;C4484,C4484)</f>
        <v>06</v>
      </c>
      <c r="E4484" s="0" t="n">
        <f aca="false">com.sun.star.sheet.addin.Analysis.getRandbetween(2019,2022)</f>
        <v>2021</v>
      </c>
      <c r="F4484" s="3" t="n">
        <f aca="false">DATE(E4484,D4484,B4484)</f>
        <v>44354</v>
      </c>
      <c r="G4484" s="2" t="n">
        <f aca="false">com.sun.star.sheet.addin.Analysis.getRandbetween(1,7)</f>
        <v>3</v>
      </c>
      <c r="H4484" s="0" t="str">
        <f aca="false">VLOOKUP(G4484,$O$2:$V$8,2,FALSE())</f>
        <v>Factory 3 </v>
      </c>
      <c r="I4484" s="0" t="n">
        <f aca="false">com.sun.star.sheet.addin.Analysis.getRandbetween(1,13)</f>
        <v>10</v>
      </c>
      <c r="J4484" s="0" t="str">
        <f aca="false">VLOOKUP(I4484,$O$12:$S$24,2,FALSE())</f>
        <v>Propane</v>
      </c>
      <c r="K4484" s="0" t="str">
        <f aca="false">VLOOKUP(I4484,$O$12:$S$24,5,FALSE())</f>
        <v>Gallons</v>
      </c>
      <c r="L4484" s="0" t="n">
        <f aca="false">IF(K4484="MMBtu",com.sun.star.sheet.addin.Analysis.getRandbetween(100,500),com.sun.star.sheet.addin.Analysis.getRandbetween(100,10000))</f>
        <v>2545</v>
      </c>
    </row>
    <row r="4485" customFormat="false" ht="15.75" hidden="false" customHeight="false" outlineLevel="0" collapsed="false">
      <c r="A4485" s="0" t="n">
        <f aca="false">com.sun.star.sheet.addin.Analysis.getRandbetween(1,30)</f>
        <v>28</v>
      </c>
      <c r="B4485" s="2" t="n">
        <f aca="false">IF(A4485&lt;10,"0"&amp;A4485,A4485)</f>
        <v>28</v>
      </c>
      <c r="C4485" s="0" t="n">
        <f aca="false">com.sun.star.sheet.addin.Analysis.getRandbetween(1,12)</f>
        <v>10</v>
      </c>
      <c r="D4485" s="2" t="n">
        <f aca="false">IF(C4485&lt;10,"0"&amp;C4485,C4485)</f>
        <v>10</v>
      </c>
      <c r="E4485" s="0" t="n">
        <f aca="false">com.sun.star.sheet.addin.Analysis.getRandbetween(2019,2022)</f>
        <v>2021</v>
      </c>
      <c r="F4485" s="3" t="n">
        <f aca="false">DATE(E4485,D4485,B4485)</f>
        <v>44497</v>
      </c>
      <c r="G4485" s="2" t="n">
        <f aca="false">com.sun.star.sheet.addin.Analysis.getRandbetween(1,7)</f>
        <v>3</v>
      </c>
      <c r="H4485" s="0" t="str">
        <f aca="false">VLOOKUP(G4485,$O$2:$V$8,2,FALSE())</f>
        <v>Factory 3 </v>
      </c>
      <c r="I4485" s="0" t="n">
        <f aca="false">com.sun.star.sheet.addin.Analysis.getRandbetween(1,13)</f>
        <v>1</v>
      </c>
      <c r="J4485" s="0" t="str">
        <f aca="false">VLOOKUP(I4485,$O$12:$S$24,2,FALSE())</f>
        <v>Diesel</v>
      </c>
      <c r="K4485" s="0" t="str">
        <f aca="false">VLOOKUP(I4485,$O$12:$S$24,5,FALSE())</f>
        <v>kWh</v>
      </c>
      <c r="L4485" s="0" t="n">
        <f aca="false">IF(K4485="MMBtu",com.sun.star.sheet.addin.Analysis.getRandbetween(100,500),com.sun.star.sheet.addin.Analysis.getRandbetween(100,10000))</f>
        <v>3777</v>
      </c>
    </row>
    <row r="4486" customFormat="false" ht="15.75" hidden="false" customHeight="false" outlineLevel="0" collapsed="false">
      <c r="A4486" s="0" t="n">
        <f aca="false">com.sun.star.sheet.addin.Analysis.getRandbetween(1,30)</f>
        <v>17</v>
      </c>
      <c r="B4486" s="2" t="n">
        <f aca="false">IF(A4486&lt;10,"0"&amp;A4486,A4486)</f>
        <v>17</v>
      </c>
      <c r="C4486" s="0" t="n">
        <f aca="false">com.sun.star.sheet.addin.Analysis.getRandbetween(1,12)</f>
        <v>4</v>
      </c>
      <c r="D4486" s="2" t="str">
        <f aca="false">IF(C4486&lt;10,"0"&amp;C4486,C4486)</f>
        <v>04</v>
      </c>
      <c r="E4486" s="0" t="n">
        <f aca="false">com.sun.star.sheet.addin.Analysis.getRandbetween(2019,2022)</f>
        <v>2020</v>
      </c>
      <c r="F4486" s="3" t="n">
        <f aca="false">DATE(E4486,D4486,B4486)</f>
        <v>43938</v>
      </c>
      <c r="G4486" s="2" t="n">
        <f aca="false">com.sun.star.sheet.addin.Analysis.getRandbetween(1,7)</f>
        <v>5</v>
      </c>
      <c r="H4486" s="0" t="str">
        <f aca="false">VLOOKUP(G4486,$O$2:$V$8,2,FALSE())</f>
        <v>Wharehouse</v>
      </c>
      <c r="I4486" s="0" t="n">
        <f aca="false">com.sun.star.sheet.addin.Analysis.getRandbetween(1,13)</f>
        <v>1</v>
      </c>
      <c r="J4486" s="0" t="str">
        <f aca="false">VLOOKUP(I4486,$O$12:$S$24,2,FALSE())</f>
        <v>Diesel</v>
      </c>
      <c r="K4486" s="0" t="str">
        <f aca="false">VLOOKUP(I4486,$O$12:$S$24,5,FALSE())</f>
        <v>kWh</v>
      </c>
      <c r="L4486" s="0" t="n">
        <f aca="false">IF(K4486="MMBtu",com.sun.star.sheet.addin.Analysis.getRandbetween(100,500),com.sun.star.sheet.addin.Analysis.getRandbetween(100,10000))</f>
        <v>2307</v>
      </c>
    </row>
    <row r="4487" customFormat="false" ht="15.75" hidden="false" customHeight="false" outlineLevel="0" collapsed="false">
      <c r="A4487" s="0" t="n">
        <f aca="false">com.sun.star.sheet.addin.Analysis.getRandbetween(1,30)</f>
        <v>27</v>
      </c>
      <c r="B4487" s="2" t="n">
        <f aca="false">IF(A4487&lt;10,"0"&amp;A4487,A4487)</f>
        <v>27</v>
      </c>
      <c r="C4487" s="0" t="n">
        <f aca="false">com.sun.star.sheet.addin.Analysis.getRandbetween(1,12)</f>
        <v>3</v>
      </c>
      <c r="D4487" s="2" t="str">
        <f aca="false">IF(C4487&lt;10,"0"&amp;C4487,C4487)</f>
        <v>03</v>
      </c>
      <c r="E4487" s="0" t="n">
        <f aca="false">com.sun.star.sheet.addin.Analysis.getRandbetween(2019,2022)</f>
        <v>2020</v>
      </c>
      <c r="F4487" s="3" t="n">
        <f aca="false">DATE(E4487,D4487,B4487)</f>
        <v>43917</v>
      </c>
      <c r="G4487" s="2" t="n">
        <f aca="false">com.sun.star.sheet.addin.Analysis.getRandbetween(1,7)</f>
        <v>5</v>
      </c>
      <c r="H4487" s="0" t="str">
        <f aca="false">VLOOKUP(G4487,$O$2:$V$8,2,FALSE())</f>
        <v>Wharehouse</v>
      </c>
      <c r="I4487" s="0" t="n">
        <f aca="false">com.sun.star.sheet.addin.Analysis.getRandbetween(1,13)</f>
        <v>3</v>
      </c>
      <c r="J4487" s="0" t="str">
        <f aca="false">VLOOKUP(I4487,$O$12:$S$24,2,FALSE())</f>
        <v>Diesel</v>
      </c>
      <c r="K4487" s="0" t="str">
        <f aca="false">VLOOKUP(I4487,$O$12:$S$24,5,FALSE())</f>
        <v>Gallons</v>
      </c>
      <c r="L4487" s="0" t="n">
        <f aca="false">IF(K4487="MMBtu",com.sun.star.sheet.addin.Analysis.getRandbetween(100,500),com.sun.star.sheet.addin.Analysis.getRandbetween(100,10000))</f>
        <v>2490</v>
      </c>
    </row>
    <row r="4488" customFormat="false" ht="15.75" hidden="false" customHeight="false" outlineLevel="0" collapsed="false">
      <c r="A4488" s="0" t="n">
        <f aca="false">com.sun.star.sheet.addin.Analysis.getRandbetween(1,30)</f>
        <v>19</v>
      </c>
      <c r="B4488" s="2" t="n">
        <f aca="false">IF(A4488&lt;10,"0"&amp;A4488,A4488)</f>
        <v>19</v>
      </c>
      <c r="C4488" s="0" t="n">
        <f aca="false">com.sun.star.sheet.addin.Analysis.getRandbetween(1,12)</f>
        <v>1</v>
      </c>
      <c r="D4488" s="2" t="str">
        <f aca="false">IF(C4488&lt;10,"0"&amp;C4488,C4488)</f>
        <v>01</v>
      </c>
      <c r="E4488" s="0" t="n">
        <f aca="false">com.sun.star.sheet.addin.Analysis.getRandbetween(2019,2022)</f>
        <v>2021</v>
      </c>
      <c r="F4488" s="3" t="n">
        <f aca="false">DATE(E4488,D4488,B4488)</f>
        <v>44215</v>
      </c>
      <c r="G4488" s="2" t="n">
        <f aca="false">com.sun.star.sheet.addin.Analysis.getRandbetween(1,7)</f>
        <v>3</v>
      </c>
      <c r="H4488" s="0" t="str">
        <f aca="false">VLOOKUP(G4488,$O$2:$V$8,2,FALSE())</f>
        <v>Factory 3 </v>
      </c>
      <c r="I4488" s="0" t="n">
        <f aca="false">com.sun.star.sheet.addin.Analysis.getRandbetween(1,13)</f>
        <v>2</v>
      </c>
      <c r="J4488" s="0" t="str">
        <f aca="false">VLOOKUP(I4488,$O$12:$S$24,2,FALSE())</f>
        <v>Diesel</v>
      </c>
      <c r="K4488" s="0" t="str">
        <f aca="false">VLOOKUP(I4488,$O$12:$S$24,5,FALSE())</f>
        <v>Liters</v>
      </c>
      <c r="L4488" s="0" t="n">
        <f aca="false">IF(K4488="MMBtu",com.sun.star.sheet.addin.Analysis.getRandbetween(100,500),com.sun.star.sheet.addin.Analysis.getRandbetween(100,10000))</f>
        <v>3884</v>
      </c>
    </row>
    <row r="4489" customFormat="false" ht="15.75" hidden="false" customHeight="false" outlineLevel="0" collapsed="false">
      <c r="A4489" s="0" t="n">
        <f aca="false">com.sun.star.sheet.addin.Analysis.getRandbetween(1,30)</f>
        <v>7</v>
      </c>
      <c r="B4489" s="2" t="str">
        <f aca="false">IF(A4489&lt;10,"0"&amp;A4489,A4489)</f>
        <v>07</v>
      </c>
      <c r="C4489" s="0" t="n">
        <f aca="false">com.sun.star.sheet.addin.Analysis.getRandbetween(1,12)</f>
        <v>3</v>
      </c>
      <c r="D4489" s="2" t="str">
        <f aca="false">IF(C4489&lt;10,"0"&amp;C4489,C4489)</f>
        <v>03</v>
      </c>
      <c r="E4489" s="0" t="n">
        <f aca="false">com.sun.star.sheet.addin.Analysis.getRandbetween(2019,2022)</f>
        <v>2019</v>
      </c>
      <c r="F4489" s="3" t="n">
        <f aca="false">DATE(E4489,D4489,B4489)</f>
        <v>43531</v>
      </c>
      <c r="G4489" s="2" t="n">
        <f aca="false">com.sun.star.sheet.addin.Analysis.getRandbetween(1,7)</f>
        <v>1</v>
      </c>
      <c r="H4489" s="0" t="str">
        <f aca="false">VLOOKUP(G4489,$O$2:$V$8,2,FALSE())</f>
        <v>Factory 1</v>
      </c>
      <c r="I4489" s="0" t="n">
        <f aca="false">com.sun.star.sheet.addin.Analysis.getRandbetween(1,13)</f>
        <v>3</v>
      </c>
      <c r="J4489" s="0" t="str">
        <f aca="false">VLOOKUP(I4489,$O$12:$S$24,2,FALSE())</f>
        <v>Diesel</v>
      </c>
      <c r="K4489" s="0" t="str">
        <f aca="false">VLOOKUP(I4489,$O$12:$S$24,5,FALSE())</f>
        <v>Gallons</v>
      </c>
      <c r="L4489" s="0" t="n">
        <f aca="false">IF(K4489="MMBtu",com.sun.star.sheet.addin.Analysis.getRandbetween(100,500),com.sun.star.sheet.addin.Analysis.getRandbetween(100,10000))</f>
        <v>4723</v>
      </c>
    </row>
    <row r="4490" customFormat="false" ht="15.75" hidden="false" customHeight="false" outlineLevel="0" collapsed="false">
      <c r="A4490" s="0" t="n">
        <f aca="false">com.sun.star.sheet.addin.Analysis.getRandbetween(1,30)</f>
        <v>26</v>
      </c>
      <c r="B4490" s="2" t="n">
        <f aca="false">IF(A4490&lt;10,"0"&amp;A4490,A4490)</f>
        <v>26</v>
      </c>
      <c r="C4490" s="0" t="n">
        <f aca="false">com.sun.star.sheet.addin.Analysis.getRandbetween(1,12)</f>
        <v>2</v>
      </c>
      <c r="D4490" s="2" t="str">
        <f aca="false">IF(C4490&lt;10,"0"&amp;C4490,C4490)</f>
        <v>02</v>
      </c>
      <c r="E4490" s="0" t="n">
        <f aca="false">com.sun.star.sheet.addin.Analysis.getRandbetween(2019,2022)</f>
        <v>2019</v>
      </c>
      <c r="F4490" s="3" t="n">
        <f aca="false">DATE(E4490,D4490,B4490)</f>
        <v>43522</v>
      </c>
      <c r="G4490" s="2" t="n">
        <f aca="false">com.sun.star.sheet.addin.Analysis.getRandbetween(1,7)</f>
        <v>7</v>
      </c>
      <c r="H4490" s="0" t="str">
        <f aca="false">VLOOKUP(G4490,$O$2:$V$8,2,FALSE())</f>
        <v>Site B</v>
      </c>
      <c r="I4490" s="0" t="n">
        <f aca="false">com.sun.star.sheet.addin.Analysis.getRandbetween(1,13)</f>
        <v>8</v>
      </c>
      <c r="J4490" s="0" t="str">
        <f aca="false">VLOOKUP(I4490,$O$12:$S$24,2,FALSE())</f>
        <v>Propane</v>
      </c>
      <c r="K4490" s="0" t="str">
        <f aca="false">VLOOKUP(I4490,$O$12:$S$24,5,FALSE())</f>
        <v>kWh</v>
      </c>
      <c r="L4490" s="0" t="n">
        <f aca="false">IF(K4490="MMBtu",com.sun.star.sheet.addin.Analysis.getRandbetween(100,500),com.sun.star.sheet.addin.Analysis.getRandbetween(100,10000))</f>
        <v>2273</v>
      </c>
    </row>
    <row r="4491" customFormat="false" ht="15.75" hidden="false" customHeight="false" outlineLevel="0" collapsed="false">
      <c r="A4491" s="0" t="n">
        <f aca="false">com.sun.star.sheet.addin.Analysis.getRandbetween(1,30)</f>
        <v>26</v>
      </c>
      <c r="B4491" s="2" t="n">
        <f aca="false">IF(A4491&lt;10,"0"&amp;A4491,A4491)</f>
        <v>26</v>
      </c>
      <c r="C4491" s="0" t="n">
        <f aca="false">com.sun.star.sheet.addin.Analysis.getRandbetween(1,12)</f>
        <v>9</v>
      </c>
      <c r="D4491" s="2" t="str">
        <f aca="false">IF(C4491&lt;10,"0"&amp;C4491,C4491)</f>
        <v>09</v>
      </c>
      <c r="E4491" s="0" t="n">
        <f aca="false">com.sun.star.sheet.addin.Analysis.getRandbetween(2019,2022)</f>
        <v>2020</v>
      </c>
      <c r="F4491" s="3" t="n">
        <f aca="false">DATE(E4491,D4491,B4491)</f>
        <v>44100</v>
      </c>
      <c r="G4491" s="2" t="n">
        <f aca="false">com.sun.star.sheet.addin.Analysis.getRandbetween(1,7)</f>
        <v>5</v>
      </c>
      <c r="H4491" s="0" t="str">
        <f aca="false">VLOOKUP(G4491,$O$2:$V$8,2,FALSE())</f>
        <v>Wharehouse</v>
      </c>
      <c r="I4491" s="0" t="n">
        <f aca="false">com.sun.star.sheet.addin.Analysis.getRandbetween(1,13)</f>
        <v>10</v>
      </c>
      <c r="J4491" s="0" t="str">
        <f aca="false">VLOOKUP(I4491,$O$12:$S$24,2,FALSE())</f>
        <v>Propane</v>
      </c>
      <c r="K4491" s="0" t="str">
        <f aca="false">VLOOKUP(I4491,$O$12:$S$24,5,FALSE())</f>
        <v>Gallons</v>
      </c>
      <c r="L4491" s="0" t="n">
        <f aca="false">IF(K4491="MMBtu",com.sun.star.sheet.addin.Analysis.getRandbetween(100,500),com.sun.star.sheet.addin.Analysis.getRandbetween(100,10000))</f>
        <v>4588</v>
      </c>
    </row>
    <row r="4492" customFormat="false" ht="15.75" hidden="false" customHeight="false" outlineLevel="0" collapsed="false">
      <c r="A4492" s="0" t="n">
        <f aca="false">com.sun.star.sheet.addin.Analysis.getRandbetween(1,30)</f>
        <v>30</v>
      </c>
      <c r="B4492" s="2" t="n">
        <f aca="false">IF(A4492&lt;10,"0"&amp;A4492,A4492)</f>
        <v>30</v>
      </c>
      <c r="C4492" s="0" t="n">
        <f aca="false">com.sun.star.sheet.addin.Analysis.getRandbetween(1,12)</f>
        <v>8</v>
      </c>
      <c r="D4492" s="2" t="str">
        <f aca="false">IF(C4492&lt;10,"0"&amp;C4492,C4492)</f>
        <v>08</v>
      </c>
      <c r="E4492" s="0" t="n">
        <f aca="false">com.sun.star.sheet.addin.Analysis.getRandbetween(2019,2022)</f>
        <v>2022</v>
      </c>
      <c r="F4492" s="3" t="n">
        <f aca="false">DATE(E4492,D4492,B4492)</f>
        <v>44803</v>
      </c>
      <c r="G4492" s="2" t="n">
        <f aca="false">com.sun.star.sheet.addin.Analysis.getRandbetween(1,7)</f>
        <v>3</v>
      </c>
      <c r="H4492" s="0" t="str">
        <f aca="false">VLOOKUP(G4492,$O$2:$V$8,2,FALSE())</f>
        <v>Factory 3 </v>
      </c>
      <c r="I4492" s="0" t="n">
        <f aca="false">com.sun.star.sheet.addin.Analysis.getRandbetween(1,13)</f>
        <v>5</v>
      </c>
      <c r="J4492" s="0" t="str">
        <f aca="false">VLOOKUP(I4492,$O$12:$S$24,2,FALSE())</f>
        <v>Natural gas</v>
      </c>
      <c r="K4492" s="0" t="str">
        <f aca="false">VLOOKUP(I4492,$O$12:$S$24,5,FALSE())</f>
        <v>Liters</v>
      </c>
      <c r="L4492" s="0" t="n">
        <f aca="false">IF(K4492="MMBtu",com.sun.star.sheet.addin.Analysis.getRandbetween(100,500),com.sun.star.sheet.addin.Analysis.getRandbetween(100,10000))</f>
        <v>1302</v>
      </c>
    </row>
    <row r="4493" customFormat="false" ht="15.75" hidden="false" customHeight="false" outlineLevel="0" collapsed="false">
      <c r="A4493" s="0" t="n">
        <f aca="false">com.sun.star.sheet.addin.Analysis.getRandbetween(1,30)</f>
        <v>28</v>
      </c>
      <c r="B4493" s="2" t="n">
        <f aca="false">IF(A4493&lt;10,"0"&amp;A4493,A4493)</f>
        <v>28</v>
      </c>
      <c r="C4493" s="0" t="n">
        <f aca="false">com.sun.star.sheet.addin.Analysis.getRandbetween(1,12)</f>
        <v>10</v>
      </c>
      <c r="D4493" s="2" t="n">
        <f aca="false">IF(C4493&lt;10,"0"&amp;C4493,C4493)</f>
        <v>10</v>
      </c>
      <c r="E4493" s="0" t="n">
        <f aca="false">com.sun.star.sheet.addin.Analysis.getRandbetween(2019,2022)</f>
        <v>2019</v>
      </c>
      <c r="F4493" s="3" t="n">
        <f aca="false">DATE(E4493,D4493,B4493)</f>
        <v>43766</v>
      </c>
      <c r="G4493" s="2" t="n">
        <f aca="false">com.sun.star.sheet.addin.Analysis.getRandbetween(1,7)</f>
        <v>3</v>
      </c>
      <c r="H4493" s="0" t="str">
        <f aca="false">VLOOKUP(G4493,$O$2:$V$8,2,FALSE())</f>
        <v>Factory 3 </v>
      </c>
      <c r="I4493" s="0" t="n">
        <f aca="false">com.sun.star.sheet.addin.Analysis.getRandbetween(1,13)</f>
        <v>6</v>
      </c>
      <c r="J4493" s="0" t="str">
        <f aca="false">VLOOKUP(I4493,$O$12:$S$24,2,FALSE())</f>
        <v>Natural gas</v>
      </c>
      <c r="K4493" s="0" t="str">
        <f aca="false">VLOOKUP(I4493,$O$12:$S$24,5,FALSE())</f>
        <v>Gallons</v>
      </c>
      <c r="L4493" s="0" t="n">
        <f aca="false">IF(K4493="MMBtu",com.sun.star.sheet.addin.Analysis.getRandbetween(100,500),com.sun.star.sheet.addin.Analysis.getRandbetween(100,10000))</f>
        <v>8152</v>
      </c>
    </row>
    <row r="4494" customFormat="false" ht="15.75" hidden="false" customHeight="false" outlineLevel="0" collapsed="false">
      <c r="A4494" s="0" t="n">
        <f aca="false">com.sun.star.sheet.addin.Analysis.getRandbetween(1,30)</f>
        <v>16</v>
      </c>
      <c r="B4494" s="2" t="n">
        <f aca="false">IF(A4494&lt;10,"0"&amp;A4494,A4494)</f>
        <v>16</v>
      </c>
      <c r="C4494" s="0" t="n">
        <f aca="false">com.sun.star.sheet.addin.Analysis.getRandbetween(1,12)</f>
        <v>6</v>
      </c>
      <c r="D4494" s="2" t="str">
        <f aca="false">IF(C4494&lt;10,"0"&amp;C4494,C4494)</f>
        <v>06</v>
      </c>
      <c r="E4494" s="0" t="n">
        <f aca="false">com.sun.star.sheet.addin.Analysis.getRandbetween(2019,2022)</f>
        <v>2019</v>
      </c>
      <c r="F4494" s="3" t="n">
        <f aca="false">DATE(E4494,D4494,B4494)</f>
        <v>43632</v>
      </c>
      <c r="G4494" s="2" t="n">
        <f aca="false">com.sun.star.sheet.addin.Analysis.getRandbetween(1,7)</f>
        <v>4</v>
      </c>
      <c r="H4494" s="0" t="str">
        <f aca="false">VLOOKUP(G4494,$O$2:$V$8,2,FALSE())</f>
        <v>Head Quarter</v>
      </c>
      <c r="I4494" s="0" t="n">
        <f aca="false">com.sun.star.sheet.addin.Analysis.getRandbetween(1,13)</f>
        <v>4</v>
      </c>
      <c r="J4494" s="0" t="str">
        <f aca="false">VLOOKUP(I4494,$O$12:$S$24,2,FALSE())</f>
        <v>Natural gas</v>
      </c>
      <c r="K4494" s="0" t="str">
        <f aca="false">VLOOKUP(I4494,$O$12:$S$24,5,FALSE())</f>
        <v>kWh</v>
      </c>
      <c r="L4494" s="0" t="n">
        <f aca="false">IF(K4494="MMBtu",com.sun.star.sheet.addin.Analysis.getRandbetween(100,500),com.sun.star.sheet.addin.Analysis.getRandbetween(100,10000))</f>
        <v>2101</v>
      </c>
    </row>
    <row r="4495" customFormat="false" ht="15.75" hidden="false" customHeight="false" outlineLevel="0" collapsed="false">
      <c r="A4495" s="0" t="n">
        <f aca="false">com.sun.star.sheet.addin.Analysis.getRandbetween(1,30)</f>
        <v>26</v>
      </c>
      <c r="B4495" s="2" t="n">
        <f aca="false">IF(A4495&lt;10,"0"&amp;A4495,A4495)</f>
        <v>26</v>
      </c>
      <c r="C4495" s="0" t="n">
        <f aca="false">com.sun.star.sheet.addin.Analysis.getRandbetween(1,12)</f>
        <v>1</v>
      </c>
      <c r="D4495" s="2" t="str">
        <f aca="false">IF(C4495&lt;10,"0"&amp;C4495,C4495)</f>
        <v>01</v>
      </c>
      <c r="E4495" s="0" t="n">
        <f aca="false">com.sun.star.sheet.addin.Analysis.getRandbetween(2019,2022)</f>
        <v>2019</v>
      </c>
      <c r="F4495" s="3" t="n">
        <f aca="false">DATE(E4495,D4495,B4495)</f>
        <v>43491</v>
      </c>
      <c r="G4495" s="2" t="n">
        <f aca="false">com.sun.star.sheet.addin.Analysis.getRandbetween(1,7)</f>
        <v>1</v>
      </c>
      <c r="H4495" s="0" t="str">
        <f aca="false">VLOOKUP(G4495,$O$2:$V$8,2,FALSE())</f>
        <v>Factory 1</v>
      </c>
      <c r="I4495" s="0" t="n">
        <f aca="false">com.sun.star.sheet.addin.Analysis.getRandbetween(1,13)</f>
        <v>6</v>
      </c>
      <c r="J4495" s="0" t="str">
        <f aca="false">VLOOKUP(I4495,$O$12:$S$24,2,FALSE())</f>
        <v>Natural gas</v>
      </c>
      <c r="K4495" s="0" t="str">
        <f aca="false">VLOOKUP(I4495,$O$12:$S$24,5,FALSE())</f>
        <v>Gallons</v>
      </c>
      <c r="L4495" s="0" t="n">
        <f aca="false">IF(K4495="MMBtu",com.sun.star.sheet.addin.Analysis.getRandbetween(100,500),com.sun.star.sheet.addin.Analysis.getRandbetween(100,10000))</f>
        <v>8608</v>
      </c>
    </row>
    <row r="4496" customFormat="false" ht="15.75" hidden="false" customHeight="false" outlineLevel="0" collapsed="false">
      <c r="A4496" s="0" t="n">
        <f aca="false">com.sun.star.sheet.addin.Analysis.getRandbetween(1,30)</f>
        <v>3</v>
      </c>
      <c r="B4496" s="2" t="str">
        <f aca="false">IF(A4496&lt;10,"0"&amp;A4496,A4496)</f>
        <v>03</v>
      </c>
      <c r="C4496" s="0" t="n">
        <f aca="false">com.sun.star.sheet.addin.Analysis.getRandbetween(1,12)</f>
        <v>8</v>
      </c>
      <c r="D4496" s="2" t="str">
        <f aca="false">IF(C4496&lt;10,"0"&amp;C4496,C4496)</f>
        <v>08</v>
      </c>
      <c r="E4496" s="0" t="n">
        <f aca="false">com.sun.star.sheet.addin.Analysis.getRandbetween(2019,2022)</f>
        <v>2019</v>
      </c>
      <c r="F4496" s="3" t="n">
        <f aca="false">DATE(E4496,D4496,B4496)</f>
        <v>43680</v>
      </c>
      <c r="G4496" s="2" t="n">
        <f aca="false">com.sun.star.sheet.addin.Analysis.getRandbetween(1,7)</f>
        <v>5</v>
      </c>
      <c r="H4496" s="0" t="str">
        <f aca="false">VLOOKUP(G4496,$O$2:$V$8,2,FALSE())</f>
        <v>Wharehouse</v>
      </c>
      <c r="I4496" s="0" t="n">
        <f aca="false">com.sun.star.sheet.addin.Analysis.getRandbetween(1,13)</f>
        <v>13</v>
      </c>
      <c r="J4496" s="0" t="str">
        <f aca="false">VLOOKUP(I4496,$O$12:$S$24,2,FALSE())</f>
        <v>Electricity</v>
      </c>
      <c r="K4496" s="0" t="str">
        <f aca="false">VLOOKUP(I4496,$O$12:$S$24,5,FALSE())</f>
        <v>MWh</v>
      </c>
      <c r="L4496" s="0" t="n">
        <f aca="false">IF(K4496="MMBtu",com.sun.star.sheet.addin.Analysis.getRandbetween(100,500),com.sun.star.sheet.addin.Analysis.getRandbetween(100,10000))</f>
        <v>3977</v>
      </c>
    </row>
    <row r="4497" customFormat="false" ht="15.75" hidden="false" customHeight="false" outlineLevel="0" collapsed="false">
      <c r="A4497" s="0" t="n">
        <f aca="false">com.sun.star.sheet.addin.Analysis.getRandbetween(1,30)</f>
        <v>22</v>
      </c>
      <c r="B4497" s="2" t="n">
        <f aca="false">IF(A4497&lt;10,"0"&amp;A4497,A4497)</f>
        <v>22</v>
      </c>
      <c r="C4497" s="0" t="n">
        <f aca="false">com.sun.star.sheet.addin.Analysis.getRandbetween(1,12)</f>
        <v>9</v>
      </c>
      <c r="D4497" s="2" t="str">
        <f aca="false">IF(C4497&lt;10,"0"&amp;C4497,C4497)</f>
        <v>09</v>
      </c>
      <c r="E4497" s="0" t="n">
        <f aca="false">com.sun.star.sheet.addin.Analysis.getRandbetween(2019,2022)</f>
        <v>2020</v>
      </c>
      <c r="F4497" s="3" t="n">
        <f aca="false">DATE(E4497,D4497,B4497)</f>
        <v>44096</v>
      </c>
      <c r="G4497" s="2" t="n">
        <f aca="false">com.sun.star.sheet.addin.Analysis.getRandbetween(1,7)</f>
        <v>7</v>
      </c>
      <c r="H4497" s="0" t="str">
        <f aca="false">VLOOKUP(G4497,$O$2:$V$8,2,FALSE())</f>
        <v>Site B</v>
      </c>
      <c r="I4497" s="0" t="n">
        <f aca="false">com.sun.star.sheet.addin.Analysis.getRandbetween(1,13)</f>
        <v>5</v>
      </c>
      <c r="J4497" s="0" t="str">
        <f aca="false">VLOOKUP(I4497,$O$12:$S$24,2,FALSE())</f>
        <v>Natural gas</v>
      </c>
      <c r="K4497" s="0" t="str">
        <f aca="false">VLOOKUP(I4497,$O$12:$S$24,5,FALSE())</f>
        <v>Liters</v>
      </c>
      <c r="L4497" s="0" t="n">
        <f aca="false">IF(K4497="MMBtu",com.sun.star.sheet.addin.Analysis.getRandbetween(100,500),com.sun.star.sheet.addin.Analysis.getRandbetween(100,10000))</f>
        <v>2316</v>
      </c>
    </row>
    <row r="4498" customFormat="false" ht="15.75" hidden="false" customHeight="false" outlineLevel="0" collapsed="false">
      <c r="A4498" s="0" t="n">
        <f aca="false">com.sun.star.sheet.addin.Analysis.getRandbetween(1,30)</f>
        <v>8</v>
      </c>
      <c r="B4498" s="2" t="str">
        <f aca="false">IF(A4498&lt;10,"0"&amp;A4498,A4498)</f>
        <v>08</v>
      </c>
      <c r="C4498" s="0" t="n">
        <f aca="false">com.sun.star.sheet.addin.Analysis.getRandbetween(1,12)</f>
        <v>12</v>
      </c>
      <c r="D4498" s="2" t="n">
        <f aca="false">IF(C4498&lt;10,"0"&amp;C4498,C4498)</f>
        <v>12</v>
      </c>
      <c r="E4498" s="0" t="n">
        <f aca="false">com.sun.star.sheet.addin.Analysis.getRandbetween(2019,2022)</f>
        <v>2021</v>
      </c>
      <c r="F4498" s="3" t="n">
        <f aca="false">DATE(E4498,D4498,B4498)</f>
        <v>44538</v>
      </c>
      <c r="G4498" s="2" t="n">
        <f aca="false">com.sun.star.sheet.addin.Analysis.getRandbetween(1,7)</f>
        <v>2</v>
      </c>
      <c r="H4498" s="0" t="str">
        <f aca="false">VLOOKUP(G4498,$O$2:$V$8,2,FALSE())</f>
        <v>Factory 2</v>
      </c>
      <c r="I4498" s="0" t="n">
        <f aca="false">com.sun.star.sheet.addin.Analysis.getRandbetween(1,13)</f>
        <v>13</v>
      </c>
      <c r="J4498" s="0" t="str">
        <f aca="false">VLOOKUP(I4498,$O$12:$S$24,2,FALSE())</f>
        <v>Electricity</v>
      </c>
      <c r="K4498" s="0" t="str">
        <f aca="false">VLOOKUP(I4498,$O$12:$S$24,5,FALSE())</f>
        <v>MWh</v>
      </c>
      <c r="L4498" s="0" t="n">
        <f aca="false">IF(K4498="MMBtu",com.sun.star.sheet.addin.Analysis.getRandbetween(100,500),com.sun.star.sheet.addin.Analysis.getRandbetween(100,10000))</f>
        <v>1964</v>
      </c>
    </row>
    <row r="4499" customFormat="false" ht="15.75" hidden="false" customHeight="false" outlineLevel="0" collapsed="false">
      <c r="A4499" s="0" t="n">
        <f aca="false">com.sun.star.sheet.addin.Analysis.getRandbetween(1,30)</f>
        <v>6</v>
      </c>
      <c r="B4499" s="2" t="str">
        <f aca="false">IF(A4499&lt;10,"0"&amp;A4499,A4499)</f>
        <v>06</v>
      </c>
      <c r="C4499" s="0" t="n">
        <f aca="false">com.sun.star.sheet.addin.Analysis.getRandbetween(1,12)</f>
        <v>7</v>
      </c>
      <c r="D4499" s="2" t="str">
        <f aca="false">IF(C4499&lt;10,"0"&amp;C4499,C4499)</f>
        <v>07</v>
      </c>
      <c r="E4499" s="0" t="n">
        <f aca="false">com.sun.star.sheet.addin.Analysis.getRandbetween(2019,2022)</f>
        <v>2020</v>
      </c>
      <c r="F4499" s="3" t="n">
        <f aca="false">DATE(E4499,D4499,B4499)</f>
        <v>44018</v>
      </c>
      <c r="G4499" s="2" t="n">
        <f aca="false">com.sun.star.sheet.addin.Analysis.getRandbetween(1,7)</f>
        <v>1</v>
      </c>
      <c r="H4499" s="0" t="str">
        <f aca="false">VLOOKUP(G4499,$O$2:$V$8,2,FALSE())</f>
        <v>Factory 1</v>
      </c>
      <c r="I4499" s="0" t="n">
        <f aca="false">com.sun.star.sheet.addin.Analysis.getRandbetween(1,13)</f>
        <v>4</v>
      </c>
      <c r="J4499" s="0" t="str">
        <f aca="false">VLOOKUP(I4499,$O$12:$S$24,2,FALSE())</f>
        <v>Natural gas</v>
      </c>
      <c r="K4499" s="0" t="str">
        <f aca="false">VLOOKUP(I4499,$O$12:$S$24,5,FALSE())</f>
        <v>kWh</v>
      </c>
      <c r="L4499" s="0" t="n">
        <f aca="false">IF(K4499="MMBtu",com.sun.star.sheet.addin.Analysis.getRandbetween(100,500),com.sun.star.sheet.addin.Analysis.getRandbetween(100,10000))</f>
        <v>6814</v>
      </c>
    </row>
    <row r="4500" customFormat="false" ht="15.75" hidden="false" customHeight="false" outlineLevel="0" collapsed="false">
      <c r="A4500" s="0" t="n">
        <f aca="false">com.sun.star.sheet.addin.Analysis.getRandbetween(1,30)</f>
        <v>26</v>
      </c>
      <c r="B4500" s="2" t="n">
        <f aca="false">IF(A4500&lt;10,"0"&amp;A4500,A4500)</f>
        <v>26</v>
      </c>
      <c r="C4500" s="0" t="n">
        <f aca="false">com.sun.star.sheet.addin.Analysis.getRandbetween(1,12)</f>
        <v>10</v>
      </c>
      <c r="D4500" s="2" t="n">
        <f aca="false">IF(C4500&lt;10,"0"&amp;C4500,C4500)</f>
        <v>10</v>
      </c>
      <c r="E4500" s="0" t="n">
        <f aca="false">com.sun.star.sheet.addin.Analysis.getRandbetween(2019,2022)</f>
        <v>2022</v>
      </c>
      <c r="F4500" s="3" t="n">
        <f aca="false">DATE(E4500,D4500,B4500)</f>
        <v>44860</v>
      </c>
      <c r="G4500" s="2" t="n">
        <f aca="false">com.sun.star.sheet.addin.Analysis.getRandbetween(1,7)</f>
        <v>7</v>
      </c>
      <c r="H4500" s="0" t="str">
        <f aca="false">VLOOKUP(G4500,$O$2:$V$8,2,FALSE())</f>
        <v>Site B</v>
      </c>
      <c r="I4500" s="0" t="n">
        <f aca="false">com.sun.star.sheet.addin.Analysis.getRandbetween(1,13)</f>
        <v>1</v>
      </c>
      <c r="J4500" s="0" t="str">
        <f aca="false">VLOOKUP(I4500,$O$12:$S$24,2,FALSE())</f>
        <v>Diesel</v>
      </c>
      <c r="K4500" s="0" t="str">
        <f aca="false">VLOOKUP(I4500,$O$12:$S$24,5,FALSE())</f>
        <v>kWh</v>
      </c>
      <c r="L4500" s="0" t="n">
        <f aca="false">IF(K4500="MMBtu",com.sun.star.sheet.addin.Analysis.getRandbetween(100,500),com.sun.star.sheet.addin.Analysis.getRandbetween(100,10000))</f>
        <v>6392</v>
      </c>
    </row>
    <row r="4501" customFormat="false" ht="15.75" hidden="false" customHeight="false" outlineLevel="0" collapsed="false">
      <c r="A4501" s="0" t="n">
        <f aca="false">com.sun.star.sheet.addin.Analysis.getRandbetween(1,30)</f>
        <v>19</v>
      </c>
      <c r="B4501" s="2" t="n">
        <f aca="false">IF(A4501&lt;10,"0"&amp;A4501,A4501)</f>
        <v>19</v>
      </c>
      <c r="C4501" s="0" t="n">
        <f aca="false">com.sun.star.sheet.addin.Analysis.getRandbetween(1,12)</f>
        <v>1</v>
      </c>
      <c r="D4501" s="2" t="str">
        <f aca="false">IF(C4501&lt;10,"0"&amp;C4501,C4501)</f>
        <v>01</v>
      </c>
      <c r="E4501" s="0" t="n">
        <f aca="false">com.sun.star.sheet.addin.Analysis.getRandbetween(2019,2022)</f>
        <v>2022</v>
      </c>
      <c r="F4501" s="3" t="n">
        <f aca="false">DATE(E4501,D4501,B4501)</f>
        <v>44580</v>
      </c>
      <c r="G4501" s="2" t="n">
        <f aca="false">com.sun.star.sheet.addin.Analysis.getRandbetween(1,7)</f>
        <v>6</v>
      </c>
      <c r="H4501" s="0" t="str">
        <f aca="false">VLOOKUP(G4501,$O$2:$V$8,2,FALSE())</f>
        <v>Site A</v>
      </c>
      <c r="I4501" s="0" t="n">
        <f aca="false">com.sun.star.sheet.addin.Analysis.getRandbetween(1,13)</f>
        <v>10</v>
      </c>
      <c r="J4501" s="0" t="str">
        <f aca="false">VLOOKUP(I4501,$O$12:$S$24,2,FALSE())</f>
        <v>Propane</v>
      </c>
      <c r="K4501" s="0" t="str">
        <f aca="false">VLOOKUP(I4501,$O$12:$S$24,5,FALSE())</f>
        <v>Gallons</v>
      </c>
      <c r="L4501" s="0" t="n">
        <f aca="false">IF(K4501="MMBtu",com.sun.star.sheet.addin.Analysis.getRandbetween(100,500),com.sun.star.sheet.addin.Analysis.getRandbetween(100,10000))</f>
        <v>8754</v>
      </c>
    </row>
    <row r="4502" customFormat="false" ht="15.75" hidden="false" customHeight="false" outlineLevel="0" collapsed="false">
      <c r="A4502" s="0" t="n">
        <f aca="false">com.sun.star.sheet.addin.Analysis.getRandbetween(1,30)</f>
        <v>24</v>
      </c>
      <c r="B4502" s="2" t="n">
        <f aca="false">IF(A4502&lt;10,"0"&amp;A4502,A4502)</f>
        <v>24</v>
      </c>
      <c r="C4502" s="0" t="n">
        <f aca="false">com.sun.star.sheet.addin.Analysis.getRandbetween(1,12)</f>
        <v>1</v>
      </c>
      <c r="D4502" s="2" t="str">
        <f aca="false">IF(C4502&lt;10,"0"&amp;C4502,C4502)</f>
        <v>01</v>
      </c>
      <c r="E4502" s="0" t="n">
        <f aca="false">com.sun.star.sheet.addin.Analysis.getRandbetween(2019,2022)</f>
        <v>2020</v>
      </c>
      <c r="F4502" s="3" t="n">
        <f aca="false">DATE(E4502,D4502,B4502)</f>
        <v>43854</v>
      </c>
      <c r="G4502" s="2" t="n">
        <f aca="false">com.sun.star.sheet.addin.Analysis.getRandbetween(1,7)</f>
        <v>3</v>
      </c>
      <c r="H4502" s="0" t="str">
        <f aca="false">VLOOKUP(G4502,$O$2:$V$8,2,FALSE())</f>
        <v>Factory 3 </v>
      </c>
      <c r="I4502" s="0" t="n">
        <f aca="false">com.sun.star.sheet.addin.Analysis.getRandbetween(1,13)</f>
        <v>12</v>
      </c>
      <c r="J4502" s="0" t="str">
        <f aca="false">VLOOKUP(I4502,$O$12:$S$24,2,FALSE())</f>
        <v>Electricity</v>
      </c>
      <c r="K4502" s="0" t="str">
        <f aca="false">VLOOKUP(I4502,$O$12:$S$24,5,FALSE())</f>
        <v>kWh</v>
      </c>
      <c r="L4502" s="0" t="n">
        <f aca="false">IF(K4502="MMBtu",com.sun.star.sheet.addin.Analysis.getRandbetween(100,500),com.sun.star.sheet.addin.Analysis.getRandbetween(100,10000))</f>
        <v>4939</v>
      </c>
    </row>
    <row r="4503" customFormat="false" ht="15.75" hidden="false" customHeight="false" outlineLevel="0" collapsed="false">
      <c r="A4503" s="0" t="n">
        <f aca="false">com.sun.star.sheet.addin.Analysis.getRandbetween(1,30)</f>
        <v>27</v>
      </c>
      <c r="B4503" s="2" t="n">
        <f aca="false">IF(A4503&lt;10,"0"&amp;A4503,A4503)</f>
        <v>27</v>
      </c>
      <c r="C4503" s="0" t="n">
        <f aca="false">com.sun.star.sheet.addin.Analysis.getRandbetween(1,12)</f>
        <v>5</v>
      </c>
      <c r="D4503" s="2" t="str">
        <f aca="false">IF(C4503&lt;10,"0"&amp;C4503,C4503)</f>
        <v>05</v>
      </c>
      <c r="E4503" s="0" t="n">
        <f aca="false">com.sun.star.sheet.addin.Analysis.getRandbetween(2019,2022)</f>
        <v>2020</v>
      </c>
      <c r="F4503" s="3" t="n">
        <f aca="false">DATE(E4503,D4503,B4503)</f>
        <v>43978</v>
      </c>
      <c r="G4503" s="2" t="n">
        <f aca="false">com.sun.star.sheet.addin.Analysis.getRandbetween(1,7)</f>
        <v>3</v>
      </c>
      <c r="H4503" s="0" t="str">
        <f aca="false">VLOOKUP(G4503,$O$2:$V$8,2,FALSE())</f>
        <v>Factory 3 </v>
      </c>
      <c r="I4503" s="0" t="n">
        <f aca="false">com.sun.star.sheet.addin.Analysis.getRandbetween(1,13)</f>
        <v>5</v>
      </c>
      <c r="J4503" s="0" t="str">
        <f aca="false">VLOOKUP(I4503,$O$12:$S$24,2,FALSE())</f>
        <v>Natural gas</v>
      </c>
      <c r="K4503" s="0" t="str">
        <f aca="false">VLOOKUP(I4503,$O$12:$S$24,5,FALSE())</f>
        <v>Liters</v>
      </c>
      <c r="L4503" s="0" t="n">
        <f aca="false">IF(K4503="MMBtu",com.sun.star.sheet.addin.Analysis.getRandbetween(100,500),com.sun.star.sheet.addin.Analysis.getRandbetween(100,10000))</f>
        <v>5561</v>
      </c>
    </row>
    <row r="4504" customFormat="false" ht="15.75" hidden="false" customHeight="false" outlineLevel="0" collapsed="false">
      <c r="A4504" s="0" t="n">
        <f aca="false">com.sun.star.sheet.addin.Analysis.getRandbetween(1,30)</f>
        <v>12</v>
      </c>
      <c r="B4504" s="2" t="n">
        <f aca="false">IF(A4504&lt;10,"0"&amp;A4504,A4504)</f>
        <v>12</v>
      </c>
      <c r="C4504" s="0" t="n">
        <f aca="false">com.sun.star.sheet.addin.Analysis.getRandbetween(1,12)</f>
        <v>11</v>
      </c>
      <c r="D4504" s="2" t="n">
        <f aca="false">IF(C4504&lt;10,"0"&amp;C4504,C4504)</f>
        <v>11</v>
      </c>
      <c r="E4504" s="0" t="n">
        <f aca="false">com.sun.star.sheet.addin.Analysis.getRandbetween(2019,2022)</f>
        <v>2021</v>
      </c>
      <c r="F4504" s="3" t="n">
        <f aca="false">DATE(E4504,D4504,B4504)</f>
        <v>44512</v>
      </c>
      <c r="G4504" s="2" t="n">
        <f aca="false">com.sun.star.sheet.addin.Analysis.getRandbetween(1,7)</f>
        <v>7</v>
      </c>
      <c r="H4504" s="0" t="str">
        <f aca="false">VLOOKUP(G4504,$O$2:$V$8,2,FALSE())</f>
        <v>Site B</v>
      </c>
      <c r="I4504" s="0" t="n">
        <f aca="false">com.sun.star.sheet.addin.Analysis.getRandbetween(1,13)</f>
        <v>10</v>
      </c>
      <c r="J4504" s="0" t="str">
        <f aca="false">VLOOKUP(I4504,$O$12:$S$24,2,FALSE())</f>
        <v>Propane</v>
      </c>
      <c r="K4504" s="0" t="str">
        <f aca="false">VLOOKUP(I4504,$O$12:$S$24,5,FALSE())</f>
        <v>Gallons</v>
      </c>
      <c r="L4504" s="0" t="n">
        <f aca="false">IF(K4504="MMBtu",com.sun.star.sheet.addin.Analysis.getRandbetween(100,500),com.sun.star.sheet.addin.Analysis.getRandbetween(100,10000))</f>
        <v>3704</v>
      </c>
    </row>
    <row r="4505" customFormat="false" ht="15.75" hidden="false" customHeight="false" outlineLevel="0" collapsed="false">
      <c r="A4505" s="0" t="n">
        <f aca="false">com.sun.star.sheet.addin.Analysis.getRandbetween(1,30)</f>
        <v>3</v>
      </c>
      <c r="B4505" s="2" t="str">
        <f aca="false">IF(A4505&lt;10,"0"&amp;A4505,A4505)</f>
        <v>03</v>
      </c>
      <c r="C4505" s="0" t="n">
        <f aca="false">com.sun.star.sheet.addin.Analysis.getRandbetween(1,12)</f>
        <v>12</v>
      </c>
      <c r="D4505" s="2" t="n">
        <f aca="false">IF(C4505&lt;10,"0"&amp;C4505,C4505)</f>
        <v>12</v>
      </c>
      <c r="E4505" s="0" t="n">
        <f aca="false">com.sun.star.sheet.addin.Analysis.getRandbetween(2019,2022)</f>
        <v>2021</v>
      </c>
      <c r="F4505" s="3" t="n">
        <f aca="false">DATE(E4505,D4505,B4505)</f>
        <v>44533</v>
      </c>
      <c r="G4505" s="2" t="n">
        <f aca="false">com.sun.star.sheet.addin.Analysis.getRandbetween(1,7)</f>
        <v>3</v>
      </c>
      <c r="H4505" s="0" t="str">
        <f aca="false">VLOOKUP(G4505,$O$2:$V$8,2,FALSE())</f>
        <v>Factory 3 </v>
      </c>
      <c r="I4505" s="0" t="n">
        <f aca="false">com.sun.star.sheet.addin.Analysis.getRandbetween(1,13)</f>
        <v>6</v>
      </c>
      <c r="J4505" s="0" t="str">
        <f aca="false">VLOOKUP(I4505,$O$12:$S$24,2,FALSE())</f>
        <v>Natural gas</v>
      </c>
      <c r="K4505" s="0" t="str">
        <f aca="false">VLOOKUP(I4505,$O$12:$S$24,5,FALSE())</f>
        <v>Gallons</v>
      </c>
      <c r="L4505" s="0" t="n">
        <f aca="false">IF(K4505="MMBtu",com.sun.star.sheet.addin.Analysis.getRandbetween(100,500),com.sun.star.sheet.addin.Analysis.getRandbetween(100,10000))</f>
        <v>4490</v>
      </c>
    </row>
    <row r="4506" customFormat="false" ht="15.75" hidden="false" customHeight="false" outlineLevel="0" collapsed="false">
      <c r="A4506" s="0" t="n">
        <f aca="false">com.sun.star.sheet.addin.Analysis.getRandbetween(1,30)</f>
        <v>14</v>
      </c>
      <c r="B4506" s="2" t="n">
        <f aca="false">IF(A4506&lt;10,"0"&amp;A4506,A4506)</f>
        <v>14</v>
      </c>
      <c r="C4506" s="0" t="n">
        <f aca="false">com.sun.star.sheet.addin.Analysis.getRandbetween(1,12)</f>
        <v>11</v>
      </c>
      <c r="D4506" s="2" t="n">
        <f aca="false">IF(C4506&lt;10,"0"&amp;C4506,C4506)</f>
        <v>11</v>
      </c>
      <c r="E4506" s="0" t="n">
        <f aca="false">com.sun.star.sheet.addin.Analysis.getRandbetween(2019,2022)</f>
        <v>2019</v>
      </c>
      <c r="F4506" s="3" t="n">
        <f aca="false">DATE(E4506,D4506,B4506)</f>
        <v>43783</v>
      </c>
      <c r="G4506" s="2" t="n">
        <f aca="false">com.sun.star.sheet.addin.Analysis.getRandbetween(1,7)</f>
        <v>6</v>
      </c>
      <c r="H4506" s="0" t="str">
        <f aca="false">VLOOKUP(G4506,$O$2:$V$8,2,FALSE())</f>
        <v>Site A</v>
      </c>
      <c r="I4506" s="0" t="n">
        <f aca="false">com.sun.star.sheet.addin.Analysis.getRandbetween(1,13)</f>
        <v>10</v>
      </c>
      <c r="J4506" s="0" t="str">
        <f aca="false">VLOOKUP(I4506,$O$12:$S$24,2,FALSE())</f>
        <v>Propane</v>
      </c>
      <c r="K4506" s="0" t="str">
        <f aca="false">VLOOKUP(I4506,$O$12:$S$24,5,FALSE())</f>
        <v>Gallons</v>
      </c>
      <c r="L4506" s="0" t="n">
        <f aca="false">IF(K4506="MMBtu",com.sun.star.sheet.addin.Analysis.getRandbetween(100,500),com.sun.star.sheet.addin.Analysis.getRandbetween(100,10000))</f>
        <v>3088</v>
      </c>
    </row>
    <row r="4507" customFormat="false" ht="15.75" hidden="false" customHeight="false" outlineLevel="0" collapsed="false">
      <c r="A4507" s="0" t="n">
        <f aca="false">com.sun.star.sheet.addin.Analysis.getRandbetween(1,30)</f>
        <v>13</v>
      </c>
      <c r="B4507" s="2" t="n">
        <f aca="false">IF(A4507&lt;10,"0"&amp;A4507,A4507)</f>
        <v>13</v>
      </c>
      <c r="C4507" s="0" t="n">
        <f aca="false">com.sun.star.sheet.addin.Analysis.getRandbetween(1,12)</f>
        <v>7</v>
      </c>
      <c r="D4507" s="2" t="str">
        <f aca="false">IF(C4507&lt;10,"0"&amp;C4507,C4507)</f>
        <v>07</v>
      </c>
      <c r="E4507" s="0" t="n">
        <f aca="false">com.sun.star.sheet.addin.Analysis.getRandbetween(2019,2022)</f>
        <v>2020</v>
      </c>
      <c r="F4507" s="3" t="n">
        <f aca="false">DATE(E4507,D4507,B4507)</f>
        <v>44025</v>
      </c>
      <c r="G4507" s="2" t="n">
        <f aca="false">com.sun.star.sheet.addin.Analysis.getRandbetween(1,7)</f>
        <v>3</v>
      </c>
      <c r="H4507" s="0" t="str">
        <f aca="false">VLOOKUP(G4507,$O$2:$V$8,2,FALSE())</f>
        <v>Factory 3 </v>
      </c>
      <c r="I4507" s="0" t="n">
        <f aca="false">com.sun.star.sheet.addin.Analysis.getRandbetween(1,13)</f>
        <v>7</v>
      </c>
      <c r="J4507" s="0" t="str">
        <f aca="false">VLOOKUP(I4507,$O$12:$S$24,2,FALSE())</f>
        <v>Natural gas</v>
      </c>
      <c r="K4507" s="0" t="str">
        <f aca="false">VLOOKUP(I4507,$O$12:$S$24,5,FALSE())</f>
        <v>MMBtu</v>
      </c>
      <c r="L4507" s="0" t="n">
        <f aca="false">IF(K4507="MMBtu",com.sun.star.sheet.addin.Analysis.getRandbetween(100,500),com.sun.star.sheet.addin.Analysis.getRandbetween(100,10000))</f>
        <v>425</v>
      </c>
    </row>
    <row r="4508" customFormat="false" ht="15.75" hidden="false" customHeight="false" outlineLevel="0" collapsed="false">
      <c r="A4508" s="0" t="n">
        <f aca="false">com.sun.star.sheet.addin.Analysis.getRandbetween(1,30)</f>
        <v>21</v>
      </c>
      <c r="B4508" s="2" t="n">
        <f aca="false">IF(A4508&lt;10,"0"&amp;A4508,A4508)</f>
        <v>21</v>
      </c>
      <c r="C4508" s="0" t="n">
        <f aca="false">com.sun.star.sheet.addin.Analysis.getRandbetween(1,12)</f>
        <v>11</v>
      </c>
      <c r="D4508" s="2" t="n">
        <f aca="false">IF(C4508&lt;10,"0"&amp;C4508,C4508)</f>
        <v>11</v>
      </c>
      <c r="E4508" s="0" t="n">
        <f aca="false">com.sun.star.sheet.addin.Analysis.getRandbetween(2019,2022)</f>
        <v>2021</v>
      </c>
      <c r="F4508" s="3" t="n">
        <f aca="false">DATE(E4508,D4508,B4508)</f>
        <v>44521</v>
      </c>
      <c r="G4508" s="2" t="n">
        <f aca="false">com.sun.star.sheet.addin.Analysis.getRandbetween(1,7)</f>
        <v>4</v>
      </c>
      <c r="H4508" s="0" t="str">
        <f aca="false">VLOOKUP(G4508,$O$2:$V$8,2,FALSE())</f>
        <v>Head Quarter</v>
      </c>
      <c r="I4508" s="0" t="n">
        <f aca="false">com.sun.star.sheet.addin.Analysis.getRandbetween(1,13)</f>
        <v>12</v>
      </c>
      <c r="J4508" s="0" t="str">
        <f aca="false">VLOOKUP(I4508,$O$12:$S$24,2,FALSE())</f>
        <v>Electricity</v>
      </c>
      <c r="K4508" s="0" t="str">
        <f aca="false">VLOOKUP(I4508,$O$12:$S$24,5,FALSE())</f>
        <v>kWh</v>
      </c>
      <c r="L4508" s="0" t="n">
        <f aca="false">IF(K4508="MMBtu",com.sun.star.sheet.addin.Analysis.getRandbetween(100,500),com.sun.star.sheet.addin.Analysis.getRandbetween(100,10000))</f>
        <v>2511</v>
      </c>
    </row>
    <row r="4509" customFormat="false" ht="15.75" hidden="false" customHeight="false" outlineLevel="0" collapsed="false">
      <c r="A4509" s="0" t="n">
        <f aca="false">com.sun.star.sheet.addin.Analysis.getRandbetween(1,30)</f>
        <v>13</v>
      </c>
      <c r="B4509" s="2" t="n">
        <f aca="false">IF(A4509&lt;10,"0"&amp;A4509,A4509)</f>
        <v>13</v>
      </c>
      <c r="C4509" s="0" t="n">
        <f aca="false">com.sun.star.sheet.addin.Analysis.getRandbetween(1,12)</f>
        <v>12</v>
      </c>
      <c r="D4509" s="2" t="n">
        <f aca="false">IF(C4509&lt;10,"0"&amp;C4509,C4509)</f>
        <v>12</v>
      </c>
      <c r="E4509" s="0" t="n">
        <f aca="false">com.sun.star.sheet.addin.Analysis.getRandbetween(2019,2022)</f>
        <v>2022</v>
      </c>
      <c r="F4509" s="3" t="n">
        <f aca="false">DATE(E4509,D4509,B4509)</f>
        <v>44908</v>
      </c>
      <c r="G4509" s="2" t="n">
        <f aca="false">com.sun.star.sheet.addin.Analysis.getRandbetween(1,7)</f>
        <v>4</v>
      </c>
      <c r="H4509" s="0" t="str">
        <f aca="false">VLOOKUP(G4509,$O$2:$V$8,2,FALSE())</f>
        <v>Head Quarter</v>
      </c>
      <c r="I4509" s="0" t="n">
        <f aca="false">com.sun.star.sheet.addin.Analysis.getRandbetween(1,13)</f>
        <v>1</v>
      </c>
      <c r="J4509" s="0" t="str">
        <f aca="false">VLOOKUP(I4509,$O$12:$S$24,2,FALSE())</f>
        <v>Diesel</v>
      </c>
      <c r="K4509" s="0" t="str">
        <f aca="false">VLOOKUP(I4509,$O$12:$S$24,5,FALSE())</f>
        <v>kWh</v>
      </c>
      <c r="L4509" s="0" t="n">
        <f aca="false">IF(K4509="MMBtu",com.sun.star.sheet.addin.Analysis.getRandbetween(100,500),com.sun.star.sheet.addin.Analysis.getRandbetween(100,10000))</f>
        <v>8299</v>
      </c>
    </row>
    <row r="4510" customFormat="false" ht="15.75" hidden="false" customHeight="false" outlineLevel="0" collapsed="false">
      <c r="A4510" s="0" t="n">
        <f aca="false">com.sun.star.sheet.addin.Analysis.getRandbetween(1,30)</f>
        <v>30</v>
      </c>
      <c r="B4510" s="2" t="n">
        <f aca="false">IF(A4510&lt;10,"0"&amp;A4510,A4510)</f>
        <v>30</v>
      </c>
      <c r="C4510" s="0" t="n">
        <f aca="false">com.sun.star.sheet.addin.Analysis.getRandbetween(1,12)</f>
        <v>4</v>
      </c>
      <c r="D4510" s="2" t="str">
        <f aca="false">IF(C4510&lt;10,"0"&amp;C4510,C4510)</f>
        <v>04</v>
      </c>
      <c r="E4510" s="0" t="n">
        <f aca="false">com.sun.star.sheet.addin.Analysis.getRandbetween(2019,2022)</f>
        <v>2022</v>
      </c>
      <c r="F4510" s="3" t="n">
        <f aca="false">DATE(E4510,D4510,B4510)</f>
        <v>44681</v>
      </c>
      <c r="G4510" s="2" t="n">
        <f aca="false">com.sun.star.sheet.addin.Analysis.getRandbetween(1,7)</f>
        <v>4</v>
      </c>
      <c r="H4510" s="0" t="str">
        <f aca="false">VLOOKUP(G4510,$O$2:$V$8,2,FALSE())</f>
        <v>Head Quarter</v>
      </c>
      <c r="I4510" s="0" t="n">
        <f aca="false">com.sun.star.sheet.addin.Analysis.getRandbetween(1,13)</f>
        <v>4</v>
      </c>
      <c r="J4510" s="0" t="str">
        <f aca="false">VLOOKUP(I4510,$O$12:$S$24,2,FALSE())</f>
        <v>Natural gas</v>
      </c>
      <c r="K4510" s="0" t="str">
        <f aca="false">VLOOKUP(I4510,$O$12:$S$24,5,FALSE())</f>
        <v>kWh</v>
      </c>
      <c r="L4510" s="0" t="n">
        <f aca="false">IF(K4510="MMBtu",com.sun.star.sheet.addin.Analysis.getRandbetween(100,500),com.sun.star.sheet.addin.Analysis.getRandbetween(100,10000))</f>
        <v>8260</v>
      </c>
    </row>
    <row r="4511" customFormat="false" ht="15.75" hidden="false" customHeight="false" outlineLevel="0" collapsed="false">
      <c r="A4511" s="0" t="n">
        <f aca="false">com.sun.star.sheet.addin.Analysis.getRandbetween(1,30)</f>
        <v>3</v>
      </c>
      <c r="B4511" s="2" t="str">
        <f aca="false">IF(A4511&lt;10,"0"&amp;A4511,A4511)</f>
        <v>03</v>
      </c>
      <c r="C4511" s="0" t="n">
        <f aca="false">com.sun.star.sheet.addin.Analysis.getRandbetween(1,12)</f>
        <v>4</v>
      </c>
      <c r="D4511" s="2" t="str">
        <f aca="false">IF(C4511&lt;10,"0"&amp;C4511,C4511)</f>
        <v>04</v>
      </c>
      <c r="E4511" s="0" t="n">
        <f aca="false">com.sun.star.sheet.addin.Analysis.getRandbetween(2019,2022)</f>
        <v>2019</v>
      </c>
      <c r="F4511" s="3" t="n">
        <f aca="false">DATE(E4511,D4511,B4511)</f>
        <v>43558</v>
      </c>
      <c r="G4511" s="2" t="n">
        <f aca="false">com.sun.star.sheet.addin.Analysis.getRandbetween(1,7)</f>
        <v>1</v>
      </c>
      <c r="H4511" s="0" t="str">
        <f aca="false">VLOOKUP(G4511,$O$2:$V$8,2,FALSE())</f>
        <v>Factory 1</v>
      </c>
      <c r="I4511" s="0" t="n">
        <f aca="false">com.sun.star.sheet.addin.Analysis.getRandbetween(1,13)</f>
        <v>8</v>
      </c>
      <c r="J4511" s="0" t="str">
        <f aca="false">VLOOKUP(I4511,$O$12:$S$24,2,FALSE())</f>
        <v>Propane</v>
      </c>
      <c r="K4511" s="0" t="str">
        <f aca="false">VLOOKUP(I4511,$O$12:$S$24,5,FALSE())</f>
        <v>kWh</v>
      </c>
      <c r="L4511" s="0" t="n">
        <f aca="false">IF(K4511="MMBtu",com.sun.star.sheet.addin.Analysis.getRandbetween(100,500),com.sun.star.sheet.addin.Analysis.getRandbetween(100,10000))</f>
        <v>1879</v>
      </c>
    </row>
    <row r="4512" customFormat="false" ht="15.75" hidden="false" customHeight="false" outlineLevel="0" collapsed="false">
      <c r="A4512" s="0" t="n">
        <f aca="false">com.sun.star.sheet.addin.Analysis.getRandbetween(1,30)</f>
        <v>11</v>
      </c>
      <c r="B4512" s="2" t="n">
        <f aca="false">IF(A4512&lt;10,"0"&amp;A4512,A4512)</f>
        <v>11</v>
      </c>
      <c r="C4512" s="0" t="n">
        <f aca="false">com.sun.star.sheet.addin.Analysis.getRandbetween(1,12)</f>
        <v>1</v>
      </c>
      <c r="D4512" s="2" t="str">
        <f aca="false">IF(C4512&lt;10,"0"&amp;C4512,C4512)</f>
        <v>01</v>
      </c>
      <c r="E4512" s="0" t="n">
        <f aca="false">com.sun.star.sheet.addin.Analysis.getRandbetween(2019,2022)</f>
        <v>2019</v>
      </c>
      <c r="F4512" s="3" t="n">
        <f aca="false">DATE(E4512,D4512,B4512)</f>
        <v>43476</v>
      </c>
      <c r="G4512" s="2" t="n">
        <f aca="false">com.sun.star.sheet.addin.Analysis.getRandbetween(1,7)</f>
        <v>2</v>
      </c>
      <c r="H4512" s="0" t="str">
        <f aca="false">VLOOKUP(G4512,$O$2:$V$8,2,FALSE())</f>
        <v>Factory 2</v>
      </c>
      <c r="I4512" s="0" t="n">
        <f aca="false">com.sun.star.sheet.addin.Analysis.getRandbetween(1,13)</f>
        <v>3</v>
      </c>
      <c r="J4512" s="0" t="str">
        <f aca="false">VLOOKUP(I4512,$O$12:$S$24,2,FALSE())</f>
        <v>Diesel</v>
      </c>
      <c r="K4512" s="0" t="str">
        <f aca="false">VLOOKUP(I4512,$O$12:$S$24,5,FALSE())</f>
        <v>Gallons</v>
      </c>
      <c r="L4512" s="0" t="n">
        <f aca="false">IF(K4512="MMBtu",com.sun.star.sheet.addin.Analysis.getRandbetween(100,500),com.sun.star.sheet.addin.Analysis.getRandbetween(100,10000))</f>
        <v>9287</v>
      </c>
    </row>
    <row r="4513" customFormat="false" ht="15.75" hidden="false" customHeight="false" outlineLevel="0" collapsed="false">
      <c r="A4513" s="0" t="n">
        <f aca="false">com.sun.star.sheet.addin.Analysis.getRandbetween(1,30)</f>
        <v>14</v>
      </c>
      <c r="B4513" s="2" t="n">
        <f aca="false">IF(A4513&lt;10,"0"&amp;A4513,A4513)</f>
        <v>14</v>
      </c>
      <c r="C4513" s="0" t="n">
        <f aca="false">com.sun.star.sheet.addin.Analysis.getRandbetween(1,12)</f>
        <v>1</v>
      </c>
      <c r="D4513" s="2" t="str">
        <f aca="false">IF(C4513&lt;10,"0"&amp;C4513,C4513)</f>
        <v>01</v>
      </c>
      <c r="E4513" s="0" t="n">
        <f aca="false">com.sun.star.sheet.addin.Analysis.getRandbetween(2019,2022)</f>
        <v>2020</v>
      </c>
      <c r="F4513" s="3" t="n">
        <f aca="false">DATE(E4513,D4513,B4513)</f>
        <v>43844</v>
      </c>
      <c r="G4513" s="2" t="n">
        <f aca="false">com.sun.star.sheet.addin.Analysis.getRandbetween(1,7)</f>
        <v>2</v>
      </c>
      <c r="H4513" s="0" t="str">
        <f aca="false">VLOOKUP(G4513,$O$2:$V$8,2,FALSE())</f>
        <v>Factory 2</v>
      </c>
      <c r="I4513" s="0" t="n">
        <f aca="false">com.sun.star.sheet.addin.Analysis.getRandbetween(1,13)</f>
        <v>10</v>
      </c>
      <c r="J4513" s="0" t="str">
        <f aca="false">VLOOKUP(I4513,$O$12:$S$24,2,FALSE())</f>
        <v>Propane</v>
      </c>
      <c r="K4513" s="0" t="str">
        <f aca="false">VLOOKUP(I4513,$O$12:$S$24,5,FALSE())</f>
        <v>Gallons</v>
      </c>
      <c r="L4513" s="0" t="n">
        <f aca="false">IF(K4513="MMBtu",com.sun.star.sheet.addin.Analysis.getRandbetween(100,500),com.sun.star.sheet.addin.Analysis.getRandbetween(100,10000))</f>
        <v>5023</v>
      </c>
    </row>
    <row r="4514" customFormat="false" ht="15.75" hidden="false" customHeight="false" outlineLevel="0" collapsed="false">
      <c r="A4514" s="0" t="n">
        <f aca="false">com.sun.star.sheet.addin.Analysis.getRandbetween(1,30)</f>
        <v>4</v>
      </c>
      <c r="B4514" s="2" t="str">
        <f aca="false">IF(A4514&lt;10,"0"&amp;A4514,A4514)</f>
        <v>04</v>
      </c>
      <c r="C4514" s="0" t="n">
        <f aca="false">com.sun.star.sheet.addin.Analysis.getRandbetween(1,12)</f>
        <v>5</v>
      </c>
      <c r="D4514" s="2" t="str">
        <f aca="false">IF(C4514&lt;10,"0"&amp;C4514,C4514)</f>
        <v>05</v>
      </c>
      <c r="E4514" s="0" t="n">
        <f aca="false">com.sun.star.sheet.addin.Analysis.getRandbetween(2019,2022)</f>
        <v>2019</v>
      </c>
      <c r="F4514" s="3" t="n">
        <f aca="false">DATE(E4514,D4514,B4514)</f>
        <v>43589</v>
      </c>
      <c r="G4514" s="2" t="n">
        <f aca="false">com.sun.star.sheet.addin.Analysis.getRandbetween(1,7)</f>
        <v>4</v>
      </c>
      <c r="H4514" s="0" t="str">
        <f aca="false">VLOOKUP(G4514,$O$2:$V$8,2,FALSE())</f>
        <v>Head Quarter</v>
      </c>
      <c r="I4514" s="0" t="n">
        <f aca="false">com.sun.star.sheet.addin.Analysis.getRandbetween(1,13)</f>
        <v>12</v>
      </c>
      <c r="J4514" s="0" t="str">
        <f aca="false">VLOOKUP(I4514,$O$12:$S$24,2,FALSE())</f>
        <v>Electricity</v>
      </c>
      <c r="K4514" s="0" t="str">
        <f aca="false">VLOOKUP(I4514,$O$12:$S$24,5,FALSE())</f>
        <v>kWh</v>
      </c>
      <c r="L4514" s="0" t="n">
        <f aca="false">IF(K4514="MMBtu",com.sun.star.sheet.addin.Analysis.getRandbetween(100,500),com.sun.star.sheet.addin.Analysis.getRandbetween(100,10000))</f>
        <v>1364</v>
      </c>
    </row>
    <row r="4515" customFormat="false" ht="15.75" hidden="false" customHeight="false" outlineLevel="0" collapsed="false">
      <c r="A4515" s="0" t="n">
        <f aca="false">com.sun.star.sheet.addin.Analysis.getRandbetween(1,30)</f>
        <v>7</v>
      </c>
      <c r="B4515" s="2" t="str">
        <f aca="false">IF(A4515&lt;10,"0"&amp;A4515,A4515)</f>
        <v>07</v>
      </c>
      <c r="C4515" s="0" t="n">
        <f aca="false">com.sun.star.sheet.addin.Analysis.getRandbetween(1,12)</f>
        <v>11</v>
      </c>
      <c r="D4515" s="2" t="n">
        <f aca="false">IF(C4515&lt;10,"0"&amp;C4515,C4515)</f>
        <v>11</v>
      </c>
      <c r="E4515" s="0" t="n">
        <f aca="false">com.sun.star.sheet.addin.Analysis.getRandbetween(2019,2022)</f>
        <v>2021</v>
      </c>
      <c r="F4515" s="3" t="n">
        <f aca="false">DATE(E4515,D4515,B4515)</f>
        <v>44507</v>
      </c>
      <c r="G4515" s="2" t="n">
        <f aca="false">com.sun.star.sheet.addin.Analysis.getRandbetween(1,7)</f>
        <v>7</v>
      </c>
      <c r="H4515" s="0" t="str">
        <f aca="false">VLOOKUP(G4515,$O$2:$V$8,2,FALSE())</f>
        <v>Site B</v>
      </c>
      <c r="I4515" s="0" t="n">
        <f aca="false">com.sun.star.sheet.addin.Analysis.getRandbetween(1,13)</f>
        <v>9</v>
      </c>
      <c r="J4515" s="0" t="str">
        <f aca="false">VLOOKUP(I4515,$O$12:$S$24,2,FALSE())</f>
        <v>Propane</v>
      </c>
      <c r="K4515" s="0" t="str">
        <f aca="false">VLOOKUP(I4515,$O$12:$S$24,5,FALSE())</f>
        <v>Liters</v>
      </c>
      <c r="L4515" s="0" t="n">
        <f aca="false">IF(K4515="MMBtu",com.sun.star.sheet.addin.Analysis.getRandbetween(100,500),com.sun.star.sheet.addin.Analysis.getRandbetween(100,10000))</f>
        <v>8880</v>
      </c>
    </row>
    <row r="4516" customFormat="false" ht="15.75" hidden="false" customHeight="false" outlineLevel="0" collapsed="false">
      <c r="A4516" s="0" t="n">
        <f aca="false">com.sun.star.sheet.addin.Analysis.getRandbetween(1,30)</f>
        <v>13</v>
      </c>
      <c r="B4516" s="2" t="n">
        <f aca="false">IF(A4516&lt;10,"0"&amp;A4516,A4516)</f>
        <v>13</v>
      </c>
      <c r="C4516" s="0" t="n">
        <f aca="false">com.sun.star.sheet.addin.Analysis.getRandbetween(1,12)</f>
        <v>1</v>
      </c>
      <c r="D4516" s="2" t="str">
        <f aca="false">IF(C4516&lt;10,"0"&amp;C4516,C4516)</f>
        <v>01</v>
      </c>
      <c r="E4516" s="0" t="n">
        <f aca="false">com.sun.star.sheet.addin.Analysis.getRandbetween(2019,2022)</f>
        <v>2020</v>
      </c>
      <c r="F4516" s="3" t="n">
        <f aca="false">DATE(E4516,D4516,B4516)</f>
        <v>43843</v>
      </c>
      <c r="G4516" s="2" t="n">
        <f aca="false">com.sun.star.sheet.addin.Analysis.getRandbetween(1,7)</f>
        <v>6</v>
      </c>
      <c r="H4516" s="0" t="str">
        <f aca="false">VLOOKUP(G4516,$O$2:$V$8,2,FALSE())</f>
        <v>Site A</v>
      </c>
      <c r="I4516" s="0" t="n">
        <f aca="false">com.sun.star.sheet.addin.Analysis.getRandbetween(1,13)</f>
        <v>10</v>
      </c>
      <c r="J4516" s="0" t="str">
        <f aca="false">VLOOKUP(I4516,$O$12:$S$24,2,FALSE())</f>
        <v>Propane</v>
      </c>
      <c r="K4516" s="0" t="str">
        <f aca="false">VLOOKUP(I4516,$O$12:$S$24,5,FALSE())</f>
        <v>Gallons</v>
      </c>
      <c r="L4516" s="0" t="n">
        <f aca="false">IF(K4516="MMBtu",com.sun.star.sheet.addin.Analysis.getRandbetween(100,500),com.sun.star.sheet.addin.Analysis.getRandbetween(100,10000))</f>
        <v>5609</v>
      </c>
    </row>
    <row r="4517" customFormat="false" ht="15.75" hidden="false" customHeight="false" outlineLevel="0" collapsed="false">
      <c r="A4517" s="0" t="n">
        <f aca="false">com.sun.star.sheet.addin.Analysis.getRandbetween(1,30)</f>
        <v>17</v>
      </c>
      <c r="B4517" s="2" t="n">
        <f aca="false">IF(A4517&lt;10,"0"&amp;A4517,A4517)</f>
        <v>17</v>
      </c>
      <c r="C4517" s="0" t="n">
        <f aca="false">com.sun.star.sheet.addin.Analysis.getRandbetween(1,12)</f>
        <v>12</v>
      </c>
      <c r="D4517" s="2" t="n">
        <f aca="false">IF(C4517&lt;10,"0"&amp;C4517,C4517)</f>
        <v>12</v>
      </c>
      <c r="E4517" s="0" t="n">
        <f aca="false">com.sun.star.sheet.addin.Analysis.getRandbetween(2019,2022)</f>
        <v>2019</v>
      </c>
      <c r="F4517" s="3" t="n">
        <f aca="false">DATE(E4517,D4517,B4517)</f>
        <v>43816</v>
      </c>
      <c r="G4517" s="2" t="n">
        <f aca="false">com.sun.star.sheet.addin.Analysis.getRandbetween(1,7)</f>
        <v>2</v>
      </c>
      <c r="H4517" s="0" t="str">
        <f aca="false">VLOOKUP(G4517,$O$2:$V$8,2,FALSE())</f>
        <v>Factory 2</v>
      </c>
      <c r="I4517" s="0" t="n">
        <f aca="false">com.sun.star.sheet.addin.Analysis.getRandbetween(1,13)</f>
        <v>5</v>
      </c>
      <c r="J4517" s="0" t="str">
        <f aca="false">VLOOKUP(I4517,$O$12:$S$24,2,FALSE())</f>
        <v>Natural gas</v>
      </c>
      <c r="K4517" s="0" t="str">
        <f aca="false">VLOOKUP(I4517,$O$12:$S$24,5,FALSE())</f>
        <v>Liters</v>
      </c>
      <c r="L4517" s="0" t="n">
        <f aca="false">IF(K4517="MMBtu",com.sun.star.sheet.addin.Analysis.getRandbetween(100,500),com.sun.star.sheet.addin.Analysis.getRandbetween(100,10000))</f>
        <v>9303</v>
      </c>
    </row>
    <row r="4518" customFormat="false" ht="15.75" hidden="false" customHeight="false" outlineLevel="0" collapsed="false">
      <c r="A4518" s="0" t="n">
        <f aca="false">com.sun.star.sheet.addin.Analysis.getRandbetween(1,30)</f>
        <v>17</v>
      </c>
      <c r="B4518" s="2" t="n">
        <f aca="false">IF(A4518&lt;10,"0"&amp;A4518,A4518)</f>
        <v>17</v>
      </c>
      <c r="C4518" s="0" t="n">
        <f aca="false">com.sun.star.sheet.addin.Analysis.getRandbetween(1,12)</f>
        <v>1</v>
      </c>
      <c r="D4518" s="2" t="str">
        <f aca="false">IF(C4518&lt;10,"0"&amp;C4518,C4518)</f>
        <v>01</v>
      </c>
      <c r="E4518" s="0" t="n">
        <f aca="false">com.sun.star.sheet.addin.Analysis.getRandbetween(2019,2022)</f>
        <v>2020</v>
      </c>
      <c r="F4518" s="3" t="n">
        <f aca="false">DATE(E4518,D4518,B4518)</f>
        <v>43847</v>
      </c>
      <c r="G4518" s="2" t="n">
        <f aca="false">com.sun.star.sheet.addin.Analysis.getRandbetween(1,7)</f>
        <v>5</v>
      </c>
      <c r="H4518" s="0" t="str">
        <f aca="false">VLOOKUP(G4518,$O$2:$V$8,2,FALSE())</f>
        <v>Wharehouse</v>
      </c>
      <c r="I4518" s="0" t="n">
        <f aca="false">com.sun.star.sheet.addin.Analysis.getRandbetween(1,13)</f>
        <v>10</v>
      </c>
      <c r="J4518" s="0" t="str">
        <f aca="false">VLOOKUP(I4518,$O$12:$S$24,2,FALSE())</f>
        <v>Propane</v>
      </c>
      <c r="K4518" s="0" t="str">
        <f aca="false">VLOOKUP(I4518,$O$12:$S$24,5,FALSE())</f>
        <v>Gallons</v>
      </c>
      <c r="L4518" s="0" t="n">
        <f aca="false">IF(K4518="MMBtu",com.sun.star.sheet.addin.Analysis.getRandbetween(100,500),com.sun.star.sheet.addin.Analysis.getRandbetween(100,10000))</f>
        <v>3458</v>
      </c>
    </row>
    <row r="4519" customFormat="false" ht="15.75" hidden="false" customHeight="false" outlineLevel="0" collapsed="false">
      <c r="A4519" s="0" t="n">
        <f aca="false">com.sun.star.sheet.addin.Analysis.getRandbetween(1,30)</f>
        <v>30</v>
      </c>
      <c r="B4519" s="2" t="n">
        <f aca="false">IF(A4519&lt;10,"0"&amp;A4519,A4519)</f>
        <v>30</v>
      </c>
      <c r="C4519" s="0" t="n">
        <f aca="false">com.sun.star.sheet.addin.Analysis.getRandbetween(1,12)</f>
        <v>2</v>
      </c>
      <c r="D4519" s="2" t="str">
        <f aca="false">IF(C4519&lt;10,"0"&amp;C4519,C4519)</f>
        <v>02</v>
      </c>
      <c r="E4519" s="0" t="n">
        <f aca="false">com.sun.star.sheet.addin.Analysis.getRandbetween(2019,2022)</f>
        <v>2022</v>
      </c>
      <c r="F4519" s="3" t="n">
        <f aca="false">DATE(E4519,D4519,B4519)</f>
        <v>44622</v>
      </c>
      <c r="G4519" s="2" t="n">
        <f aca="false">com.sun.star.sheet.addin.Analysis.getRandbetween(1,7)</f>
        <v>7</v>
      </c>
      <c r="H4519" s="0" t="str">
        <f aca="false">VLOOKUP(G4519,$O$2:$V$8,2,FALSE())</f>
        <v>Site B</v>
      </c>
      <c r="I4519" s="0" t="n">
        <f aca="false">com.sun.star.sheet.addin.Analysis.getRandbetween(1,13)</f>
        <v>13</v>
      </c>
      <c r="J4519" s="0" t="str">
        <f aca="false">VLOOKUP(I4519,$O$12:$S$24,2,FALSE())</f>
        <v>Electricity</v>
      </c>
      <c r="K4519" s="0" t="str">
        <f aca="false">VLOOKUP(I4519,$O$12:$S$24,5,FALSE())</f>
        <v>MWh</v>
      </c>
      <c r="L4519" s="0" t="n">
        <f aca="false">IF(K4519="MMBtu",com.sun.star.sheet.addin.Analysis.getRandbetween(100,500),com.sun.star.sheet.addin.Analysis.getRandbetween(100,10000))</f>
        <v>8428</v>
      </c>
    </row>
    <row r="4520" customFormat="false" ht="15.75" hidden="false" customHeight="false" outlineLevel="0" collapsed="false">
      <c r="A4520" s="0" t="n">
        <f aca="false">com.sun.star.sheet.addin.Analysis.getRandbetween(1,30)</f>
        <v>4</v>
      </c>
      <c r="B4520" s="2" t="str">
        <f aca="false">IF(A4520&lt;10,"0"&amp;A4520,A4520)</f>
        <v>04</v>
      </c>
      <c r="C4520" s="0" t="n">
        <f aca="false">com.sun.star.sheet.addin.Analysis.getRandbetween(1,12)</f>
        <v>11</v>
      </c>
      <c r="D4520" s="2" t="n">
        <f aca="false">IF(C4520&lt;10,"0"&amp;C4520,C4520)</f>
        <v>11</v>
      </c>
      <c r="E4520" s="0" t="n">
        <f aca="false">com.sun.star.sheet.addin.Analysis.getRandbetween(2019,2022)</f>
        <v>2022</v>
      </c>
      <c r="F4520" s="3" t="n">
        <f aca="false">DATE(E4520,D4520,B4520)</f>
        <v>44869</v>
      </c>
      <c r="G4520" s="2" t="n">
        <f aca="false">com.sun.star.sheet.addin.Analysis.getRandbetween(1,7)</f>
        <v>7</v>
      </c>
      <c r="H4520" s="0" t="str">
        <f aca="false">VLOOKUP(G4520,$O$2:$V$8,2,FALSE())</f>
        <v>Site B</v>
      </c>
      <c r="I4520" s="0" t="n">
        <f aca="false">com.sun.star.sheet.addin.Analysis.getRandbetween(1,13)</f>
        <v>1</v>
      </c>
      <c r="J4520" s="0" t="str">
        <f aca="false">VLOOKUP(I4520,$O$12:$S$24,2,FALSE())</f>
        <v>Diesel</v>
      </c>
      <c r="K4520" s="0" t="str">
        <f aca="false">VLOOKUP(I4520,$O$12:$S$24,5,FALSE())</f>
        <v>kWh</v>
      </c>
      <c r="L4520" s="0" t="n">
        <f aca="false">IF(K4520="MMBtu",com.sun.star.sheet.addin.Analysis.getRandbetween(100,500),com.sun.star.sheet.addin.Analysis.getRandbetween(100,10000))</f>
        <v>5004</v>
      </c>
    </row>
    <row r="4521" customFormat="false" ht="15.75" hidden="false" customHeight="false" outlineLevel="0" collapsed="false">
      <c r="A4521" s="0" t="n">
        <f aca="false">com.sun.star.sheet.addin.Analysis.getRandbetween(1,30)</f>
        <v>29</v>
      </c>
      <c r="B4521" s="2" t="n">
        <f aca="false">IF(A4521&lt;10,"0"&amp;A4521,A4521)</f>
        <v>29</v>
      </c>
      <c r="C4521" s="0" t="n">
        <f aca="false">com.sun.star.sheet.addin.Analysis.getRandbetween(1,12)</f>
        <v>8</v>
      </c>
      <c r="D4521" s="2" t="str">
        <f aca="false">IF(C4521&lt;10,"0"&amp;C4521,C4521)</f>
        <v>08</v>
      </c>
      <c r="E4521" s="0" t="n">
        <f aca="false">com.sun.star.sheet.addin.Analysis.getRandbetween(2019,2022)</f>
        <v>2019</v>
      </c>
      <c r="F4521" s="3" t="n">
        <f aca="false">DATE(E4521,D4521,B4521)</f>
        <v>43706</v>
      </c>
      <c r="G4521" s="2" t="n">
        <f aca="false">com.sun.star.sheet.addin.Analysis.getRandbetween(1,7)</f>
        <v>4</v>
      </c>
      <c r="H4521" s="0" t="str">
        <f aca="false">VLOOKUP(G4521,$O$2:$V$8,2,FALSE())</f>
        <v>Head Quarter</v>
      </c>
      <c r="I4521" s="0" t="n">
        <f aca="false">com.sun.star.sheet.addin.Analysis.getRandbetween(1,13)</f>
        <v>11</v>
      </c>
      <c r="J4521" s="0" t="str">
        <f aca="false">VLOOKUP(I4521,$O$12:$S$24,2,FALSE())</f>
        <v>Propane</v>
      </c>
      <c r="K4521" s="0" t="str">
        <f aca="false">VLOOKUP(I4521,$O$12:$S$24,5,FALSE())</f>
        <v>MMBtu</v>
      </c>
      <c r="L4521" s="0" t="n">
        <f aca="false">IF(K4521="MMBtu",com.sun.star.sheet.addin.Analysis.getRandbetween(100,500),com.sun.star.sheet.addin.Analysis.getRandbetween(100,10000))</f>
        <v>237</v>
      </c>
    </row>
    <row r="4522" customFormat="false" ht="15.75" hidden="false" customHeight="false" outlineLevel="0" collapsed="false">
      <c r="A4522" s="0" t="n">
        <f aca="false">com.sun.star.sheet.addin.Analysis.getRandbetween(1,30)</f>
        <v>23</v>
      </c>
      <c r="B4522" s="2" t="n">
        <f aca="false">IF(A4522&lt;10,"0"&amp;A4522,A4522)</f>
        <v>23</v>
      </c>
      <c r="C4522" s="0" t="n">
        <f aca="false">com.sun.star.sheet.addin.Analysis.getRandbetween(1,12)</f>
        <v>4</v>
      </c>
      <c r="D4522" s="2" t="str">
        <f aca="false">IF(C4522&lt;10,"0"&amp;C4522,C4522)</f>
        <v>04</v>
      </c>
      <c r="E4522" s="0" t="n">
        <f aca="false">com.sun.star.sheet.addin.Analysis.getRandbetween(2019,2022)</f>
        <v>2019</v>
      </c>
      <c r="F4522" s="3" t="n">
        <f aca="false">DATE(E4522,D4522,B4522)</f>
        <v>43578</v>
      </c>
      <c r="G4522" s="2" t="n">
        <f aca="false">com.sun.star.sheet.addin.Analysis.getRandbetween(1,7)</f>
        <v>5</v>
      </c>
      <c r="H4522" s="0" t="str">
        <f aca="false">VLOOKUP(G4522,$O$2:$V$8,2,FALSE())</f>
        <v>Wharehouse</v>
      </c>
      <c r="I4522" s="0" t="n">
        <f aca="false">com.sun.star.sheet.addin.Analysis.getRandbetween(1,13)</f>
        <v>6</v>
      </c>
      <c r="J4522" s="0" t="str">
        <f aca="false">VLOOKUP(I4522,$O$12:$S$24,2,FALSE())</f>
        <v>Natural gas</v>
      </c>
      <c r="K4522" s="0" t="str">
        <f aca="false">VLOOKUP(I4522,$O$12:$S$24,5,FALSE())</f>
        <v>Gallons</v>
      </c>
      <c r="L4522" s="0" t="n">
        <f aca="false">IF(K4522="MMBtu",com.sun.star.sheet.addin.Analysis.getRandbetween(100,500),com.sun.star.sheet.addin.Analysis.getRandbetween(100,10000))</f>
        <v>4129</v>
      </c>
    </row>
    <row r="4523" customFormat="false" ht="15.75" hidden="false" customHeight="false" outlineLevel="0" collapsed="false">
      <c r="A4523" s="0" t="n">
        <f aca="false">com.sun.star.sheet.addin.Analysis.getRandbetween(1,30)</f>
        <v>24</v>
      </c>
      <c r="B4523" s="2" t="n">
        <f aca="false">IF(A4523&lt;10,"0"&amp;A4523,A4523)</f>
        <v>24</v>
      </c>
      <c r="C4523" s="0" t="n">
        <f aca="false">com.sun.star.sheet.addin.Analysis.getRandbetween(1,12)</f>
        <v>10</v>
      </c>
      <c r="D4523" s="2" t="n">
        <f aca="false">IF(C4523&lt;10,"0"&amp;C4523,C4523)</f>
        <v>10</v>
      </c>
      <c r="E4523" s="0" t="n">
        <f aca="false">com.sun.star.sheet.addin.Analysis.getRandbetween(2019,2022)</f>
        <v>2019</v>
      </c>
      <c r="F4523" s="3" t="n">
        <f aca="false">DATE(E4523,D4523,B4523)</f>
        <v>43762</v>
      </c>
      <c r="G4523" s="2" t="n">
        <f aca="false">com.sun.star.sheet.addin.Analysis.getRandbetween(1,7)</f>
        <v>4</v>
      </c>
      <c r="H4523" s="0" t="str">
        <f aca="false">VLOOKUP(G4523,$O$2:$V$8,2,FALSE())</f>
        <v>Head Quarter</v>
      </c>
      <c r="I4523" s="0" t="n">
        <f aca="false">com.sun.star.sheet.addin.Analysis.getRandbetween(1,13)</f>
        <v>8</v>
      </c>
      <c r="J4523" s="0" t="str">
        <f aca="false">VLOOKUP(I4523,$O$12:$S$24,2,FALSE())</f>
        <v>Propane</v>
      </c>
      <c r="K4523" s="0" t="str">
        <f aca="false">VLOOKUP(I4523,$O$12:$S$24,5,FALSE())</f>
        <v>kWh</v>
      </c>
      <c r="L4523" s="0" t="n">
        <f aca="false">IF(K4523="MMBtu",com.sun.star.sheet.addin.Analysis.getRandbetween(100,500),com.sun.star.sheet.addin.Analysis.getRandbetween(100,10000))</f>
        <v>3782</v>
      </c>
    </row>
    <row r="4524" customFormat="false" ht="15.75" hidden="false" customHeight="false" outlineLevel="0" collapsed="false">
      <c r="A4524" s="0" t="n">
        <f aca="false">com.sun.star.sheet.addin.Analysis.getRandbetween(1,30)</f>
        <v>22</v>
      </c>
      <c r="B4524" s="2" t="n">
        <f aca="false">IF(A4524&lt;10,"0"&amp;A4524,A4524)</f>
        <v>22</v>
      </c>
      <c r="C4524" s="0" t="n">
        <f aca="false">com.sun.star.sheet.addin.Analysis.getRandbetween(1,12)</f>
        <v>11</v>
      </c>
      <c r="D4524" s="2" t="n">
        <f aca="false">IF(C4524&lt;10,"0"&amp;C4524,C4524)</f>
        <v>11</v>
      </c>
      <c r="E4524" s="0" t="n">
        <f aca="false">com.sun.star.sheet.addin.Analysis.getRandbetween(2019,2022)</f>
        <v>2022</v>
      </c>
      <c r="F4524" s="3" t="n">
        <f aca="false">DATE(E4524,D4524,B4524)</f>
        <v>44887</v>
      </c>
      <c r="G4524" s="2" t="n">
        <f aca="false">com.sun.star.sheet.addin.Analysis.getRandbetween(1,7)</f>
        <v>4</v>
      </c>
      <c r="H4524" s="0" t="str">
        <f aca="false">VLOOKUP(G4524,$O$2:$V$8,2,FALSE())</f>
        <v>Head Quarter</v>
      </c>
      <c r="I4524" s="0" t="n">
        <f aca="false">com.sun.star.sheet.addin.Analysis.getRandbetween(1,13)</f>
        <v>1</v>
      </c>
      <c r="J4524" s="0" t="str">
        <f aca="false">VLOOKUP(I4524,$O$12:$S$24,2,FALSE())</f>
        <v>Diesel</v>
      </c>
      <c r="K4524" s="0" t="str">
        <f aca="false">VLOOKUP(I4524,$O$12:$S$24,5,FALSE())</f>
        <v>kWh</v>
      </c>
      <c r="L4524" s="0" t="n">
        <f aca="false">IF(K4524="MMBtu",com.sun.star.sheet.addin.Analysis.getRandbetween(100,500),com.sun.star.sheet.addin.Analysis.getRandbetween(100,10000))</f>
        <v>3206</v>
      </c>
    </row>
    <row r="4525" customFormat="false" ht="15.75" hidden="false" customHeight="false" outlineLevel="0" collapsed="false">
      <c r="A4525" s="0" t="n">
        <f aca="false">com.sun.star.sheet.addin.Analysis.getRandbetween(1,30)</f>
        <v>23</v>
      </c>
      <c r="B4525" s="2" t="n">
        <f aca="false">IF(A4525&lt;10,"0"&amp;A4525,A4525)</f>
        <v>23</v>
      </c>
      <c r="C4525" s="0" t="n">
        <f aca="false">com.sun.star.sheet.addin.Analysis.getRandbetween(1,12)</f>
        <v>10</v>
      </c>
      <c r="D4525" s="2" t="n">
        <f aca="false">IF(C4525&lt;10,"0"&amp;C4525,C4525)</f>
        <v>10</v>
      </c>
      <c r="E4525" s="0" t="n">
        <f aca="false">com.sun.star.sheet.addin.Analysis.getRandbetween(2019,2022)</f>
        <v>2020</v>
      </c>
      <c r="F4525" s="3" t="n">
        <f aca="false">DATE(E4525,D4525,B4525)</f>
        <v>44127</v>
      </c>
      <c r="G4525" s="2" t="n">
        <f aca="false">com.sun.star.sheet.addin.Analysis.getRandbetween(1,7)</f>
        <v>6</v>
      </c>
      <c r="H4525" s="0" t="str">
        <f aca="false">VLOOKUP(G4525,$O$2:$V$8,2,FALSE())</f>
        <v>Site A</v>
      </c>
      <c r="I4525" s="0" t="n">
        <f aca="false">com.sun.star.sheet.addin.Analysis.getRandbetween(1,13)</f>
        <v>7</v>
      </c>
      <c r="J4525" s="0" t="str">
        <f aca="false">VLOOKUP(I4525,$O$12:$S$24,2,FALSE())</f>
        <v>Natural gas</v>
      </c>
      <c r="K4525" s="0" t="str">
        <f aca="false">VLOOKUP(I4525,$O$12:$S$24,5,FALSE())</f>
        <v>MMBtu</v>
      </c>
      <c r="L4525" s="0" t="n">
        <f aca="false">IF(K4525="MMBtu",com.sun.star.sheet.addin.Analysis.getRandbetween(100,500),com.sun.star.sheet.addin.Analysis.getRandbetween(100,10000))</f>
        <v>309</v>
      </c>
    </row>
    <row r="4526" customFormat="false" ht="15.75" hidden="false" customHeight="false" outlineLevel="0" collapsed="false">
      <c r="A4526" s="0" t="n">
        <f aca="false">com.sun.star.sheet.addin.Analysis.getRandbetween(1,30)</f>
        <v>4</v>
      </c>
      <c r="B4526" s="2" t="str">
        <f aca="false">IF(A4526&lt;10,"0"&amp;A4526,A4526)</f>
        <v>04</v>
      </c>
      <c r="C4526" s="0" t="n">
        <f aca="false">com.sun.star.sheet.addin.Analysis.getRandbetween(1,12)</f>
        <v>7</v>
      </c>
      <c r="D4526" s="2" t="str">
        <f aca="false">IF(C4526&lt;10,"0"&amp;C4526,C4526)</f>
        <v>07</v>
      </c>
      <c r="E4526" s="0" t="n">
        <f aca="false">com.sun.star.sheet.addin.Analysis.getRandbetween(2019,2022)</f>
        <v>2020</v>
      </c>
      <c r="F4526" s="3" t="n">
        <f aca="false">DATE(E4526,D4526,B4526)</f>
        <v>44016</v>
      </c>
      <c r="G4526" s="2" t="n">
        <f aca="false">com.sun.star.sheet.addin.Analysis.getRandbetween(1,7)</f>
        <v>2</v>
      </c>
      <c r="H4526" s="0" t="str">
        <f aca="false">VLOOKUP(G4526,$O$2:$V$8,2,FALSE())</f>
        <v>Factory 2</v>
      </c>
      <c r="I4526" s="0" t="n">
        <f aca="false">com.sun.star.sheet.addin.Analysis.getRandbetween(1,13)</f>
        <v>3</v>
      </c>
      <c r="J4526" s="0" t="str">
        <f aca="false">VLOOKUP(I4526,$O$12:$S$24,2,FALSE())</f>
        <v>Diesel</v>
      </c>
      <c r="K4526" s="0" t="str">
        <f aca="false">VLOOKUP(I4526,$O$12:$S$24,5,FALSE())</f>
        <v>Gallons</v>
      </c>
      <c r="L4526" s="0" t="n">
        <f aca="false">IF(K4526="MMBtu",com.sun.star.sheet.addin.Analysis.getRandbetween(100,500),com.sun.star.sheet.addin.Analysis.getRandbetween(100,10000))</f>
        <v>1707</v>
      </c>
    </row>
    <row r="4527" customFormat="false" ht="15.75" hidden="false" customHeight="false" outlineLevel="0" collapsed="false">
      <c r="A4527" s="0" t="n">
        <f aca="false">com.sun.star.sheet.addin.Analysis.getRandbetween(1,30)</f>
        <v>10</v>
      </c>
      <c r="B4527" s="2" t="n">
        <f aca="false">IF(A4527&lt;10,"0"&amp;A4527,A4527)</f>
        <v>10</v>
      </c>
      <c r="C4527" s="0" t="n">
        <f aca="false">com.sun.star.sheet.addin.Analysis.getRandbetween(1,12)</f>
        <v>10</v>
      </c>
      <c r="D4527" s="2" t="n">
        <f aca="false">IF(C4527&lt;10,"0"&amp;C4527,C4527)</f>
        <v>10</v>
      </c>
      <c r="E4527" s="0" t="n">
        <f aca="false">com.sun.star.sheet.addin.Analysis.getRandbetween(2019,2022)</f>
        <v>2022</v>
      </c>
      <c r="F4527" s="3" t="n">
        <f aca="false">DATE(E4527,D4527,B4527)</f>
        <v>44844</v>
      </c>
      <c r="G4527" s="2" t="n">
        <f aca="false">com.sun.star.sheet.addin.Analysis.getRandbetween(1,7)</f>
        <v>1</v>
      </c>
      <c r="H4527" s="0" t="str">
        <f aca="false">VLOOKUP(G4527,$O$2:$V$8,2,FALSE())</f>
        <v>Factory 1</v>
      </c>
      <c r="I4527" s="0" t="n">
        <f aca="false">com.sun.star.sheet.addin.Analysis.getRandbetween(1,13)</f>
        <v>11</v>
      </c>
      <c r="J4527" s="0" t="str">
        <f aca="false">VLOOKUP(I4527,$O$12:$S$24,2,FALSE())</f>
        <v>Propane</v>
      </c>
      <c r="K4527" s="0" t="str">
        <f aca="false">VLOOKUP(I4527,$O$12:$S$24,5,FALSE())</f>
        <v>MMBtu</v>
      </c>
      <c r="L4527" s="0" t="n">
        <f aca="false">IF(K4527="MMBtu",com.sun.star.sheet.addin.Analysis.getRandbetween(100,500),com.sun.star.sheet.addin.Analysis.getRandbetween(100,10000))</f>
        <v>494</v>
      </c>
    </row>
    <row r="4528" customFormat="false" ht="15.75" hidden="false" customHeight="false" outlineLevel="0" collapsed="false">
      <c r="A4528" s="0" t="n">
        <f aca="false">com.sun.star.sheet.addin.Analysis.getRandbetween(1,30)</f>
        <v>16</v>
      </c>
      <c r="B4528" s="2" t="n">
        <f aca="false">IF(A4528&lt;10,"0"&amp;A4528,A4528)</f>
        <v>16</v>
      </c>
      <c r="C4528" s="0" t="n">
        <f aca="false">com.sun.star.sheet.addin.Analysis.getRandbetween(1,12)</f>
        <v>2</v>
      </c>
      <c r="D4528" s="2" t="str">
        <f aca="false">IF(C4528&lt;10,"0"&amp;C4528,C4528)</f>
        <v>02</v>
      </c>
      <c r="E4528" s="0" t="n">
        <f aca="false">com.sun.star.sheet.addin.Analysis.getRandbetween(2019,2022)</f>
        <v>2020</v>
      </c>
      <c r="F4528" s="3" t="n">
        <f aca="false">DATE(E4528,D4528,B4528)</f>
        <v>43877</v>
      </c>
      <c r="G4528" s="2" t="n">
        <f aca="false">com.sun.star.sheet.addin.Analysis.getRandbetween(1,7)</f>
        <v>4</v>
      </c>
      <c r="H4528" s="0" t="str">
        <f aca="false">VLOOKUP(G4528,$O$2:$V$8,2,FALSE())</f>
        <v>Head Quarter</v>
      </c>
      <c r="I4528" s="0" t="n">
        <f aca="false">com.sun.star.sheet.addin.Analysis.getRandbetween(1,13)</f>
        <v>12</v>
      </c>
      <c r="J4528" s="0" t="str">
        <f aca="false">VLOOKUP(I4528,$O$12:$S$24,2,FALSE())</f>
        <v>Electricity</v>
      </c>
      <c r="K4528" s="0" t="str">
        <f aca="false">VLOOKUP(I4528,$O$12:$S$24,5,FALSE())</f>
        <v>kWh</v>
      </c>
      <c r="L4528" s="0" t="n">
        <f aca="false">IF(K4528="MMBtu",com.sun.star.sheet.addin.Analysis.getRandbetween(100,500),com.sun.star.sheet.addin.Analysis.getRandbetween(100,10000))</f>
        <v>982</v>
      </c>
    </row>
    <row r="4529" customFormat="false" ht="15.75" hidden="false" customHeight="false" outlineLevel="0" collapsed="false">
      <c r="A4529" s="0" t="n">
        <f aca="false">com.sun.star.sheet.addin.Analysis.getRandbetween(1,30)</f>
        <v>6</v>
      </c>
      <c r="B4529" s="2" t="str">
        <f aca="false">IF(A4529&lt;10,"0"&amp;A4529,A4529)</f>
        <v>06</v>
      </c>
      <c r="C4529" s="0" t="n">
        <f aca="false">com.sun.star.sheet.addin.Analysis.getRandbetween(1,12)</f>
        <v>3</v>
      </c>
      <c r="D4529" s="2" t="str">
        <f aca="false">IF(C4529&lt;10,"0"&amp;C4529,C4529)</f>
        <v>03</v>
      </c>
      <c r="E4529" s="0" t="n">
        <f aca="false">com.sun.star.sheet.addin.Analysis.getRandbetween(2019,2022)</f>
        <v>2021</v>
      </c>
      <c r="F4529" s="3" t="n">
        <f aca="false">DATE(E4529,D4529,B4529)</f>
        <v>44261</v>
      </c>
      <c r="G4529" s="2" t="n">
        <f aca="false">com.sun.star.sheet.addin.Analysis.getRandbetween(1,7)</f>
        <v>6</v>
      </c>
      <c r="H4529" s="0" t="str">
        <f aca="false">VLOOKUP(G4529,$O$2:$V$8,2,FALSE())</f>
        <v>Site A</v>
      </c>
      <c r="I4529" s="0" t="n">
        <f aca="false">com.sun.star.sheet.addin.Analysis.getRandbetween(1,13)</f>
        <v>3</v>
      </c>
      <c r="J4529" s="0" t="str">
        <f aca="false">VLOOKUP(I4529,$O$12:$S$24,2,FALSE())</f>
        <v>Diesel</v>
      </c>
      <c r="K4529" s="0" t="str">
        <f aca="false">VLOOKUP(I4529,$O$12:$S$24,5,FALSE())</f>
        <v>Gallons</v>
      </c>
      <c r="L4529" s="0" t="n">
        <f aca="false">IF(K4529="MMBtu",com.sun.star.sheet.addin.Analysis.getRandbetween(100,500),com.sun.star.sheet.addin.Analysis.getRandbetween(100,10000))</f>
        <v>5748</v>
      </c>
    </row>
    <row r="4530" customFormat="false" ht="15.75" hidden="false" customHeight="false" outlineLevel="0" collapsed="false">
      <c r="A4530" s="0" t="n">
        <f aca="false">com.sun.star.sheet.addin.Analysis.getRandbetween(1,30)</f>
        <v>23</v>
      </c>
      <c r="B4530" s="2" t="n">
        <f aca="false">IF(A4530&lt;10,"0"&amp;A4530,A4530)</f>
        <v>23</v>
      </c>
      <c r="C4530" s="0" t="n">
        <f aca="false">com.sun.star.sheet.addin.Analysis.getRandbetween(1,12)</f>
        <v>9</v>
      </c>
      <c r="D4530" s="2" t="str">
        <f aca="false">IF(C4530&lt;10,"0"&amp;C4530,C4530)</f>
        <v>09</v>
      </c>
      <c r="E4530" s="0" t="n">
        <f aca="false">com.sun.star.sheet.addin.Analysis.getRandbetween(2019,2022)</f>
        <v>2022</v>
      </c>
      <c r="F4530" s="3" t="n">
        <f aca="false">DATE(E4530,D4530,B4530)</f>
        <v>44827</v>
      </c>
      <c r="G4530" s="2" t="n">
        <f aca="false">com.sun.star.sheet.addin.Analysis.getRandbetween(1,7)</f>
        <v>6</v>
      </c>
      <c r="H4530" s="0" t="str">
        <f aca="false">VLOOKUP(G4530,$O$2:$V$8,2,FALSE())</f>
        <v>Site A</v>
      </c>
      <c r="I4530" s="0" t="n">
        <f aca="false">com.sun.star.sheet.addin.Analysis.getRandbetween(1,13)</f>
        <v>9</v>
      </c>
      <c r="J4530" s="0" t="str">
        <f aca="false">VLOOKUP(I4530,$O$12:$S$24,2,FALSE())</f>
        <v>Propane</v>
      </c>
      <c r="K4530" s="0" t="str">
        <f aca="false">VLOOKUP(I4530,$O$12:$S$24,5,FALSE())</f>
        <v>Liters</v>
      </c>
      <c r="L4530" s="0" t="n">
        <f aca="false">IF(K4530="MMBtu",com.sun.star.sheet.addin.Analysis.getRandbetween(100,500),com.sun.star.sheet.addin.Analysis.getRandbetween(100,10000))</f>
        <v>7684</v>
      </c>
    </row>
    <row r="4531" customFormat="false" ht="15.75" hidden="false" customHeight="false" outlineLevel="0" collapsed="false">
      <c r="A4531" s="0" t="n">
        <f aca="false">com.sun.star.sheet.addin.Analysis.getRandbetween(1,30)</f>
        <v>16</v>
      </c>
      <c r="B4531" s="2" t="n">
        <f aca="false">IF(A4531&lt;10,"0"&amp;A4531,A4531)</f>
        <v>16</v>
      </c>
      <c r="C4531" s="0" t="n">
        <f aca="false">com.sun.star.sheet.addin.Analysis.getRandbetween(1,12)</f>
        <v>12</v>
      </c>
      <c r="D4531" s="2" t="n">
        <f aca="false">IF(C4531&lt;10,"0"&amp;C4531,C4531)</f>
        <v>12</v>
      </c>
      <c r="E4531" s="0" t="n">
        <f aca="false">com.sun.star.sheet.addin.Analysis.getRandbetween(2019,2022)</f>
        <v>2020</v>
      </c>
      <c r="F4531" s="3" t="n">
        <f aca="false">DATE(E4531,D4531,B4531)</f>
        <v>44181</v>
      </c>
      <c r="G4531" s="2" t="n">
        <f aca="false">com.sun.star.sheet.addin.Analysis.getRandbetween(1,7)</f>
        <v>3</v>
      </c>
      <c r="H4531" s="0" t="str">
        <f aca="false">VLOOKUP(G4531,$O$2:$V$8,2,FALSE())</f>
        <v>Factory 3 </v>
      </c>
      <c r="I4531" s="0" t="n">
        <f aca="false">com.sun.star.sheet.addin.Analysis.getRandbetween(1,13)</f>
        <v>2</v>
      </c>
      <c r="J4531" s="0" t="str">
        <f aca="false">VLOOKUP(I4531,$O$12:$S$24,2,FALSE())</f>
        <v>Diesel</v>
      </c>
      <c r="K4531" s="0" t="str">
        <f aca="false">VLOOKUP(I4531,$O$12:$S$24,5,FALSE())</f>
        <v>Liters</v>
      </c>
      <c r="L4531" s="0" t="n">
        <f aca="false">IF(K4531="MMBtu",com.sun.star.sheet.addin.Analysis.getRandbetween(100,500),com.sun.star.sheet.addin.Analysis.getRandbetween(100,10000))</f>
        <v>3784</v>
      </c>
    </row>
    <row r="4532" customFormat="false" ht="15.75" hidden="false" customHeight="false" outlineLevel="0" collapsed="false">
      <c r="A4532" s="0" t="n">
        <f aca="false">com.sun.star.sheet.addin.Analysis.getRandbetween(1,30)</f>
        <v>13</v>
      </c>
      <c r="B4532" s="2" t="n">
        <f aca="false">IF(A4532&lt;10,"0"&amp;A4532,A4532)</f>
        <v>13</v>
      </c>
      <c r="C4532" s="0" t="n">
        <f aca="false">com.sun.star.sheet.addin.Analysis.getRandbetween(1,12)</f>
        <v>9</v>
      </c>
      <c r="D4532" s="2" t="str">
        <f aca="false">IF(C4532&lt;10,"0"&amp;C4532,C4532)</f>
        <v>09</v>
      </c>
      <c r="E4532" s="0" t="n">
        <f aca="false">com.sun.star.sheet.addin.Analysis.getRandbetween(2019,2022)</f>
        <v>2022</v>
      </c>
      <c r="F4532" s="3" t="n">
        <f aca="false">DATE(E4532,D4532,B4532)</f>
        <v>44817</v>
      </c>
      <c r="G4532" s="2" t="n">
        <f aca="false">com.sun.star.sheet.addin.Analysis.getRandbetween(1,7)</f>
        <v>6</v>
      </c>
      <c r="H4532" s="0" t="str">
        <f aca="false">VLOOKUP(G4532,$O$2:$V$8,2,FALSE())</f>
        <v>Site A</v>
      </c>
      <c r="I4532" s="0" t="n">
        <f aca="false">com.sun.star.sheet.addin.Analysis.getRandbetween(1,13)</f>
        <v>2</v>
      </c>
      <c r="J4532" s="0" t="str">
        <f aca="false">VLOOKUP(I4532,$O$12:$S$24,2,FALSE())</f>
        <v>Diesel</v>
      </c>
      <c r="K4532" s="0" t="str">
        <f aca="false">VLOOKUP(I4532,$O$12:$S$24,5,FALSE())</f>
        <v>Liters</v>
      </c>
      <c r="L4532" s="0" t="n">
        <f aca="false">IF(K4532="MMBtu",com.sun.star.sheet.addin.Analysis.getRandbetween(100,500),com.sun.star.sheet.addin.Analysis.getRandbetween(100,10000))</f>
        <v>7541</v>
      </c>
    </row>
    <row r="4533" customFormat="false" ht="15.75" hidden="false" customHeight="false" outlineLevel="0" collapsed="false">
      <c r="A4533" s="0" t="n">
        <f aca="false">com.sun.star.sheet.addin.Analysis.getRandbetween(1,30)</f>
        <v>21</v>
      </c>
      <c r="B4533" s="2" t="n">
        <f aca="false">IF(A4533&lt;10,"0"&amp;A4533,A4533)</f>
        <v>21</v>
      </c>
      <c r="C4533" s="0" t="n">
        <f aca="false">com.sun.star.sheet.addin.Analysis.getRandbetween(1,12)</f>
        <v>10</v>
      </c>
      <c r="D4533" s="2" t="n">
        <f aca="false">IF(C4533&lt;10,"0"&amp;C4533,C4533)</f>
        <v>10</v>
      </c>
      <c r="E4533" s="0" t="n">
        <f aca="false">com.sun.star.sheet.addin.Analysis.getRandbetween(2019,2022)</f>
        <v>2020</v>
      </c>
      <c r="F4533" s="3" t="n">
        <f aca="false">DATE(E4533,D4533,B4533)</f>
        <v>44125</v>
      </c>
      <c r="G4533" s="2" t="n">
        <f aca="false">com.sun.star.sheet.addin.Analysis.getRandbetween(1,7)</f>
        <v>2</v>
      </c>
      <c r="H4533" s="0" t="str">
        <f aca="false">VLOOKUP(G4533,$O$2:$V$8,2,FALSE())</f>
        <v>Factory 2</v>
      </c>
      <c r="I4533" s="0" t="n">
        <f aca="false">com.sun.star.sheet.addin.Analysis.getRandbetween(1,13)</f>
        <v>9</v>
      </c>
      <c r="J4533" s="0" t="str">
        <f aca="false">VLOOKUP(I4533,$O$12:$S$24,2,FALSE())</f>
        <v>Propane</v>
      </c>
      <c r="K4533" s="0" t="str">
        <f aca="false">VLOOKUP(I4533,$O$12:$S$24,5,FALSE())</f>
        <v>Liters</v>
      </c>
      <c r="L4533" s="0" t="n">
        <f aca="false">IF(K4533="MMBtu",com.sun.star.sheet.addin.Analysis.getRandbetween(100,500),com.sun.star.sheet.addin.Analysis.getRandbetween(100,10000))</f>
        <v>8347</v>
      </c>
    </row>
    <row r="4534" customFormat="false" ht="15.75" hidden="false" customHeight="false" outlineLevel="0" collapsed="false">
      <c r="A4534" s="0" t="n">
        <f aca="false">com.sun.star.sheet.addin.Analysis.getRandbetween(1,30)</f>
        <v>6</v>
      </c>
      <c r="B4534" s="2" t="str">
        <f aca="false">IF(A4534&lt;10,"0"&amp;A4534,A4534)</f>
        <v>06</v>
      </c>
      <c r="C4534" s="0" t="n">
        <f aca="false">com.sun.star.sheet.addin.Analysis.getRandbetween(1,12)</f>
        <v>2</v>
      </c>
      <c r="D4534" s="2" t="str">
        <f aca="false">IF(C4534&lt;10,"0"&amp;C4534,C4534)</f>
        <v>02</v>
      </c>
      <c r="E4534" s="0" t="n">
        <f aca="false">com.sun.star.sheet.addin.Analysis.getRandbetween(2019,2022)</f>
        <v>2019</v>
      </c>
      <c r="F4534" s="3" t="n">
        <f aca="false">DATE(E4534,D4534,B4534)</f>
        <v>43502</v>
      </c>
      <c r="G4534" s="2" t="n">
        <f aca="false">com.sun.star.sheet.addin.Analysis.getRandbetween(1,7)</f>
        <v>7</v>
      </c>
      <c r="H4534" s="0" t="str">
        <f aca="false">VLOOKUP(G4534,$O$2:$V$8,2,FALSE())</f>
        <v>Site B</v>
      </c>
      <c r="I4534" s="0" t="n">
        <f aca="false">com.sun.star.sheet.addin.Analysis.getRandbetween(1,13)</f>
        <v>9</v>
      </c>
      <c r="J4534" s="0" t="str">
        <f aca="false">VLOOKUP(I4534,$O$12:$S$24,2,FALSE())</f>
        <v>Propane</v>
      </c>
      <c r="K4534" s="0" t="str">
        <f aca="false">VLOOKUP(I4534,$O$12:$S$24,5,FALSE())</f>
        <v>Liters</v>
      </c>
      <c r="L4534" s="0" t="n">
        <f aca="false">IF(K4534="MMBtu",com.sun.star.sheet.addin.Analysis.getRandbetween(100,500),com.sun.star.sheet.addin.Analysis.getRandbetween(100,10000))</f>
        <v>9153</v>
      </c>
    </row>
    <row r="4535" customFormat="false" ht="15.75" hidden="false" customHeight="false" outlineLevel="0" collapsed="false">
      <c r="A4535" s="0" t="n">
        <f aca="false">com.sun.star.sheet.addin.Analysis.getRandbetween(1,30)</f>
        <v>21</v>
      </c>
      <c r="B4535" s="2" t="n">
        <f aca="false">IF(A4535&lt;10,"0"&amp;A4535,A4535)</f>
        <v>21</v>
      </c>
      <c r="C4535" s="0" t="n">
        <f aca="false">com.sun.star.sheet.addin.Analysis.getRandbetween(1,12)</f>
        <v>4</v>
      </c>
      <c r="D4535" s="2" t="str">
        <f aca="false">IF(C4535&lt;10,"0"&amp;C4535,C4535)</f>
        <v>04</v>
      </c>
      <c r="E4535" s="0" t="n">
        <f aca="false">com.sun.star.sheet.addin.Analysis.getRandbetween(2019,2022)</f>
        <v>2022</v>
      </c>
      <c r="F4535" s="3" t="n">
        <f aca="false">DATE(E4535,D4535,B4535)</f>
        <v>44672</v>
      </c>
      <c r="G4535" s="2" t="n">
        <f aca="false">com.sun.star.sheet.addin.Analysis.getRandbetween(1,7)</f>
        <v>7</v>
      </c>
      <c r="H4535" s="0" t="str">
        <f aca="false">VLOOKUP(G4535,$O$2:$V$8,2,FALSE())</f>
        <v>Site B</v>
      </c>
      <c r="I4535" s="0" t="n">
        <f aca="false">com.sun.star.sheet.addin.Analysis.getRandbetween(1,13)</f>
        <v>7</v>
      </c>
      <c r="J4535" s="0" t="str">
        <f aca="false">VLOOKUP(I4535,$O$12:$S$24,2,FALSE())</f>
        <v>Natural gas</v>
      </c>
      <c r="K4535" s="0" t="str">
        <f aca="false">VLOOKUP(I4535,$O$12:$S$24,5,FALSE())</f>
        <v>MMBtu</v>
      </c>
      <c r="L4535" s="0" t="n">
        <f aca="false">IF(K4535="MMBtu",com.sun.star.sheet.addin.Analysis.getRandbetween(100,500),com.sun.star.sheet.addin.Analysis.getRandbetween(100,10000))</f>
        <v>451</v>
      </c>
    </row>
    <row r="4536" customFormat="false" ht="15.75" hidden="false" customHeight="false" outlineLevel="0" collapsed="false">
      <c r="A4536" s="0" t="n">
        <f aca="false">com.sun.star.sheet.addin.Analysis.getRandbetween(1,30)</f>
        <v>9</v>
      </c>
      <c r="B4536" s="2" t="str">
        <f aca="false">IF(A4536&lt;10,"0"&amp;A4536,A4536)</f>
        <v>09</v>
      </c>
      <c r="C4536" s="0" t="n">
        <f aca="false">com.sun.star.sheet.addin.Analysis.getRandbetween(1,12)</f>
        <v>9</v>
      </c>
      <c r="D4536" s="2" t="str">
        <f aca="false">IF(C4536&lt;10,"0"&amp;C4536,C4536)</f>
        <v>09</v>
      </c>
      <c r="E4536" s="0" t="n">
        <f aca="false">com.sun.star.sheet.addin.Analysis.getRandbetween(2019,2022)</f>
        <v>2021</v>
      </c>
      <c r="F4536" s="3" t="n">
        <f aca="false">DATE(E4536,D4536,B4536)</f>
        <v>44448</v>
      </c>
      <c r="G4536" s="2" t="n">
        <f aca="false">com.sun.star.sheet.addin.Analysis.getRandbetween(1,7)</f>
        <v>2</v>
      </c>
      <c r="H4536" s="0" t="str">
        <f aca="false">VLOOKUP(G4536,$O$2:$V$8,2,FALSE())</f>
        <v>Factory 2</v>
      </c>
      <c r="I4536" s="0" t="n">
        <f aca="false">com.sun.star.sheet.addin.Analysis.getRandbetween(1,13)</f>
        <v>13</v>
      </c>
      <c r="J4536" s="0" t="str">
        <f aca="false">VLOOKUP(I4536,$O$12:$S$24,2,FALSE())</f>
        <v>Electricity</v>
      </c>
      <c r="K4536" s="0" t="str">
        <f aca="false">VLOOKUP(I4536,$O$12:$S$24,5,FALSE())</f>
        <v>MWh</v>
      </c>
      <c r="L4536" s="0" t="n">
        <f aca="false">IF(K4536="MMBtu",com.sun.star.sheet.addin.Analysis.getRandbetween(100,500),com.sun.star.sheet.addin.Analysis.getRandbetween(100,10000))</f>
        <v>6165</v>
      </c>
    </row>
    <row r="4537" customFormat="false" ht="15.75" hidden="false" customHeight="false" outlineLevel="0" collapsed="false">
      <c r="A4537" s="0" t="n">
        <f aca="false">com.sun.star.sheet.addin.Analysis.getRandbetween(1,30)</f>
        <v>3</v>
      </c>
      <c r="B4537" s="2" t="str">
        <f aca="false">IF(A4537&lt;10,"0"&amp;A4537,A4537)</f>
        <v>03</v>
      </c>
      <c r="C4537" s="0" t="n">
        <f aca="false">com.sun.star.sheet.addin.Analysis.getRandbetween(1,12)</f>
        <v>6</v>
      </c>
      <c r="D4537" s="2" t="str">
        <f aca="false">IF(C4537&lt;10,"0"&amp;C4537,C4537)</f>
        <v>06</v>
      </c>
      <c r="E4537" s="0" t="n">
        <f aca="false">com.sun.star.sheet.addin.Analysis.getRandbetween(2019,2022)</f>
        <v>2020</v>
      </c>
      <c r="F4537" s="3" t="n">
        <f aca="false">DATE(E4537,D4537,B4537)</f>
        <v>43985</v>
      </c>
      <c r="G4537" s="2" t="n">
        <f aca="false">com.sun.star.sheet.addin.Analysis.getRandbetween(1,7)</f>
        <v>5</v>
      </c>
      <c r="H4537" s="0" t="str">
        <f aca="false">VLOOKUP(G4537,$O$2:$V$8,2,FALSE())</f>
        <v>Wharehouse</v>
      </c>
      <c r="I4537" s="0" t="n">
        <f aca="false">com.sun.star.sheet.addin.Analysis.getRandbetween(1,13)</f>
        <v>9</v>
      </c>
      <c r="J4537" s="0" t="str">
        <f aca="false">VLOOKUP(I4537,$O$12:$S$24,2,FALSE())</f>
        <v>Propane</v>
      </c>
      <c r="K4537" s="0" t="str">
        <f aca="false">VLOOKUP(I4537,$O$12:$S$24,5,FALSE())</f>
        <v>Liters</v>
      </c>
      <c r="L4537" s="0" t="n">
        <f aca="false">IF(K4537="MMBtu",com.sun.star.sheet.addin.Analysis.getRandbetween(100,500),com.sun.star.sheet.addin.Analysis.getRandbetween(100,10000))</f>
        <v>3434</v>
      </c>
    </row>
    <row r="4538" customFormat="false" ht="15.75" hidden="false" customHeight="false" outlineLevel="0" collapsed="false">
      <c r="A4538" s="0" t="n">
        <f aca="false">com.sun.star.sheet.addin.Analysis.getRandbetween(1,30)</f>
        <v>17</v>
      </c>
      <c r="B4538" s="2" t="n">
        <f aca="false">IF(A4538&lt;10,"0"&amp;A4538,A4538)</f>
        <v>17</v>
      </c>
      <c r="C4538" s="0" t="n">
        <f aca="false">com.sun.star.sheet.addin.Analysis.getRandbetween(1,12)</f>
        <v>3</v>
      </c>
      <c r="D4538" s="2" t="str">
        <f aca="false">IF(C4538&lt;10,"0"&amp;C4538,C4538)</f>
        <v>03</v>
      </c>
      <c r="E4538" s="0" t="n">
        <f aca="false">com.sun.star.sheet.addin.Analysis.getRandbetween(2019,2022)</f>
        <v>2021</v>
      </c>
      <c r="F4538" s="3" t="n">
        <f aca="false">DATE(E4538,D4538,B4538)</f>
        <v>44272</v>
      </c>
      <c r="G4538" s="2" t="n">
        <f aca="false">com.sun.star.sheet.addin.Analysis.getRandbetween(1,7)</f>
        <v>5</v>
      </c>
      <c r="H4538" s="0" t="str">
        <f aca="false">VLOOKUP(G4538,$O$2:$V$8,2,FALSE())</f>
        <v>Wharehouse</v>
      </c>
      <c r="I4538" s="0" t="n">
        <f aca="false">com.sun.star.sheet.addin.Analysis.getRandbetween(1,13)</f>
        <v>4</v>
      </c>
      <c r="J4538" s="0" t="str">
        <f aca="false">VLOOKUP(I4538,$O$12:$S$24,2,FALSE())</f>
        <v>Natural gas</v>
      </c>
      <c r="K4538" s="0" t="str">
        <f aca="false">VLOOKUP(I4538,$O$12:$S$24,5,FALSE())</f>
        <v>kWh</v>
      </c>
      <c r="L4538" s="0" t="n">
        <f aca="false">IF(K4538="MMBtu",com.sun.star.sheet.addin.Analysis.getRandbetween(100,500),com.sun.star.sheet.addin.Analysis.getRandbetween(100,10000))</f>
        <v>8630</v>
      </c>
    </row>
    <row r="4539" customFormat="false" ht="15.75" hidden="false" customHeight="false" outlineLevel="0" collapsed="false">
      <c r="A4539" s="0" t="n">
        <f aca="false">com.sun.star.sheet.addin.Analysis.getRandbetween(1,30)</f>
        <v>14</v>
      </c>
      <c r="B4539" s="2" t="n">
        <f aca="false">IF(A4539&lt;10,"0"&amp;A4539,A4539)</f>
        <v>14</v>
      </c>
      <c r="C4539" s="0" t="n">
        <f aca="false">com.sun.star.sheet.addin.Analysis.getRandbetween(1,12)</f>
        <v>2</v>
      </c>
      <c r="D4539" s="2" t="str">
        <f aca="false">IF(C4539&lt;10,"0"&amp;C4539,C4539)</f>
        <v>02</v>
      </c>
      <c r="E4539" s="0" t="n">
        <f aca="false">com.sun.star.sheet.addin.Analysis.getRandbetween(2019,2022)</f>
        <v>2019</v>
      </c>
      <c r="F4539" s="3" t="n">
        <f aca="false">DATE(E4539,D4539,B4539)</f>
        <v>43510</v>
      </c>
      <c r="G4539" s="2" t="n">
        <f aca="false">com.sun.star.sheet.addin.Analysis.getRandbetween(1,7)</f>
        <v>1</v>
      </c>
      <c r="H4539" s="0" t="str">
        <f aca="false">VLOOKUP(G4539,$O$2:$V$8,2,FALSE())</f>
        <v>Factory 1</v>
      </c>
      <c r="I4539" s="0" t="n">
        <f aca="false">com.sun.star.sheet.addin.Analysis.getRandbetween(1,13)</f>
        <v>11</v>
      </c>
      <c r="J4539" s="0" t="str">
        <f aca="false">VLOOKUP(I4539,$O$12:$S$24,2,FALSE())</f>
        <v>Propane</v>
      </c>
      <c r="K4539" s="0" t="str">
        <f aca="false">VLOOKUP(I4539,$O$12:$S$24,5,FALSE())</f>
        <v>MMBtu</v>
      </c>
      <c r="L4539" s="0" t="n">
        <f aca="false">IF(K4539="MMBtu",com.sun.star.sheet.addin.Analysis.getRandbetween(100,500),com.sun.star.sheet.addin.Analysis.getRandbetween(100,10000))</f>
        <v>337</v>
      </c>
    </row>
    <row r="4540" customFormat="false" ht="15.75" hidden="false" customHeight="false" outlineLevel="0" collapsed="false">
      <c r="A4540" s="0" t="n">
        <f aca="false">com.sun.star.sheet.addin.Analysis.getRandbetween(1,30)</f>
        <v>16</v>
      </c>
      <c r="B4540" s="2" t="n">
        <f aca="false">IF(A4540&lt;10,"0"&amp;A4540,A4540)</f>
        <v>16</v>
      </c>
      <c r="C4540" s="0" t="n">
        <f aca="false">com.sun.star.sheet.addin.Analysis.getRandbetween(1,12)</f>
        <v>2</v>
      </c>
      <c r="D4540" s="2" t="str">
        <f aca="false">IF(C4540&lt;10,"0"&amp;C4540,C4540)</f>
        <v>02</v>
      </c>
      <c r="E4540" s="0" t="n">
        <f aca="false">com.sun.star.sheet.addin.Analysis.getRandbetween(2019,2022)</f>
        <v>2020</v>
      </c>
      <c r="F4540" s="3" t="n">
        <f aca="false">DATE(E4540,D4540,B4540)</f>
        <v>43877</v>
      </c>
      <c r="G4540" s="2" t="n">
        <f aca="false">com.sun.star.sheet.addin.Analysis.getRandbetween(1,7)</f>
        <v>3</v>
      </c>
      <c r="H4540" s="0" t="str">
        <f aca="false">VLOOKUP(G4540,$O$2:$V$8,2,FALSE())</f>
        <v>Factory 3 </v>
      </c>
      <c r="I4540" s="0" t="n">
        <f aca="false">com.sun.star.sheet.addin.Analysis.getRandbetween(1,13)</f>
        <v>13</v>
      </c>
      <c r="J4540" s="0" t="str">
        <f aca="false">VLOOKUP(I4540,$O$12:$S$24,2,FALSE())</f>
        <v>Electricity</v>
      </c>
      <c r="K4540" s="0" t="str">
        <f aca="false">VLOOKUP(I4540,$O$12:$S$24,5,FALSE())</f>
        <v>MWh</v>
      </c>
      <c r="L4540" s="0" t="n">
        <f aca="false">IF(K4540="MMBtu",com.sun.star.sheet.addin.Analysis.getRandbetween(100,500),com.sun.star.sheet.addin.Analysis.getRandbetween(100,10000))</f>
        <v>4464</v>
      </c>
    </row>
    <row r="4541" customFormat="false" ht="15.75" hidden="false" customHeight="false" outlineLevel="0" collapsed="false">
      <c r="A4541" s="0" t="n">
        <f aca="false">com.sun.star.sheet.addin.Analysis.getRandbetween(1,30)</f>
        <v>6</v>
      </c>
      <c r="B4541" s="2" t="str">
        <f aca="false">IF(A4541&lt;10,"0"&amp;A4541,A4541)</f>
        <v>06</v>
      </c>
      <c r="C4541" s="0" t="n">
        <f aca="false">com.sun.star.sheet.addin.Analysis.getRandbetween(1,12)</f>
        <v>6</v>
      </c>
      <c r="D4541" s="2" t="str">
        <f aca="false">IF(C4541&lt;10,"0"&amp;C4541,C4541)</f>
        <v>06</v>
      </c>
      <c r="E4541" s="0" t="n">
        <f aca="false">com.sun.star.sheet.addin.Analysis.getRandbetween(2019,2022)</f>
        <v>2019</v>
      </c>
      <c r="F4541" s="3" t="n">
        <f aca="false">DATE(E4541,D4541,B4541)</f>
        <v>43622</v>
      </c>
      <c r="G4541" s="2" t="n">
        <f aca="false">com.sun.star.sheet.addin.Analysis.getRandbetween(1,7)</f>
        <v>5</v>
      </c>
      <c r="H4541" s="0" t="str">
        <f aca="false">VLOOKUP(G4541,$O$2:$V$8,2,FALSE())</f>
        <v>Wharehouse</v>
      </c>
      <c r="I4541" s="0" t="n">
        <f aca="false">com.sun.star.sheet.addin.Analysis.getRandbetween(1,13)</f>
        <v>3</v>
      </c>
      <c r="J4541" s="0" t="str">
        <f aca="false">VLOOKUP(I4541,$O$12:$S$24,2,FALSE())</f>
        <v>Diesel</v>
      </c>
      <c r="K4541" s="0" t="str">
        <f aca="false">VLOOKUP(I4541,$O$12:$S$24,5,FALSE())</f>
        <v>Gallons</v>
      </c>
      <c r="L4541" s="0" t="n">
        <f aca="false">IF(K4541="MMBtu",com.sun.star.sheet.addin.Analysis.getRandbetween(100,500),com.sun.star.sheet.addin.Analysis.getRandbetween(100,10000))</f>
        <v>3089</v>
      </c>
    </row>
    <row r="4542" customFormat="false" ht="15.75" hidden="false" customHeight="false" outlineLevel="0" collapsed="false">
      <c r="A4542" s="0" t="n">
        <f aca="false">com.sun.star.sheet.addin.Analysis.getRandbetween(1,30)</f>
        <v>19</v>
      </c>
      <c r="B4542" s="2" t="n">
        <f aca="false">IF(A4542&lt;10,"0"&amp;A4542,A4542)</f>
        <v>19</v>
      </c>
      <c r="C4542" s="0" t="n">
        <f aca="false">com.sun.star.sheet.addin.Analysis.getRandbetween(1,12)</f>
        <v>12</v>
      </c>
      <c r="D4542" s="2" t="n">
        <f aca="false">IF(C4542&lt;10,"0"&amp;C4542,C4542)</f>
        <v>12</v>
      </c>
      <c r="E4542" s="0" t="n">
        <f aca="false">com.sun.star.sheet.addin.Analysis.getRandbetween(2019,2022)</f>
        <v>2022</v>
      </c>
      <c r="F4542" s="3" t="n">
        <f aca="false">DATE(E4542,D4542,B4542)</f>
        <v>44914</v>
      </c>
      <c r="G4542" s="2" t="n">
        <f aca="false">com.sun.star.sheet.addin.Analysis.getRandbetween(1,7)</f>
        <v>3</v>
      </c>
      <c r="H4542" s="0" t="str">
        <f aca="false">VLOOKUP(G4542,$O$2:$V$8,2,FALSE())</f>
        <v>Factory 3 </v>
      </c>
      <c r="I4542" s="0" t="n">
        <f aca="false">com.sun.star.sheet.addin.Analysis.getRandbetween(1,13)</f>
        <v>8</v>
      </c>
      <c r="J4542" s="0" t="str">
        <f aca="false">VLOOKUP(I4542,$O$12:$S$24,2,FALSE())</f>
        <v>Propane</v>
      </c>
      <c r="K4542" s="0" t="str">
        <f aca="false">VLOOKUP(I4542,$O$12:$S$24,5,FALSE())</f>
        <v>kWh</v>
      </c>
      <c r="L4542" s="0" t="n">
        <f aca="false">IF(K4542="MMBtu",com.sun.star.sheet.addin.Analysis.getRandbetween(100,500),com.sun.star.sheet.addin.Analysis.getRandbetween(100,10000))</f>
        <v>8209</v>
      </c>
    </row>
    <row r="4543" customFormat="false" ht="15.75" hidden="false" customHeight="false" outlineLevel="0" collapsed="false">
      <c r="A4543" s="0" t="n">
        <f aca="false">com.sun.star.sheet.addin.Analysis.getRandbetween(1,30)</f>
        <v>5</v>
      </c>
      <c r="B4543" s="2" t="str">
        <f aca="false">IF(A4543&lt;10,"0"&amp;A4543,A4543)</f>
        <v>05</v>
      </c>
      <c r="C4543" s="0" t="n">
        <f aca="false">com.sun.star.sheet.addin.Analysis.getRandbetween(1,12)</f>
        <v>12</v>
      </c>
      <c r="D4543" s="2" t="n">
        <f aca="false">IF(C4543&lt;10,"0"&amp;C4543,C4543)</f>
        <v>12</v>
      </c>
      <c r="E4543" s="0" t="n">
        <f aca="false">com.sun.star.sheet.addin.Analysis.getRandbetween(2019,2022)</f>
        <v>2019</v>
      </c>
      <c r="F4543" s="3" t="n">
        <f aca="false">DATE(E4543,D4543,B4543)</f>
        <v>43804</v>
      </c>
      <c r="G4543" s="2" t="n">
        <f aca="false">com.sun.star.sheet.addin.Analysis.getRandbetween(1,7)</f>
        <v>7</v>
      </c>
      <c r="H4543" s="0" t="str">
        <f aca="false">VLOOKUP(G4543,$O$2:$V$8,2,FALSE())</f>
        <v>Site B</v>
      </c>
      <c r="I4543" s="0" t="n">
        <f aca="false">com.sun.star.sheet.addin.Analysis.getRandbetween(1,13)</f>
        <v>7</v>
      </c>
      <c r="J4543" s="0" t="str">
        <f aca="false">VLOOKUP(I4543,$O$12:$S$24,2,FALSE())</f>
        <v>Natural gas</v>
      </c>
      <c r="K4543" s="0" t="str">
        <f aca="false">VLOOKUP(I4543,$O$12:$S$24,5,FALSE())</f>
        <v>MMBtu</v>
      </c>
      <c r="L4543" s="0" t="n">
        <f aca="false">IF(K4543="MMBtu",com.sun.star.sheet.addin.Analysis.getRandbetween(100,500),com.sun.star.sheet.addin.Analysis.getRandbetween(100,10000))</f>
        <v>254</v>
      </c>
    </row>
    <row r="4544" customFormat="false" ht="15.75" hidden="false" customHeight="false" outlineLevel="0" collapsed="false">
      <c r="A4544" s="0" t="n">
        <f aca="false">com.sun.star.sheet.addin.Analysis.getRandbetween(1,30)</f>
        <v>27</v>
      </c>
      <c r="B4544" s="2" t="n">
        <f aca="false">IF(A4544&lt;10,"0"&amp;A4544,A4544)</f>
        <v>27</v>
      </c>
      <c r="C4544" s="0" t="n">
        <f aca="false">com.sun.star.sheet.addin.Analysis.getRandbetween(1,12)</f>
        <v>1</v>
      </c>
      <c r="D4544" s="2" t="str">
        <f aca="false">IF(C4544&lt;10,"0"&amp;C4544,C4544)</f>
        <v>01</v>
      </c>
      <c r="E4544" s="0" t="n">
        <f aca="false">com.sun.star.sheet.addin.Analysis.getRandbetween(2019,2022)</f>
        <v>2019</v>
      </c>
      <c r="F4544" s="3" t="n">
        <f aca="false">DATE(E4544,D4544,B4544)</f>
        <v>43492</v>
      </c>
      <c r="G4544" s="2" t="n">
        <f aca="false">com.sun.star.sheet.addin.Analysis.getRandbetween(1,7)</f>
        <v>5</v>
      </c>
      <c r="H4544" s="0" t="str">
        <f aca="false">VLOOKUP(G4544,$O$2:$V$8,2,FALSE())</f>
        <v>Wharehouse</v>
      </c>
      <c r="I4544" s="0" t="n">
        <f aca="false">com.sun.star.sheet.addin.Analysis.getRandbetween(1,13)</f>
        <v>2</v>
      </c>
      <c r="J4544" s="0" t="str">
        <f aca="false">VLOOKUP(I4544,$O$12:$S$24,2,FALSE())</f>
        <v>Diesel</v>
      </c>
      <c r="K4544" s="0" t="str">
        <f aca="false">VLOOKUP(I4544,$O$12:$S$24,5,FALSE())</f>
        <v>Liters</v>
      </c>
      <c r="L4544" s="0" t="n">
        <f aca="false">IF(K4544="MMBtu",com.sun.star.sheet.addin.Analysis.getRandbetween(100,500),com.sun.star.sheet.addin.Analysis.getRandbetween(100,10000))</f>
        <v>4476</v>
      </c>
    </row>
    <row r="4545" customFormat="false" ht="15.75" hidden="false" customHeight="false" outlineLevel="0" collapsed="false">
      <c r="A4545" s="0" t="n">
        <f aca="false">com.sun.star.sheet.addin.Analysis.getRandbetween(1,30)</f>
        <v>11</v>
      </c>
      <c r="B4545" s="2" t="n">
        <f aca="false">IF(A4545&lt;10,"0"&amp;A4545,A4545)</f>
        <v>11</v>
      </c>
      <c r="C4545" s="0" t="n">
        <f aca="false">com.sun.star.sheet.addin.Analysis.getRandbetween(1,12)</f>
        <v>3</v>
      </c>
      <c r="D4545" s="2" t="str">
        <f aca="false">IF(C4545&lt;10,"0"&amp;C4545,C4545)</f>
        <v>03</v>
      </c>
      <c r="E4545" s="0" t="n">
        <f aca="false">com.sun.star.sheet.addin.Analysis.getRandbetween(2019,2022)</f>
        <v>2019</v>
      </c>
      <c r="F4545" s="3" t="n">
        <f aca="false">DATE(E4545,D4545,B4545)</f>
        <v>43535</v>
      </c>
      <c r="G4545" s="2" t="n">
        <f aca="false">com.sun.star.sheet.addin.Analysis.getRandbetween(1,7)</f>
        <v>7</v>
      </c>
      <c r="H4545" s="0" t="str">
        <f aca="false">VLOOKUP(G4545,$O$2:$V$8,2,FALSE())</f>
        <v>Site B</v>
      </c>
      <c r="I4545" s="0" t="n">
        <f aca="false">com.sun.star.sheet.addin.Analysis.getRandbetween(1,13)</f>
        <v>6</v>
      </c>
      <c r="J4545" s="0" t="str">
        <f aca="false">VLOOKUP(I4545,$O$12:$S$24,2,FALSE())</f>
        <v>Natural gas</v>
      </c>
      <c r="K4545" s="0" t="str">
        <f aca="false">VLOOKUP(I4545,$O$12:$S$24,5,FALSE())</f>
        <v>Gallons</v>
      </c>
      <c r="L4545" s="0" t="n">
        <f aca="false">IF(K4545="MMBtu",com.sun.star.sheet.addin.Analysis.getRandbetween(100,500),com.sun.star.sheet.addin.Analysis.getRandbetween(100,10000))</f>
        <v>353</v>
      </c>
    </row>
    <row r="4546" customFormat="false" ht="15.75" hidden="false" customHeight="false" outlineLevel="0" collapsed="false">
      <c r="A4546" s="0" t="n">
        <f aca="false">com.sun.star.sheet.addin.Analysis.getRandbetween(1,30)</f>
        <v>16</v>
      </c>
      <c r="B4546" s="2" t="n">
        <f aca="false">IF(A4546&lt;10,"0"&amp;A4546,A4546)</f>
        <v>16</v>
      </c>
      <c r="C4546" s="0" t="n">
        <f aca="false">com.sun.star.sheet.addin.Analysis.getRandbetween(1,12)</f>
        <v>12</v>
      </c>
      <c r="D4546" s="2" t="n">
        <f aca="false">IF(C4546&lt;10,"0"&amp;C4546,C4546)</f>
        <v>12</v>
      </c>
      <c r="E4546" s="0" t="n">
        <f aca="false">com.sun.star.sheet.addin.Analysis.getRandbetween(2019,2022)</f>
        <v>2020</v>
      </c>
      <c r="F4546" s="3" t="n">
        <f aca="false">DATE(E4546,D4546,B4546)</f>
        <v>44181</v>
      </c>
      <c r="G4546" s="2" t="n">
        <f aca="false">com.sun.star.sheet.addin.Analysis.getRandbetween(1,7)</f>
        <v>4</v>
      </c>
      <c r="H4546" s="0" t="str">
        <f aca="false">VLOOKUP(G4546,$O$2:$V$8,2,FALSE())</f>
        <v>Head Quarter</v>
      </c>
      <c r="I4546" s="0" t="n">
        <f aca="false">com.sun.star.sheet.addin.Analysis.getRandbetween(1,13)</f>
        <v>7</v>
      </c>
      <c r="J4546" s="0" t="str">
        <f aca="false">VLOOKUP(I4546,$O$12:$S$24,2,FALSE())</f>
        <v>Natural gas</v>
      </c>
      <c r="K4546" s="0" t="str">
        <f aca="false">VLOOKUP(I4546,$O$12:$S$24,5,FALSE())</f>
        <v>MMBtu</v>
      </c>
      <c r="L4546" s="0" t="n">
        <f aca="false">IF(K4546="MMBtu",com.sun.star.sheet.addin.Analysis.getRandbetween(100,500),com.sun.star.sheet.addin.Analysis.getRandbetween(100,10000))</f>
        <v>350</v>
      </c>
    </row>
    <row r="4547" customFormat="false" ht="15.75" hidden="false" customHeight="false" outlineLevel="0" collapsed="false">
      <c r="A4547" s="0" t="n">
        <f aca="false">com.sun.star.sheet.addin.Analysis.getRandbetween(1,30)</f>
        <v>24</v>
      </c>
      <c r="B4547" s="2" t="n">
        <f aca="false">IF(A4547&lt;10,"0"&amp;A4547,A4547)</f>
        <v>24</v>
      </c>
      <c r="C4547" s="0" t="n">
        <f aca="false">com.sun.star.sheet.addin.Analysis.getRandbetween(1,12)</f>
        <v>8</v>
      </c>
      <c r="D4547" s="2" t="str">
        <f aca="false">IF(C4547&lt;10,"0"&amp;C4547,C4547)</f>
        <v>08</v>
      </c>
      <c r="E4547" s="0" t="n">
        <f aca="false">com.sun.star.sheet.addin.Analysis.getRandbetween(2019,2022)</f>
        <v>2020</v>
      </c>
      <c r="F4547" s="3" t="n">
        <f aca="false">DATE(E4547,D4547,B4547)</f>
        <v>44067</v>
      </c>
      <c r="G4547" s="2" t="n">
        <f aca="false">com.sun.star.sheet.addin.Analysis.getRandbetween(1,7)</f>
        <v>1</v>
      </c>
      <c r="H4547" s="0" t="str">
        <f aca="false">VLOOKUP(G4547,$O$2:$V$8,2,FALSE())</f>
        <v>Factory 1</v>
      </c>
      <c r="I4547" s="0" t="n">
        <f aca="false">com.sun.star.sheet.addin.Analysis.getRandbetween(1,13)</f>
        <v>4</v>
      </c>
      <c r="J4547" s="0" t="str">
        <f aca="false">VLOOKUP(I4547,$O$12:$S$24,2,FALSE())</f>
        <v>Natural gas</v>
      </c>
      <c r="K4547" s="0" t="str">
        <f aca="false">VLOOKUP(I4547,$O$12:$S$24,5,FALSE())</f>
        <v>kWh</v>
      </c>
      <c r="L4547" s="0" t="n">
        <f aca="false">IF(K4547="MMBtu",com.sun.star.sheet.addin.Analysis.getRandbetween(100,500),com.sun.star.sheet.addin.Analysis.getRandbetween(100,10000))</f>
        <v>5215</v>
      </c>
    </row>
    <row r="4548" customFormat="false" ht="15.75" hidden="false" customHeight="false" outlineLevel="0" collapsed="false">
      <c r="A4548" s="0" t="n">
        <f aca="false">com.sun.star.sheet.addin.Analysis.getRandbetween(1,30)</f>
        <v>11</v>
      </c>
      <c r="B4548" s="2" t="n">
        <f aca="false">IF(A4548&lt;10,"0"&amp;A4548,A4548)</f>
        <v>11</v>
      </c>
      <c r="C4548" s="0" t="n">
        <f aca="false">com.sun.star.sheet.addin.Analysis.getRandbetween(1,12)</f>
        <v>11</v>
      </c>
      <c r="D4548" s="2" t="n">
        <f aca="false">IF(C4548&lt;10,"0"&amp;C4548,C4548)</f>
        <v>11</v>
      </c>
      <c r="E4548" s="0" t="n">
        <f aca="false">com.sun.star.sheet.addin.Analysis.getRandbetween(2019,2022)</f>
        <v>2022</v>
      </c>
      <c r="F4548" s="3" t="n">
        <f aca="false">DATE(E4548,D4548,B4548)</f>
        <v>44876</v>
      </c>
      <c r="G4548" s="2" t="n">
        <f aca="false">com.sun.star.sheet.addin.Analysis.getRandbetween(1,7)</f>
        <v>4</v>
      </c>
      <c r="H4548" s="0" t="str">
        <f aca="false">VLOOKUP(G4548,$O$2:$V$8,2,FALSE())</f>
        <v>Head Quarter</v>
      </c>
      <c r="I4548" s="0" t="n">
        <f aca="false">com.sun.star.sheet.addin.Analysis.getRandbetween(1,13)</f>
        <v>10</v>
      </c>
      <c r="J4548" s="0" t="str">
        <f aca="false">VLOOKUP(I4548,$O$12:$S$24,2,FALSE())</f>
        <v>Propane</v>
      </c>
      <c r="K4548" s="0" t="str">
        <f aca="false">VLOOKUP(I4548,$O$12:$S$24,5,FALSE())</f>
        <v>Gallons</v>
      </c>
      <c r="L4548" s="0" t="n">
        <f aca="false">IF(K4548="MMBtu",com.sun.star.sheet.addin.Analysis.getRandbetween(100,500),com.sun.star.sheet.addin.Analysis.getRandbetween(100,10000))</f>
        <v>5824</v>
      </c>
    </row>
    <row r="4549" customFormat="false" ht="15.75" hidden="false" customHeight="false" outlineLevel="0" collapsed="false">
      <c r="A4549" s="0" t="n">
        <f aca="false">com.sun.star.sheet.addin.Analysis.getRandbetween(1,30)</f>
        <v>11</v>
      </c>
      <c r="B4549" s="2" t="n">
        <f aca="false">IF(A4549&lt;10,"0"&amp;A4549,A4549)</f>
        <v>11</v>
      </c>
      <c r="C4549" s="0" t="n">
        <f aca="false">com.sun.star.sheet.addin.Analysis.getRandbetween(1,12)</f>
        <v>10</v>
      </c>
      <c r="D4549" s="2" t="n">
        <f aca="false">IF(C4549&lt;10,"0"&amp;C4549,C4549)</f>
        <v>10</v>
      </c>
      <c r="E4549" s="0" t="n">
        <f aca="false">com.sun.star.sheet.addin.Analysis.getRandbetween(2019,2022)</f>
        <v>2021</v>
      </c>
      <c r="F4549" s="3" t="n">
        <f aca="false">DATE(E4549,D4549,B4549)</f>
        <v>44480</v>
      </c>
      <c r="G4549" s="2" t="n">
        <f aca="false">com.sun.star.sheet.addin.Analysis.getRandbetween(1,7)</f>
        <v>2</v>
      </c>
      <c r="H4549" s="0" t="str">
        <f aca="false">VLOOKUP(G4549,$O$2:$V$8,2,FALSE())</f>
        <v>Factory 2</v>
      </c>
      <c r="I4549" s="0" t="n">
        <f aca="false">com.sun.star.sheet.addin.Analysis.getRandbetween(1,13)</f>
        <v>4</v>
      </c>
      <c r="J4549" s="0" t="str">
        <f aca="false">VLOOKUP(I4549,$O$12:$S$24,2,FALSE())</f>
        <v>Natural gas</v>
      </c>
      <c r="K4549" s="0" t="str">
        <f aca="false">VLOOKUP(I4549,$O$12:$S$24,5,FALSE())</f>
        <v>kWh</v>
      </c>
      <c r="L4549" s="0" t="n">
        <f aca="false">IF(K4549="MMBtu",com.sun.star.sheet.addin.Analysis.getRandbetween(100,500),com.sun.star.sheet.addin.Analysis.getRandbetween(100,10000))</f>
        <v>6750</v>
      </c>
    </row>
    <row r="4550" customFormat="false" ht="15.75" hidden="false" customHeight="false" outlineLevel="0" collapsed="false">
      <c r="A4550" s="0" t="n">
        <f aca="false">com.sun.star.sheet.addin.Analysis.getRandbetween(1,30)</f>
        <v>30</v>
      </c>
      <c r="B4550" s="2" t="n">
        <f aca="false">IF(A4550&lt;10,"0"&amp;A4550,A4550)</f>
        <v>30</v>
      </c>
      <c r="C4550" s="0" t="n">
        <f aca="false">com.sun.star.sheet.addin.Analysis.getRandbetween(1,12)</f>
        <v>12</v>
      </c>
      <c r="D4550" s="2" t="n">
        <f aca="false">IF(C4550&lt;10,"0"&amp;C4550,C4550)</f>
        <v>12</v>
      </c>
      <c r="E4550" s="0" t="n">
        <f aca="false">com.sun.star.sheet.addin.Analysis.getRandbetween(2019,2022)</f>
        <v>2022</v>
      </c>
      <c r="F4550" s="3" t="n">
        <f aca="false">DATE(E4550,D4550,B4550)</f>
        <v>44925</v>
      </c>
      <c r="G4550" s="2" t="n">
        <f aca="false">com.sun.star.sheet.addin.Analysis.getRandbetween(1,7)</f>
        <v>1</v>
      </c>
      <c r="H4550" s="0" t="str">
        <f aca="false">VLOOKUP(G4550,$O$2:$V$8,2,FALSE())</f>
        <v>Factory 1</v>
      </c>
      <c r="I4550" s="0" t="n">
        <f aca="false">com.sun.star.sheet.addin.Analysis.getRandbetween(1,13)</f>
        <v>7</v>
      </c>
      <c r="J4550" s="0" t="str">
        <f aca="false">VLOOKUP(I4550,$O$12:$S$24,2,FALSE())</f>
        <v>Natural gas</v>
      </c>
      <c r="K4550" s="0" t="str">
        <f aca="false">VLOOKUP(I4550,$O$12:$S$24,5,FALSE())</f>
        <v>MMBtu</v>
      </c>
      <c r="L4550" s="0" t="n">
        <f aca="false">IF(K4550="MMBtu",com.sun.star.sheet.addin.Analysis.getRandbetween(100,500),com.sun.star.sheet.addin.Analysis.getRandbetween(100,10000))</f>
        <v>457</v>
      </c>
    </row>
    <row r="4551" customFormat="false" ht="15.75" hidden="false" customHeight="false" outlineLevel="0" collapsed="false">
      <c r="A4551" s="0" t="n">
        <f aca="false">com.sun.star.sheet.addin.Analysis.getRandbetween(1,30)</f>
        <v>30</v>
      </c>
      <c r="B4551" s="2" t="n">
        <f aca="false">IF(A4551&lt;10,"0"&amp;A4551,A4551)</f>
        <v>30</v>
      </c>
      <c r="C4551" s="0" t="n">
        <f aca="false">com.sun.star.sheet.addin.Analysis.getRandbetween(1,12)</f>
        <v>5</v>
      </c>
      <c r="D4551" s="2" t="str">
        <f aca="false">IF(C4551&lt;10,"0"&amp;C4551,C4551)</f>
        <v>05</v>
      </c>
      <c r="E4551" s="0" t="n">
        <f aca="false">com.sun.star.sheet.addin.Analysis.getRandbetween(2019,2022)</f>
        <v>2021</v>
      </c>
      <c r="F4551" s="3" t="n">
        <f aca="false">DATE(E4551,D4551,B4551)</f>
        <v>44346</v>
      </c>
      <c r="G4551" s="2" t="n">
        <f aca="false">com.sun.star.sheet.addin.Analysis.getRandbetween(1,7)</f>
        <v>4</v>
      </c>
      <c r="H4551" s="0" t="str">
        <f aca="false">VLOOKUP(G4551,$O$2:$V$8,2,FALSE())</f>
        <v>Head Quarter</v>
      </c>
      <c r="I4551" s="0" t="n">
        <f aca="false">com.sun.star.sheet.addin.Analysis.getRandbetween(1,13)</f>
        <v>13</v>
      </c>
      <c r="J4551" s="0" t="str">
        <f aca="false">VLOOKUP(I4551,$O$12:$S$24,2,FALSE())</f>
        <v>Electricity</v>
      </c>
      <c r="K4551" s="0" t="str">
        <f aca="false">VLOOKUP(I4551,$O$12:$S$24,5,FALSE())</f>
        <v>MWh</v>
      </c>
      <c r="L4551" s="0" t="n">
        <f aca="false">IF(K4551="MMBtu",com.sun.star.sheet.addin.Analysis.getRandbetween(100,500),com.sun.star.sheet.addin.Analysis.getRandbetween(100,10000))</f>
        <v>8578</v>
      </c>
    </row>
    <row r="4552" customFormat="false" ht="15.75" hidden="false" customHeight="false" outlineLevel="0" collapsed="false">
      <c r="A4552" s="0" t="n">
        <f aca="false">com.sun.star.sheet.addin.Analysis.getRandbetween(1,30)</f>
        <v>2</v>
      </c>
      <c r="B4552" s="2" t="str">
        <f aca="false">IF(A4552&lt;10,"0"&amp;A4552,A4552)</f>
        <v>02</v>
      </c>
      <c r="C4552" s="0" t="n">
        <f aca="false">com.sun.star.sheet.addin.Analysis.getRandbetween(1,12)</f>
        <v>3</v>
      </c>
      <c r="D4552" s="2" t="str">
        <f aca="false">IF(C4552&lt;10,"0"&amp;C4552,C4552)</f>
        <v>03</v>
      </c>
      <c r="E4552" s="0" t="n">
        <f aca="false">com.sun.star.sheet.addin.Analysis.getRandbetween(2019,2022)</f>
        <v>2022</v>
      </c>
      <c r="F4552" s="3" t="n">
        <f aca="false">DATE(E4552,D4552,B4552)</f>
        <v>44622</v>
      </c>
      <c r="G4552" s="2" t="n">
        <f aca="false">com.sun.star.sheet.addin.Analysis.getRandbetween(1,7)</f>
        <v>7</v>
      </c>
      <c r="H4552" s="0" t="str">
        <f aca="false">VLOOKUP(G4552,$O$2:$V$8,2,FALSE())</f>
        <v>Site B</v>
      </c>
      <c r="I4552" s="0" t="n">
        <f aca="false">com.sun.star.sheet.addin.Analysis.getRandbetween(1,13)</f>
        <v>8</v>
      </c>
      <c r="J4552" s="0" t="str">
        <f aca="false">VLOOKUP(I4552,$O$12:$S$24,2,FALSE())</f>
        <v>Propane</v>
      </c>
      <c r="K4552" s="0" t="str">
        <f aca="false">VLOOKUP(I4552,$O$12:$S$24,5,FALSE())</f>
        <v>kWh</v>
      </c>
      <c r="L4552" s="0" t="n">
        <f aca="false">IF(K4552="MMBtu",com.sun.star.sheet.addin.Analysis.getRandbetween(100,500),com.sun.star.sheet.addin.Analysis.getRandbetween(100,10000))</f>
        <v>1411</v>
      </c>
    </row>
    <row r="4553" customFormat="false" ht="15.75" hidden="false" customHeight="false" outlineLevel="0" collapsed="false">
      <c r="A4553" s="0" t="n">
        <f aca="false">com.sun.star.sheet.addin.Analysis.getRandbetween(1,30)</f>
        <v>20</v>
      </c>
      <c r="B4553" s="2" t="n">
        <f aca="false">IF(A4553&lt;10,"0"&amp;A4553,A4553)</f>
        <v>20</v>
      </c>
      <c r="C4553" s="0" t="n">
        <f aca="false">com.sun.star.sheet.addin.Analysis.getRandbetween(1,12)</f>
        <v>11</v>
      </c>
      <c r="D4553" s="2" t="n">
        <f aca="false">IF(C4553&lt;10,"0"&amp;C4553,C4553)</f>
        <v>11</v>
      </c>
      <c r="E4553" s="0" t="n">
        <f aca="false">com.sun.star.sheet.addin.Analysis.getRandbetween(2019,2022)</f>
        <v>2020</v>
      </c>
      <c r="F4553" s="3" t="n">
        <f aca="false">DATE(E4553,D4553,B4553)</f>
        <v>44155</v>
      </c>
      <c r="G4553" s="2" t="n">
        <f aca="false">com.sun.star.sheet.addin.Analysis.getRandbetween(1,7)</f>
        <v>1</v>
      </c>
      <c r="H4553" s="0" t="str">
        <f aca="false">VLOOKUP(G4553,$O$2:$V$8,2,FALSE())</f>
        <v>Factory 1</v>
      </c>
      <c r="I4553" s="0" t="n">
        <f aca="false">com.sun.star.sheet.addin.Analysis.getRandbetween(1,13)</f>
        <v>3</v>
      </c>
      <c r="J4553" s="0" t="str">
        <f aca="false">VLOOKUP(I4553,$O$12:$S$24,2,FALSE())</f>
        <v>Diesel</v>
      </c>
      <c r="K4553" s="0" t="str">
        <f aca="false">VLOOKUP(I4553,$O$12:$S$24,5,FALSE())</f>
        <v>Gallons</v>
      </c>
      <c r="L4553" s="0" t="n">
        <f aca="false">IF(K4553="MMBtu",com.sun.star.sheet.addin.Analysis.getRandbetween(100,500),com.sun.star.sheet.addin.Analysis.getRandbetween(100,10000))</f>
        <v>6720</v>
      </c>
    </row>
    <row r="4554" customFormat="false" ht="15.75" hidden="false" customHeight="false" outlineLevel="0" collapsed="false">
      <c r="A4554" s="0" t="n">
        <f aca="false">com.sun.star.sheet.addin.Analysis.getRandbetween(1,30)</f>
        <v>24</v>
      </c>
      <c r="B4554" s="2" t="n">
        <f aca="false">IF(A4554&lt;10,"0"&amp;A4554,A4554)</f>
        <v>24</v>
      </c>
      <c r="C4554" s="0" t="n">
        <f aca="false">com.sun.star.sheet.addin.Analysis.getRandbetween(1,12)</f>
        <v>9</v>
      </c>
      <c r="D4554" s="2" t="str">
        <f aca="false">IF(C4554&lt;10,"0"&amp;C4554,C4554)</f>
        <v>09</v>
      </c>
      <c r="E4554" s="0" t="n">
        <f aca="false">com.sun.star.sheet.addin.Analysis.getRandbetween(2019,2022)</f>
        <v>2020</v>
      </c>
      <c r="F4554" s="3" t="n">
        <f aca="false">DATE(E4554,D4554,B4554)</f>
        <v>44098</v>
      </c>
      <c r="G4554" s="2" t="n">
        <f aca="false">com.sun.star.sheet.addin.Analysis.getRandbetween(1,7)</f>
        <v>7</v>
      </c>
      <c r="H4554" s="0" t="str">
        <f aca="false">VLOOKUP(G4554,$O$2:$V$8,2,FALSE())</f>
        <v>Site B</v>
      </c>
      <c r="I4554" s="0" t="n">
        <f aca="false">com.sun.star.sheet.addin.Analysis.getRandbetween(1,13)</f>
        <v>10</v>
      </c>
      <c r="J4554" s="0" t="str">
        <f aca="false">VLOOKUP(I4554,$O$12:$S$24,2,FALSE())</f>
        <v>Propane</v>
      </c>
      <c r="K4554" s="0" t="str">
        <f aca="false">VLOOKUP(I4554,$O$12:$S$24,5,FALSE())</f>
        <v>Gallons</v>
      </c>
      <c r="L4554" s="0" t="n">
        <f aca="false">IF(K4554="MMBtu",com.sun.star.sheet.addin.Analysis.getRandbetween(100,500),com.sun.star.sheet.addin.Analysis.getRandbetween(100,10000))</f>
        <v>8696</v>
      </c>
    </row>
    <row r="4555" customFormat="false" ht="15.75" hidden="false" customHeight="false" outlineLevel="0" collapsed="false">
      <c r="A4555" s="0" t="n">
        <f aca="false">com.sun.star.sheet.addin.Analysis.getRandbetween(1,30)</f>
        <v>28</v>
      </c>
      <c r="B4555" s="2" t="n">
        <f aca="false">IF(A4555&lt;10,"0"&amp;A4555,A4555)</f>
        <v>28</v>
      </c>
      <c r="C4555" s="0" t="n">
        <f aca="false">com.sun.star.sheet.addin.Analysis.getRandbetween(1,12)</f>
        <v>6</v>
      </c>
      <c r="D4555" s="2" t="str">
        <f aca="false">IF(C4555&lt;10,"0"&amp;C4555,C4555)</f>
        <v>06</v>
      </c>
      <c r="E4555" s="0" t="n">
        <f aca="false">com.sun.star.sheet.addin.Analysis.getRandbetween(2019,2022)</f>
        <v>2021</v>
      </c>
      <c r="F4555" s="3" t="n">
        <f aca="false">DATE(E4555,D4555,B4555)</f>
        <v>44375</v>
      </c>
      <c r="G4555" s="2" t="n">
        <f aca="false">com.sun.star.sheet.addin.Analysis.getRandbetween(1,7)</f>
        <v>4</v>
      </c>
      <c r="H4555" s="0" t="str">
        <f aca="false">VLOOKUP(G4555,$O$2:$V$8,2,FALSE())</f>
        <v>Head Quarter</v>
      </c>
      <c r="I4555" s="0" t="n">
        <f aca="false">com.sun.star.sheet.addin.Analysis.getRandbetween(1,13)</f>
        <v>5</v>
      </c>
      <c r="J4555" s="0" t="str">
        <f aca="false">VLOOKUP(I4555,$O$12:$S$24,2,FALSE())</f>
        <v>Natural gas</v>
      </c>
      <c r="K4555" s="0" t="str">
        <f aca="false">VLOOKUP(I4555,$O$12:$S$24,5,FALSE())</f>
        <v>Liters</v>
      </c>
      <c r="L4555" s="0" t="n">
        <f aca="false">IF(K4555="MMBtu",com.sun.star.sheet.addin.Analysis.getRandbetween(100,500),com.sun.star.sheet.addin.Analysis.getRandbetween(100,10000))</f>
        <v>8698</v>
      </c>
    </row>
    <row r="4556" customFormat="false" ht="15.75" hidden="false" customHeight="false" outlineLevel="0" collapsed="false">
      <c r="A4556" s="0" t="n">
        <f aca="false">com.sun.star.sheet.addin.Analysis.getRandbetween(1,30)</f>
        <v>19</v>
      </c>
      <c r="B4556" s="2" t="n">
        <f aca="false">IF(A4556&lt;10,"0"&amp;A4556,A4556)</f>
        <v>19</v>
      </c>
      <c r="C4556" s="0" t="n">
        <f aca="false">com.sun.star.sheet.addin.Analysis.getRandbetween(1,12)</f>
        <v>6</v>
      </c>
      <c r="D4556" s="2" t="str">
        <f aca="false">IF(C4556&lt;10,"0"&amp;C4556,C4556)</f>
        <v>06</v>
      </c>
      <c r="E4556" s="0" t="n">
        <f aca="false">com.sun.star.sheet.addin.Analysis.getRandbetween(2019,2022)</f>
        <v>2019</v>
      </c>
      <c r="F4556" s="3" t="n">
        <f aca="false">DATE(E4556,D4556,B4556)</f>
        <v>43635</v>
      </c>
      <c r="G4556" s="2" t="n">
        <f aca="false">com.sun.star.sheet.addin.Analysis.getRandbetween(1,7)</f>
        <v>2</v>
      </c>
      <c r="H4556" s="0" t="str">
        <f aca="false">VLOOKUP(G4556,$O$2:$V$8,2,FALSE())</f>
        <v>Factory 2</v>
      </c>
      <c r="I4556" s="0" t="n">
        <f aca="false">com.sun.star.sheet.addin.Analysis.getRandbetween(1,13)</f>
        <v>5</v>
      </c>
      <c r="J4556" s="0" t="str">
        <f aca="false">VLOOKUP(I4556,$O$12:$S$24,2,FALSE())</f>
        <v>Natural gas</v>
      </c>
      <c r="K4556" s="0" t="str">
        <f aca="false">VLOOKUP(I4556,$O$12:$S$24,5,FALSE())</f>
        <v>Liters</v>
      </c>
      <c r="L4556" s="0" t="n">
        <f aca="false">IF(K4556="MMBtu",com.sun.star.sheet.addin.Analysis.getRandbetween(100,500),com.sun.star.sheet.addin.Analysis.getRandbetween(100,10000))</f>
        <v>7268</v>
      </c>
    </row>
    <row r="4557" customFormat="false" ht="15.75" hidden="false" customHeight="false" outlineLevel="0" collapsed="false">
      <c r="A4557" s="0" t="n">
        <f aca="false">com.sun.star.sheet.addin.Analysis.getRandbetween(1,30)</f>
        <v>23</v>
      </c>
      <c r="B4557" s="2" t="n">
        <f aca="false">IF(A4557&lt;10,"0"&amp;A4557,A4557)</f>
        <v>23</v>
      </c>
      <c r="C4557" s="0" t="n">
        <f aca="false">com.sun.star.sheet.addin.Analysis.getRandbetween(1,12)</f>
        <v>11</v>
      </c>
      <c r="D4557" s="2" t="n">
        <f aca="false">IF(C4557&lt;10,"0"&amp;C4557,C4557)</f>
        <v>11</v>
      </c>
      <c r="E4557" s="0" t="n">
        <f aca="false">com.sun.star.sheet.addin.Analysis.getRandbetween(2019,2022)</f>
        <v>2020</v>
      </c>
      <c r="F4557" s="3" t="n">
        <f aca="false">DATE(E4557,D4557,B4557)</f>
        <v>44158</v>
      </c>
      <c r="G4557" s="2" t="n">
        <f aca="false">com.sun.star.sheet.addin.Analysis.getRandbetween(1,7)</f>
        <v>2</v>
      </c>
      <c r="H4557" s="0" t="str">
        <f aca="false">VLOOKUP(G4557,$O$2:$V$8,2,FALSE())</f>
        <v>Factory 2</v>
      </c>
      <c r="I4557" s="0" t="n">
        <f aca="false">com.sun.star.sheet.addin.Analysis.getRandbetween(1,13)</f>
        <v>7</v>
      </c>
      <c r="J4557" s="0" t="str">
        <f aca="false">VLOOKUP(I4557,$O$12:$S$24,2,FALSE())</f>
        <v>Natural gas</v>
      </c>
      <c r="K4557" s="0" t="str">
        <f aca="false">VLOOKUP(I4557,$O$12:$S$24,5,FALSE())</f>
        <v>MMBtu</v>
      </c>
      <c r="L4557" s="0" t="n">
        <f aca="false">IF(K4557="MMBtu",com.sun.star.sheet.addin.Analysis.getRandbetween(100,500),com.sun.star.sheet.addin.Analysis.getRandbetween(100,10000))</f>
        <v>230</v>
      </c>
    </row>
    <row r="4558" customFormat="false" ht="15.75" hidden="false" customHeight="false" outlineLevel="0" collapsed="false">
      <c r="A4558" s="0" t="n">
        <f aca="false">com.sun.star.sheet.addin.Analysis.getRandbetween(1,30)</f>
        <v>12</v>
      </c>
      <c r="B4558" s="2" t="n">
        <f aca="false">IF(A4558&lt;10,"0"&amp;A4558,A4558)</f>
        <v>12</v>
      </c>
      <c r="C4558" s="0" t="n">
        <f aca="false">com.sun.star.sheet.addin.Analysis.getRandbetween(1,12)</f>
        <v>12</v>
      </c>
      <c r="D4558" s="2" t="n">
        <f aca="false">IF(C4558&lt;10,"0"&amp;C4558,C4558)</f>
        <v>12</v>
      </c>
      <c r="E4558" s="0" t="n">
        <f aca="false">com.sun.star.sheet.addin.Analysis.getRandbetween(2019,2022)</f>
        <v>2022</v>
      </c>
      <c r="F4558" s="3" t="n">
        <f aca="false">DATE(E4558,D4558,B4558)</f>
        <v>44907</v>
      </c>
      <c r="G4558" s="2" t="n">
        <f aca="false">com.sun.star.sheet.addin.Analysis.getRandbetween(1,7)</f>
        <v>7</v>
      </c>
      <c r="H4558" s="0" t="str">
        <f aca="false">VLOOKUP(G4558,$O$2:$V$8,2,FALSE())</f>
        <v>Site B</v>
      </c>
      <c r="I4558" s="0" t="n">
        <f aca="false">com.sun.star.sheet.addin.Analysis.getRandbetween(1,13)</f>
        <v>7</v>
      </c>
      <c r="J4558" s="0" t="str">
        <f aca="false">VLOOKUP(I4558,$O$12:$S$24,2,FALSE())</f>
        <v>Natural gas</v>
      </c>
      <c r="K4558" s="0" t="str">
        <f aca="false">VLOOKUP(I4558,$O$12:$S$24,5,FALSE())</f>
        <v>MMBtu</v>
      </c>
      <c r="L4558" s="0" t="n">
        <f aca="false">IF(K4558="MMBtu",com.sun.star.sheet.addin.Analysis.getRandbetween(100,500),com.sun.star.sheet.addin.Analysis.getRandbetween(100,10000))</f>
        <v>162</v>
      </c>
    </row>
    <row r="4559" customFormat="false" ht="15.75" hidden="false" customHeight="false" outlineLevel="0" collapsed="false">
      <c r="A4559" s="0" t="n">
        <f aca="false">com.sun.star.sheet.addin.Analysis.getRandbetween(1,30)</f>
        <v>3</v>
      </c>
      <c r="B4559" s="2" t="str">
        <f aca="false">IF(A4559&lt;10,"0"&amp;A4559,A4559)</f>
        <v>03</v>
      </c>
      <c r="C4559" s="0" t="n">
        <f aca="false">com.sun.star.sheet.addin.Analysis.getRandbetween(1,12)</f>
        <v>3</v>
      </c>
      <c r="D4559" s="2" t="str">
        <f aca="false">IF(C4559&lt;10,"0"&amp;C4559,C4559)</f>
        <v>03</v>
      </c>
      <c r="E4559" s="0" t="n">
        <f aca="false">com.sun.star.sheet.addin.Analysis.getRandbetween(2019,2022)</f>
        <v>2020</v>
      </c>
      <c r="F4559" s="3" t="n">
        <f aca="false">DATE(E4559,D4559,B4559)</f>
        <v>43893</v>
      </c>
      <c r="G4559" s="2" t="n">
        <f aca="false">com.sun.star.sheet.addin.Analysis.getRandbetween(1,7)</f>
        <v>2</v>
      </c>
      <c r="H4559" s="0" t="str">
        <f aca="false">VLOOKUP(G4559,$O$2:$V$8,2,FALSE())</f>
        <v>Factory 2</v>
      </c>
      <c r="I4559" s="0" t="n">
        <f aca="false">com.sun.star.sheet.addin.Analysis.getRandbetween(1,13)</f>
        <v>5</v>
      </c>
      <c r="J4559" s="0" t="str">
        <f aca="false">VLOOKUP(I4559,$O$12:$S$24,2,FALSE())</f>
        <v>Natural gas</v>
      </c>
      <c r="K4559" s="0" t="str">
        <f aca="false">VLOOKUP(I4559,$O$12:$S$24,5,FALSE())</f>
        <v>Liters</v>
      </c>
      <c r="L4559" s="0" t="n">
        <f aca="false">IF(K4559="MMBtu",com.sun.star.sheet.addin.Analysis.getRandbetween(100,500),com.sun.star.sheet.addin.Analysis.getRandbetween(100,10000))</f>
        <v>1745</v>
      </c>
    </row>
    <row r="4560" customFormat="false" ht="15.75" hidden="false" customHeight="false" outlineLevel="0" collapsed="false">
      <c r="A4560" s="0" t="n">
        <f aca="false">com.sun.star.sheet.addin.Analysis.getRandbetween(1,30)</f>
        <v>15</v>
      </c>
      <c r="B4560" s="2" t="n">
        <f aca="false">IF(A4560&lt;10,"0"&amp;A4560,A4560)</f>
        <v>15</v>
      </c>
      <c r="C4560" s="0" t="n">
        <f aca="false">com.sun.star.sheet.addin.Analysis.getRandbetween(1,12)</f>
        <v>5</v>
      </c>
      <c r="D4560" s="2" t="str">
        <f aca="false">IF(C4560&lt;10,"0"&amp;C4560,C4560)</f>
        <v>05</v>
      </c>
      <c r="E4560" s="0" t="n">
        <f aca="false">com.sun.star.sheet.addin.Analysis.getRandbetween(2019,2022)</f>
        <v>2022</v>
      </c>
      <c r="F4560" s="3" t="n">
        <f aca="false">DATE(E4560,D4560,B4560)</f>
        <v>44696</v>
      </c>
      <c r="G4560" s="2" t="n">
        <f aca="false">com.sun.star.sheet.addin.Analysis.getRandbetween(1,7)</f>
        <v>7</v>
      </c>
      <c r="H4560" s="0" t="str">
        <f aca="false">VLOOKUP(G4560,$O$2:$V$8,2,FALSE())</f>
        <v>Site B</v>
      </c>
      <c r="I4560" s="0" t="n">
        <f aca="false">com.sun.star.sheet.addin.Analysis.getRandbetween(1,13)</f>
        <v>13</v>
      </c>
      <c r="J4560" s="0" t="str">
        <f aca="false">VLOOKUP(I4560,$O$12:$S$24,2,FALSE())</f>
        <v>Electricity</v>
      </c>
      <c r="K4560" s="0" t="str">
        <f aca="false">VLOOKUP(I4560,$O$12:$S$24,5,FALSE())</f>
        <v>MWh</v>
      </c>
      <c r="L4560" s="0" t="n">
        <f aca="false">IF(K4560="MMBtu",com.sun.star.sheet.addin.Analysis.getRandbetween(100,500),com.sun.star.sheet.addin.Analysis.getRandbetween(100,10000))</f>
        <v>5809</v>
      </c>
    </row>
    <row r="4561" customFormat="false" ht="15.75" hidden="false" customHeight="false" outlineLevel="0" collapsed="false">
      <c r="A4561" s="0" t="n">
        <f aca="false">com.sun.star.sheet.addin.Analysis.getRandbetween(1,30)</f>
        <v>22</v>
      </c>
      <c r="B4561" s="2" t="n">
        <f aca="false">IF(A4561&lt;10,"0"&amp;A4561,A4561)</f>
        <v>22</v>
      </c>
      <c r="C4561" s="0" t="n">
        <f aca="false">com.sun.star.sheet.addin.Analysis.getRandbetween(1,12)</f>
        <v>7</v>
      </c>
      <c r="D4561" s="2" t="str">
        <f aca="false">IF(C4561&lt;10,"0"&amp;C4561,C4561)</f>
        <v>07</v>
      </c>
      <c r="E4561" s="0" t="n">
        <f aca="false">com.sun.star.sheet.addin.Analysis.getRandbetween(2019,2022)</f>
        <v>2020</v>
      </c>
      <c r="F4561" s="3" t="n">
        <f aca="false">DATE(E4561,D4561,B4561)</f>
        <v>44034</v>
      </c>
      <c r="G4561" s="2" t="n">
        <f aca="false">com.sun.star.sheet.addin.Analysis.getRandbetween(1,7)</f>
        <v>5</v>
      </c>
      <c r="H4561" s="0" t="str">
        <f aca="false">VLOOKUP(G4561,$O$2:$V$8,2,FALSE())</f>
        <v>Wharehouse</v>
      </c>
      <c r="I4561" s="0" t="n">
        <f aca="false">com.sun.star.sheet.addin.Analysis.getRandbetween(1,13)</f>
        <v>11</v>
      </c>
      <c r="J4561" s="0" t="str">
        <f aca="false">VLOOKUP(I4561,$O$12:$S$24,2,FALSE())</f>
        <v>Propane</v>
      </c>
      <c r="K4561" s="0" t="str">
        <f aca="false">VLOOKUP(I4561,$O$12:$S$24,5,FALSE())</f>
        <v>MMBtu</v>
      </c>
      <c r="L4561" s="0" t="n">
        <f aca="false">IF(K4561="MMBtu",com.sun.star.sheet.addin.Analysis.getRandbetween(100,500),com.sun.star.sheet.addin.Analysis.getRandbetween(100,10000))</f>
        <v>108</v>
      </c>
    </row>
    <row r="4562" customFormat="false" ht="15.75" hidden="false" customHeight="false" outlineLevel="0" collapsed="false">
      <c r="A4562" s="0" t="n">
        <f aca="false">com.sun.star.sheet.addin.Analysis.getRandbetween(1,30)</f>
        <v>23</v>
      </c>
      <c r="B4562" s="2" t="n">
        <f aca="false">IF(A4562&lt;10,"0"&amp;A4562,A4562)</f>
        <v>23</v>
      </c>
      <c r="C4562" s="0" t="n">
        <f aca="false">com.sun.star.sheet.addin.Analysis.getRandbetween(1,12)</f>
        <v>2</v>
      </c>
      <c r="D4562" s="2" t="str">
        <f aca="false">IF(C4562&lt;10,"0"&amp;C4562,C4562)</f>
        <v>02</v>
      </c>
      <c r="E4562" s="0" t="n">
        <f aca="false">com.sun.star.sheet.addin.Analysis.getRandbetween(2019,2022)</f>
        <v>2022</v>
      </c>
      <c r="F4562" s="3" t="n">
        <f aca="false">DATE(E4562,D4562,B4562)</f>
        <v>44615</v>
      </c>
      <c r="G4562" s="2" t="n">
        <f aca="false">com.sun.star.sheet.addin.Analysis.getRandbetween(1,7)</f>
        <v>1</v>
      </c>
      <c r="H4562" s="0" t="str">
        <f aca="false">VLOOKUP(G4562,$O$2:$V$8,2,FALSE())</f>
        <v>Factory 1</v>
      </c>
      <c r="I4562" s="0" t="n">
        <f aca="false">com.sun.star.sheet.addin.Analysis.getRandbetween(1,13)</f>
        <v>9</v>
      </c>
      <c r="J4562" s="0" t="str">
        <f aca="false">VLOOKUP(I4562,$O$12:$S$24,2,FALSE())</f>
        <v>Propane</v>
      </c>
      <c r="K4562" s="0" t="str">
        <f aca="false">VLOOKUP(I4562,$O$12:$S$24,5,FALSE())</f>
        <v>Liters</v>
      </c>
      <c r="L4562" s="0" t="n">
        <f aca="false">IF(K4562="MMBtu",com.sun.star.sheet.addin.Analysis.getRandbetween(100,500),com.sun.star.sheet.addin.Analysis.getRandbetween(100,10000))</f>
        <v>1935</v>
      </c>
    </row>
    <row r="4563" customFormat="false" ht="15.75" hidden="false" customHeight="false" outlineLevel="0" collapsed="false">
      <c r="A4563" s="0" t="n">
        <f aca="false">com.sun.star.sheet.addin.Analysis.getRandbetween(1,30)</f>
        <v>30</v>
      </c>
      <c r="B4563" s="2" t="n">
        <f aca="false">IF(A4563&lt;10,"0"&amp;A4563,A4563)</f>
        <v>30</v>
      </c>
      <c r="C4563" s="0" t="n">
        <f aca="false">com.sun.star.sheet.addin.Analysis.getRandbetween(1,12)</f>
        <v>5</v>
      </c>
      <c r="D4563" s="2" t="str">
        <f aca="false">IF(C4563&lt;10,"0"&amp;C4563,C4563)</f>
        <v>05</v>
      </c>
      <c r="E4563" s="0" t="n">
        <f aca="false">com.sun.star.sheet.addin.Analysis.getRandbetween(2019,2022)</f>
        <v>2021</v>
      </c>
      <c r="F4563" s="3" t="n">
        <f aca="false">DATE(E4563,D4563,B4563)</f>
        <v>44346</v>
      </c>
      <c r="G4563" s="2" t="n">
        <f aca="false">com.sun.star.sheet.addin.Analysis.getRandbetween(1,7)</f>
        <v>4</v>
      </c>
      <c r="H4563" s="0" t="str">
        <f aca="false">VLOOKUP(G4563,$O$2:$V$8,2,FALSE())</f>
        <v>Head Quarter</v>
      </c>
      <c r="I4563" s="0" t="n">
        <f aca="false">com.sun.star.sheet.addin.Analysis.getRandbetween(1,13)</f>
        <v>2</v>
      </c>
      <c r="J4563" s="0" t="str">
        <f aca="false">VLOOKUP(I4563,$O$12:$S$24,2,FALSE())</f>
        <v>Diesel</v>
      </c>
      <c r="K4563" s="0" t="str">
        <f aca="false">VLOOKUP(I4563,$O$12:$S$24,5,FALSE())</f>
        <v>Liters</v>
      </c>
      <c r="L4563" s="0" t="n">
        <f aca="false">IF(K4563="MMBtu",com.sun.star.sheet.addin.Analysis.getRandbetween(100,500),com.sun.star.sheet.addin.Analysis.getRandbetween(100,10000))</f>
        <v>305</v>
      </c>
    </row>
    <row r="4564" customFormat="false" ht="15.75" hidden="false" customHeight="false" outlineLevel="0" collapsed="false">
      <c r="A4564" s="0" t="n">
        <f aca="false">com.sun.star.sheet.addin.Analysis.getRandbetween(1,30)</f>
        <v>9</v>
      </c>
      <c r="B4564" s="2" t="str">
        <f aca="false">IF(A4564&lt;10,"0"&amp;A4564,A4564)</f>
        <v>09</v>
      </c>
      <c r="C4564" s="0" t="n">
        <f aca="false">com.sun.star.sheet.addin.Analysis.getRandbetween(1,12)</f>
        <v>1</v>
      </c>
      <c r="D4564" s="2" t="str">
        <f aca="false">IF(C4564&lt;10,"0"&amp;C4564,C4564)</f>
        <v>01</v>
      </c>
      <c r="E4564" s="0" t="n">
        <f aca="false">com.sun.star.sheet.addin.Analysis.getRandbetween(2019,2022)</f>
        <v>2021</v>
      </c>
      <c r="F4564" s="3" t="n">
        <f aca="false">DATE(E4564,D4564,B4564)</f>
        <v>44205</v>
      </c>
      <c r="G4564" s="2" t="n">
        <f aca="false">com.sun.star.sheet.addin.Analysis.getRandbetween(1,7)</f>
        <v>1</v>
      </c>
      <c r="H4564" s="0" t="str">
        <f aca="false">VLOOKUP(G4564,$O$2:$V$8,2,FALSE())</f>
        <v>Factory 1</v>
      </c>
      <c r="I4564" s="0" t="n">
        <f aca="false">com.sun.star.sheet.addin.Analysis.getRandbetween(1,13)</f>
        <v>13</v>
      </c>
      <c r="J4564" s="0" t="str">
        <f aca="false">VLOOKUP(I4564,$O$12:$S$24,2,FALSE())</f>
        <v>Electricity</v>
      </c>
      <c r="K4564" s="0" t="str">
        <f aca="false">VLOOKUP(I4564,$O$12:$S$24,5,FALSE())</f>
        <v>MWh</v>
      </c>
      <c r="L4564" s="0" t="n">
        <f aca="false">IF(K4564="MMBtu",com.sun.star.sheet.addin.Analysis.getRandbetween(100,500),com.sun.star.sheet.addin.Analysis.getRandbetween(100,10000))</f>
        <v>2474</v>
      </c>
    </row>
    <row r="4565" customFormat="false" ht="15.75" hidden="false" customHeight="false" outlineLevel="0" collapsed="false">
      <c r="A4565" s="0" t="n">
        <f aca="false">com.sun.star.sheet.addin.Analysis.getRandbetween(1,30)</f>
        <v>11</v>
      </c>
      <c r="B4565" s="2" t="n">
        <f aca="false">IF(A4565&lt;10,"0"&amp;A4565,A4565)</f>
        <v>11</v>
      </c>
      <c r="C4565" s="0" t="n">
        <f aca="false">com.sun.star.sheet.addin.Analysis.getRandbetween(1,12)</f>
        <v>5</v>
      </c>
      <c r="D4565" s="2" t="str">
        <f aca="false">IF(C4565&lt;10,"0"&amp;C4565,C4565)</f>
        <v>05</v>
      </c>
      <c r="E4565" s="0" t="n">
        <f aca="false">com.sun.star.sheet.addin.Analysis.getRandbetween(2019,2022)</f>
        <v>2021</v>
      </c>
      <c r="F4565" s="3" t="n">
        <f aca="false">DATE(E4565,D4565,B4565)</f>
        <v>44327</v>
      </c>
      <c r="G4565" s="2" t="n">
        <f aca="false">com.sun.star.sheet.addin.Analysis.getRandbetween(1,7)</f>
        <v>5</v>
      </c>
      <c r="H4565" s="0" t="str">
        <f aca="false">VLOOKUP(G4565,$O$2:$V$8,2,FALSE())</f>
        <v>Wharehouse</v>
      </c>
      <c r="I4565" s="0" t="n">
        <f aca="false">com.sun.star.sheet.addin.Analysis.getRandbetween(1,13)</f>
        <v>10</v>
      </c>
      <c r="J4565" s="0" t="str">
        <f aca="false">VLOOKUP(I4565,$O$12:$S$24,2,FALSE())</f>
        <v>Propane</v>
      </c>
      <c r="K4565" s="0" t="str">
        <f aca="false">VLOOKUP(I4565,$O$12:$S$24,5,FALSE())</f>
        <v>Gallons</v>
      </c>
      <c r="L4565" s="0" t="n">
        <f aca="false">IF(K4565="MMBtu",com.sun.star.sheet.addin.Analysis.getRandbetween(100,500),com.sun.star.sheet.addin.Analysis.getRandbetween(100,10000))</f>
        <v>5489</v>
      </c>
    </row>
    <row r="4566" customFormat="false" ht="15.75" hidden="false" customHeight="false" outlineLevel="0" collapsed="false">
      <c r="A4566" s="0" t="n">
        <f aca="false">com.sun.star.sheet.addin.Analysis.getRandbetween(1,30)</f>
        <v>23</v>
      </c>
      <c r="B4566" s="2" t="n">
        <f aca="false">IF(A4566&lt;10,"0"&amp;A4566,A4566)</f>
        <v>23</v>
      </c>
      <c r="C4566" s="0" t="n">
        <f aca="false">com.sun.star.sheet.addin.Analysis.getRandbetween(1,12)</f>
        <v>5</v>
      </c>
      <c r="D4566" s="2" t="str">
        <f aca="false">IF(C4566&lt;10,"0"&amp;C4566,C4566)</f>
        <v>05</v>
      </c>
      <c r="E4566" s="0" t="n">
        <f aca="false">com.sun.star.sheet.addin.Analysis.getRandbetween(2019,2022)</f>
        <v>2019</v>
      </c>
      <c r="F4566" s="3" t="n">
        <f aca="false">DATE(E4566,D4566,B4566)</f>
        <v>43608</v>
      </c>
      <c r="G4566" s="2" t="n">
        <f aca="false">com.sun.star.sheet.addin.Analysis.getRandbetween(1,7)</f>
        <v>6</v>
      </c>
      <c r="H4566" s="0" t="str">
        <f aca="false">VLOOKUP(G4566,$O$2:$V$8,2,FALSE())</f>
        <v>Site A</v>
      </c>
      <c r="I4566" s="0" t="n">
        <f aca="false">com.sun.star.sheet.addin.Analysis.getRandbetween(1,13)</f>
        <v>4</v>
      </c>
      <c r="J4566" s="0" t="str">
        <f aca="false">VLOOKUP(I4566,$O$12:$S$24,2,FALSE())</f>
        <v>Natural gas</v>
      </c>
      <c r="K4566" s="0" t="str">
        <f aca="false">VLOOKUP(I4566,$O$12:$S$24,5,FALSE())</f>
        <v>kWh</v>
      </c>
      <c r="L4566" s="0" t="n">
        <f aca="false">IF(K4566="MMBtu",com.sun.star.sheet.addin.Analysis.getRandbetween(100,500),com.sun.star.sheet.addin.Analysis.getRandbetween(100,10000))</f>
        <v>7643</v>
      </c>
    </row>
    <row r="4567" customFormat="false" ht="15.75" hidden="false" customHeight="false" outlineLevel="0" collapsed="false">
      <c r="A4567" s="0" t="n">
        <f aca="false">com.sun.star.sheet.addin.Analysis.getRandbetween(1,30)</f>
        <v>9</v>
      </c>
      <c r="B4567" s="2" t="str">
        <f aca="false">IF(A4567&lt;10,"0"&amp;A4567,A4567)</f>
        <v>09</v>
      </c>
      <c r="C4567" s="0" t="n">
        <f aca="false">com.sun.star.sheet.addin.Analysis.getRandbetween(1,12)</f>
        <v>8</v>
      </c>
      <c r="D4567" s="2" t="str">
        <f aca="false">IF(C4567&lt;10,"0"&amp;C4567,C4567)</f>
        <v>08</v>
      </c>
      <c r="E4567" s="0" t="n">
        <f aca="false">com.sun.star.sheet.addin.Analysis.getRandbetween(2019,2022)</f>
        <v>2021</v>
      </c>
      <c r="F4567" s="3" t="n">
        <f aca="false">DATE(E4567,D4567,B4567)</f>
        <v>44417</v>
      </c>
      <c r="G4567" s="2" t="n">
        <f aca="false">com.sun.star.sheet.addin.Analysis.getRandbetween(1,7)</f>
        <v>2</v>
      </c>
      <c r="H4567" s="0" t="str">
        <f aca="false">VLOOKUP(G4567,$O$2:$V$8,2,FALSE())</f>
        <v>Factory 2</v>
      </c>
      <c r="I4567" s="0" t="n">
        <f aca="false">com.sun.star.sheet.addin.Analysis.getRandbetween(1,13)</f>
        <v>12</v>
      </c>
      <c r="J4567" s="0" t="str">
        <f aca="false">VLOOKUP(I4567,$O$12:$S$24,2,FALSE())</f>
        <v>Electricity</v>
      </c>
      <c r="K4567" s="0" t="str">
        <f aca="false">VLOOKUP(I4567,$O$12:$S$24,5,FALSE())</f>
        <v>kWh</v>
      </c>
      <c r="L4567" s="0" t="n">
        <f aca="false">IF(K4567="MMBtu",com.sun.star.sheet.addin.Analysis.getRandbetween(100,500),com.sun.star.sheet.addin.Analysis.getRandbetween(100,10000))</f>
        <v>6275</v>
      </c>
    </row>
    <row r="4568" customFormat="false" ht="15.75" hidden="false" customHeight="false" outlineLevel="0" collapsed="false">
      <c r="A4568" s="0" t="n">
        <f aca="false">com.sun.star.sheet.addin.Analysis.getRandbetween(1,30)</f>
        <v>27</v>
      </c>
      <c r="B4568" s="2" t="n">
        <f aca="false">IF(A4568&lt;10,"0"&amp;A4568,A4568)</f>
        <v>27</v>
      </c>
      <c r="C4568" s="0" t="n">
        <f aca="false">com.sun.star.sheet.addin.Analysis.getRandbetween(1,12)</f>
        <v>5</v>
      </c>
      <c r="D4568" s="2" t="str">
        <f aca="false">IF(C4568&lt;10,"0"&amp;C4568,C4568)</f>
        <v>05</v>
      </c>
      <c r="E4568" s="0" t="n">
        <f aca="false">com.sun.star.sheet.addin.Analysis.getRandbetween(2019,2022)</f>
        <v>2022</v>
      </c>
      <c r="F4568" s="3" t="n">
        <f aca="false">DATE(E4568,D4568,B4568)</f>
        <v>44708</v>
      </c>
      <c r="G4568" s="2" t="n">
        <f aca="false">com.sun.star.sheet.addin.Analysis.getRandbetween(1,7)</f>
        <v>3</v>
      </c>
      <c r="H4568" s="0" t="str">
        <f aca="false">VLOOKUP(G4568,$O$2:$V$8,2,FALSE())</f>
        <v>Factory 3 </v>
      </c>
      <c r="I4568" s="0" t="n">
        <f aca="false">com.sun.star.sheet.addin.Analysis.getRandbetween(1,13)</f>
        <v>10</v>
      </c>
      <c r="J4568" s="0" t="str">
        <f aca="false">VLOOKUP(I4568,$O$12:$S$24,2,FALSE())</f>
        <v>Propane</v>
      </c>
      <c r="K4568" s="0" t="str">
        <f aca="false">VLOOKUP(I4568,$O$12:$S$24,5,FALSE())</f>
        <v>Gallons</v>
      </c>
      <c r="L4568" s="0" t="n">
        <f aca="false">IF(K4568="MMBtu",com.sun.star.sheet.addin.Analysis.getRandbetween(100,500),com.sun.star.sheet.addin.Analysis.getRandbetween(100,10000))</f>
        <v>2311</v>
      </c>
    </row>
    <row r="4569" customFormat="false" ht="15.75" hidden="false" customHeight="false" outlineLevel="0" collapsed="false">
      <c r="A4569" s="0" t="n">
        <f aca="false">com.sun.star.sheet.addin.Analysis.getRandbetween(1,30)</f>
        <v>20</v>
      </c>
      <c r="B4569" s="2" t="n">
        <f aca="false">IF(A4569&lt;10,"0"&amp;A4569,A4569)</f>
        <v>20</v>
      </c>
      <c r="C4569" s="0" t="n">
        <f aca="false">com.sun.star.sheet.addin.Analysis.getRandbetween(1,12)</f>
        <v>12</v>
      </c>
      <c r="D4569" s="2" t="n">
        <f aca="false">IF(C4569&lt;10,"0"&amp;C4569,C4569)</f>
        <v>12</v>
      </c>
      <c r="E4569" s="0" t="n">
        <f aca="false">com.sun.star.sheet.addin.Analysis.getRandbetween(2019,2022)</f>
        <v>2021</v>
      </c>
      <c r="F4569" s="3" t="n">
        <f aca="false">DATE(E4569,D4569,B4569)</f>
        <v>44550</v>
      </c>
      <c r="G4569" s="2" t="n">
        <f aca="false">com.sun.star.sheet.addin.Analysis.getRandbetween(1,7)</f>
        <v>1</v>
      </c>
      <c r="H4569" s="0" t="str">
        <f aca="false">VLOOKUP(G4569,$O$2:$V$8,2,FALSE())</f>
        <v>Factory 1</v>
      </c>
      <c r="I4569" s="0" t="n">
        <f aca="false">com.sun.star.sheet.addin.Analysis.getRandbetween(1,13)</f>
        <v>4</v>
      </c>
      <c r="J4569" s="0" t="str">
        <f aca="false">VLOOKUP(I4569,$O$12:$S$24,2,FALSE())</f>
        <v>Natural gas</v>
      </c>
      <c r="K4569" s="0" t="str">
        <f aca="false">VLOOKUP(I4569,$O$12:$S$24,5,FALSE())</f>
        <v>kWh</v>
      </c>
      <c r="L4569" s="0" t="n">
        <f aca="false">IF(K4569="MMBtu",com.sun.star.sheet.addin.Analysis.getRandbetween(100,500),com.sun.star.sheet.addin.Analysis.getRandbetween(100,10000))</f>
        <v>3061</v>
      </c>
    </row>
    <row r="4570" customFormat="false" ht="15.75" hidden="false" customHeight="false" outlineLevel="0" collapsed="false">
      <c r="A4570" s="0" t="n">
        <f aca="false">com.sun.star.sheet.addin.Analysis.getRandbetween(1,30)</f>
        <v>23</v>
      </c>
      <c r="B4570" s="2" t="n">
        <f aca="false">IF(A4570&lt;10,"0"&amp;A4570,A4570)</f>
        <v>23</v>
      </c>
      <c r="C4570" s="0" t="n">
        <f aca="false">com.sun.star.sheet.addin.Analysis.getRandbetween(1,12)</f>
        <v>10</v>
      </c>
      <c r="D4570" s="2" t="n">
        <f aca="false">IF(C4570&lt;10,"0"&amp;C4570,C4570)</f>
        <v>10</v>
      </c>
      <c r="E4570" s="0" t="n">
        <f aca="false">com.sun.star.sheet.addin.Analysis.getRandbetween(2019,2022)</f>
        <v>2022</v>
      </c>
      <c r="F4570" s="3" t="n">
        <f aca="false">DATE(E4570,D4570,B4570)</f>
        <v>44857</v>
      </c>
      <c r="G4570" s="2" t="n">
        <f aca="false">com.sun.star.sheet.addin.Analysis.getRandbetween(1,7)</f>
        <v>6</v>
      </c>
      <c r="H4570" s="0" t="str">
        <f aca="false">VLOOKUP(G4570,$O$2:$V$8,2,FALSE())</f>
        <v>Site A</v>
      </c>
      <c r="I4570" s="0" t="n">
        <f aca="false">com.sun.star.sheet.addin.Analysis.getRandbetween(1,13)</f>
        <v>6</v>
      </c>
      <c r="J4570" s="0" t="str">
        <f aca="false">VLOOKUP(I4570,$O$12:$S$24,2,FALSE())</f>
        <v>Natural gas</v>
      </c>
      <c r="K4570" s="0" t="str">
        <f aca="false">VLOOKUP(I4570,$O$12:$S$24,5,FALSE())</f>
        <v>Gallons</v>
      </c>
      <c r="L4570" s="0" t="n">
        <f aca="false">IF(K4570="MMBtu",com.sun.star.sheet.addin.Analysis.getRandbetween(100,500),com.sun.star.sheet.addin.Analysis.getRandbetween(100,10000))</f>
        <v>4953</v>
      </c>
    </row>
    <row r="4571" customFormat="false" ht="15.75" hidden="false" customHeight="false" outlineLevel="0" collapsed="false">
      <c r="A4571" s="0" t="n">
        <f aca="false">com.sun.star.sheet.addin.Analysis.getRandbetween(1,30)</f>
        <v>10</v>
      </c>
      <c r="B4571" s="2" t="n">
        <f aca="false">IF(A4571&lt;10,"0"&amp;A4571,A4571)</f>
        <v>10</v>
      </c>
      <c r="C4571" s="0" t="n">
        <f aca="false">com.sun.star.sheet.addin.Analysis.getRandbetween(1,12)</f>
        <v>5</v>
      </c>
      <c r="D4571" s="2" t="str">
        <f aca="false">IF(C4571&lt;10,"0"&amp;C4571,C4571)</f>
        <v>05</v>
      </c>
      <c r="E4571" s="0" t="n">
        <f aca="false">com.sun.star.sheet.addin.Analysis.getRandbetween(2019,2022)</f>
        <v>2020</v>
      </c>
      <c r="F4571" s="3" t="n">
        <f aca="false">DATE(E4571,D4571,B4571)</f>
        <v>43961</v>
      </c>
      <c r="G4571" s="2" t="n">
        <f aca="false">com.sun.star.sheet.addin.Analysis.getRandbetween(1,7)</f>
        <v>4</v>
      </c>
      <c r="H4571" s="0" t="str">
        <f aca="false">VLOOKUP(G4571,$O$2:$V$8,2,FALSE())</f>
        <v>Head Quarter</v>
      </c>
      <c r="I4571" s="0" t="n">
        <f aca="false">com.sun.star.sheet.addin.Analysis.getRandbetween(1,13)</f>
        <v>13</v>
      </c>
      <c r="J4571" s="0" t="str">
        <f aca="false">VLOOKUP(I4571,$O$12:$S$24,2,FALSE())</f>
        <v>Electricity</v>
      </c>
      <c r="K4571" s="0" t="str">
        <f aca="false">VLOOKUP(I4571,$O$12:$S$24,5,FALSE())</f>
        <v>MWh</v>
      </c>
      <c r="L4571" s="0" t="n">
        <f aca="false">IF(K4571="MMBtu",com.sun.star.sheet.addin.Analysis.getRandbetween(100,500),com.sun.star.sheet.addin.Analysis.getRandbetween(100,10000))</f>
        <v>6202</v>
      </c>
    </row>
    <row r="4572" customFormat="false" ht="15.75" hidden="false" customHeight="false" outlineLevel="0" collapsed="false">
      <c r="A4572" s="0" t="n">
        <f aca="false">com.sun.star.sheet.addin.Analysis.getRandbetween(1,30)</f>
        <v>26</v>
      </c>
      <c r="B4572" s="2" t="n">
        <f aca="false">IF(A4572&lt;10,"0"&amp;A4572,A4572)</f>
        <v>26</v>
      </c>
      <c r="C4572" s="0" t="n">
        <f aca="false">com.sun.star.sheet.addin.Analysis.getRandbetween(1,12)</f>
        <v>3</v>
      </c>
      <c r="D4572" s="2" t="str">
        <f aca="false">IF(C4572&lt;10,"0"&amp;C4572,C4572)</f>
        <v>03</v>
      </c>
      <c r="E4572" s="0" t="n">
        <f aca="false">com.sun.star.sheet.addin.Analysis.getRandbetween(2019,2022)</f>
        <v>2022</v>
      </c>
      <c r="F4572" s="3" t="n">
        <f aca="false">DATE(E4572,D4572,B4572)</f>
        <v>44646</v>
      </c>
      <c r="G4572" s="2" t="n">
        <f aca="false">com.sun.star.sheet.addin.Analysis.getRandbetween(1,7)</f>
        <v>4</v>
      </c>
      <c r="H4572" s="0" t="str">
        <f aca="false">VLOOKUP(G4572,$O$2:$V$8,2,FALSE())</f>
        <v>Head Quarter</v>
      </c>
      <c r="I4572" s="0" t="n">
        <f aca="false">com.sun.star.sheet.addin.Analysis.getRandbetween(1,13)</f>
        <v>5</v>
      </c>
      <c r="J4572" s="0" t="str">
        <f aca="false">VLOOKUP(I4572,$O$12:$S$24,2,FALSE())</f>
        <v>Natural gas</v>
      </c>
      <c r="K4572" s="0" t="str">
        <f aca="false">VLOOKUP(I4572,$O$12:$S$24,5,FALSE())</f>
        <v>Liters</v>
      </c>
      <c r="L4572" s="0" t="n">
        <f aca="false">IF(K4572="MMBtu",com.sun.star.sheet.addin.Analysis.getRandbetween(100,500),com.sun.star.sheet.addin.Analysis.getRandbetween(100,10000))</f>
        <v>9066</v>
      </c>
    </row>
    <row r="4573" customFormat="false" ht="15.75" hidden="false" customHeight="false" outlineLevel="0" collapsed="false">
      <c r="A4573" s="0" t="n">
        <f aca="false">com.sun.star.sheet.addin.Analysis.getRandbetween(1,30)</f>
        <v>24</v>
      </c>
      <c r="B4573" s="2" t="n">
        <f aca="false">IF(A4573&lt;10,"0"&amp;A4573,A4573)</f>
        <v>24</v>
      </c>
      <c r="C4573" s="0" t="n">
        <f aca="false">com.sun.star.sheet.addin.Analysis.getRandbetween(1,12)</f>
        <v>11</v>
      </c>
      <c r="D4573" s="2" t="n">
        <f aca="false">IF(C4573&lt;10,"0"&amp;C4573,C4573)</f>
        <v>11</v>
      </c>
      <c r="E4573" s="0" t="n">
        <f aca="false">com.sun.star.sheet.addin.Analysis.getRandbetween(2019,2022)</f>
        <v>2022</v>
      </c>
      <c r="F4573" s="3" t="n">
        <f aca="false">DATE(E4573,D4573,B4573)</f>
        <v>44889</v>
      </c>
      <c r="G4573" s="2" t="n">
        <f aca="false">com.sun.star.sheet.addin.Analysis.getRandbetween(1,7)</f>
        <v>2</v>
      </c>
      <c r="H4573" s="0" t="str">
        <f aca="false">VLOOKUP(G4573,$O$2:$V$8,2,FALSE())</f>
        <v>Factory 2</v>
      </c>
      <c r="I4573" s="0" t="n">
        <f aca="false">com.sun.star.sheet.addin.Analysis.getRandbetween(1,13)</f>
        <v>13</v>
      </c>
      <c r="J4573" s="0" t="str">
        <f aca="false">VLOOKUP(I4573,$O$12:$S$24,2,FALSE())</f>
        <v>Electricity</v>
      </c>
      <c r="K4573" s="0" t="str">
        <f aca="false">VLOOKUP(I4573,$O$12:$S$24,5,FALSE())</f>
        <v>MWh</v>
      </c>
      <c r="L4573" s="0" t="n">
        <f aca="false">IF(K4573="MMBtu",com.sun.star.sheet.addin.Analysis.getRandbetween(100,500),com.sun.star.sheet.addin.Analysis.getRandbetween(100,10000))</f>
        <v>4561</v>
      </c>
    </row>
    <row r="4574" customFormat="false" ht="15.75" hidden="false" customHeight="false" outlineLevel="0" collapsed="false">
      <c r="A4574" s="0" t="n">
        <f aca="false">com.sun.star.sheet.addin.Analysis.getRandbetween(1,30)</f>
        <v>8</v>
      </c>
      <c r="B4574" s="2" t="str">
        <f aca="false">IF(A4574&lt;10,"0"&amp;A4574,A4574)</f>
        <v>08</v>
      </c>
      <c r="C4574" s="0" t="n">
        <f aca="false">com.sun.star.sheet.addin.Analysis.getRandbetween(1,12)</f>
        <v>5</v>
      </c>
      <c r="D4574" s="2" t="str">
        <f aca="false">IF(C4574&lt;10,"0"&amp;C4574,C4574)</f>
        <v>05</v>
      </c>
      <c r="E4574" s="0" t="n">
        <f aca="false">com.sun.star.sheet.addin.Analysis.getRandbetween(2019,2022)</f>
        <v>2021</v>
      </c>
      <c r="F4574" s="3" t="n">
        <f aca="false">DATE(E4574,D4574,B4574)</f>
        <v>44324</v>
      </c>
      <c r="G4574" s="2" t="n">
        <f aca="false">com.sun.star.sheet.addin.Analysis.getRandbetween(1,7)</f>
        <v>6</v>
      </c>
      <c r="H4574" s="0" t="str">
        <f aca="false">VLOOKUP(G4574,$O$2:$V$8,2,FALSE())</f>
        <v>Site A</v>
      </c>
      <c r="I4574" s="0" t="n">
        <f aca="false">com.sun.star.sheet.addin.Analysis.getRandbetween(1,13)</f>
        <v>5</v>
      </c>
      <c r="J4574" s="0" t="str">
        <f aca="false">VLOOKUP(I4574,$O$12:$S$24,2,FALSE())</f>
        <v>Natural gas</v>
      </c>
      <c r="K4574" s="0" t="str">
        <f aca="false">VLOOKUP(I4574,$O$12:$S$24,5,FALSE())</f>
        <v>Liters</v>
      </c>
      <c r="L4574" s="0" t="n">
        <f aca="false">IF(K4574="MMBtu",com.sun.star.sheet.addin.Analysis.getRandbetween(100,500),com.sun.star.sheet.addin.Analysis.getRandbetween(100,10000))</f>
        <v>8961</v>
      </c>
    </row>
    <row r="4575" customFormat="false" ht="15.75" hidden="false" customHeight="false" outlineLevel="0" collapsed="false">
      <c r="A4575" s="0" t="n">
        <f aca="false">com.sun.star.sheet.addin.Analysis.getRandbetween(1,30)</f>
        <v>23</v>
      </c>
      <c r="B4575" s="2" t="n">
        <f aca="false">IF(A4575&lt;10,"0"&amp;A4575,A4575)</f>
        <v>23</v>
      </c>
      <c r="C4575" s="0" t="n">
        <f aca="false">com.sun.star.sheet.addin.Analysis.getRandbetween(1,12)</f>
        <v>8</v>
      </c>
      <c r="D4575" s="2" t="str">
        <f aca="false">IF(C4575&lt;10,"0"&amp;C4575,C4575)</f>
        <v>08</v>
      </c>
      <c r="E4575" s="0" t="n">
        <f aca="false">com.sun.star.sheet.addin.Analysis.getRandbetween(2019,2022)</f>
        <v>2021</v>
      </c>
      <c r="F4575" s="3" t="n">
        <f aca="false">DATE(E4575,D4575,B4575)</f>
        <v>44431</v>
      </c>
      <c r="G4575" s="2" t="n">
        <f aca="false">com.sun.star.sheet.addin.Analysis.getRandbetween(1,7)</f>
        <v>4</v>
      </c>
      <c r="H4575" s="0" t="str">
        <f aca="false">VLOOKUP(G4575,$O$2:$V$8,2,FALSE())</f>
        <v>Head Quarter</v>
      </c>
      <c r="I4575" s="0" t="n">
        <f aca="false">com.sun.star.sheet.addin.Analysis.getRandbetween(1,13)</f>
        <v>6</v>
      </c>
      <c r="J4575" s="0" t="str">
        <f aca="false">VLOOKUP(I4575,$O$12:$S$24,2,FALSE())</f>
        <v>Natural gas</v>
      </c>
      <c r="K4575" s="0" t="str">
        <f aca="false">VLOOKUP(I4575,$O$12:$S$24,5,FALSE())</f>
        <v>Gallons</v>
      </c>
      <c r="L4575" s="0" t="n">
        <f aca="false">IF(K4575="MMBtu",com.sun.star.sheet.addin.Analysis.getRandbetween(100,500),com.sun.star.sheet.addin.Analysis.getRandbetween(100,10000))</f>
        <v>8810</v>
      </c>
    </row>
    <row r="4576" customFormat="false" ht="15.75" hidden="false" customHeight="false" outlineLevel="0" collapsed="false">
      <c r="A4576" s="0" t="n">
        <f aca="false">com.sun.star.sheet.addin.Analysis.getRandbetween(1,30)</f>
        <v>30</v>
      </c>
      <c r="B4576" s="2" t="n">
        <f aca="false">IF(A4576&lt;10,"0"&amp;A4576,A4576)</f>
        <v>30</v>
      </c>
      <c r="C4576" s="0" t="n">
        <f aca="false">com.sun.star.sheet.addin.Analysis.getRandbetween(1,12)</f>
        <v>10</v>
      </c>
      <c r="D4576" s="2" t="n">
        <f aca="false">IF(C4576&lt;10,"0"&amp;C4576,C4576)</f>
        <v>10</v>
      </c>
      <c r="E4576" s="0" t="n">
        <f aca="false">com.sun.star.sheet.addin.Analysis.getRandbetween(2019,2022)</f>
        <v>2022</v>
      </c>
      <c r="F4576" s="3" t="n">
        <f aca="false">DATE(E4576,D4576,B4576)</f>
        <v>44864</v>
      </c>
      <c r="G4576" s="2" t="n">
        <f aca="false">com.sun.star.sheet.addin.Analysis.getRandbetween(1,7)</f>
        <v>5</v>
      </c>
      <c r="H4576" s="0" t="str">
        <f aca="false">VLOOKUP(G4576,$O$2:$V$8,2,FALSE())</f>
        <v>Wharehouse</v>
      </c>
      <c r="I4576" s="0" t="n">
        <f aca="false">com.sun.star.sheet.addin.Analysis.getRandbetween(1,13)</f>
        <v>6</v>
      </c>
      <c r="J4576" s="0" t="str">
        <f aca="false">VLOOKUP(I4576,$O$12:$S$24,2,FALSE())</f>
        <v>Natural gas</v>
      </c>
      <c r="K4576" s="0" t="str">
        <f aca="false">VLOOKUP(I4576,$O$12:$S$24,5,FALSE())</f>
        <v>Gallons</v>
      </c>
      <c r="L4576" s="0" t="n">
        <f aca="false">IF(K4576="MMBtu",com.sun.star.sheet.addin.Analysis.getRandbetween(100,500),com.sun.star.sheet.addin.Analysis.getRandbetween(100,10000))</f>
        <v>3352</v>
      </c>
    </row>
    <row r="4577" customFormat="false" ht="15.75" hidden="false" customHeight="false" outlineLevel="0" collapsed="false">
      <c r="A4577" s="0" t="n">
        <f aca="false">com.sun.star.sheet.addin.Analysis.getRandbetween(1,30)</f>
        <v>6</v>
      </c>
      <c r="B4577" s="2" t="str">
        <f aca="false">IF(A4577&lt;10,"0"&amp;A4577,A4577)</f>
        <v>06</v>
      </c>
      <c r="C4577" s="0" t="n">
        <f aca="false">com.sun.star.sheet.addin.Analysis.getRandbetween(1,12)</f>
        <v>8</v>
      </c>
      <c r="D4577" s="2" t="str">
        <f aca="false">IF(C4577&lt;10,"0"&amp;C4577,C4577)</f>
        <v>08</v>
      </c>
      <c r="E4577" s="0" t="n">
        <f aca="false">com.sun.star.sheet.addin.Analysis.getRandbetween(2019,2022)</f>
        <v>2022</v>
      </c>
      <c r="F4577" s="3" t="n">
        <f aca="false">DATE(E4577,D4577,B4577)</f>
        <v>44779</v>
      </c>
      <c r="G4577" s="2" t="n">
        <f aca="false">com.sun.star.sheet.addin.Analysis.getRandbetween(1,7)</f>
        <v>1</v>
      </c>
      <c r="H4577" s="0" t="str">
        <f aca="false">VLOOKUP(G4577,$O$2:$V$8,2,FALSE())</f>
        <v>Factory 1</v>
      </c>
      <c r="I4577" s="0" t="n">
        <f aca="false">com.sun.star.sheet.addin.Analysis.getRandbetween(1,13)</f>
        <v>10</v>
      </c>
      <c r="J4577" s="0" t="str">
        <f aca="false">VLOOKUP(I4577,$O$12:$S$24,2,FALSE())</f>
        <v>Propane</v>
      </c>
      <c r="K4577" s="0" t="str">
        <f aca="false">VLOOKUP(I4577,$O$12:$S$24,5,FALSE())</f>
        <v>Gallons</v>
      </c>
      <c r="L4577" s="0" t="n">
        <f aca="false">IF(K4577="MMBtu",com.sun.star.sheet.addin.Analysis.getRandbetween(100,500),com.sun.star.sheet.addin.Analysis.getRandbetween(100,10000))</f>
        <v>3477</v>
      </c>
    </row>
    <row r="4578" customFormat="false" ht="15.75" hidden="false" customHeight="false" outlineLevel="0" collapsed="false">
      <c r="A4578" s="0" t="n">
        <f aca="false">com.sun.star.sheet.addin.Analysis.getRandbetween(1,30)</f>
        <v>15</v>
      </c>
      <c r="B4578" s="2" t="n">
        <f aca="false">IF(A4578&lt;10,"0"&amp;A4578,A4578)</f>
        <v>15</v>
      </c>
      <c r="C4578" s="0" t="n">
        <f aca="false">com.sun.star.sheet.addin.Analysis.getRandbetween(1,12)</f>
        <v>10</v>
      </c>
      <c r="D4578" s="2" t="n">
        <f aca="false">IF(C4578&lt;10,"0"&amp;C4578,C4578)</f>
        <v>10</v>
      </c>
      <c r="E4578" s="0" t="n">
        <f aca="false">com.sun.star.sheet.addin.Analysis.getRandbetween(2019,2022)</f>
        <v>2021</v>
      </c>
      <c r="F4578" s="3" t="n">
        <f aca="false">DATE(E4578,D4578,B4578)</f>
        <v>44484</v>
      </c>
      <c r="G4578" s="2" t="n">
        <f aca="false">com.sun.star.sheet.addin.Analysis.getRandbetween(1,7)</f>
        <v>1</v>
      </c>
      <c r="H4578" s="0" t="str">
        <f aca="false">VLOOKUP(G4578,$O$2:$V$8,2,FALSE())</f>
        <v>Factory 1</v>
      </c>
      <c r="I4578" s="0" t="n">
        <f aca="false">com.sun.star.sheet.addin.Analysis.getRandbetween(1,13)</f>
        <v>7</v>
      </c>
      <c r="J4578" s="0" t="str">
        <f aca="false">VLOOKUP(I4578,$O$12:$S$24,2,FALSE())</f>
        <v>Natural gas</v>
      </c>
      <c r="K4578" s="0" t="str">
        <f aca="false">VLOOKUP(I4578,$O$12:$S$24,5,FALSE())</f>
        <v>MMBtu</v>
      </c>
      <c r="L4578" s="0" t="n">
        <f aca="false">IF(K4578="MMBtu",com.sun.star.sheet.addin.Analysis.getRandbetween(100,500),com.sun.star.sheet.addin.Analysis.getRandbetween(100,10000))</f>
        <v>118</v>
      </c>
    </row>
    <row r="4579" customFormat="false" ht="15.75" hidden="false" customHeight="false" outlineLevel="0" collapsed="false">
      <c r="A4579" s="0" t="n">
        <f aca="false">com.sun.star.sheet.addin.Analysis.getRandbetween(1,30)</f>
        <v>28</v>
      </c>
      <c r="B4579" s="2" t="n">
        <f aca="false">IF(A4579&lt;10,"0"&amp;A4579,A4579)</f>
        <v>28</v>
      </c>
      <c r="C4579" s="0" t="n">
        <f aca="false">com.sun.star.sheet.addin.Analysis.getRandbetween(1,12)</f>
        <v>11</v>
      </c>
      <c r="D4579" s="2" t="n">
        <f aca="false">IF(C4579&lt;10,"0"&amp;C4579,C4579)</f>
        <v>11</v>
      </c>
      <c r="E4579" s="0" t="n">
        <f aca="false">com.sun.star.sheet.addin.Analysis.getRandbetween(2019,2022)</f>
        <v>2022</v>
      </c>
      <c r="F4579" s="3" t="n">
        <f aca="false">DATE(E4579,D4579,B4579)</f>
        <v>44893</v>
      </c>
      <c r="G4579" s="2" t="n">
        <f aca="false">com.sun.star.sheet.addin.Analysis.getRandbetween(1,7)</f>
        <v>5</v>
      </c>
      <c r="H4579" s="0" t="str">
        <f aca="false">VLOOKUP(G4579,$O$2:$V$8,2,FALSE())</f>
        <v>Wharehouse</v>
      </c>
      <c r="I4579" s="0" t="n">
        <f aca="false">com.sun.star.sheet.addin.Analysis.getRandbetween(1,13)</f>
        <v>2</v>
      </c>
      <c r="J4579" s="0" t="str">
        <f aca="false">VLOOKUP(I4579,$O$12:$S$24,2,FALSE())</f>
        <v>Diesel</v>
      </c>
      <c r="K4579" s="0" t="str">
        <f aca="false">VLOOKUP(I4579,$O$12:$S$24,5,FALSE())</f>
        <v>Liters</v>
      </c>
      <c r="L4579" s="0" t="n">
        <f aca="false">IF(K4579="MMBtu",com.sun.star.sheet.addin.Analysis.getRandbetween(100,500),com.sun.star.sheet.addin.Analysis.getRandbetween(100,10000))</f>
        <v>8647</v>
      </c>
    </row>
    <row r="4580" customFormat="false" ht="15.75" hidden="false" customHeight="false" outlineLevel="0" collapsed="false">
      <c r="A4580" s="0" t="n">
        <f aca="false">com.sun.star.sheet.addin.Analysis.getRandbetween(1,30)</f>
        <v>17</v>
      </c>
      <c r="B4580" s="2" t="n">
        <f aca="false">IF(A4580&lt;10,"0"&amp;A4580,A4580)</f>
        <v>17</v>
      </c>
      <c r="C4580" s="0" t="n">
        <f aca="false">com.sun.star.sheet.addin.Analysis.getRandbetween(1,12)</f>
        <v>5</v>
      </c>
      <c r="D4580" s="2" t="str">
        <f aca="false">IF(C4580&lt;10,"0"&amp;C4580,C4580)</f>
        <v>05</v>
      </c>
      <c r="E4580" s="0" t="n">
        <f aca="false">com.sun.star.sheet.addin.Analysis.getRandbetween(2019,2022)</f>
        <v>2022</v>
      </c>
      <c r="F4580" s="3" t="n">
        <f aca="false">DATE(E4580,D4580,B4580)</f>
        <v>44698</v>
      </c>
      <c r="G4580" s="2" t="n">
        <f aca="false">com.sun.star.sheet.addin.Analysis.getRandbetween(1,7)</f>
        <v>5</v>
      </c>
      <c r="H4580" s="0" t="str">
        <f aca="false">VLOOKUP(G4580,$O$2:$V$8,2,FALSE())</f>
        <v>Wharehouse</v>
      </c>
      <c r="I4580" s="0" t="n">
        <f aca="false">com.sun.star.sheet.addin.Analysis.getRandbetween(1,13)</f>
        <v>2</v>
      </c>
      <c r="J4580" s="0" t="str">
        <f aca="false">VLOOKUP(I4580,$O$12:$S$24,2,FALSE())</f>
        <v>Diesel</v>
      </c>
      <c r="K4580" s="0" t="str">
        <f aca="false">VLOOKUP(I4580,$O$12:$S$24,5,FALSE())</f>
        <v>Liters</v>
      </c>
      <c r="L4580" s="0" t="n">
        <f aca="false">IF(K4580="MMBtu",com.sun.star.sheet.addin.Analysis.getRandbetween(100,500),com.sun.star.sheet.addin.Analysis.getRandbetween(100,10000))</f>
        <v>4185</v>
      </c>
    </row>
    <row r="4581" customFormat="false" ht="15.75" hidden="false" customHeight="false" outlineLevel="0" collapsed="false">
      <c r="A4581" s="0" t="n">
        <f aca="false">com.sun.star.sheet.addin.Analysis.getRandbetween(1,30)</f>
        <v>22</v>
      </c>
      <c r="B4581" s="2" t="n">
        <f aca="false">IF(A4581&lt;10,"0"&amp;A4581,A4581)</f>
        <v>22</v>
      </c>
      <c r="C4581" s="0" t="n">
        <f aca="false">com.sun.star.sheet.addin.Analysis.getRandbetween(1,12)</f>
        <v>12</v>
      </c>
      <c r="D4581" s="2" t="n">
        <f aca="false">IF(C4581&lt;10,"0"&amp;C4581,C4581)</f>
        <v>12</v>
      </c>
      <c r="E4581" s="0" t="n">
        <f aca="false">com.sun.star.sheet.addin.Analysis.getRandbetween(2019,2022)</f>
        <v>2022</v>
      </c>
      <c r="F4581" s="3" t="n">
        <f aca="false">DATE(E4581,D4581,B4581)</f>
        <v>44917</v>
      </c>
      <c r="G4581" s="2" t="n">
        <f aca="false">com.sun.star.sheet.addin.Analysis.getRandbetween(1,7)</f>
        <v>6</v>
      </c>
      <c r="H4581" s="0" t="str">
        <f aca="false">VLOOKUP(G4581,$O$2:$V$8,2,FALSE())</f>
        <v>Site A</v>
      </c>
      <c r="I4581" s="0" t="n">
        <f aca="false">com.sun.star.sheet.addin.Analysis.getRandbetween(1,13)</f>
        <v>5</v>
      </c>
      <c r="J4581" s="0" t="str">
        <f aca="false">VLOOKUP(I4581,$O$12:$S$24,2,FALSE())</f>
        <v>Natural gas</v>
      </c>
      <c r="K4581" s="0" t="str">
        <f aca="false">VLOOKUP(I4581,$O$12:$S$24,5,FALSE())</f>
        <v>Liters</v>
      </c>
      <c r="L4581" s="0" t="n">
        <f aca="false">IF(K4581="MMBtu",com.sun.star.sheet.addin.Analysis.getRandbetween(100,500),com.sun.star.sheet.addin.Analysis.getRandbetween(100,10000))</f>
        <v>2623</v>
      </c>
    </row>
    <row r="4582" customFormat="false" ht="15.75" hidden="false" customHeight="false" outlineLevel="0" collapsed="false">
      <c r="A4582" s="0" t="n">
        <f aca="false">com.sun.star.sheet.addin.Analysis.getRandbetween(1,30)</f>
        <v>10</v>
      </c>
      <c r="B4582" s="2" t="n">
        <f aca="false">IF(A4582&lt;10,"0"&amp;A4582,A4582)</f>
        <v>10</v>
      </c>
      <c r="C4582" s="0" t="n">
        <f aca="false">com.sun.star.sheet.addin.Analysis.getRandbetween(1,12)</f>
        <v>4</v>
      </c>
      <c r="D4582" s="2" t="str">
        <f aca="false">IF(C4582&lt;10,"0"&amp;C4582,C4582)</f>
        <v>04</v>
      </c>
      <c r="E4582" s="0" t="n">
        <f aca="false">com.sun.star.sheet.addin.Analysis.getRandbetween(2019,2022)</f>
        <v>2022</v>
      </c>
      <c r="F4582" s="3" t="n">
        <f aca="false">DATE(E4582,D4582,B4582)</f>
        <v>44661</v>
      </c>
      <c r="G4582" s="2" t="n">
        <f aca="false">com.sun.star.sheet.addin.Analysis.getRandbetween(1,7)</f>
        <v>7</v>
      </c>
      <c r="H4582" s="0" t="str">
        <f aca="false">VLOOKUP(G4582,$O$2:$V$8,2,FALSE())</f>
        <v>Site B</v>
      </c>
      <c r="I4582" s="0" t="n">
        <f aca="false">com.sun.star.sheet.addin.Analysis.getRandbetween(1,13)</f>
        <v>5</v>
      </c>
      <c r="J4582" s="0" t="str">
        <f aca="false">VLOOKUP(I4582,$O$12:$S$24,2,FALSE())</f>
        <v>Natural gas</v>
      </c>
      <c r="K4582" s="0" t="str">
        <f aca="false">VLOOKUP(I4582,$O$12:$S$24,5,FALSE())</f>
        <v>Liters</v>
      </c>
      <c r="L4582" s="0" t="n">
        <f aca="false">IF(K4582="MMBtu",com.sun.star.sheet.addin.Analysis.getRandbetween(100,500),com.sun.star.sheet.addin.Analysis.getRandbetween(100,10000))</f>
        <v>7952</v>
      </c>
    </row>
    <row r="4583" customFormat="false" ht="15.75" hidden="false" customHeight="false" outlineLevel="0" collapsed="false">
      <c r="A4583" s="0" t="n">
        <f aca="false">com.sun.star.sheet.addin.Analysis.getRandbetween(1,30)</f>
        <v>27</v>
      </c>
      <c r="B4583" s="2" t="n">
        <f aca="false">IF(A4583&lt;10,"0"&amp;A4583,A4583)</f>
        <v>27</v>
      </c>
      <c r="C4583" s="0" t="n">
        <f aca="false">com.sun.star.sheet.addin.Analysis.getRandbetween(1,12)</f>
        <v>11</v>
      </c>
      <c r="D4583" s="2" t="n">
        <f aca="false">IF(C4583&lt;10,"0"&amp;C4583,C4583)</f>
        <v>11</v>
      </c>
      <c r="E4583" s="0" t="n">
        <f aca="false">com.sun.star.sheet.addin.Analysis.getRandbetween(2019,2022)</f>
        <v>2020</v>
      </c>
      <c r="F4583" s="3" t="n">
        <f aca="false">DATE(E4583,D4583,B4583)</f>
        <v>44162</v>
      </c>
      <c r="G4583" s="2" t="n">
        <f aca="false">com.sun.star.sheet.addin.Analysis.getRandbetween(1,7)</f>
        <v>6</v>
      </c>
      <c r="H4583" s="0" t="str">
        <f aca="false">VLOOKUP(G4583,$O$2:$V$8,2,FALSE())</f>
        <v>Site A</v>
      </c>
      <c r="I4583" s="0" t="n">
        <f aca="false">com.sun.star.sheet.addin.Analysis.getRandbetween(1,13)</f>
        <v>11</v>
      </c>
      <c r="J4583" s="0" t="str">
        <f aca="false">VLOOKUP(I4583,$O$12:$S$24,2,FALSE())</f>
        <v>Propane</v>
      </c>
      <c r="K4583" s="0" t="str">
        <f aca="false">VLOOKUP(I4583,$O$12:$S$24,5,FALSE())</f>
        <v>MMBtu</v>
      </c>
      <c r="L4583" s="0" t="n">
        <f aca="false">IF(K4583="MMBtu",com.sun.star.sheet.addin.Analysis.getRandbetween(100,500),com.sun.star.sheet.addin.Analysis.getRandbetween(100,10000))</f>
        <v>197</v>
      </c>
    </row>
    <row r="4584" customFormat="false" ht="15.75" hidden="false" customHeight="false" outlineLevel="0" collapsed="false">
      <c r="A4584" s="0" t="n">
        <f aca="false">com.sun.star.sheet.addin.Analysis.getRandbetween(1,30)</f>
        <v>9</v>
      </c>
      <c r="B4584" s="2" t="str">
        <f aca="false">IF(A4584&lt;10,"0"&amp;A4584,A4584)</f>
        <v>09</v>
      </c>
      <c r="C4584" s="0" t="n">
        <f aca="false">com.sun.star.sheet.addin.Analysis.getRandbetween(1,12)</f>
        <v>10</v>
      </c>
      <c r="D4584" s="2" t="n">
        <f aca="false">IF(C4584&lt;10,"0"&amp;C4584,C4584)</f>
        <v>10</v>
      </c>
      <c r="E4584" s="0" t="n">
        <f aca="false">com.sun.star.sheet.addin.Analysis.getRandbetween(2019,2022)</f>
        <v>2021</v>
      </c>
      <c r="F4584" s="3" t="n">
        <f aca="false">DATE(E4584,D4584,B4584)</f>
        <v>44478</v>
      </c>
      <c r="G4584" s="2" t="n">
        <f aca="false">com.sun.star.sheet.addin.Analysis.getRandbetween(1,7)</f>
        <v>5</v>
      </c>
      <c r="H4584" s="0" t="str">
        <f aca="false">VLOOKUP(G4584,$O$2:$V$8,2,FALSE())</f>
        <v>Wharehouse</v>
      </c>
      <c r="I4584" s="0" t="n">
        <f aca="false">com.sun.star.sheet.addin.Analysis.getRandbetween(1,13)</f>
        <v>7</v>
      </c>
      <c r="J4584" s="0" t="str">
        <f aca="false">VLOOKUP(I4584,$O$12:$S$24,2,FALSE())</f>
        <v>Natural gas</v>
      </c>
      <c r="K4584" s="0" t="str">
        <f aca="false">VLOOKUP(I4584,$O$12:$S$24,5,FALSE())</f>
        <v>MMBtu</v>
      </c>
      <c r="L4584" s="0" t="n">
        <f aca="false">IF(K4584="MMBtu",com.sun.star.sheet.addin.Analysis.getRandbetween(100,500),com.sun.star.sheet.addin.Analysis.getRandbetween(100,10000))</f>
        <v>451</v>
      </c>
    </row>
    <row r="4585" customFormat="false" ht="15.75" hidden="false" customHeight="false" outlineLevel="0" collapsed="false">
      <c r="A4585" s="0" t="n">
        <f aca="false">com.sun.star.sheet.addin.Analysis.getRandbetween(1,30)</f>
        <v>5</v>
      </c>
      <c r="B4585" s="2" t="str">
        <f aca="false">IF(A4585&lt;10,"0"&amp;A4585,A4585)</f>
        <v>05</v>
      </c>
      <c r="C4585" s="0" t="n">
        <f aca="false">com.sun.star.sheet.addin.Analysis.getRandbetween(1,12)</f>
        <v>5</v>
      </c>
      <c r="D4585" s="2" t="str">
        <f aca="false">IF(C4585&lt;10,"0"&amp;C4585,C4585)</f>
        <v>05</v>
      </c>
      <c r="E4585" s="0" t="n">
        <f aca="false">com.sun.star.sheet.addin.Analysis.getRandbetween(2019,2022)</f>
        <v>2020</v>
      </c>
      <c r="F4585" s="3" t="n">
        <f aca="false">DATE(E4585,D4585,B4585)</f>
        <v>43956</v>
      </c>
      <c r="G4585" s="2" t="n">
        <f aca="false">com.sun.star.sheet.addin.Analysis.getRandbetween(1,7)</f>
        <v>1</v>
      </c>
      <c r="H4585" s="0" t="str">
        <f aca="false">VLOOKUP(G4585,$O$2:$V$8,2,FALSE())</f>
        <v>Factory 1</v>
      </c>
      <c r="I4585" s="0" t="n">
        <f aca="false">com.sun.star.sheet.addin.Analysis.getRandbetween(1,13)</f>
        <v>11</v>
      </c>
      <c r="J4585" s="0" t="str">
        <f aca="false">VLOOKUP(I4585,$O$12:$S$24,2,FALSE())</f>
        <v>Propane</v>
      </c>
      <c r="K4585" s="0" t="str">
        <f aca="false">VLOOKUP(I4585,$O$12:$S$24,5,FALSE())</f>
        <v>MMBtu</v>
      </c>
      <c r="L4585" s="0" t="n">
        <f aca="false">IF(K4585="MMBtu",com.sun.star.sheet.addin.Analysis.getRandbetween(100,500),com.sun.star.sheet.addin.Analysis.getRandbetween(100,10000))</f>
        <v>287</v>
      </c>
    </row>
    <row r="4586" customFormat="false" ht="15.75" hidden="false" customHeight="false" outlineLevel="0" collapsed="false">
      <c r="A4586" s="0" t="n">
        <f aca="false">com.sun.star.sheet.addin.Analysis.getRandbetween(1,30)</f>
        <v>12</v>
      </c>
      <c r="B4586" s="2" t="n">
        <f aca="false">IF(A4586&lt;10,"0"&amp;A4586,A4586)</f>
        <v>12</v>
      </c>
      <c r="C4586" s="0" t="n">
        <f aca="false">com.sun.star.sheet.addin.Analysis.getRandbetween(1,12)</f>
        <v>10</v>
      </c>
      <c r="D4586" s="2" t="n">
        <f aca="false">IF(C4586&lt;10,"0"&amp;C4586,C4586)</f>
        <v>10</v>
      </c>
      <c r="E4586" s="0" t="n">
        <f aca="false">com.sun.star.sheet.addin.Analysis.getRandbetween(2019,2022)</f>
        <v>2019</v>
      </c>
      <c r="F4586" s="3" t="n">
        <f aca="false">DATE(E4586,D4586,B4586)</f>
        <v>43750</v>
      </c>
      <c r="G4586" s="2" t="n">
        <f aca="false">com.sun.star.sheet.addin.Analysis.getRandbetween(1,7)</f>
        <v>3</v>
      </c>
      <c r="H4586" s="0" t="str">
        <f aca="false">VLOOKUP(G4586,$O$2:$V$8,2,FALSE())</f>
        <v>Factory 3 </v>
      </c>
      <c r="I4586" s="0" t="n">
        <f aca="false">com.sun.star.sheet.addin.Analysis.getRandbetween(1,13)</f>
        <v>13</v>
      </c>
      <c r="J4586" s="0" t="str">
        <f aca="false">VLOOKUP(I4586,$O$12:$S$24,2,FALSE())</f>
        <v>Electricity</v>
      </c>
      <c r="K4586" s="0" t="str">
        <f aca="false">VLOOKUP(I4586,$O$12:$S$24,5,FALSE())</f>
        <v>MWh</v>
      </c>
      <c r="L4586" s="0" t="n">
        <f aca="false">IF(K4586="MMBtu",com.sun.star.sheet.addin.Analysis.getRandbetween(100,500),com.sun.star.sheet.addin.Analysis.getRandbetween(100,10000))</f>
        <v>8033</v>
      </c>
    </row>
    <row r="4587" customFormat="false" ht="15.75" hidden="false" customHeight="false" outlineLevel="0" collapsed="false">
      <c r="A4587" s="0" t="n">
        <f aca="false">com.sun.star.sheet.addin.Analysis.getRandbetween(1,30)</f>
        <v>24</v>
      </c>
      <c r="B4587" s="2" t="n">
        <f aca="false">IF(A4587&lt;10,"0"&amp;A4587,A4587)</f>
        <v>24</v>
      </c>
      <c r="C4587" s="0" t="n">
        <f aca="false">com.sun.star.sheet.addin.Analysis.getRandbetween(1,12)</f>
        <v>1</v>
      </c>
      <c r="D4587" s="2" t="str">
        <f aca="false">IF(C4587&lt;10,"0"&amp;C4587,C4587)</f>
        <v>01</v>
      </c>
      <c r="E4587" s="0" t="n">
        <f aca="false">com.sun.star.sheet.addin.Analysis.getRandbetween(2019,2022)</f>
        <v>2022</v>
      </c>
      <c r="F4587" s="3" t="n">
        <f aca="false">DATE(E4587,D4587,B4587)</f>
        <v>44585</v>
      </c>
      <c r="G4587" s="2" t="n">
        <f aca="false">com.sun.star.sheet.addin.Analysis.getRandbetween(1,7)</f>
        <v>1</v>
      </c>
      <c r="H4587" s="0" t="str">
        <f aca="false">VLOOKUP(G4587,$O$2:$V$8,2,FALSE())</f>
        <v>Factory 1</v>
      </c>
      <c r="I4587" s="0" t="n">
        <f aca="false">com.sun.star.sheet.addin.Analysis.getRandbetween(1,13)</f>
        <v>8</v>
      </c>
      <c r="J4587" s="0" t="str">
        <f aca="false">VLOOKUP(I4587,$O$12:$S$24,2,FALSE())</f>
        <v>Propane</v>
      </c>
      <c r="K4587" s="0" t="str">
        <f aca="false">VLOOKUP(I4587,$O$12:$S$24,5,FALSE())</f>
        <v>kWh</v>
      </c>
      <c r="L4587" s="0" t="n">
        <f aca="false">IF(K4587="MMBtu",com.sun.star.sheet.addin.Analysis.getRandbetween(100,500),com.sun.star.sheet.addin.Analysis.getRandbetween(100,10000))</f>
        <v>5270</v>
      </c>
    </row>
    <row r="4588" customFormat="false" ht="15.75" hidden="false" customHeight="false" outlineLevel="0" collapsed="false">
      <c r="A4588" s="0" t="n">
        <f aca="false">com.sun.star.sheet.addin.Analysis.getRandbetween(1,30)</f>
        <v>11</v>
      </c>
      <c r="B4588" s="2" t="n">
        <f aca="false">IF(A4588&lt;10,"0"&amp;A4588,A4588)</f>
        <v>11</v>
      </c>
      <c r="C4588" s="0" t="n">
        <f aca="false">com.sun.star.sheet.addin.Analysis.getRandbetween(1,12)</f>
        <v>11</v>
      </c>
      <c r="D4588" s="2" t="n">
        <f aca="false">IF(C4588&lt;10,"0"&amp;C4588,C4588)</f>
        <v>11</v>
      </c>
      <c r="E4588" s="0" t="n">
        <f aca="false">com.sun.star.sheet.addin.Analysis.getRandbetween(2019,2022)</f>
        <v>2022</v>
      </c>
      <c r="F4588" s="3" t="n">
        <f aca="false">DATE(E4588,D4588,B4588)</f>
        <v>44876</v>
      </c>
      <c r="G4588" s="2" t="n">
        <f aca="false">com.sun.star.sheet.addin.Analysis.getRandbetween(1,7)</f>
        <v>4</v>
      </c>
      <c r="H4588" s="0" t="str">
        <f aca="false">VLOOKUP(G4588,$O$2:$V$8,2,FALSE())</f>
        <v>Head Quarter</v>
      </c>
      <c r="I4588" s="0" t="n">
        <f aca="false">com.sun.star.sheet.addin.Analysis.getRandbetween(1,13)</f>
        <v>10</v>
      </c>
      <c r="J4588" s="0" t="str">
        <f aca="false">VLOOKUP(I4588,$O$12:$S$24,2,FALSE())</f>
        <v>Propane</v>
      </c>
      <c r="K4588" s="0" t="str">
        <f aca="false">VLOOKUP(I4588,$O$12:$S$24,5,FALSE())</f>
        <v>Gallons</v>
      </c>
      <c r="L4588" s="0" t="n">
        <f aca="false">IF(K4588="MMBtu",com.sun.star.sheet.addin.Analysis.getRandbetween(100,500),com.sun.star.sheet.addin.Analysis.getRandbetween(100,10000))</f>
        <v>8166</v>
      </c>
    </row>
    <row r="4589" customFormat="false" ht="15.75" hidden="false" customHeight="false" outlineLevel="0" collapsed="false">
      <c r="A4589" s="0" t="n">
        <f aca="false">com.sun.star.sheet.addin.Analysis.getRandbetween(1,30)</f>
        <v>8</v>
      </c>
      <c r="B4589" s="2" t="str">
        <f aca="false">IF(A4589&lt;10,"0"&amp;A4589,A4589)</f>
        <v>08</v>
      </c>
      <c r="C4589" s="0" t="n">
        <f aca="false">com.sun.star.sheet.addin.Analysis.getRandbetween(1,12)</f>
        <v>12</v>
      </c>
      <c r="D4589" s="2" t="n">
        <f aca="false">IF(C4589&lt;10,"0"&amp;C4589,C4589)</f>
        <v>12</v>
      </c>
      <c r="E4589" s="0" t="n">
        <f aca="false">com.sun.star.sheet.addin.Analysis.getRandbetween(2019,2022)</f>
        <v>2019</v>
      </c>
      <c r="F4589" s="3" t="n">
        <f aca="false">DATE(E4589,D4589,B4589)</f>
        <v>43807</v>
      </c>
      <c r="G4589" s="2" t="n">
        <f aca="false">com.sun.star.sheet.addin.Analysis.getRandbetween(1,7)</f>
        <v>3</v>
      </c>
      <c r="H4589" s="0" t="str">
        <f aca="false">VLOOKUP(G4589,$O$2:$V$8,2,FALSE())</f>
        <v>Factory 3 </v>
      </c>
      <c r="I4589" s="0" t="n">
        <f aca="false">com.sun.star.sheet.addin.Analysis.getRandbetween(1,13)</f>
        <v>7</v>
      </c>
      <c r="J4589" s="0" t="str">
        <f aca="false">VLOOKUP(I4589,$O$12:$S$24,2,FALSE())</f>
        <v>Natural gas</v>
      </c>
      <c r="K4589" s="0" t="str">
        <f aca="false">VLOOKUP(I4589,$O$12:$S$24,5,FALSE())</f>
        <v>MMBtu</v>
      </c>
      <c r="L4589" s="0" t="n">
        <f aca="false">IF(K4589="MMBtu",com.sun.star.sheet.addin.Analysis.getRandbetween(100,500),com.sun.star.sheet.addin.Analysis.getRandbetween(100,10000))</f>
        <v>259</v>
      </c>
    </row>
    <row r="4590" customFormat="false" ht="15.75" hidden="false" customHeight="false" outlineLevel="0" collapsed="false">
      <c r="A4590" s="0" t="n">
        <f aca="false">com.sun.star.sheet.addin.Analysis.getRandbetween(1,30)</f>
        <v>29</v>
      </c>
      <c r="B4590" s="2" t="n">
        <f aca="false">IF(A4590&lt;10,"0"&amp;A4590,A4590)</f>
        <v>29</v>
      </c>
      <c r="C4590" s="0" t="n">
        <f aca="false">com.sun.star.sheet.addin.Analysis.getRandbetween(1,12)</f>
        <v>7</v>
      </c>
      <c r="D4590" s="2" t="str">
        <f aca="false">IF(C4590&lt;10,"0"&amp;C4590,C4590)</f>
        <v>07</v>
      </c>
      <c r="E4590" s="0" t="n">
        <f aca="false">com.sun.star.sheet.addin.Analysis.getRandbetween(2019,2022)</f>
        <v>2022</v>
      </c>
      <c r="F4590" s="3" t="n">
        <f aca="false">DATE(E4590,D4590,B4590)</f>
        <v>44771</v>
      </c>
      <c r="G4590" s="2" t="n">
        <f aca="false">com.sun.star.sheet.addin.Analysis.getRandbetween(1,7)</f>
        <v>2</v>
      </c>
      <c r="H4590" s="0" t="str">
        <f aca="false">VLOOKUP(G4590,$O$2:$V$8,2,FALSE())</f>
        <v>Factory 2</v>
      </c>
      <c r="I4590" s="0" t="n">
        <f aca="false">com.sun.star.sheet.addin.Analysis.getRandbetween(1,13)</f>
        <v>4</v>
      </c>
      <c r="J4590" s="0" t="str">
        <f aca="false">VLOOKUP(I4590,$O$12:$S$24,2,FALSE())</f>
        <v>Natural gas</v>
      </c>
      <c r="K4590" s="0" t="str">
        <f aca="false">VLOOKUP(I4590,$O$12:$S$24,5,FALSE())</f>
        <v>kWh</v>
      </c>
      <c r="L4590" s="0" t="n">
        <f aca="false">IF(K4590="MMBtu",com.sun.star.sheet.addin.Analysis.getRandbetween(100,500),com.sun.star.sheet.addin.Analysis.getRandbetween(100,10000))</f>
        <v>3411</v>
      </c>
    </row>
    <row r="4591" customFormat="false" ht="15.75" hidden="false" customHeight="false" outlineLevel="0" collapsed="false">
      <c r="A4591" s="0" t="n">
        <f aca="false">com.sun.star.sheet.addin.Analysis.getRandbetween(1,30)</f>
        <v>12</v>
      </c>
      <c r="B4591" s="2" t="n">
        <f aca="false">IF(A4591&lt;10,"0"&amp;A4591,A4591)</f>
        <v>12</v>
      </c>
      <c r="C4591" s="0" t="n">
        <f aca="false">com.sun.star.sheet.addin.Analysis.getRandbetween(1,12)</f>
        <v>3</v>
      </c>
      <c r="D4591" s="2" t="str">
        <f aca="false">IF(C4591&lt;10,"0"&amp;C4591,C4591)</f>
        <v>03</v>
      </c>
      <c r="E4591" s="0" t="n">
        <f aca="false">com.sun.star.sheet.addin.Analysis.getRandbetween(2019,2022)</f>
        <v>2019</v>
      </c>
      <c r="F4591" s="3" t="n">
        <f aca="false">DATE(E4591,D4591,B4591)</f>
        <v>43536</v>
      </c>
      <c r="G4591" s="2" t="n">
        <f aca="false">com.sun.star.sheet.addin.Analysis.getRandbetween(1,7)</f>
        <v>5</v>
      </c>
      <c r="H4591" s="0" t="str">
        <f aca="false">VLOOKUP(G4591,$O$2:$V$8,2,FALSE())</f>
        <v>Wharehouse</v>
      </c>
      <c r="I4591" s="0" t="n">
        <f aca="false">com.sun.star.sheet.addin.Analysis.getRandbetween(1,13)</f>
        <v>8</v>
      </c>
      <c r="J4591" s="0" t="str">
        <f aca="false">VLOOKUP(I4591,$O$12:$S$24,2,FALSE())</f>
        <v>Propane</v>
      </c>
      <c r="K4591" s="0" t="str">
        <f aca="false">VLOOKUP(I4591,$O$12:$S$24,5,FALSE())</f>
        <v>kWh</v>
      </c>
      <c r="L4591" s="0" t="n">
        <f aca="false">IF(K4591="MMBtu",com.sun.star.sheet.addin.Analysis.getRandbetween(100,500),com.sun.star.sheet.addin.Analysis.getRandbetween(100,10000))</f>
        <v>6695</v>
      </c>
    </row>
    <row r="4592" customFormat="false" ht="15.75" hidden="false" customHeight="false" outlineLevel="0" collapsed="false">
      <c r="A4592" s="0" t="n">
        <f aca="false">com.sun.star.sheet.addin.Analysis.getRandbetween(1,30)</f>
        <v>7</v>
      </c>
      <c r="B4592" s="2" t="str">
        <f aca="false">IF(A4592&lt;10,"0"&amp;A4592,A4592)</f>
        <v>07</v>
      </c>
      <c r="C4592" s="0" t="n">
        <f aca="false">com.sun.star.sheet.addin.Analysis.getRandbetween(1,12)</f>
        <v>7</v>
      </c>
      <c r="D4592" s="2" t="str">
        <f aca="false">IF(C4592&lt;10,"0"&amp;C4592,C4592)</f>
        <v>07</v>
      </c>
      <c r="E4592" s="0" t="n">
        <f aca="false">com.sun.star.sheet.addin.Analysis.getRandbetween(2019,2022)</f>
        <v>2021</v>
      </c>
      <c r="F4592" s="3" t="n">
        <f aca="false">DATE(E4592,D4592,B4592)</f>
        <v>44384</v>
      </c>
      <c r="G4592" s="2" t="n">
        <f aca="false">com.sun.star.sheet.addin.Analysis.getRandbetween(1,7)</f>
        <v>5</v>
      </c>
      <c r="H4592" s="0" t="str">
        <f aca="false">VLOOKUP(G4592,$O$2:$V$8,2,FALSE())</f>
        <v>Wharehouse</v>
      </c>
      <c r="I4592" s="0" t="n">
        <f aca="false">com.sun.star.sheet.addin.Analysis.getRandbetween(1,13)</f>
        <v>11</v>
      </c>
      <c r="J4592" s="0" t="str">
        <f aca="false">VLOOKUP(I4592,$O$12:$S$24,2,FALSE())</f>
        <v>Propane</v>
      </c>
      <c r="K4592" s="0" t="str">
        <f aca="false">VLOOKUP(I4592,$O$12:$S$24,5,FALSE())</f>
        <v>MMBtu</v>
      </c>
      <c r="L4592" s="0" t="n">
        <f aca="false">IF(K4592="MMBtu",com.sun.star.sheet.addin.Analysis.getRandbetween(100,500),com.sun.star.sheet.addin.Analysis.getRandbetween(100,10000))</f>
        <v>185</v>
      </c>
    </row>
    <row r="4593" customFormat="false" ht="15.75" hidden="false" customHeight="false" outlineLevel="0" collapsed="false">
      <c r="A4593" s="0" t="n">
        <f aca="false">com.sun.star.sheet.addin.Analysis.getRandbetween(1,30)</f>
        <v>1</v>
      </c>
      <c r="B4593" s="2" t="str">
        <f aca="false">IF(A4593&lt;10,"0"&amp;A4593,A4593)</f>
        <v>01</v>
      </c>
      <c r="C4593" s="0" t="n">
        <f aca="false">com.sun.star.sheet.addin.Analysis.getRandbetween(1,12)</f>
        <v>11</v>
      </c>
      <c r="D4593" s="2" t="n">
        <f aca="false">IF(C4593&lt;10,"0"&amp;C4593,C4593)</f>
        <v>11</v>
      </c>
      <c r="E4593" s="0" t="n">
        <f aca="false">com.sun.star.sheet.addin.Analysis.getRandbetween(2019,2022)</f>
        <v>2021</v>
      </c>
      <c r="F4593" s="3" t="n">
        <f aca="false">DATE(E4593,D4593,B4593)</f>
        <v>44501</v>
      </c>
      <c r="G4593" s="2" t="n">
        <f aca="false">com.sun.star.sheet.addin.Analysis.getRandbetween(1,7)</f>
        <v>6</v>
      </c>
      <c r="H4593" s="0" t="str">
        <f aca="false">VLOOKUP(G4593,$O$2:$V$8,2,FALSE())</f>
        <v>Site A</v>
      </c>
      <c r="I4593" s="0" t="n">
        <f aca="false">com.sun.star.sheet.addin.Analysis.getRandbetween(1,13)</f>
        <v>10</v>
      </c>
      <c r="J4593" s="0" t="str">
        <f aca="false">VLOOKUP(I4593,$O$12:$S$24,2,FALSE())</f>
        <v>Propane</v>
      </c>
      <c r="K4593" s="0" t="str">
        <f aca="false">VLOOKUP(I4593,$O$12:$S$24,5,FALSE())</f>
        <v>Gallons</v>
      </c>
      <c r="L4593" s="0" t="n">
        <f aca="false">IF(K4593="MMBtu",com.sun.star.sheet.addin.Analysis.getRandbetween(100,500),com.sun.star.sheet.addin.Analysis.getRandbetween(100,10000))</f>
        <v>7520</v>
      </c>
    </row>
    <row r="4594" customFormat="false" ht="15.75" hidden="false" customHeight="false" outlineLevel="0" collapsed="false">
      <c r="A4594" s="0" t="n">
        <f aca="false">com.sun.star.sheet.addin.Analysis.getRandbetween(1,30)</f>
        <v>30</v>
      </c>
      <c r="B4594" s="2" t="n">
        <f aca="false">IF(A4594&lt;10,"0"&amp;A4594,A4594)</f>
        <v>30</v>
      </c>
      <c r="C4594" s="0" t="n">
        <f aca="false">com.sun.star.sheet.addin.Analysis.getRandbetween(1,12)</f>
        <v>3</v>
      </c>
      <c r="D4594" s="2" t="str">
        <f aca="false">IF(C4594&lt;10,"0"&amp;C4594,C4594)</f>
        <v>03</v>
      </c>
      <c r="E4594" s="0" t="n">
        <f aca="false">com.sun.star.sheet.addin.Analysis.getRandbetween(2019,2022)</f>
        <v>2020</v>
      </c>
      <c r="F4594" s="3" t="n">
        <f aca="false">DATE(E4594,D4594,B4594)</f>
        <v>43920</v>
      </c>
      <c r="G4594" s="2" t="n">
        <f aca="false">com.sun.star.sheet.addin.Analysis.getRandbetween(1,7)</f>
        <v>1</v>
      </c>
      <c r="H4594" s="0" t="str">
        <f aca="false">VLOOKUP(G4594,$O$2:$V$8,2,FALSE())</f>
        <v>Factory 1</v>
      </c>
      <c r="I4594" s="0" t="n">
        <f aca="false">com.sun.star.sheet.addin.Analysis.getRandbetween(1,13)</f>
        <v>10</v>
      </c>
      <c r="J4594" s="0" t="str">
        <f aca="false">VLOOKUP(I4594,$O$12:$S$24,2,FALSE())</f>
        <v>Propane</v>
      </c>
      <c r="K4594" s="0" t="str">
        <f aca="false">VLOOKUP(I4594,$O$12:$S$24,5,FALSE())</f>
        <v>Gallons</v>
      </c>
      <c r="L4594" s="0" t="n">
        <f aca="false">IF(K4594="MMBtu",com.sun.star.sheet.addin.Analysis.getRandbetween(100,500),com.sun.star.sheet.addin.Analysis.getRandbetween(100,10000))</f>
        <v>6070</v>
      </c>
    </row>
    <row r="4595" customFormat="false" ht="15.75" hidden="false" customHeight="false" outlineLevel="0" collapsed="false">
      <c r="A4595" s="0" t="n">
        <f aca="false">com.sun.star.sheet.addin.Analysis.getRandbetween(1,30)</f>
        <v>8</v>
      </c>
      <c r="B4595" s="2" t="str">
        <f aca="false">IF(A4595&lt;10,"0"&amp;A4595,A4595)</f>
        <v>08</v>
      </c>
      <c r="C4595" s="0" t="n">
        <f aca="false">com.sun.star.sheet.addin.Analysis.getRandbetween(1,12)</f>
        <v>11</v>
      </c>
      <c r="D4595" s="2" t="n">
        <f aca="false">IF(C4595&lt;10,"0"&amp;C4595,C4595)</f>
        <v>11</v>
      </c>
      <c r="E4595" s="0" t="n">
        <f aca="false">com.sun.star.sheet.addin.Analysis.getRandbetween(2019,2022)</f>
        <v>2020</v>
      </c>
      <c r="F4595" s="3" t="n">
        <f aca="false">DATE(E4595,D4595,B4595)</f>
        <v>44143</v>
      </c>
      <c r="G4595" s="2" t="n">
        <f aca="false">com.sun.star.sheet.addin.Analysis.getRandbetween(1,7)</f>
        <v>3</v>
      </c>
      <c r="H4595" s="0" t="str">
        <f aca="false">VLOOKUP(G4595,$O$2:$V$8,2,FALSE())</f>
        <v>Factory 3 </v>
      </c>
      <c r="I4595" s="0" t="n">
        <f aca="false">com.sun.star.sheet.addin.Analysis.getRandbetween(1,13)</f>
        <v>8</v>
      </c>
      <c r="J4595" s="0" t="str">
        <f aca="false">VLOOKUP(I4595,$O$12:$S$24,2,FALSE())</f>
        <v>Propane</v>
      </c>
      <c r="K4595" s="0" t="str">
        <f aca="false">VLOOKUP(I4595,$O$12:$S$24,5,FALSE())</f>
        <v>kWh</v>
      </c>
      <c r="L4595" s="0" t="n">
        <f aca="false">IF(K4595="MMBtu",com.sun.star.sheet.addin.Analysis.getRandbetween(100,500),com.sun.star.sheet.addin.Analysis.getRandbetween(100,10000))</f>
        <v>9876</v>
      </c>
    </row>
    <row r="4596" customFormat="false" ht="15.75" hidden="false" customHeight="false" outlineLevel="0" collapsed="false">
      <c r="A4596" s="0" t="n">
        <f aca="false">com.sun.star.sheet.addin.Analysis.getRandbetween(1,30)</f>
        <v>2</v>
      </c>
      <c r="B4596" s="2" t="str">
        <f aca="false">IF(A4596&lt;10,"0"&amp;A4596,A4596)</f>
        <v>02</v>
      </c>
      <c r="C4596" s="0" t="n">
        <f aca="false">com.sun.star.sheet.addin.Analysis.getRandbetween(1,12)</f>
        <v>5</v>
      </c>
      <c r="D4596" s="2" t="str">
        <f aca="false">IF(C4596&lt;10,"0"&amp;C4596,C4596)</f>
        <v>05</v>
      </c>
      <c r="E4596" s="0" t="n">
        <f aca="false">com.sun.star.sheet.addin.Analysis.getRandbetween(2019,2022)</f>
        <v>2021</v>
      </c>
      <c r="F4596" s="3" t="n">
        <f aca="false">DATE(E4596,D4596,B4596)</f>
        <v>44318</v>
      </c>
      <c r="G4596" s="2" t="n">
        <f aca="false">com.sun.star.sheet.addin.Analysis.getRandbetween(1,7)</f>
        <v>3</v>
      </c>
      <c r="H4596" s="0" t="str">
        <f aca="false">VLOOKUP(G4596,$O$2:$V$8,2,FALSE())</f>
        <v>Factory 3 </v>
      </c>
      <c r="I4596" s="0" t="n">
        <f aca="false">com.sun.star.sheet.addin.Analysis.getRandbetween(1,13)</f>
        <v>12</v>
      </c>
      <c r="J4596" s="0" t="str">
        <f aca="false">VLOOKUP(I4596,$O$12:$S$24,2,FALSE())</f>
        <v>Electricity</v>
      </c>
      <c r="K4596" s="0" t="str">
        <f aca="false">VLOOKUP(I4596,$O$12:$S$24,5,FALSE())</f>
        <v>kWh</v>
      </c>
      <c r="L4596" s="0" t="n">
        <f aca="false">IF(K4596="MMBtu",com.sun.star.sheet.addin.Analysis.getRandbetween(100,500),com.sun.star.sheet.addin.Analysis.getRandbetween(100,10000))</f>
        <v>6617</v>
      </c>
    </row>
    <row r="4597" customFormat="false" ht="15.75" hidden="false" customHeight="false" outlineLevel="0" collapsed="false">
      <c r="A4597" s="0" t="n">
        <f aca="false">com.sun.star.sheet.addin.Analysis.getRandbetween(1,30)</f>
        <v>19</v>
      </c>
      <c r="B4597" s="2" t="n">
        <f aca="false">IF(A4597&lt;10,"0"&amp;A4597,A4597)</f>
        <v>19</v>
      </c>
      <c r="C4597" s="0" t="n">
        <f aca="false">com.sun.star.sheet.addin.Analysis.getRandbetween(1,12)</f>
        <v>1</v>
      </c>
      <c r="D4597" s="2" t="str">
        <f aca="false">IF(C4597&lt;10,"0"&amp;C4597,C4597)</f>
        <v>01</v>
      </c>
      <c r="E4597" s="0" t="n">
        <f aca="false">com.sun.star.sheet.addin.Analysis.getRandbetween(2019,2022)</f>
        <v>2022</v>
      </c>
      <c r="F4597" s="3" t="n">
        <f aca="false">DATE(E4597,D4597,B4597)</f>
        <v>44580</v>
      </c>
      <c r="G4597" s="2" t="n">
        <f aca="false">com.sun.star.sheet.addin.Analysis.getRandbetween(1,7)</f>
        <v>7</v>
      </c>
      <c r="H4597" s="0" t="str">
        <f aca="false">VLOOKUP(G4597,$O$2:$V$8,2,FALSE())</f>
        <v>Site B</v>
      </c>
      <c r="I4597" s="0" t="n">
        <f aca="false">com.sun.star.sheet.addin.Analysis.getRandbetween(1,13)</f>
        <v>5</v>
      </c>
      <c r="J4597" s="0" t="str">
        <f aca="false">VLOOKUP(I4597,$O$12:$S$24,2,FALSE())</f>
        <v>Natural gas</v>
      </c>
      <c r="K4597" s="0" t="str">
        <f aca="false">VLOOKUP(I4597,$O$12:$S$24,5,FALSE())</f>
        <v>Liters</v>
      </c>
      <c r="L4597" s="0" t="n">
        <f aca="false">IF(K4597="MMBtu",com.sun.star.sheet.addin.Analysis.getRandbetween(100,500),com.sun.star.sheet.addin.Analysis.getRandbetween(100,10000))</f>
        <v>2418</v>
      </c>
    </row>
    <row r="4598" customFormat="false" ht="15.75" hidden="false" customHeight="false" outlineLevel="0" collapsed="false">
      <c r="A4598" s="0" t="n">
        <f aca="false">com.sun.star.sheet.addin.Analysis.getRandbetween(1,30)</f>
        <v>16</v>
      </c>
      <c r="B4598" s="2" t="n">
        <f aca="false">IF(A4598&lt;10,"0"&amp;A4598,A4598)</f>
        <v>16</v>
      </c>
      <c r="C4598" s="0" t="n">
        <f aca="false">com.sun.star.sheet.addin.Analysis.getRandbetween(1,12)</f>
        <v>6</v>
      </c>
      <c r="D4598" s="2" t="str">
        <f aca="false">IF(C4598&lt;10,"0"&amp;C4598,C4598)</f>
        <v>06</v>
      </c>
      <c r="E4598" s="0" t="n">
        <f aca="false">com.sun.star.sheet.addin.Analysis.getRandbetween(2019,2022)</f>
        <v>2019</v>
      </c>
      <c r="F4598" s="3" t="n">
        <f aca="false">DATE(E4598,D4598,B4598)</f>
        <v>43632</v>
      </c>
      <c r="G4598" s="2" t="n">
        <f aca="false">com.sun.star.sheet.addin.Analysis.getRandbetween(1,7)</f>
        <v>5</v>
      </c>
      <c r="H4598" s="0" t="str">
        <f aca="false">VLOOKUP(G4598,$O$2:$V$8,2,FALSE())</f>
        <v>Wharehouse</v>
      </c>
      <c r="I4598" s="0" t="n">
        <f aca="false">com.sun.star.sheet.addin.Analysis.getRandbetween(1,13)</f>
        <v>10</v>
      </c>
      <c r="J4598" s="0" t="str">
        <f aca="false">VLOOKUP(I4598,$O$12:$S$24,2,FALSE())</f>
        <v>Propane</v>
      </c>
      <c r="K4598" s="0" t="str">
        <f aca="false">VLOOKUP(I4598,$O$12:$S$24,5,FALSE())</f>
        <v>Gallons</v>
      </c>
      <c r="L4598" s="0" t="n">
        <f aca="false">IF(K4598="MMBtu",com.sun.star.sheet.addin.Analysis.getRandbetween(100,500),com.sun.star.sheet.addin.Analysis.getRandbetween(100,10000))</f>
        <v>6064</v>
      </c>
    </row>
    <row r="4599" customFormat="false" ht="15.75" hidden="false" customHeight="false" outlineLevel="0" collapsed="false">
      <c r="A4599" s="0" t="n">
        <f aca="false">com.sun.star.sheet.addin.Analysis.getRandbetween(1,30)</f>
        <v>28</v>
      </c>
      <c r="B4599" s="2" t="n">
        <f aca="false">IF(A4599&lt;10,"0"&amp;A4599,A4599)</f>
        <v>28</v>
      </c>
      <c r="C4599" s="0" t="n">
        <f aca="false">com.sun.star.sheet.addin.Analysis.getRandbetween(1,12)</f>
        <v>1</v>
      </c>
      <c r="D4599" s="2" t="str">
        <f aca="false">IF(C4599&lt;10,"0"&amp;C4599,C4599)</f>
        <v>01</v>
      </c>
      <c r="E4599" s="0" t="n">
        <f aca="false">com.sun.star.sheet.addin.Analysis.getRandbetween(2019,2022)</f>
        <v>2020</v>
      </c>
      <c r="F4599" s="3" t="n">
        <f aca="false">DATE(E4599,D4599,B4599)</f>
        <v>43858</v>
      </c>
      <c r="G4599" s="2" t="n">
        <f aca="false">com.sun.star.sheet.addin.Analysis.getRandbetween(1,7)</f>
        <v>2</v>
      </c>
      <c r="H4599" s="0" t="str">
        <f aca="false">VLOOKUP(G4599,$O$2:$V$8,2,FALSE())</f>
        <v>Factory 2</v>
      </c>
      <c r="I4599" s="0" t="n">
        <f aca="false">com.sun.star.sheet.addin.Analysis.getRandbetween(1,13)</f>
        <v>12</v>
      </c>
      <c r="J4599" s="0" t="str">
        <f aca="false">VLOOKUP(I4599,$O$12:$S$24,2,FALSE())</f>
        <v>Electricity</v>
      </c>
      <c r="K4599" s="0" t="str">
        <f aca="false">VLOOKUP(I4599,$O$12:$S$24,5,FALSE())</f>
        <v>kWh</v>
      </c>
      <c r="L4599" s="0" t="n">
        <f aca="false">IF(K4599="MMBtu",com.sun.star.sheet.addin.Analysis.getRandbetween(100,500),com.sun.star.sheet.addin.Analysis.getRandbetween(100,10000))</f>
        <v>2832</v>
      </c>
    </row>
    <row r="4600" customFormat="false" ht="15.75" hidden="false" customHeight="false" outlineLevel="0" collapsed="false">
      <c r="A4600" s="0" t="n">
        <f aca="false">com.sun.star.sheet.addin.Analysis.getRandbetween(1,30)</f>
        <v>25</v>
      </c>
      <c r="B4600" s="2" t="n">
        <f aca="false">IF(A4600&lt;10,"0"&amp;A4600,A4600)</f>
        <v>25</v>
      </c>
      <c r="C4600" s="0" t="n">
        <f aca="false">com.sun.star.sheet.addin.Analysis.getRandbetween(1,12)</f>
        <v>6</v>
      </c>
      <c r="D4600" s="2" t="str">
        <f aca="false">IF(C4600&lt;10,"0"&amp;C4600,C4600)</f>
        <v>06</v>
      </c>
      <c r="E4600" s="0" t="n">
        <f aca="false">com.sun.star.sheet.addin.Analysis.getRandbetween(2019,2022)</f>
        <v>2020</v>
      </c>
      <c r="F4600" s="3" t="n">
        <f aca="false">DATE(E4600,D4600,B4600)</f>
        <v>44007</v>
      </c>
      <c r="G4600" s="2" t="n">
        <f aca="false">com.sun.star.sheet.addin.Analysis.getRandbetween(1,7)</f>
        <v>1</v>
      </c>
      <c r="H4600" s="0" t="str">
        <f aca="false">VLOOKUP(G4600,$O$2:$V$8,2,FALSE())</f>
        <v>Factory 1</v>
      </c>
      <c r="I4600" s="0" t="n">
        <f aca="false">com.sun.star.sheet.addin.Analysis.getRandbetween(1,13)</f>
        <v>6</v>
      </c>
      <c r="J4600" s="0" t="str">
        <f aca="false">VLOOKUP(I4600,$O$12:$S$24,2,FALSE())</f>
        <v>Natural gas</v>
      </c>
      <c r="K4600" s="0" t="str">
        <f aca="false">VLOOKUP(I4600,$O$12:$S$24,5,FALSE())</f>
        <v>Gallons</v>
      </c>
      <c r="L4600" s="0" t="n">
        <f aca="false">IF(K4600="MMBtu",com.sun.star.sheet.addin.Analysis.getRandbetween(100,500),com.sun.star.sheet.addin.Analysis.getRandbetween(100,10000))</f>
        <v>3337</v>
      </c>
    </row>
    <row r="4601" customFormat="false" ht="15.75" hidden="false" customHeight="false" outlineLevel="0" collapsed="false">
      <c r="A4601" s="0" t="n">
        <f aca="false">com.sun.star.sheet.addin.Analysis.getRandbetween(1,30)</f>
        <v>1</v>
      </c>
      <c r="B4601" s="2" t="str">
        <f aca="false">IF(A4601&lt;10,"0"&amp;A4601,A4601)</f>
        <v>01</v>
      </c>
      <c r="C4601" s="0" t="n">
        <f aca="false">com.sun.star.sheet.addin.Analysis.getRandbetween(1,12)</f>
        <v>12</v>
      </c>
      <c r="D4601" s="2" t="n">
        <f aca="false">IF(C4601&lt;10,"0"&amp;C4601,C4601)</f>
        <v>12</v>
      </c>
      <c r="E4601" s="0" t="n">
        <f aca="false">com.sun.star.sheet.addin.Analysis.getRandbetween(2019,2022)</f>
        <v>2022</v>
      </c>
      <c r="F4601" s="3" t="n">
        <f aca="false">DATE(E4601,D4601,B4601)</f>
        <v>44896</v>
      </c>
      <c r="G4601" s="2" t="n">
        <f aca="false">com.sun.star.sheet.addin.Analysis.getRandbetween(1,7)</f>
        <v>2</v>
      </c>
      <c r="H4601" s="0" t="str">
        <f aca="false">VLOOKUP(G4601,$O$2:$V$8,2,FALSE())</f>
        <v>Factory 2</v>
      </c>
      <c r="I4601" s="0" t="n">
        <f aca="false">com.sun.star.sheet.addin.Analysis.getRandbetween(1,13)</f>
        <v>4</v>
      </c>
      <c r="J4601" s="0" t="str">
        <f aca="false">VLOOKUP(I4601,$O$12:$S$24,2,FALSE())</f>
        <v>Natural gas</v>
      </c>
      <c r="K4601" s="0" t="str">
        <f aca="false">VLOOKUP(I4601,$O$12:$S$24,5,FALSE())</f>
        <v>kWh</v>
      </c>
      <c r="L4601" s="0" t="n">
        <f aca="false">IF(K4601="MMBtu",com.sun.star.sheet.addin.Analysis.getRandbetween(100,500),com.sun.star.sheet.addin.Analysis.getRandbetween(100,10000))</f>
        <v>3034</v>
      </c>
    </row>
    <row r="4602" customFormat="false" ht="15.75" hidden="false" customHeight="false" outlineLevel="0" collapsed="false">
      <c r="A4602" s="0" t="n">
        <f aca="false">com.sun.star.sheet.addin.Analysis.getRandbetween(1,30)</f>
        <v>17</v>
      </c>
      <c r="B4602" s="2" t="n">
        <f aca="false">IF(A4602&lt;10,"0"&amp;A4602,A4602)</f>
        <v>17</v>
      </c>
      <c r="C4602" s="0" t="n">
        <f aca="false">com.sun.star.sheet.addin.Analysis.getRandbetween(1,12)</f>
        <v>3</v>
      </c>
      <c r="D4602" s="2" t="str">
        <f aca="false">IF(C4602&lt;10,"0"&amp;C4602,C4602)</f>
        <v>03</v>
      </c>
      <c r="E4602" s="0" t="n">
        <f aca="false">com.sun.star.sheet.addin.Analysis.getRandbetween(2019,2022)</f>
        <v>2019</v>
      </c>
      <c r="F4602" s="3" t="n">
        <f aca="false">DATE(E4602,D4602,B4602)</f>
        <v>43541</v>
      </c>
      <c r="G4602" s="2" t="n">
        <f aca="false">com.sun.star.sheet.addin.Analysis.getRandbetween(1,7)</f>
        <v>4</v>
      </c>
      <c r="H4602" s="0" t="str">
        <f aca="false">VLOOKUP(G4602,$O$2:$V$8,2,FALSE())</f>
        <v>Head Quarter</v>
      </c>
      <c r="I4602" s="0" t="n">
        <f aca="false">com.sun.star.sheet.addin.Analysis.getRandbetween(1,13)</f>
        <v>5</v>
      </c>
      <c r="J4602" s="0" t="str">
        <f aca="false">VLOOKUP(I4602,$O$12:$S$24,2,FALSE())</f>
        <v>Natural gas</v>
      </c>
      <c r="K4602" s="0" t="str">
        <f aca="false">VLOOKUP(I4602,$O$12:$S$24,5,FALSE())</f>
        <v>Liters</v>
      </c>
      <c r="L4602" s="0" t="n">
        <f aca="false">IF(K4602="MMBtu",com.sun.star.sheet.addin.Analysis.getRandbetween(100,500),com.sun.star.sheet.addin.Analysis.getRandbetween(100,10000))</f>
        <v>4433</v>
      </c>
    </row>
    <row r="4603" customFormat="false" ht="15.75" hidden="false" customHeight="false" outlineLevel="0" collapsed="false">
      <c r="A4603" s="0" t="n">
        <f aca="false">com.sun.star.sheet.addin.Analysis.getRandbetween(1,30)</f>
        <v>12</v>
      </c>
      <c r="B4603" s="2" t="n">
        <f aca="false">IF(A4603&lt;10,"0"&amp;A4603,A4603)</f>
        <v>12</v>
      </c>
      <c r="C4603" s="0" t="n">
        <f aca="false">com.sun.star.sheet.addin.Analysis.getRandbetween(1,12)</f>
        <v>7</v>
      </c>
      <c r="D4603" s="2" t="str">
        <f aca="false">IF(C4603&lt;10,"0"&amp;C4603,C4603)</f>
        <v>07</v>
      </c>
      <c r="E4603" s="0" t="n">
        <f aca="false">com.sun.star.sheet.addin.Analysis.getRandbetween(2019,2022)</f>
        <v>2022</v>
      </c>
      <c r="F4603" s="3" t="n">
        <f aca="false">DATE(E4603,D4603,B4603)</f>
        <v>44754</v>
      </c>
      <c r="G4603" s="2" t="n">
        <f aca="false">com.sun.star.sheet.addin.Analysis.getRandbetween(1,7)</f>
        <v>6</v>
      </c>
      <c r="H4603" s="0" t="str">
        <f aca="false">VLOOKUP(G4603,$O$2:$V$8,2,FALSE())</f>
        <v>Site A</v>
      </c>
      <c r="I4603" s="0" t="n">
        <f aca="false">com.sun.star.sheet.addin.Analysis.getRandbetween(1,13)</f>
        <v>8</v>
      </c>
      <c r="J4603" s="0" t="str">
        <f aca="false">VLOOKUP(I4603,$O$12:$S$24,2,FALSE())</f>
        <v>Propane</v>
      </c>
      <c r="K4603" s="0" t="str">
        <f aca="false">VLOOKUP(I4603,$O$12:$S$24,5,FALSE())</f>
        <v>kWh</v>
      </c>
      <c r="L4603" s="0" t="n">
        <f aca="false">IF(K4603="MMBtu",com.sun.star.sheet.addin.Analysis.getRandbetween(100,500),com.sun.star.sheet.addin.Analysis.getRandbetween(100,10000))</f>
        <v>8049</v>
      </c>
    </row>
    <row r="4604" customFormat="false" ht="15.75" hidden="false" customHeight="false" outlineLevel="0" collapsed="false">
      <c r="A4604" s="0" t="n">
        <f aca="false">com.sun.star.sheet.addin.Analysis.getRandbetween(1,30)</f>
        <v>22</v>
      </c>
      <c r="B4604" s="2" t="n">
        <f aca="false">IF(A4604&lt;10,"0"&amp;A4604,A4604)</f>
        <v>22</v>
      </c>
      <c r="C4604" s="0" t="n">
        <f aca="false">com.sun.star.sheet.addin.Analysis.getRandbetween(1,12)</f>
        <v>3</v>
      </c>
      <c r="D4604" s="2" t="str">
        <f aca="false">IF(C4604&lt;10,"0"&amp;C4604,C4604)</f>
        <v>03</v>
      </c>
      <c r="E4604" s="0" t="n">
        <f aca="false">com.sun.star.sheet.addin.Analysis.getRandbetween(2019,2022)</f>
        <v>2019</v>
      </c>
      <c r="F4604" s="3" t="n">
        <f aca="false">DATE(E4604,D4604,B4604)</f>
        <v>43546</v>
      </c>
      <c r="G4604" s="2" t="n">
        <f aca="false">com.sun.star.sheet.addin.Analysis.getRandbetween(1,7)</f>
        <v>7</v>
      </c>
      <c r="H4604" s="0" t="str">
        <f aca="false">VLOOKUP(G4604,$O$2:$V$8,2,FALSE())</f>
        <v>Site B</v>
      </c>
      <c r="I4604" s="0" t="n">
        <f aca="false">com.sun.star.sheet.addin.Analysis.getRandbetween(1,13)</f>
        <v>7</v>
      </c>
      <c r="J4604" s="0" t="str">
        <f aca="false">VLOOKUP(I4604,$O$12:$S$24,2,FALSE())</f>
        <v>Natural gas</v>
      </c>
      <c r="K4604" s="0" t="str">
        <f aca="false">VLOOKUP(I4604,$O$12:$S$24,5,FALSE())</f>
        <v>MMBtu</v>
      </c>
      <c r="L4604" s="0" t="n">
        <f aca="false">IF(K4604="MMBtu",com.sun.star.sheet.addin.Analysis.getRandbetween(100,500),com.sun.star.sheet.addin.Analysis.getRandbetween(100,10000))</f>
        <v>379</v>
      </c>
    </row>
    <row r="4605" customFormat="false" ht="15.75" hidden="false" customHeight="false" outlineLevel="0" collapsed="false">
      <c r="A4605" s="0" t="n">
        <f aca="false">com.sun.star.sheet.addin.Analysis.getRandbetween(1,30)</f>
        <v>16</v>
      </c>
      <c r="B4605" s="2" t="n">
        <f aca="false">IF(A4605&lt;10,"0"&amp;A4605,A4605)</f>
        <v>16</v>
      </c>
      <c r="C4605" s="0" t="n">
        <f aca="false">com.sun.star.sheet.addin.Analysis.getRandbetween(1,12)</f>
        <v>9</v>
      </c>
      <c r="D4605" s="2" t="str">
        <f aca="false">IF(C4605&lt;10,"0"&amp;C4605,C4605)</f>
        <v>09</v>
      </c>
      <c r="E4605" s="0" t="n">
        <f aca="false">com.sun.star.sheet.addin.Analysis.getRandbetween(2019,2022)</f>
        <v>2022</v>
      </c>
      <c r="F4605" s="3" t="n">
        <f aca="false">DATE(E4605,D4605,B4605)</f>
        <v>44820</v>
      </c>
      <c r="G4605" s="2" t="n">
        <f aca="false">com.sun.star.sheet.addin.Analysis.getRandbetween(1,7)</f>
        <v>4</v>
      </c>
      <c r="H4605" s="0" t="str">
        <f aca="false">VLOOKUP(G4605,$O$2:$V$8,2,FALSE())</f>
        <v>Head Quarter</v>
      </c>
      <c r="I4605" s="0" t="n">
        <f aca="false">com.sun.star.sheet.addin.Analysis.getRandbetween(1,13)</f>
        <v>11</v>
      </c>
      <c r="J4605" s="0" t="str">
        <f aca="false">VLOOKUP(I4605,$O$12:$S$24,2,FALSE())</f>
        <v>Propane</v>
      </c>
      <c r="K4605" s="0" t="str">
        <f aca="false">VLOOKUP(I4605,$O$12:$S$24,5,FALSE())</f>
        <v>MMBtu</v>
      </c>
      <c r="L4605" s="0" t="n">
        <f aca="false">IF(K4605="MMBtu",com.sun.star.sheet.addin.Analysis.getRandbetween(100,500),com.sun.star.sheet.addin.Analysis.getRandbetween(100,10000))</f>
        <v>265</v>
      </c>
    </row>
    <row r="4606" customFormat="false" ht="15.75" hidden="false" customHeight="false" outlineLevel="0" collapsed="false">
      <c r="A4606" s="0" t="n">
        <f aca="false">com.sun.star.sheet.addin.Analysis.getRandbetween(1,30)</f>
        <v>29</v>
      </c>
      <c r="B4606" s="2" t="n">
        <f aca="false">IF(A4606&lt;10,"0"&amp;A4606,A4606)</f>
        <v>29</v>
      </c>
      <c r="C4606" s="0" t="n">
        <f aca="false">com.sun.star.sheet.addin.Analysis.getRandbetween(1,12)</f>
        <v>10</v>
      </c>
      <c r="D4606" s="2" t="n">
        <f aca="false">IF(C4606&lt;10,"0"&amp;C4606,C4606)</f>
        <v>10</v>
      </c>
      <c r="E4606" s="0" t="n">
        <f aca="false">com.sun.star.sheet.addin.Analysis.getRandbetween(2019,2022)</f>
        <v>2019</v>
      </c>
      <c r="F4606" s="3" t="n">
        <f aca="false">DATE(E4606,D4606,B4606)</f>
        <v>43767</v>
      </c>
      <c r="G4606" s="2" t="n">
        <f aca="false">com.sun.star.sheet.addin.Analysis.getRandbetween(1,7)</f>
        <v>7</v>
      </c>
      <c r="H4606" s="0" t="str">
        <f aca="false">VLOOKUP(G4606,$O$2:$V$8,2,FALSE())</f>
        <v>Site B</v>
      </c>
      <c r="I4606" s="0" t="n">
        <f aca="false">com.sun.star.sheet.addin.Analysis.getRandbetween(1,13)</f>
        <v>2</v>
      </c>
      <c r="J4606" s="0" t="str">
        <f aca="false">VLOOKUP(I4606,$O$12:$S$24,2,FALSE())</f>
        <v>Diesel</v>
      </c>
      <c r="K4606" s="0" t="str">
        <f aca="false">VLOOKUP(I4606,$O$12:$S$24,5,FALSE())</f>
        <v>Liters</v>
      </c>
      <c r="L4606" s="0" t="n">
        <f aca="false">IF(K4606="MMBtu",com.sun.star.sheet.addin.Analysis.getRandbetween(100,500),com.sun.star.sheet.addin.Analysis.getRandbetween(100,10000))</f>
        <v>8792</v>
      </c>
    </row>
    <row r="4607" customFormat="false" ht="15.75" hidden="false" customHeight="false" outlineLevel="0" collapsed="false">
      <c r="A4607" s="0" t="n">
        <f aca="false">com.sun.star.sheet.addin.Analysis.getRandbetween(1,30)</f>
        <v>28</v>
      </c>
      <c r="B4607" s="2" t="n">
        <f aca="false">IF(A4607&lt;10,"0"&amp;A4607,A4607)</f>
        <v>28</v>
      </c>
      <c r="C4607" s="0" t="n">
        <f aca="false">com.sun.star.sheet.addin.Analysis.getRandbetween(1,12)</f>
        <v>3</v>
      </c>
      <c r="D4607" s="2" t="str">
        <f aca="false">IF(C4607&lt;10,"0"&amp;C4607,C4607)</f>
        <v>03</v>
      </c>
      <c r="E4607" s="0" t="n">
        <f aca="false">com.sun.star.sheet.addin.Analysis.getRandbetween(2019,2022)</f>
        <v>2019</v>
      </c>
      <c r="F4607" s="3" t="n">
        <f aca="false">DATE(E4607,D4607,B4607)</f>
        <v>43552</v>
      </c>
      <c r="G4607" s="2" t="n">
        <f aca="false">com.sun.star.sheet.addin.Analysis.getRandbetween(1,7)</f>
        <v>4</v>
      </c>
      <c r="H4607" s="0" t="str">
        <f aca="false">VLOOKUP(G4607,$O$2:$V$8,2,FALSE())</f>
        <v>Head Quarter</v>
      </c>
      <c r="I4607" s="0" t="n">
        <f aca="false">com.sun.star.sheet.addin.Analysis.getRandbetween(1,13)</f>
        <v>4</v>
      </c>
      <c r="J4607" s="0" t="str">
        <f aca="false">VLOOKUP(I4607,$O$12:$S$24,2,FALSE())</f>
        <v>Natural gas</v>
      </c>
      <c r="K4607" s="0" t="str">
        <f aca="false">VLOOKUP(I4607,$O$12:$S$24,5,FALSE())</f>
        <v>kWh</v>
      </c>
      <c r="L4607" s="0" t="n">
        <f aca="false">IF(K4607="MMBtu",com.sun.star.sheet.addin.Analysis.getRandbetween(100,500),com.sun.star.sheet.addin.Analysis.getRandbetween(100,10000))</f>
        <v>9450</v>
      </c>
    </row>
    <row r="4608" customFormat="false" ht="15.75" hidden="false" customHeight="false" outlineLevel="0" collapsed="false">
      <c r="A4608" s="0" t="n">
        <f aca="false">com.sun.star.sheet.addin.Analysis.getRandbetween(1,30)</f>
        <v>13</v>
      </c>
      <c r="B4608" s="2" t="n">
        <f aca="false">IF(A4608&lt;10,"0"&amp;A4608,A4608)</f>
        <v>13</v>
      </c>
      <c r="C4608" s="0" t="n">
        <f aca="false">com.sun.star.sheet.addin.Analysis.getRandbetween(1,12)</f>
        <v>4</v>
      </c>
      <c r="D4608" s="2" t="str">
        <f aca="false">IF(C4608&lt;10,"0"&amp;C4608,C4608)</f>
        <v>04</v>
      </c>
      <c r="E4608" s="0" t="n">
        <f aca="false">com.sun.star.sheet.addin.Analysis.getRandbetween(2019,2022)</f>
        <v>2019</v>
      </c>
      <c r="F4608" s="3" t="n">
        <f aca="false">DATE(E4608,D4608,B4608)</f>
        <v>43568</v>
      </c>
      <c r="G4608" s="2" t="n">
        <f aca="false">com.sun.star.sheet.addin.Analysis.getRandbetween(1,7)</f>
        <v>6</v>
      </c>
      <c r="H4608" s="0" t="str">
        <f aca="false">VLOOKUP(G4608,$O$2:$V$8,2,FALSE())</f>
        <v>Site A</v>
      </c>
      <c r="I4608" s="0" t="n">
        <f aca="false">com.sun.star.sheet.addin.Analysis.getRandbetween(1,13)</f>
        <v>5</v>
      </c>
      <c r="J4608" s="0" t="str">
        <f aca="false">VLOOKUP(I4608,$O$12:$S$24,2,FALSE())</f>
        <v>Natural gas</v>
      </c>
      <c r="K4608" s="0" t="str">
        <f aca="false">VLOOKUP(I4608,$O$12:$S$24,5,FALSE())</f>
        <v>Liters</v>
      </c>
      <c r="L4608" s="0" t="n">
        <f aca="false">IF(K4608="MMBtu",com.sun.star.sheet.addin.Analysis.getRandbetween(100,500),com.sun.star.sheet.addin.Analysis.getRandbetween(100,10000))</f>
        <v>8975</v>
      </c>
    </row>
    <row r="4609" customFormat="false" ht="15.75" hidden="false" customHeight="false" outlineLevel="0" collapsed="false">
      <c r="A4609" s="0" t="n">
        <f aca="false">com.sun.star.sheet.addin.Analysis.getRandbetween(1,30)</f>
        <v>4</v>
      </c>
      <c r="B4609" s="2" t="str">
        <f aca="false">IF(A4609&lt;10,"0"&amp;A4609,A4609)</f>
        <v>04</v>
      </c>
      <c r="C4609" s="0" t="n">
        <f aca="false">com.sun.star.sheet.addin.Analysis.getRandbetween(1,12)</f>
        <v>6</v>
      </c>
      <c r="D4609" s="2" t="str">
        <f aca="false">IF(C4609&lt;10,"0"&amp;C4609,C4609)</f>
        <v>06</v>
      </c>
      <c r="E4609" s="0" t="n">
        <f aca="false">com.sun.star.sheet.addin.Analysis.getRandbetween(2019,2022)</f>
        <v>2022</v>
      </c>
      <c r="F4609" s="3" t="n">
        <f aca="false">DATE(E4609,D4609,B4609)</f>
        <v>44716</v>
      </c>
      <c r="G4609" s="2" t="n">
        <f aca="false">com.sun.star.sheet.addin.Analysis.getRandbetween(1,7)</f>
        <v>3</v>
      </c>
      <c r="H4609" s="0" t="str">
        <f aca="false">VLOOKUP(G4609,$O$2:$V$8,2,FALSE())</f>
        <v>Factory 3 </v>
      </c>
      <c r="I4609" s="0" t="n">
        <f aca="false">com.sun.star.sheet.addin.Analysis.getRandbetween(1,13)</f>
        <v>2</v>
      </c>
      <c r="J4609" s="0" t="str">
        <f aca="false">VLOOKUP(I4609,$O$12:$S$24,2,FALSE())</f>
        <v>Diesel</v>
      </c>
      <c r="K4609" s="0" t="str">
        <f aca="false">VLOOKUP(I4609,$O$12:$S$24,5,FALSE())</f>
        <v>Liters</v>
      </c>
      <c r="L4609" s="0" t="n">
        <f aca="false">IF(K4609="MMBtu",com.sun.star.sheet.addin.Analysis.getRandbetween(100,500),com.sun.star.sheet.addin.Analysis.getRandbetween(100,10000))</f>
        <v>7177</v>
      </c>
    </row>
    <row r="4610" customFormat="false" ht="15.75" hidden="false" customHeight="false" outlineLevel="0" collapsed="false">
      <c r="A4610" s="0" t="n">
        <f aca="false">com.sun.star.sheet.addin.Analysis.getRandbetween(1,30)</f>
        <v>2</v>
      </c>
      <c r="B4610" s="2" t="str">
        <f aca="false">IF(A4610&lt;10,"0"&amp;A4610,A4610)</f>
        <v>02</v>
      </c>
      <c r="C4610" s="0" t="n">
        <f aca="false">com.sun.star.sheet.addin.Analysis.getRandbetween(1,12)</f>
        <v>7</v>
      </c>
      <c r="D4610" s="2" t="str">
        <f aca="false">IF(C4610&lt;10,"0"&amp;C4610,C4610)</f>
        <v>07</v>
      </c>
      <c r="E4610" s="0" t="n">
        <f aca="false">com.sun.star.sheet.addin.Analysis.getRandbetween(2019,2022)</f>
        <v>2021</v>
      </c>
      <c r="F4610" s="3" t="n">
        <f aca="false">DATE(E4610,D4610,B4610)</f>
        <v>44379</v>
      </c>
      <c r="G4610" s="2" t="n">
        <f aca="false">com.sun.star.sheet.addin.Analysis.getRandbetween(1,7)</f>
        <v>7</v>
      </c>
      <c r="H4610" s="0" t="str">
        <f aca="false">VLOOKUP(G4610,$O$2:$V$8,2,FALSE())</f>
        <v>Site B</v>
      </c>
      <c r="I4610" s="0" t="n">
        <f aca="false">com.sun.star.sheet.addin.Analysis.getRandbetween(1,13)</f>
        <v>1</v>
      </c>
      <c r="J4610" s="0" t="str">
        <f aca="false">VLOOKUP(I4610,$O$12:$S$24,2,FALSE())</f>
        <v>Diesel</v>
      </c>
      <c r="K4610" s="0" t="str">
        <f aca="false">VLOOKUP(I4610,$O$12:$S$24,5,FALSE())</f>
        <v>kWh</v>
      </c>
      <c r="L4610" s="0" t="n">
        <f aca="false">IF(K4610="MMBtu",com.sun.star.sheet.addin.Analysis.getRandbetween(100,500),com.sun.star.sheet.addin.Analysis.getRandbetween(100,10000))</f>
        <v>6169</v>
      </c>
    </row>
    <row r="4611" customFormat="false" ht="15.75" hidden="false" customHeight="false" outlineLevel="0" collapsed="false">
      <c r="A4611" s="0" t="n">
        <f aca="false">com.sun.star.sheet.addin.Analysis.getRandbetween(1,30)</f>
        <v>12</v>
      </c>
      <c r="B4611" s="2" t="n">
        <f aca="false">IF(A4611&lt;10,"0"&amp;A4611,A4611)</f>
        <v>12</v>
      </c>
      <c r="C4611" s="0" t="n">
        <f aca="false">com.sun.star.sheet.addin.Analysis.getRandbetween(1,12)</f>
        <v>9</v>
      </c>
      <c r="D4611" s="2" t="str">
        <f aca="false">IF(C4611&lt;10,"0"&amp;C4611,C4611)</f>
        <v>09</v>
      </c>
      <c r="E4611" s="0" t="n">
        <f aca="false">com.sun.star.sheet.addin.Analysis.getRandbetween(2019,2022)</f>
        <v>2019</v>
      </c>
      <c r="F4611" s="3" t="n">
        <f aca="false">DATE(E4611,D4611,B4611)</f>
        <v>43720</v>
      </c>
      <c r="G4611" s="2" t="n">
        <f aca="false">com.sun.star.sheet.addin.Analysis.getRandbetween(1,7)</f>
        <v>1</v>
      </c>
      <c r="H4611" s="0" t="str">
        <f aca="false">VLOOKUP(G4611,$O$2:$V$8,2,FALSE())</f>
        <v>Factory 1</v>
      </c>
      <c r="I4611" s="0" t="n">
        <f aca="false">com.sun.star.sheet.addin.Analysis.getRandbetween(1,13)</f>
        <v>9</v>
      </c>
      <c r="J4611" s="0" t="str">
        <f aca="false">VLOOKUP(I4611,$O$12:$S$24,2,FALSE())</f>
        <v>Propane</v>
      </c>
      <c r="K4611" s="0" t="str">
        <f aca="false">VLOOKUP(I4611,$O$12:$S$24,5,FALSE())</f>
        <v>Liters</v>
      </c>
      <c r="L4611" s="0" t="n">
        <f aca="false">IF(K4611="MMBtu",com.sun.star.sheet.addin.Analysis.getRandbetween(100,500),com.sun.star.sheet.addin.Analysis.getRandbetween(100,10000))</f>
        <v>3344</v>
      </c>
    </row>
    <row r="4612" customFormat="false" ht="15.75" hidden="false" customHeight="false" outlineLevel="0" collapsed="false">
      <c r="A4612" s="0" t="n">
        <f aca="false">com.sun.star.sheet.addin.Analysis.getRandbetween(1,30)</f>
        <v>10</v>
      </c>
      <c r="B4612" s="2" t="n">
        <f aca="false">IF(A4612&lt;10,"0"&amp;A4612,A4612)</f>
        <v>10</v>
      </c>
      <c r="C4612" s="0" t="n">
        <f aca="false">com.sun.star.sheet.addin.Analysis.getRandbetween(1,12)</f>
        <v>5</v>
      </c>
      <c r="D4612" s="2" t="str">
        <f aca="false">IF(C4612&lt;10,"0"&amp;C4612,C4612)</f>
        <v>05</v>
      </c>
      <c r="E4612" s="0" t="n">
        <f aca="false">com.sun.star.sheet.addin.Analysis.getRandbetween(2019,2022)</f>
        <v>2021</v>
      </c>
      <c r="F4612" s="3" t="n">
        <f aca="false">DATE(E4612,D4612,B4612)</f>
        <v>44326</v>
      </c>
      <c r="G4612" s="2" t="n">
        <f aca="false">com.sun.star.sheet.addin.Analysis.getRandbetween(1,7)</f>
        <v>7</v>
      </c>
      <c r="H4612" s="0" t="str">
        <f aca="false">VLOOKUP(G4612,$O$2:$V$8,2,FALSE())</f>
        <v>Site B</v>
      </c>
      <c r="I4612" s="0" t="n">
        <f aca="false">com.sun.star.sheet.addin.Analysis.getRandbetween(1,13)</f>
        <v>11</v>
      </c>
      <c r="J4612" s="0" t="str">
        <f aca="false">VLOOKUP(I4612,$O$12:$S$24,2,FALSE())</f>
        <v>Propane</v>
      </c>
      <c r="K4612" s="0" t="str">
        <f aca="false">VLOOKUP(I4612,$O$12:$S$24,5,FALSE())</f>
        <v>MMBtu</v>
      </c>
      <c r="L4612" s="0" t="n">
        <f aca="false">IF(K4612="MMBtu",com.sun.star.sheet.addin.Analysis.getRandbetween(100,500),com.sun.star.sheet.addin.Analysis.getRandbetween(100,10000))</f>
        <v>285</v>
      </c>
    </row>
    <row r="4613" customFormat="false" ht="15.75" hidden="false" customHeight="false" outlineLevel="0" collapsed="false">
      <c r="A4613" s="0" t="n">
        <f aca="false">com.sun.star.sheet.addin.Analysis.getRandbetween(1,30)</f>
        <v>26</v>
      </c>
      <c r="B4613" s="2" t="n">
        <f aca="false">IF(A4613&lt;10,"0"&amp;A4613,A4613)</f>
        <v>26</v>
      </c>
      <c r="C4613" s="0" t="n">
        <f aca="false">com.sun.star.sheet.addin.Analysis.getRandbetween(1,12)</f>
        <v>7</v>
      </c>
      <c r="D4613" s="2" t="str">
        <f aca="false">IF(C4613&lt;10,"0"&amp;C4613,C4613)</f>
        <v>07</v>
      </c>
      <c r="E4613" s="0" t="n">
        <f aca="false">com.sun.star.sheet.addin.Analysis.getRandbetween(2019,2022)</f>
        <v>2019</v>
      </c>
      <c r="F4613" s="3" t="n">
        <f aca="false">DATE(E4613,D4613,B4613)</f>
        <v>43672</v>
      </c>
      <c r="G4613" s="2" t="n">
        <f aca="false">com.sun.star.sheet.addin.Analysis.getRandbetween(1,7)</f>
        <v>7</v>
      </c>
      <c r="H4613" s="0" t="str">
        <f aca="false">VLOOKUP(G4613,$O$2:$V$8,2,FALSE())</f>
        <v>Site B</v>
      </c>
      <c r="I4613" s="0" t="n">
        <f aca="false">com.sun.star.sheet.addin.Analysis.getRandbetween(1,13)</f>
        <v>8</v>
      </c>
      <c r="J4613" s="0" t="str">
        <f aca="false">VLOOKUP(I4613,$O$12:$S$24,2,FALSE())</f>
        <v>Propane</v>
      </c>
      <c r="K4613" s="0" t="str">
        <f aca="false">VLOOKUP(I4613,$O$12:$S$24,5,FALSE())</f>
        <v>kWh</v>
      </c>
      <c r="L4613" s="0" t="n">
        <f aca="false">IF(K4613="MMBtu",com.sun.star.sheet.addin.Analysis.getRandbetween(100,500),com.sun.star.sheet.addin.Analysis.getRandbetween(100,10000))</f>
        <v>6294</v>
      </c>
    </row>
    <row r="4614" customFormat="false" ht="15.75" hidden="false" customHeight="false" outlineLevel="0" collapsed="false">
      <c r="A4614" s="0" t="n">
        <f aca="false">com.sun.star.sheet.addin.Analysis.getRandbetween(1,30)</f>
        <v>3</v>
      </c>
      <c r="B4614" s="2" t="str">
        <f aca="false">IF(A4614&lt;10,"0"&amp;A4614,A4614)</f>
        <v>03</v>
      </c>
      <c r="C4614" s="0" t="n">
        <f aca="false">com.sun.star.sheet.addin.Analysis.getRandbetween(1,12)</f>
        <v>9</v>
      </c>
      <c r="D4614" s="2" t="str">
        <f aca="false">IF(C4614&lt;10,"0"&amp;C4614,C4614)</f>
        <v>09</v>
      </c>
      <c r="E4614" s="0" t="n">
        <f aca="false">com.sun.star.sheet.addin.Analysis.getRandbetween(2019,2022)</f>
        <v>2020</v>
      </c>
      <c r="F4614" s="3" t="n">
        <f aca="false">DATE(E4614,D4614,B4614)</f>
        <v>44077</v>
      </c>
      <c r="G4614" s="2" t="n">
        <f aca="false">com.sun.star.sheet.addin.Analysis.getRandbetween(1,7)</f>
        <v>3</v>
      </c>
      <c r="H4614" s="0" t="str">
        <f aca="false">VLOOKUP(G4614,$O$2:$V$8,2,FALSE())</f>
        <v>Factory 3 </v>
      </c>
      <c r="I4614" s="0" t="n">
        <f aca="false">com.sun.star.sheet.addin.Analysis.getRandbetween(1,13)</f>
        <v>13</v>
      </c>
      <c r="J4614" s="0" t="str">
        <f aca="false">VLOOKUP(I4614,$O$12:$S$24,2,FALSE())</f>
        <v>Electricity</v>
      </c>
      <c r="K4614" s="0" t="str">
        <f aca="false">VLOOKUP(I4614,$O$12:$S$24,5,FALSE())</f>
        <v>MWh</v>
      </c>
      <c r="L4614" s="0" t="n">
        <f aca="false">IF(K4614="MMBtu",com.sun.star.sheet.addin.Analysis.getRandbetween(100,500),com.sun.star.sheet.addin.Analysis.getRandbetween(100,10000))</f>
        <v>5908</v>
      </c>
    </row>
    <row r="4615" customFormat="false" ht="15.75" hidden="false" customHeight="false" outlineLevel="0" collapsed="false">
      <c r="A4615" s="0" t="n">
        <f aca="false">com.sun.star.sheet.addin.Analysis.getRandbetween(1,30)</f>
        <v>13</v>
      </c>
      <c r="B4615" s="2" t="n">
        <f aca="false">IF(A4615&lt;10,"0"&amp;A4615,A4615)</f>
        <v>13</v>
      </c>
      <c r="C4615" s="0" t="n">
        <f aca="false">com.sun.star.sheet.addin.Analysis.getRandbetween(1,12)</f>
        <v>2</v>
      </c>
      <c r="D4615" s="2" t="str">
        <f aca="false">IF(C4615&lt;10,"0"&amp;C4615,C4615)</f>
        <v>02</v>
      </c>
      <c r="E4615" s="0" t="n">
        <f aca="false">com.sun.star.sheet.addin.Analysis.getRandbetween(2019,2022)</f>
        <v>2022</v>
      </c>
      <c r="F4615" s="3" t="n">
        <f aca="false">DATE(E4615,D4615,B4615)</f>
        <v>44605</v>
      </c>
      <c r="G4615" s="2" t="n">
        <f aca="false">com.sun.star.sheet.addin.Analysis.getRandbetween(1,7)</f>
        <v>3</v>
      </c>
      <c r="H4615" s="0" t="str">
        <f aca="false">VLOOKUP(G4615,$O$2:$V$8,2,FALSE())</f>
        <v>Factory 3 </v>
      </c>
      <c r="I4615" s="0" t="n">
        <f aca="false">com.sun.star.sheet.addin.Analysis.getRandbetween(1,13)</f>
        <v>3</v>
      </c>
      <c r="J4615" s="0" t="str">
        <f aca="false">VLOOKUP(I4615,$O$12:$S$24,2,FALSE())</f>
        <v>Diesel</v>
      </c>
      <c r="K4615" s="0" t="str">
        <f aca="false">VLOOKUP(I4615,$O$12:$S$24,5,FALSE())</f>
        <v>Gallons</v>
      </c>
      <c r="L4615" s="0" t="n">
        <f aca="false">IF(K4615="MMBtu",com.sun.star.sheet.addin.Analysis.getRandbetween(100,500),com.sun.star.sheet.addin.Analysis.getRandbetween(100,10000))</f>
        <v>8287</v>
      </c>
    </row>
    <row r="4616" customFormat="false" ht="15.75" hidden="false" customHeight="false" outlineLevel="0" collapsed="false">
      <c r="A4616" s="0" t="n">
        <f aca="false">com.sun.star.sheet.addin.Analysis.getRandbetween(1,30)</f>
        <v>25</v>
      </c>
      <c r="B4616" s="2" t="n">
        <f aca="false">IF(A4616&lt;10,"0"&amp;A4616,A4616)</f>
        <v>25</v>
      </c>
      <c r="C4616" s="0" t="n">
        <f aca="false">com.sun.star.sheet.addin.Analysis.getRandbetween(1,12)</f>
        <v>3</v>
      </c>
      <c r="D4616" s="2" t="str">
        <f aca="false">IF(C4616&lt;10,"0"&amp;C4616,C4616)</f>
        <v>03</v>
      </c>
      <c r="E4616" s="0" t="n">
        <f aca="false">com.sun.star.sheet.addin.Analysis.getRandbetween(2019,2022)</f>
        <v>2019</v>
      </c>
      <c r="F4616" s="3" t="n">
        <f aca="false">DATE(E4616,D4616,B4616)</f>
        <v>43549</v>
      </c>
      <c r="G4616" s="2" t="n">
        <f aca="false">com.sun.star.sheet.addin.Analysis.getRandbetween(1,7)</f>
        <v>6</v>
      </c>
      <c r="H4616" s="0" t="str">
        <f aca="false">VLOOKUP(G4616,$O$2:$V$8,2,FALSE())</f>
        <v>Site A</v>
      </c>
      <c r="I4616" s="0" t="n">
        <f aca="false">com.sun.star.sheet.addin.Analysis.getRandbetween(1,13)</f>
        <v>2</v>
      </c>
      <c r="J4616" s="0" t="str">
        <f aca="false">VLOOKUP(I4616,$O$12:$S$24,2,FALSE())</f>
        <v>Diesel</v>
      </c>
      <c r="K4616" s="0" t="str">
        <f aca="false">VLOOKUP(I4616,$O$12:$S$24,5,FALSE())</f>
        <v>Liters</v>
      </c>
      <c r="L4616" s="0" t="n">
        <f aca="false">IF(K4616="MMBtu",com.sun.star.sheet.addin.Analysis.getRandbetween(100,500),com.sun.star.sheet.addin.Analysis.getRandbetween(100,10000))</f>
        <v>148</v>
      </c>
    </row>
    <row r="4617" customFormat="false" ht="15.75" hidden="false" customHeight="false" outlineLevel="0" collapsed="false">
      <c r="A4617" s="0" t="n">
        <f aca="false">com.sun.star.sheet.addin.Analysis.getRandbetween(1,30)</f>
        <v>7</v>
      </c>
      <c r="B4617" s="2" t="str">
        <f aca="false">IF(A4617&lt;10,"0"&amp;A4617,A4617)</f>
        <v>07</v>
      </c>
      <c r="C4617" s="0" t="n">
        <f aca="false">com.sun.star.sheet.addin.Analysis.getRandbetween(1,12)</f>
        <v>1</v>
      </c>
      <c r="D4617" s="2" t="str">
        <f aca="false">IF(C4617&lt;10,"0"&amp;C4617,C4617)</f>
        <v>01</v>
      </c>
      <c r="E4617" s="0" t="n">
        <f aca="false">com.sun.star.sheet.addin.Analysis.getRandbetween(2019,2022)</f>
        <v>2020</v>
      </c>
      <c r="F4617" s="3" t="n">
        <f aca="false">DATE(E4617,D4617,B4617)</f>
        <v>43837</v>
      </c>
      <c r="G4617" s="2" t="n">
        <f aca="false">com.sun.star.sheet.addin.Analysis.getRandbetween(1,7)</f>
        <v>1</v>
      </c>
      <c r="H4617" s="0" t="str">
        <f aca="false">VLOOKUP(G4617,$O$2:$V$8,2,FALSE())</f>
        <v>Factory 1</v>
      </c>
      <c r="I4617" s="0" t="n">
        <f aca="false">com.sun.star.sheet.addin.Analysis.getRandbetween(1,13)</f>
        <v>11</v>
      </c>
      <c r="J4617" s="0" t="str">
        <f aca="false">VLOOKUP(I4617,$O$12:$S$24,2,FALSE())</f>
        <v>Propane</v>
      </c>
      <c r="K4617" s="0" t="str">
        <f aca="false">VLOOKUP(I4617,$O$12:$S$24,5,FALSE())</f>
        <v>MMBtu</v>
      </c>
      <c r="L4617" s="0" t="n">
        <f aca="false">IF(K4617="MMBtu",com.sun.star.sheet.addin.Analysis.getRandbetween(100,500),com.sun.star.sheet.addin.Analysis.getRandbetween(100,10000))</f>
        <v>443</v>
      </c>
    </row>
    <row r="4618" customFormat="false" ht="15.75" hidden="false" customHeight="false" outlineLevel="0" collapsed="false">
      <c r="A4618" s="0" t="n">
        <f aca="false">com.sun.star.sheet.addin.Analysis.getRandbetween(1,30)</f>
        <v>30</v>
      </c>
      <c r="B4618" s="2" t="n">
        <f aca="false">IF(A4618&lt;10,"0"&amp;A4618,A4618)</f>
        <v>30</v>
      </c>
      <c r="C4618" s="0" t="n">
        <f aca="false">com.sun.star.sheet.addin.Analysis.getRandbetween(1,12)</f>
        <v>4</v>
      </c>
      <c r="D4618" s="2" t="str">
        <f aca="false">IF(C4618&lt;10,"0"&amp;C4618,C4618)</f>
        <v>04</v>
      </c>
      <c r="E4618" s="0" t="n">
        <f aca="false">com.sun.star.sheet.addin.Analysis.getRandbetween(2019,2022)</f>
        <v>2022</v>
      </c>
      <c r="F4618" s="3" t="n">
        <f aca="false">DATE(E4618,D4618,B4618)</f>
        <v>44681</v>
      </c>
      <c r="G4618" s="2" t="n">
        <f aca="false">com.sun.star.sheet.addin.Analysis.getRandbetween(1,7)</f>
        <v>5</v>
      </c>
      <c r="H4618" s="0" t="str">
        <f aca="false">VLOOKUP(G4618,$O$2:$V$8,2,FALSE())</f>
        <v>Wharehouse</v>
      </c>
      <c r="I4618" s="0" t="n">
        <f aca="false">com.sun.star.sheet.addin.Analysis.getRandbetween(1,13)</f>
        <v>4</v>
      </c>
      <c r="J4618" s="0" t="str">
        <f aca="false">VLOOKUP(I4618,$O$12:$S$24,2,FALSE())</f>
        <v>Natural gas</v>
      </c>
      <c r="K4618" s="0" t="str">
        <f aca="false">VLOOKUP(I4618,$O$12:$S$24,5,FALSE())</f>
        <v>kWh</v>
      </c>
      <c r="L4618" s="0" t="n">
        <f aca="false">IF(K4618="MMBtu",com.sun.star.sheet.addin.Analysis.getRandbetween(100,500),com.sun.star.sheet.addin.Analysis.getRandbetween(100,10000))</f>
        <v>2015</v>
      </c>
    </row>
    <row r="4619" customFormat="false" ht="15.75" hidden="false" customHeight="false" outlineLevel="0" collapsed="false">
      <c r="A4619" s="0" t="n">
        <f aca="false">com.sun.star.sheet.addin.Analysis.getRandbetween(1,30)</f>
        <v>1</v>
      </c>
      <c r="B4619" s="2" t="str">
        <f aca="false">IF(A4619&lt;10,"0"&amp;A4619,A4619)</f>
        <v>01</v>
      </c>
      <c r="C4619" s="0" t="n">
        <f aca="false">com.sun.star.sheet.addin.Analysis.getRandbetween(1,12)</f>
        <v>6</v>
      </c>
      <c r="D4619" s="2" t="str">
        <f aca="false">IF(C4619&lt;10,"0"&amp;C4619,C4619)</f>
        <v>06</v>
      </c>
      <c r="E4619" s="0" t="n">
        <f aca="false">com.sun.star.sheet.addin.Analysis.getRandbetween(2019,2022)</f>
        <v>2020</v>
      </c>
      <c r="F4619" s="3" t="n">
        <f aca="false">DATE(E4619,D4619,B4619)</f>
        <v>43983</v>
      </c>
      <c r="G4619" s="2" t="n">
        <f aca="false">com.sun.star.sheet.addin.Analysis.getRandbetween(1,7)</f>
        <v>5</v>
      </c>
      <c r="H4619" s="0" t="str">
        <f aca="false">VLOOKUP(G4619,$O$2:$V$8,2,FALSE())</f>
        <v>Wharehouse</v>
      </c>
      <c r="I4619" s="0" t="n">
        <f aca="false">com.sun.star.sheet.addin.Analysis.getRandbetween(1,13)</f>
        <v>6</v>
      </c>
      <c r="J4619" s="0" t="str">
        <f aca="false">VLOOKUP(I4619,$O$12:$S$24,2,FALSE())</f>
        <v>Natural gas</v>
      </c>
      <c r="K4619" s="0" t="str">
        <f aca="false">VLOOKUP(I4619,$O$12:$S$24,5,FALSE())</f>
        <v>Gallons</v>
      </c>
      <c r="L4619" s="0" t="n">
        <f aca="false">IF(K4619="MMBtu",com.sun.star.sheet.addin.Analysis.getRandbetween(100,500),com.sun.star.sheet.addin.Analysis.getRandbetween(100,10000))</f>
        <v>1715</v>
      </c>
    </row>
    <row r="4620" customFormat="false" ht="15.75" hidden="false" customHeight="false" outlineLevel="0" collapsed="false">
      <c r="A4620" s="0" t="n">
        <f aca="false">com.sun.star.sheet.addin.Analysis.getRandbetween(1,30)</f>
        <v>4</v>
      </c>
      <c r="B4620" s="2" t="str">
        <f aca="false">IF(A4620&lt;10,"0"&amp;A4620,A4620)</f>
        <v>04</v>
      </c>
      <c r="C4620" s="0" t="n">
        <f aca="false">com.sun.star.sheet.addin.Analysis.getRandbetween(1,12)</f>
        <v>2</v>
      </c>
      <c r="D4620" s="2" t="str">
        <f aca="false">IF(C4620&lt;10,"0"&amp;C4620,C4620)</f>
        <v>02</v>
      </c>
      <c r="E4620" s="0" t="n">
        <f aca="false">com.sun.star.sheet.addin.Analysis.getRandbetween(2019,2022)</f>
        <v>2021</v>
      </c>
      <c r="F4620" s="3" t="n">
        <f aca="false">DATE(E4620,D4620,B4620)</f>
        <v>44231</v>
      </c>
      <c r="G4620" s="2" t="n">
        <f aca="false">com.sun.star.sheet.addin.Analysis.getRandbetween(1,7)</f>
        <v>7</v>
      </c>
      <c r="H4620" s="0" t="str">
        <f aca="false">VLOOKUP(G4620,$O$2:$V$8,2,FALSE())</f>
        <v>Site B</v>
      </c>
      <c r="I4620" s="0" t="n">
        <f aca="false">com.sun.star.sheet.addin.Analysis.getRandbetween(1,13)</f>
        <v>1</v>
      </c>
      <c r="J4620" s="0" t="str">
        <f aca="false">VLOOKUP(I4620,$O$12:$S$24,2,FALSE())</f>
        <v>Diesel</v>
      </c>
      <c r="K4620" s="0" t="str">
        <f aca="false">VLOOKUP(I4620,$O$12:$S$24,5,FALSE())</f>
        <v>kWh</v>
      </c>
      <c r="L4620" s="0" t="n">
        <f aca="false">IF(K4620="MMBtu",com.sun.star.sheet.addin.Analysis.getRandbetween(100,500),com.sun.star.sheet.addin.Analysis.getRandbetween(100,10000))</f>
        <v>4564</v>
      </c>
    </row>
    <row r="4621" customFormat="false" ht="15.75" hidden="false" customHeight="false" outlineLevel="0" collapsed="false">
      <c r="A4621" s="0" t="n">
        <f aca="false">com.sun.star.sheet.addin.Analysis.getRandbetween(1,30)</f>
        <v>19</v>
      </c>
      <c r="B4621" s="2" t="n">
        <f aca="false">IF(A4621&lt;10,"0"&amp;A4621,A4621)</f>
        <v>19</v>
      </c>
      <c r="C4621" s="0" t="n">
        <f aca="false">com.sun.star.sheet.addin.Analysis.getRandbetween(1,12)</f>
        <v>11</v>
      </c>
      <c r="D4621" s="2" t="n">
        <f aca="false">IF(C4621&lt;10,"0"&amp;C4621,C4621)</f>
        <v>11</v>
      </c>
      <c r="E4621" s="0" t="n">
        <f aca="false">com.sun.star.sheet.addin.Analysis.getRandbetween(2019,2022)</f>
        <v>2021</v>
      </c>
      <c r="F4621" s="3" t="n">
        <f aca="false">DATE(E4621,D4621,B4621)</f>
        <v>44519</v>
      </c>
      <c r="G4621" s="2" t="n">
        <f aca="false">com.sun.star.sheet.addin.Analysis.getRandbetween(1,7)</f>
        <v>7</v>
      </c>
      <c r="H4621" s="0" t="str">
        <f aca="false">VLOOKUP(G4621,$O$2:$V$8,2,FALSE())</f>
        <v>Site B</v>
      </c>
      <c r="I4621" s="0" t="n">
        <f aca="false">com.sun.star.sheet.addin.Analysis.getRandbetween(1,13)</f>
        <v>11</v>
      </c>
      <c r="J4621" s="0" t="str">
        <f aca="false">VLOOKUP(I4621,$O$12:$S$24,2,FALSE())</f>
        <v>Propane</v>
      </c>
      <c r="K4621" s="0" t="str">
        <f aca="false">VLOOKUP(I4621,$O$12:$S$24,5,FALSE())</f>
        <v>MMBtu</v>
      </c>
      <c r="L4621" s="0" t="n">
        <f aca="false">IF(K4621="MMBtu",com.sun.star.sheet.addin.Analysis.getRandbetween(100,500),com.sun.star.sheet.addin.Analysis.getRandbetween(100,10000))</f>
        <v>451</v>
      </c>
    </row>
    <row r="4622" customFormat="false" ht="15.75" hidden="false" customHeight="false" outlineLevel="0" collapsed="false">
      <c r="A4622" s="0" t="n">
        <f aca="false">com.sun.star.sheet.addin.Analysis.getRandbetween(1,30)</f>
        <v>13</v>
      </c>
      <c r="B4622" s="2" t="n">
        <f aca="false">IF(A4622&lt;10,"0"&amp;A4622,A4622)</f>
        <v>13</v>
      </c>
      <c r="C4622" s="0" t="n">
        <f aca="false">com.sun.star.sheet.addin.Analysis.getRandbetween(1,12)</f>
        <v>5</v>
      </c>
      <c r="D4622" s="2" t="str">
        <f aca="false">IF(C4622&lt;10,"0"&amp;C4622,C4622)</f>
        <v>05</v>
      </c>
      <c r="E4622" s="0" t="n">
        <f aca="false">com.sun.star.sheet.addin.Analysis.getRandbetween(2019,2022)</f>
        <v>2019</v>
      </c>
      <c r="F4622" s="3" t="n">
        <f aca="false">DATE(E4622,D4622,B4622)</f>
        <v>43598</v>
      </c>
      <c r="G4622" s="2" t="n">
        <f aca="false">com.sun.star.sheet.addin.Analysis.getRandbetween(1,7)</f>
        <v>3</v>
      </c>
      <c r="H4622" s="0" t="str">
        <f aca="false">VLOOKUP(G4622,$O$2:$V$8,2,FALSE())</f>
        <v>Factory 3 </v>
      </c>
      <c r="I4622" s="0" t="n">
        <f aca="false">com.sun.star.sheet.addin.Analysis.getRandbetween(1,13)</f>
        <v>9</v>
      </c>
      <c r="J4622" s="0" t="str">
        <f aca="false">VLOOKUP(I4622,$O$12:$S$24,2,FALSE())</f>
        <v>Propane</v>
      </c>
      <c r="K4622" s="0" t="str">
        <f aca="false">VLOOKUP(I4622,$O$12:$S$24,5,FALSE())</f>
        <v>Liters</v>
      </c>
      <c r="L4622" s="0" t="n">
        <f aca="false">IF(K4622="MMBtu",com.sun.star.sheet.addin.Analysis.getRandbetween(100,500),com.sun.star.sheet.addin.Analysis.getRandbetween(100,10000))</f>
        <v>704</v>
      </c>
    </row>
    <row r="4623" customFormat="false" ht="15.75" hidden="false" customHeight="false" outlineLevel="0" collapsed="false">
      <c r="A4623" s="0" t="n">
        <f aca="false">com.sun.star.sheet.addin.Analysis.getRandbetween(1,30)</f>
        <v>25</v>
      </c>
      <c r="B4623" s="2" t="n">
        <f aca="false">IF(A4623&lt;10,"0"&amp;A4623,A4623)</f>
        <v>25</v>
      </c>
      <c r="C4623" s="0" t="n">
        <f aca="false">com.sun.star.sheet.addin.Analysis.getRandbetween(1,12)</f>
        <v>2</v>
      </c>
      <c r="D4623" s="2" t="str">
        <f aca="false">IF(C4623&lt;10,"0"&amp;C4623,C4623)</f>
        <v>02</v>
      </c>
      <c r="E4623" s="0" t="n">
        <f aca="false">com.sun.star.sheet.addin.Analysis.getRandbetween(2019,2022)</f>
        <v>2019</v>
      </c>
      <c r="F4623" s="3" t="n">
        <f aca="false">DATE(E4623,D4623,B4623)</f>
        <v>43521</v>
      </c>
      <c r="G4623" s="2" t="n">
        <f aca="false">com.sun.star.sheet.addin.Analysis.getRandbetween(1,7)</f>
        <v>2</v>
      </c>
      <c r="H4623" s="0" t="str">
        <f aca="false">VLOOKUP(G4623,$O$2:$V$8,2,FALSE())</f>
        <v>Factory 2</v>
      </c>
      <c r="I4623" s="0" t="n">
        <f aca="false">com.sun.star.sheet.addin.Analysis.getRandbetween(1,13)</f>
        <v>4</v>
      </c>
      <c r="J4623" s="0" t="str">
        <f aca="false">VLOOKUP(I4623,$O$12:$S$24,2,FALSE())</f>
        <v>Natural gas</v>
      </c>
      <c r="K4623" s="0" t="str">
        <f aca="false">VLOOKUP(I4623,$O$12:$S$24,5,FALSE())</f>
        <v>kWh</v>
      </c>
      <c r="L4623" s="0" t="n">
        <f aca="false">IF(K4623="MMBtu",com.sun.star.sheet.addin.Analysis.getRandbetween(100,500),com.sun.star.sheet.addin.Analysis.getRandbetween(100,10000))</f>
        <v>8020</v>
      </c>
    </row>
    <row r="4624" customFormat="false" ht="15.75" hidden="false" customHeight="false" outlineLevel="0" collapsed="false">
      <c r="A4624" s="0" t="n">
        <f aca="false">com.sun.star.sheet.addin.Analysis.getRandbetween(1,30)</f>
        <v>5</v>
      </c>
      <c r="B4624" s="2" t="str">
        <f aca="false">IF(A4624&lt;10,"0"&amp;A4624,A4624)</f>
        <v>05</v>
      </c>
      <c r="C4624" s="0" t="n">
        <f aca="false">com.sun.star.sheet.addin.Analysis.getRandbetween(1,12)</f>
        <v>12</v>
      </c>
      <c r="D4624" s="2" t="n">
        <f aca="false">IF(C4624&lt;10,"0"&amp;C4624,C4624)</f>
        <v>12</v>
      </c>
      <c r="E4624" s="0" t="n">
        <f aca="false">com.sun.star.sheet.addin.Analysis.getRandbetween(2019,2022)</f>
        <v>2021</v>
      </c>
      <c r="F4624" s="3" t="n">
        <f aca="false">DATE(E4624,D4624,B4624)</f>
        <v>44535</v>
      </c>
      <c r="G4624" s="2" t="n">
        <f aca="false">com.sun.star.sheet.addin.Analysis.getRandbetween(1,7)</f>
        <v>6</v>
      </c>
      <c r="H4624" s="0" t="str">
        <f aca="false">VLOOKUP(G4624,$O$2:$V$8,2,FALSE())</f>
        <v>Site A</v>
      </c>
      <c r="I4624" s="0" t="n">
        <f aca="false">com.sun.star.sheet.addin.Analysis.getRandbetween(1,13)</f>
        <v>5</v>
      </c>
      <c r="J4624" s="0" t="str">
        <f aca="false">VLOOKUP(I4624,$O$12:$S$24,2,FALSE())</f>
        <v>Natural gas</v>
      </c>
      <c r="K4624" s="0" t="str">
        <f aca="false">VLOOKUP(I4624,$O$12:$S$24,5,FALSE())</f>
        <v>Liters</v>
      </c>
      <c r="L4624" s="0" t="n">
        <f aca="false">IF(K4624="MMBtu",com.sun.star.sheet.addin.Analysis.getRandbetween(100,500),com.sun.star.sheet.addin.Analysis.getRandbetween(100,10000))</f>
        <v>2544</v>
      </c>
    </row>
    <row r="4625" customFormat="false" ht="15.75" hidden="false" customHeight="false" outlineLevel="0" collapsed="false">
      <c r="A4625" s="0" t="n">
        <f aca="false">com.sun.star.sheet.addin.Analysis.getRandbetween(1,30)</f>
        <v>16</v>
      </c>
      <c r="B4625" s="2" t="n">
        <f aca="false">IF(A4625&lt;10,"0"&amp;A4625,A4625)</f>
        <v>16</v>
      </c>
      <c r="C4625" s="0" t="n">
        <f aca="false">com.sun.star.sheet.addin.Analysis.getRandbetween(1,12)</f>
        <v>9</v>
      </c>
      <c r="D4625" s="2" t="str">
        <f aca="false">IF(C4625&lt;10,"0"&amp;C4625,C4625)</f>
        <v>09</v>
      </c>
      <c r="E4625" s="0" t="n">
        <f aca="false">com.sun.star.sheet.addin.Analysis.getRandbetween(2019,2022)</f>
        <v>2021</v>
      </c>
      <c r="F4625" s="3" t="n">
        <f aca="false">DATE(E4625,D4625,B4625)</f>
        <v>44455</v>
      </c>
      <c r="G4625" s="2" t="n">
        <f aca="false">com.sun.star.sheet.addin.Analysis.getRandbetween(1,7)</f>
        <v>4</v>
      </c>
      <c r="H4625" s="0" t="str">
        <f aca="false">VLOOKUP(G4625,$O$2:$V$8,2,FALSE())</f>
        <v>Head Quarter</v>
      </c>
      <c r="I4625" s="0" t="n">
        <f aca="false">com.sun.star.sheet.addin.Analysis.getRandbetween(1,13)</f>
        <v>10</v>
      </c>
      <c r="J4625" s="0" t="str">
        <f aca="false">VLOOKUP(I4625,$O$12:$S$24,2,FALSE())</f>
        <v>Propane</v>
      </c>
      <c r="K4625" s="0" t="str">
        <f aca="false">VLOOKUP(I4625,$O$12:$S$24,5,FALSE())</f>
        <v>Gallons</v>
      </c>
      <c r="L4625" s="0" t="n">
        <f aca="false">IF(K4625="MMBtu",com.sun.star.sheet.addin.Analysis.getRandbetween(100,500),com.sun.star.sheet.addin.Analysis.getRandbetween(100,10000))</f>
        <v>4932</v>
      </c>
    </row>
    <row r="4626" customFormat="false" ht="15.75" hidden="false" customHeight="false" outlineLevel="0" collapsed="false">
      <c r="A4626" s="0" t="n">
        <f aca="false">com.sun.star.sheet.addin.Analysis.getRandbetween(1,30)</f>
        <v>11</v>
      </c>
      <c r="B4626" s="2" t="n">
        <f aca="false">IF(A4626&lt;10,"0"&amp;A4626,A4626)</f>
        <v>11</v>
      </c>
      <c r="C4626" s="0" t="n">
        <f aca="false">com.sun.star.sheet.addin.Analysis.getRandbetween(1,12)</f>
        <v>11</v>
      </c>
      <c r="D4626" s="2" t="n">
        <f aca="false">IF(C4626&lt;10,"0"&amp;C4626,C4626)</f>
        <v>11</v>
      </c>
      <c r="E4626" s="0" t="n">
        <f aca="false">com.sun.star.sheet.addin.Analysis.getRandbetween(2019,2022)</f>
        <v>2020</v>
      </c>
      <c r="F4626" s="3" t="n">
        <f aca="false">DATE(E4626,D4626,B4626)</f>
        <v>44146</v>
      </c>
      <c r="G4626" s="2" t="n">
        <f aca="false">com.sun.star.sheet.addin.Analysis.getRandbetween(1,7)</f>
        <v>5</v>
      </c>
      <c r="H4626" s="0" t="str">
        <f aca="false">VLOOKUP(G4626,$O$2:$V$8,2,FALSE())</f>
        <v>Wharehouse</v>
      </c>
      <c r="I4626" s="0" t="n">
        <f aca="false">com.sun.star.sheet.addin.Analysis.getRandbetween(1,13)</f>
        <v>13</v>
      </c>
      <c r="J4626" s="0" t="str">
        <f aca="false">VLOOKUP(I4626,$O$12:$S$24,2,FALSE())</f>
        <v>Electricity</v>
      </c>
      <c r="K4626" s="0" t="str">
        <f aca="false">VLOOKUP(I4626,$O$12:$S$24,5,FALSE())</f>
        <v>MWh</v>
      </c>
      <c r="L4626" s="0" t="n">
        <f aca="false">IF(K4626="MMBtu",com.sun.star.sheet.addin.Analysis.getRandbetween(100,500),com.sun.star.sheet.addin.Analysis.getRandbetween(100,10000))</f>
        <v>8278</v>
      </c>
    </row>
    <row r="4627" customFormat="false" ht="15.75" hidden="false" customHeight="false" outlineLevel="0" collapsed="false">
      <c r="A4627" s="0" t="n">
        <f aca="false">com.sun.star.sheet.addin.Analysis.getRandbetween(1,30)</f>
        <v>23</v>
      </c>
      <c r="B4627" s="2" t="n">
        <f aca="false">IF(A4627&lt;10,"0"&amp;A4627,A4627)</f>
        <v>23</v>
      </c>
      <c r="C4627" s="0" t="n">
        <f aca="false">com.sun.star.sheet.addin.Analysis.getRandbetween(1,12)</f>
        <v>9</v>
      </c>
      <c r="D4627" s="2" t="str">
        <f aca="false">IF(C4627&lt;10,"0"&amp;C4627,C4627)</f>
        <v>09</v>
      </c>
      <c r="E4627" s="0" t="n">
        <f aca="false">com.sun.star.sheet.addin.Analysis.getRandbetween(2019,2022)</f>
        <v>2020</v>
      </c>
      <c r="F4627" s="3" t="n">
        <f aca="false">DATE(E4627,D4627,B4627)</f>
        <v>44097</v>
      </c>
      <c r="G4627" s="2" t="n">
        <f aca="false">com.sun.star.sheet.addin.Analysis.getRandbetween(1,7)</f>
        <v>4</v>
      </c>
      <c r="H4627" s="0" t="str">
        <f aca="false">VLOOKUP(G4627,$O$2:$V$8,2,FALSE())</f>
        <v>Head Quarter</v>
      </c>
      <c r="I4627" s="0" t="n">
        <f aca="false">com.sun.star.sheet.addin.Analysis.getRandbetween(1,13)</f>
        <v>1</v>
      </c>
      <c r="J4627" s="0" t="str">
        <f aca="false">VLOOKUP(I4627,$O$12:$S$24,2,FALSE())</f>
        <v>Diesel</v>
      </c>
      <c r="K4627" s="0" t="str">
        <f aca="false">VLOOKUP(I4627,$O$12:$S$24,5,FALSE())</f>
        <v>kWh</v>
      </c>
      <c r="L4627" s="0" t="n">
        <f aca="false">IF(K4627="MMBtu",com.sun.star.sheet.addin.Analysis.getRandbetween(100,500),com.sun.star.sheet.addin.Analysis.getRandbetween(100,10000))</f>
        <v>2200</v>
      </c>
    </row>
    <row r="4628" customFormat="false" ht="15.75" hidden="false" customHeight="false" outlineLevel="0" collapsed="false">
      <c r="A4628" s="0" t="n">
        <f aca="false">com.sun.star.sheet.addin.Analysis.getRandbetween(1,30)</f>
        <v>2</v>
      </c>
      <c r="B4628" s="2" t="str">
        <f aca="false">IF(A4628&lt;10,"0"&amp;A4628,A4628)</f>
        <v>02</v>
      </c>
      <c r="C4628" s="0" t="n">
        <f aca="false">com.sun.star.sheet.addin.Analysis.getRandbetween(1,12)</f>
        <v>8</v>
      </c>
      <c r="D4628" s="2" t="str">
        <f aca="false">IF(C4628&lt;10,"0"&amp;C4628,C4628)</f>
        <v>08</v>
      </c>
      <c r="E4628" s="0" t="n">
        <f aca="false">com.sun.star.sheet.addin.Analysis.getRandbetween(2019,2022)</f>
        <v>2020</v>
      </c>
      <c r="F4628" s="3" t="n">
        <f aca="false">DATE(E4628,D4628,B4628)</f>
        <v>44045</v>
      </c>
      <c r="G4628" s="2" t="n">
        <f aca="false">com.sun.star.sheet.addin.Analysis.getRandbetween(1,7)</f>
        <v>1</v>
      </c>
      <c r="H4628" s="0" t="str">
        <f aca="false">VLOOKUP(G4628,$O$2:$V$8,2,FALSE())</f>
        <v>Factory 1</v>
      </c>
      <c r="I4628" s="0" t="n">
        <f aca="false">com.sun.star.sheet.addin.Analysis.getRandbetween(1,13)</f>
        <v>4</v>
      </c>
      <c r="J4628" s="0" t="str">
        <f aca="false">VLOOKUP(I4628,$O$12:$S$24,2,FALSE())</f>
        <v>Natural gas</v>
      </c>
      <c r="K4628" s="0" t="str">
        <f aca="false">VLOOKUP(I4628,$O$12:$S$24,5,FALSE())</f>
        <v>kWh</v>
      </c>
      <c r="L4628" s="0" t="n">
        <f aca="false">IF(K4628="MMBtu",com.sun.star.sheet.addin.Analysis.getRandbetween(100,500),com.sun.star.sheet.addin.Analysis.getRandbetween(100,10000))</f>
        <v>6541</v>
      </c>
    </row>
    <row r="4629" customFormat="false" ht="15.75" hidden="false" customHeight="false" outlineLevel="0" collapsed="false">
      <c r="A4629" s="0" t="n">
        <f aca="false">com.sun.star.sheet.addin.Analysis.getRandbetween(1,30)</f>
        <v>6</v>
      </c>
      <c r="B4629" s="2" t="str">
        <f aca="false">IF(A4629&lt;10,"0"&amp;A4629,A4629)</f>
        <v>06</v>
      </c>
      <c r="C4629" s="0" t="n">
        <f aca="false">com.sun.star.sheet.addin.Analysis.getRandbetween(1,12)</f>
        <v>12</v>
      </c>
      <c r="D4629" s="2" t="n">
        <f aca="false">IF(C4629&lt;10,"0"&amp;C4629,C4629)</f>
        <v>12</v>
      </c>
      <c r="E4629" s="0" t="n">
        <f aca="false">com.sun.star.sheet.addin.Analysis.getRandbetween(2019,2022)</f>
        <v>2019</v>
      </c>
      <c r="F4629" s="3" t="n">
        <f aca="false">DATE(E4629,D4629,B4629)</f>
        <v>43805</v>
      </c>
      <c r="G4629" s="2" t="n">
        <f aca="false">com.sun.star.sheet.addin.Analysis.getRandbetween(1,7)</f>
        <v>5</v>
      </c>
      <c r="H4629" s="0" t="str">
        <f aca="false">VLOOKUP(G4629,$O$2:$V$8,2,FALSE())</f>
        <v>Wharehouse</v>
      </c>
      <c r="I4629" s="0" t="n">
        <f aca="false">com.sun.star.sheet.addin.Analysis.getRandbetween(1,13)</f>
        <v>12</v>
      </c>
      <c r="J4629" s="0" t="str">
        <f aca="false">VLOOKUP(I4629,$O$12:$S$24,2,FALSE())</f>
        <v>Electricity</v>
      </c>
      <c r="K4629" s="0" t="str">
        <f aca="false">VLOOKUP(I4629,$O$12:$S$24,5,FALSE())</f>
        <v>kWh</v>
      </c>
      <c r="L4629" s="0" t="n">
        <f aca="false">IF(K4629="MMBtu",com.sun.star.sheet.addin.Analysis.getRandbetween(100,500),com.sun.star.sheet.addin.Analysis.getRandbetween(100,10000))</f>
        <v>4563</v>
      </c>
    </row>
    <row r="4630" customFormat="false" ht="15.75" hidden="false" customHeight="false" outlineLevel="0" collapsed="false">
      <c r="A4630" s="0" t="n">
        <f aca="false">com.sun.star.sheet.addin.Analysis.getRandbetween(1,30)</f>
        <v>5</v>
      </c>
      <c r="B4630" s="2" t="str">
        <f aca="false">IF(A4630&lt;10,"0"&amp;A4630,A4630)</f>
        <v>05</v>
      </c>
      <c r="C4630" s="0" t="n">
        <f aca="false">com.sun.star.sheet.addin.Analysis.getRandbetween(1,12)</f>
        <v>10</v>
      </c>
      <c r="D4630" s="2" t="n">
        <f aca="false">IF(C4630&lt;10,"0"&amp;C4630,C4630)</f>
        <v>10</v>
      </c>
      <c r="E4630" s="0" t="n">
        <f aca="false">com.sun.star.sheet.addin.Analysis.getRandbetween(2019,2022)</f>
        <v>2022</v>
      </c>
      <c r="F4630" s="3" t="n">
        <f aca="false">DATE(E4630,D4630,B4630)</f>
        <v>44839</v>
      </c>
      <c r="G4630" s="2" t="n">
        <f aca="false">com.sun.star.sheet.addin.Analysis.getRandbetween(1,7)</f>
        <v>2</v>
      </c>
      <c r="H4630" s="0" t="str">
        <f aca="false">VLOOKUP(G4630,$O$2:$V$8,2,FALSE())</f>
        <v>Factory 2</v>
      </c>
      <c r="I4630" s="0" t="n">
        <f aca="false">com.sun.star.sheet.addin.Analysis.getRandbetween(1,13)</f>
        <v>13</v>
      </c>
      <c r="J4630" s="0" t="str">
        <f aca="false">VLOOKUP(I4630,$O$12:$S$24,2,FALSE())</f>
        <v>Electricity</v>
      </c>
      <c r="K4630" s="0" t="str">
        <f aca="false">VLOOKUP(I4630,$O$12:$S$24,5,FALSE())</f>
        <v>MWh</v>
      </c>
      <c r="L4630" s="0" t="n">
        <f aca="false">IF(K4630="MMBtu",com.sun.star.sheet.addin.Analysis.getRandbetween(100,500),com.sun.star.sheet.addin.Analysis.getRandbetween(100,10000))</f>
        <v>5502</v>
      </c>
    </row>
    <row r="4631" customFormat="false" ht="15.75" hidden="false" customHeight="false" outlineLevel="0" collapsed="false">
      <c r="A4631" s="0" t="n">
        <f aca="false">com.sun.star.sheet.addin.Analysis.getRandbetween(1,30)</f>
        <v>10</v>
      </c>
      <c r="B4631" s="2" t="n">
        <f aca="false">IF(A4631&lt;10,"0"&amp;A4631,A4631)</f>
        <v>10</v>
      </c>
      <c r="C4631" s="0" t="n">
        <f aca="false">com.sun.star.sheet.addin.Analysis.getRandbetween(1,12)</f>
        <v>8</v>
      </c>
      <c r="D4631" s="2" t="str">
        <f aca="false">IF(C4631&lt;10,"0"&amp;C4631,C4631)</f>
        <v>08</v>
      </c>
      <c r="E4631" s="0" t="n">
        <f aca="false">com.sun.star.sheet.addin.Analysis.getRandbetween(2019,2022)</f>
        <v>2019</v>
      </c>
      <c r="F4631" s="3" t="n">
        <f aca="false">DATE(E4631,D4631,B4631)</f>
        <v>43687</v>
      </c>
      <c r="G4631" s="2" t="n">
        <f aca="false">com.sun.star.sheet.addin.Analysis.getRandbetween(1,7)</f>
        <v>6</v>
      </c>
      <c r="H4631" s="0" t="str">
        <f aca="false">VLOOKUP(G4631,$O$2:$V$8,2,FALSE())</f>
        <v>Site A</v>
      </c>
      <c r="I4631" s="0" t="n">
        <f aca="false">com.sun.star.sheet.addin.Analysis.getRandbetween(1,13)</f>
        <v>13</v>
      </c>
      <c r="J4631" s="0" t="str">
        <f aca="false">VLOOKUP(I4631,$O$12:$S$24,2,FALSE())</f>
        <v>Electricity</v>
      </c>
      <c r="K4631" s="0" t="str">
        <f aca="false">VLOOKUP(I4631,$O$12:$S$24,5,FALSE())</f>
        <v>MWh</v>
      </c>
      <c r="L4631" s="0" t="n">
        <f aca="false">IF(K4631="MMBtu",com.sun.star.sheet.addin.Analysis.getRandbetween(100,500),com.sun.star.sheet.addin.Analysis.getRandbetween(100,10000))</f>
        <v>858</v>
      </c>
    </row>
    <row r="4632" customFormat="false" ht="15.75" hidden="false" customHeight="false" outlineLevel="0" collapsed="false">
      <c r="A4632" s="0" t="n">
        <f aca="false">com.sun.star.sheet.addin.Analysis.getRandbetween(1,30)</f>
        <v>11</v>
      </c>
      <c r="B4632" s="2" t="n">
        <f aca="false">IF(A4632&lt;10,"0"&amp;A4632,A4632)</f>
        <v>11</v>
      </c>
      <c r="C4632" s="0" t="n">
        <f aca="false">com.sun.star.sheet.addin.Analysis.getRandbetween(1,12)</f>
        <v>11</v>
      </c>
      <c r="D4632" s="2" t="n">
        <f aca="false">IF(C4632&lt;10,"0"&amp;C4632,C4632)</f>
        <v>11</v>
      </c>
      <c r="E4632" s="0" t="n">
        <f aca="false">com.sun.star.sheet.addin.Analysis.getRandbetween(2019,2022)</f>
        <v>2020</v>
      </c>
      <c r="F4632" s="3" t="n">
        <f aca="false">DATE(E4632,D4632,B4632)</f>
        <v>44146</v>
      </c>
      <c r="G4632" s="2" t="n">
        <f aca="false">com.sun.star.sheet.addin.Analysis.getRandbetween(1,7)</f>
        <v>5</v>
      </c>
      <c r="H4632" s="0" t="str">
        <f aca="false">VLOOKUP(G4632,$O$2:$V$8,2,FALSE())</f>
        <v>Wharehouse</v>
      </c>
      <c r="I4632" s="0" t="n">
        <f aca="false">com.sun.star.sheet.addin.Analysis.getRandbetween(1,13)</f>
        <v>8</v>
      </c>
      <c r="J4632" s="0" t="str">
        <f aca="false">VLOOKUP(I4632,$O$12:$S$24,2,FALSE())</f>
        <v>Propane</v>
      </c>
      <c r="K4632" s="0" t="str">
        <f aca="false">VLOOKUP(I4632,$O$12:$S$24,5,FALSE())</f>
        <v>kWh</v>
      </c>
      <c r="L4632" s="0" t="n">
        <f aca="false">IF(K4632="MMBtu",com.sun.star.sheet.addin.Analysis.getRandbetween(100,500),com.sun.star.sheet.addin.Analysis.getRandbetween(100,10000))</f>
        <v>5026</v>
      </c>
    </row>
    <row r="4633" customFormat="false" ht="15.75" hidden="false" customHeight="false" outlineLevel="0" collapsed="false">
      <c r="A4633" s="0" t="n">
        <f aca="false">com.sun.star.sheet.addin.Analysis.getRandbetween(1,30)</f>
        <v>4</v>
      </c>
      <c r="B4633" s="2" t="str">
        <f aca="false">IF(A4633&lt;10,"0"&amp;A4633,A4633)</f>
        <v>04</v>
      </c>
      <c r="C4633" s="0" t="n">
        <f aca="false">com.sun.star.sheet.addin.Analysis.getRandbetween(1,12)</f>
        <v>5</v>
      </c>
      <c r="D4633" s="2" t="str">
        <f aca="false">IF(C4633&lt;10,"0"&amp;C4633,C4633)</f>
        <v>05</v>
      </c>
      <c r="E4633" s="0" t="n">
        <f aca="false">com.sun.star.sheet.addin.Analysis.getRandbetween(2019,2022)</f>
        <v>2022</v>
      </c>
      <c r="F4633" s="3" t="n">
        <f aca="false">DATE(E4633,D4633,B4633)</f>
        <v>44685</v>
      </c>
      <c r="G4633" s="2" t="n">
        <f aca="false">com.sun.star.sheet.addin.Analysis.getRandbetween(1,7)</f>
        <v>4</v>
      </c>
      <c r="H4633" s="0" t="str">
        <f aca="false">VLOOKUP(G4633,$O$2:$V$8,2,FALSE())</f>
        <v>Head Quarter</v>
      </c>
      <c r="I4633" s="0" t="n">
        <f aca="false">com.sun.star.sheet.addin.Analysis.getRandbetween(1,13)</f>
        <v>12</v>
      </c>
      <c r="J4633" s="0" t="str">
        <f aca="false">VLOOKUP(I4633,$O$12:$S$24,2,FALSE())</f>
        <v>Electricity</v>
      </c>
      <c r="K4633" s="0" t="str">
        <f aca="false">VLOOKUP(I4633,$O$12:$S$24,5,FALSE())</f>
        <v>kWh</v>
      </c>
      <c r="L4633" s="0" t="n">
        <f aca="false">IF(K4633="MMBtu",com.sun.star.sheet.addin.Analysis.getRandbetween(100,500),com.sun.star.sheet.addin.Analysis.getRandbetween(100,10000))</f>
        <v>5246</v>
      </c>
    </row>
    <row r="4634" customFormat="false" ht="15.75" hidden="false" customHeight="false" outlineLevel="0" collapsed="false">
      <c r="A4634" s="0" t="n">
        <f aca="false">com.sun.star.sheet.addin.Analysis.getRandbetween(1,30)</f>
        <v>9</v>
      </c>
      <c r="B4634" s="2" t="str">
        <f aca="false">IF(A4634&lt;10,"0"&amp;A4634,A4634)</f>
        <v>09</v>
      </c>
      <c r="C4634" s="0" t="n">
        <f aca="false">com.sun.star.sheet.addin.Analysis.getRandbetween(1,12)</f>
        <v>12</v>
      </c>
      <c r="D4634" s="2" t="n">
        <f aca="false">IF(C4634&lt;10,"0"&amp;C4634,C4634)</f>
        <v>12</v>
      </c>
      <c r="E4634" s="0" t="n">
        <f aca="false">com.sun.star.sheet.addin.Analysis.getRandbetween(2019,2022)</f>
        <v>2022</v>
      </c>
      <c r="F4634" s="3" t="n">
        <f aca="false">DATE(E4634,D4634,B4634)</f>
        <v>44904</v>
      </c>
      <c r="G4634" s="2" t="n">
        <f aca="false">com.sun.star.sheet.addin.Analysis.getRandbetween(1,7)</f>
        <v>2</v>
      </c>
      <c r="H4634" s="0" t="str">
        <f aca="false">VLOOKUP(G4634,$O$2:$V$8,2,FALSE())</f>
        <v>Factory 2</v>
      </c>
      <c r="I4634" s="0" t="n">
        <f aca="false">com.sun.star.sheet.addin.Analysis.getRandbetween(1,13)</f>
        <v>13</v>
      </c>
      <c r="J4634" s="0" t="str">
        <f aca="false">VLOOKUP(I4634,$O$12:$S$24,2,FALSE())</f>
        <v>Electricity</v>
      </c>
      <c r="K4634" s="0" t="str">
        <f aca="false">VLOOKUP(I4634,$O$12:$S$24,5,FALSE())</f>
        <v>MWh</v>
      </c>
      <c r="L4634" s="0" t="n">
        <f aca="false">IF(K4634="MMBtu",com.sun.star.sheet.addin.Analysis.getRandbetween(100,500),com.sun.star.sheet.addin.Analysis.getRandbetween(100,10000))</f>
        <v>8993</v>
      </c>
    </row>
    <row r="4635" customFormat="false" ht="15.75" hidden="false" customHeight="false" outlineLevel="0" collapsed="false">
      <c r="A4635" s="0" t="n">
        <f aca="false">com.sun.star.sheet.addin.Analysis.getRandbetween(1,30)</f>
        <v>11</v>
      </c>
      <c r="B4635" s="2" t="n">
        <f aca="false">IF(A4635&lt;10,"0"&amp;A4635,A4635)</f>
        <v>11</v>
      </c>
      <c r="C4635" s="0" t="n">
        <f aca="false">com.sun.star.sheet.addin.Analysis.getRandbetween(1,12)</f>
        <v>3</v>
      </c>
      <c r="D4635" s="2" t="str">
        <f aca="false">IF(C4635&lt;10,"0"&amp;C4635,C4635)</f>
        <v>03</v>
      </c>
      <c r="E4635" s="0" t="n">
        <f aca="false">com.sun.star.sheet.addin.Analysis.getRandbetween(2019,2022)</f>
        <v>2019</v>
      </c>
      <c r="F4635" s="3" t="n">
        <f aca="false">DATE(E4635,D4635,B4635)</f>
        <v>43535</v>
      </c>
      <c r="G4635" s="2" t="n">
        <f aca="false">com.sun.star.sheet.addin.Analysis.getRandbetween(1,7)</f>
        <v>3</v>
      </c>
      <c r="H4635" s="0" t="str">
        <f aca="false">VLOOKUP(G4635,$O$2:$V$8,2,FALSE())</f>
        <v>Factory 3 </v>
      </c>
      <c r="I4635" s="0" t="n">
        <f aca="false">com.sun.star.sheet.addin.Analysis.getRandbetween(1,13)</f>
        <v>8</v>
      </c>
      <c r="J4635" s="0" t="str">
        <f aca="false">VLOOKUP(I4635,$O$12:$S$24,2,FALSE())</f>
        <v>Propane</v>
      </c>
      <c r="K4635" s="0" t="str">
        <f aca="false">VLOOKUP(I4635,$O$12:$S$24,5,FALSE())</f>
        <v>kWh</v>
      </c>
      <c r="L4635" s="0" t="n">
        <f aca="false">IF(K4635="MMBtu",com.sun.star.sheet.addin.Analysis.getRandbetween(100,500),com.sun.star.sheet.addin.Analysis.getRandbetween(100,10000))</f>
        <v>1414</v>
      </c>
    </row>
    <row r="4636" customFormat="false" ht="15.75" hidden="false" customHeight="false" outlineLevel="0" collapsed="false">
      <c r="A4636" s="0" t="n">
        <f aca="false">com.sun.star.sheet.addin.Analysis.getRandbetween(1,30)</f>
        <v>24</v>
      </c>
      <c r="B4636" s="2" t="n">
        <f aca="false">IF(A4636&lt;10,"0"&amp;A4636,A4636)</f>
        <v>24</v>
      </c>
      <c r="C4636" s="0" t="n">
        <f aca="false">com.sun.star.sheet.addin.Analysis.getRandbetween(1,12)</f>
        <v>6</v>
      </c>
      <c r="D4636" s="2" t="str">
        <f aca="false">IF(C4636&lt;10,"0"&amp;C4636,C4636)</f>
        <v>06</v>
      </c>
      <c r="E4636" s="0" t="n">
        <f aca="false">com.sun.star.sheet.addin.Analysis.getRandbetween(2019,2022)</f>
        <v>2019</v>
      </c>
      <c r="F4636" s="3" t="n">
        <f aca="false">DATE(E4636,D4636,B4636)</f>
        <v>43640</v>
      </c>
      <c r="G4636" s="2" t="n">
        <f aca="false">com.sun.star.sheet.addin.Analysis.getRandbetween(1,7)</f>
        <v>7</v>
      </c>
      <c r="H4636" s="0" t="str">
        <f aca="false">VLOOKUP(G4636,$O$2:$V$8,2,FALSE())</f>
        <v>Site B</v>
      </c>
      <c r="I4636" s="0" t="n">
        <f aca="false">com.sun.star.sheet.addin.Analysis.getRandbetween(1,13)</f>
        <v>7</v>
      </c>
      <c r="J4636" s="0" t="str">
        <f aca="false">VLOOKUP(I4636,$O$12:$S$24,2,FALSE())</f>
        <v>Natural gas</v>
      </c>
      <c r="K4636" s="0" t="str">
        <f aca="false">VLOOKUP(I4636,$O$12:$S$24,5,FALSE())</f>
        <v>MMBtu</v>
      </c>
      <c r="L4636" s="0" t="n">
        <f aca="false">IF(K4636="MMBtu",com.sun.star.sheet.addin.Analysis.getRandbetween(100,500),com.sun.star.sheet.addin.Analysis.getRandbetween(100,10000))</f>
        <v>351</v>
      </c>
    </row>
    <row r="4637" customFormat="false" ht="15.75" hidden="false" customHeight="false" outlineLevel="0" collapsed="false">
      <c r="A4637" s="0" t="n">
        <f aca="false">com.sun.star.sheet.addin.Analysis.getRandbetween(1,30)</f>
        <v>24</v>
      </c>
      <c r="B4637" s="2" t="n">
        <f aca="false">IF(A4637&lt;10,"0"&amp;A4637,A4637)</f>
        <v>24</v>
      </c>
      <c r="C4637" s="0" t="n">
        <f aca="false">com.sun.star.sheet.addin.Analysis.getRandbetween(1,12)</f>
        <v>7</v>
      </c>
      <c r="D4637" s="2" t="str">
        <f aca="false">IF(C4637&lt;10,"0"&amp;C4637,C4637)</f>
        <v>07</v>
      </c>
      <c r="E4637" s="0" t="n">
        <f aca="false">com.sun.star.sheet.addin.Analysis.getRandbetween(2019,2022)</f>
        <v>2020</v>
      </c>
      <c r="F4637" s="3" t="n">
        <f aca="false">DATE(E4637,D4637,B4637)</f>
        <v>44036</v>
      </c>
      <c r="G4637" s="2" t="n">
        <f aca="false">com.sun.star.sheet.addin.Analysis.getRandbetween(1,7)</f>
        <v>2</v>
      </c>
      <c r="H4637" s="0" t="str">
        <f aca="false">VLOOKUP(G4637,$O$2:$V$8,2,FALSE())</f>
        <v>Factory 2</v>
      </c>
      <c r="I4637" s="0" t="n">
        <f aca="false">com.sun.star.sheet.addin.Analysis.getRandbetween(1,13)</f>
        <v>13</v>
      </c>
      <c r="J4637" s="0" t="str">
        <f aca="false">VLOOKUP(I4637,$O$12:$S$24,2,FALSE())</f>
        <v>Electricity</v>
      </c>
      <c r="K4637" s="0" t="str">
        <f aca="false">VLOOKUP(I4637,$O$12:$S$24,5,FALSE())</f>
        <v>MWh</v>
      </c>
      <c r="L4637" s="0" t="n">
        <f aca="false">IF(K4637="MMBtu",com.sun.star.sheet.addin.Analysis.getRandbetween(100,500),com.sun.star.sheet.addin.Analysis.getRandbetween(100,10000))</f>
        <v>2486</v>
      </c>
    </row>
    <row r="4638" customFormat="false" ht="15.75" hidden="false" customHeight="false" outlineLevel="0" collapsed="false">
      <c r="A4638" s="0" t="n">
        <f aca="false">com.sun.star.sheet.addin.Analysis.getRandbetween(1,30)</f>
        <v>4</v>
      </c>
      <c r="B4638" s="2" t="str">
        <f aca="false">IF(A4638&lt;10,"0"&amp;A4638,A4638)</f>
        <v>04</v>
      </c>
      <c r="C4638" s="0" t="n">
        <f aca="false">com.sun.star.sheet.addin.Analysis.getRandbetween(1,12)</f>
        <v>4</v>
      </c>
      <c r="D4638" s="2" t="str">
        <f aca="false">IF(C4638&lt;10,"0"&amp;C4638,C4638)</f>
        <v>04</v>
      </c>
      <c r="E4638" s="0" t="n">
        <f aca="false">com.sun.star.sheet.addin.Analysis.getRandbetween(2019,2022)</f>
        <v>2020</v>
      </c>
      <c r="F4638" s="3" t="n">
        <f aca="false">DATE(E4638,D4638,B4638)</f>
        <v>43925</v>
      </c>
      <c r="G4638" s="2" t="n">
        <f aca="false">com.sun.star.sheet.addin.Analysis.getRandbetween(1,7)</f>
        <v>4</v>
      </c>
      <c r="H4638" s="0" t="str">
        <f aca="false">VLOOKUP(G4638,$O$2:$V$8,2,FALSE())</f>
        <v>Head Quarter</v>
      </c>
      <c r="I4638" s="0" t="n">
        <f aca="false">com.sun.star.sheet.addin.Analysis.getRandbetween(1,13)</f>
        <v>12</v>
      </c>
      <c r="J4638" s="0" t="str">
        <f aca="false">VLOOKUP(I4638,$O$12:$S$24,2,FALSE())</f>
        <v>Electricity</v>
      </c>
      <c r="K4638" s="0" t="str">
        <f aca="false">VLOOKUP(I4638,$O$12:$S$24,5,FALSE())</f>
        <v>kWh</v>
      </c>
      <c r="L4638" s="0" t="n">
        <f aca="false">IF(K4638="MMBtu",com.sun.star.sheet.addin.Analysis.getRandbetween(100,500),com.sun.star.sheet.addin.Analysis.getRandbetween(100,10000))</f>
        <v>6001</v>
      </c>
    </row>
    <row r="4639" customFormat="false" ht="15.75" hidden="false" customHeight="false" outlineLevel="0" collapsed="false">
      <c r="A4639" s="0" t="n">
        <f aca="false">com.sun.star.sheet.addin.Analysis.getRandbetween(1,30)</f>
        <v>19</v>
      </c>
      <c r="B4639" s="2" t="n">
        <f aca="false">IF(A4639&lt;10,"0"&amp;A4639,A4639)</f>
        <v>19</v>
      </c>
      <c r="C4639" s="0" t="n">
        <f aca="false">com.sun.star.sheet.addin.Analysis.getRandbetween(1,12)</f>
        <v>4</v>
      </c>
      <c r="D4639" s="2" t="str">
        <f aca="false">IF(C4639&lt;10,"0"&amp;C4639,C4639)</f>
        <v>04</v>
      </c>
      <c r="E4639" s="0" t="n">
        <f aca="false">com.sun.star.sheet.addin.Analysis.getRandbetween(2019,2022)</f>
        <v>2020</v>
      </c>
      <c r="F4639" s="3" t="n">
        <f aca="false">DATE(E4639,D4639,B4639)</f>
        <v>43940</v>
      </c>
      <c r="G4639" s="2" t="n">
        <f aca="false">com.sun.star.sheet.addin.Analysis.getRandbetween(1,7)</f>
        <v>4</v>
      </c>
      <c r="H4639" s="0" t="str">
        <f aca="false">VLOOKUP(G4639,$O$2:$V$8,2,FALSE())</f>
        <v>Head Quarter</v>
      </c>
      <c r="I4639" s="0" t="n">
        <f aca="false">com.sun.star.sheet.addin.Analysis.getRandbetween(1,13)</f>
        <v>12</v>
      </c>
      <c r="J4639" s="0" t="str">
        <f aca="false">VLOOKUP(I4639,$O$12:$S$24,2,FALSE())</f>
        <v>Electricity</v>
      </c>
      <c r="K4639" s="0" t="str">
        <f aca="false">VLOOKUP(I4639,$O$12:$S$24,5,FALSE())</f>
        <v>kWh</v>
      </c>
      <c r="L4639" s="0" t="n">
        <f aca="false">IF(K4639="MMBtu",com.sun.star.sheet.addin.Analysis.getRandbetween(100,500),com.sun.star.sheet.addin.Analysis.getRandbetween(100,10000))</f>
        <v>6935</v>
      </c>
    </row>
    <row r="4640" customFormat="false" ht="15.75" hidden="false" customHeight="false" outlineLevel="0" collapsed="false">
      <c r="A4640" s="0" t="n">
        <f aca="false">com.sun.star.sheet.addin.Analysis.getRandbetween(1,30)</f>
        <v>7</v>
      </c>
      <c r="B4640" s="2" t="str">
        <f aca="false">IF(A4640&lt;10,"0"&amp;A4640,A4640)</f>
        <v>07</v>
      </c>
      <c r="C4640" s="0" t="n">
        <f aca="false">com.sun.star.sheet.addin.Analysis.getRandbetween(1,12)</f>
        <v>7</v>
      </c>
      <c r="D4640" s="2" t="str">
        <f aca="false">IF(C4640&lt;10,"0"&amp;C4640,C4640)</f>
        <v>07</v>
      </c>
      <c r="E4640" s="0" t="n">
        <f aca="false">com.sun.star.sheet.addin.Analysis.getRandbetween(2019,2022)</f>
        <v>2019</v>
      </c>
      <c r="F4640" s="3" t="n">
        <f aca="false">DATE(E4640,D4640,B4640)</f>
        <v>43653</v>
      </c>
      <c r="G4640" s="2" t="n">
        <f aca="false">com.sun.star.sheet.addin.Analysis.getRandbetween(1,7)</f>
        <v>7</v>
      </c>
      <c r="H4640" s="0" t="str">
        <f aca="false">VLOOKUP(G4640,$O$2:$V$8,2,FALSE())</f>
        <v>Site B</v>
      </c>
      <c r="I4640" s="0" t="n">
        <f aca="false">com.sun.star.sheet.addin.Analysis.getRandbetween(1,13)</f>
        <v>10</v>
      </c>
      <c r="J4640" s="0" t="str">
        <f aca="false">VLOOKUP(I4640,$O$12:$S$24,2,FALSE())</f>
        <v>Propane</v>
      </c>
      <c r="K4640" s="0" t="str">
        <f aca="false">VLOOKUP(I4640,$O$12:$S$24,5,FALSE())</f>
        <v>Gallons</v>
      </c>
      <c r="L4640" s="0" t="n">
        <f aca="false">IF(K4640="MMBtu",com.sun.star.sheet.addin.Analysis.getRandbetween(100,500),com.sun.star.sheet.addin.Analysis.getRandbetween(100,10000))</f>
        <v>3774</v>
      </c>
    </row>
    <row r="4641" customFormat="false" ht="15.75" hidden="false" customHeight="false" outlineLevel="0" collapsed="false">
      <c r="A4641" s="0" t="n">
        <f aca="false">com.sun.star.sheet.addin.Analysis.getRandbetween(1,30)</f>
        <v>24</v>
      </c>
      <c r="B4641" s="2" t="n">
        <f aca="false">IF(A4641&lt;10,"0"&amp;A4641,A4641)</f>
        <v>24</v>
      </c>
      <c r="C4641" s="0" t="n">
        <f aca="false">com.sun.star.sheet.addin.Analysis.getRandbetween(1,12)</f>
        <v>6</v>
      </c>
      <c r="D4641" s="2" t="str">
        <f aca="false">IF(C4641&lt;10,"0"&amp;C4641,C4641)</f>
        <v>06</v>
      </c>
      <c r="E4641" s="0" t="n">
        <f aca="false">com.sun.star.sheet.addin.Analysis.getRandbetween(2019,2022)</f>
        <v>2021</v>
      </c>
      <c r="F4641" s="3" t="n">
        <f aca="false">DATE(E4641,D4641,B4641)</f>
        <v>44371</v>
      </c>
      <c r="G4641" s="2" t="n">
        <f aca="false">com.sun.star.sheet.addin.Analysis.getRandbetween(1,7)</f>
        <v>6</v>
      </c>
      <c r="H4641" s="0" t="str">
        <f aca="false">VLOOKUP(G4641,$O$2:$V$8,2,FALSE())</f>
        <v>Site A</v>
      </c>
      <c r="I4641" s="0" t="n">
        <f aca="false">com.sun.star.sheet.addin.Analysis.getRandbetween(1,13)</f>
        <v>12</v>
      </c>
      <c r="J4641" s="0" t="str">
        <f aca="false">VLOOKUP(I4641,$O$12:$S$24,2,FALSE())</f>
        <v>Electricity</v>
      </c>
      <c r="K4641" s="0" t="str">
        <f aca="false">VLOOKUP(I4641,$O$12:$S$24,5,FALSE())</f>
        <v>kWh</v>
      </c>
      <c r="L4641" s="0" t="n">
        <f aca="false">IF(K4641="MMBtu",com.sun.star.sheet.addin.Analysis.getRandbetween(100,500),com.sun.star.sheet.addin.Analysis.getRandbetween(100,10000))</f>
        <v>8918</v>
      </c>
    </row>
    <row r="4642" customFormat="false" ht="15.75" hidden="false" customHeight="false" outlineLevel="0" collapsed="false">
      <c r="A4642" s="0" t="n">
        <f aca="false">com.sun.star.sheet.addin.Analysis.getRandbetween(1,30)</f>
        <v>20</v>
      </c>
      <c r="B4642" s="2" t="n">
        <f aca="false">IF(A4642&lt;10,"0"&amp;A4642,A4642)</f>
        <v>20</v>
      </c>
      <c r="C4642" s="0" t="n">
        <f aca="false">com.sun.star.sheet.addin.Analysis.getRandbetween(1,12)</f>
        <v>7</v>
      </c>
      <c r="D4642" s="2" t="str">
        <f aca="false">IF(C4642&lt;10,"0"&amp;C4642,C4642)</f>
        <v>07</v>
      </c>
      <c r="E4642" s="0" t="n">
        <f aca="false">com.sun.star.sheet.addin.Analysis.getRandbetween(2019,2022)</f>
        <v>2021</v>
      </c>
      <c r="F4642" s="3" t="n">
        <f aca="false">DATE(E4642,D4642,B4642)</f>
        <v>44397</v>
      </c>
      <c r="G4642" s="2" t="n">
        <f aca="false">com.sun.star.sheet.addin.Analysis.getRandbetween(1,7)</f>
        <v>3</v>
      </c>
      <c r="H4642" s="0" t="str">
        <f aca="false">VLOOKUP(G4642,$O$2:$V$8,2,FALSE())</f>
        <v>Factory 3 </v>
      </c>
      <c r="I4642" s="0" t="n">
        <f aca="false">com.sun.star.sheet.addin.Analysis.getRandbetween(1,13)</f>
        <v>10</v>
      </c>
      <c r="J4642" s="0" t="str">
        <f aca="false">VLOOKUP(I4642,$O$12:$S$24,2,FALSE())</f>
        <v>Propane</v>
      </c>
      <c r="K4642" s="0" t="str">
        <f aca="false">VLOOKUP(I4642,$O$12:$S$24,5,FALSE())</f>
        <v>Gallons</v>
      </c>
      <c r="L4642" s="0" t="n">
        <f aca="false">IF(K4642="MMBtu",com.sun.star.sheet.addin.Analysis.getRandbetween(100,500),com.sun.star.sheet.addin.Analysis.getRandbetween(100,10000))</f>
        <v>8027</v>
      </c>
    </row>
    <row r="4643" customFormat="false" ht="15.75" hidden="false" customHeight="false" outlineLevel="0" collapsed="false">
      <c r="A4643" s="0" t="n">
        <f aca="false">com.sun.star.sheet.addin.Analysis.getRandbetween(1,30)</f>
        <v>20</v>
      </c>
      <c r="B4643" s="2" t="n">
        <f aca="false">IF(A4643&lt;10,"0"&amp;A4643,A4643)</f>
        <v>20</v>
      </c>
      <c r="C4643" s="0" t="n">
        <f aca="false">com.sun.star.sheet.addin.Analysis.getRandbetween(1,12)</f>
        <v>11</v>
      </c>
      <c r="D4643" s="2" t="n">
        <f aca="false">IF(C4643&lt;10,"0"&amp;C4643,C4643)</f>
        <v>11</v>
      </c>
      <c r="E4643" s="0" t="n">
        <f aca="false">com.sun.star.sheet.addin.Analysis.getRandbetween(2019,2022)</f>
        <v>2021</v>
      </c>
      <c r="F4643" s="3" t="n">
        <f aca="false">DATE(E4643,D4643,B4643)</f>
        <v>44520</v>
      </c>
      <c r="G4643" s="2" t="n">
        <f aca="false">com.sun.star.sheet.addin.Analysis.getRandbetween(1,7)</f>
        <v>3</v>
      </c>
      <c r="H4643" s="0" t="str">
        <f aca="false">VLOOKUP(G4643,$O$2:$V$8,2,FALSE())</f>
        <v>Factory 3 </v>
      </c>
      <c r="I4643" s="0" t="n">
        <f aca="false">com.sun.star.sheet.addin.Analysis.getRandbetween(1,13)</f>
        <v>8</v>
      </c>
      <c r="J4643" s="0" t="str">
        <f aca="false">VLOOKUP(I4643,$O$12:$S$24,2,FALSE())</f>
        <v>Propane</v>
      </c>
      <c r="K4643" s="0" t="str">
        <f aca="false">VLOOKUP(I4643,$O$12:$S$24,5,FALSE())</f>
        <v>kWh</v>
      </c>
      <c r="L4643" s="0" t="n">
        <f aca="false">IF(K4643="MMBtu",com.sun.star.sheet.addin.Analysis.getRandbetween(100,500),com.sun.star.sheet.addin.Analysis.getRandbetween(100,10000))</f>
        <v>7463</v>
      </c>
    </row>
    <row r="4644" customFormat="false" ht="15.75" hidden="false" customHeight="false" outlineLevel="0" collapsed="false">
      <c r="A4644" s="0" t="n">
        <f aca="false">com.sun.star.sheet.addin.Analysis.getRandbetween(1,30)</f>
        <v>7</v>
      </c>
      <c r="B4644" s="2" t="str">
        <f aca="false">IF(A4644&lt;10,"0"&amp;A4644,A4644)</f>
        <v>07</v>
      </c>
      <c r="C4644" s="0" t="n">
        <f aca="false">com.sun.star.sheet.addin.Analysis.getRandbetween(1,12)</f>
        <v>6</v>
      </c>
      <c r="D4644" s="2" t="str">
        <f aca="false">IF(C4644&lt;10,"0"&amp;C4644,C4644)</f>
        <v>06</v>
      </c>
      <c r="E4644" s="0" t="n">
        <f aca="false">com.sun.star.sheet.addin.Analysis.getRandbetween(2019,2022)</f>
        <v>2022</v>
      </c>
      <c r="F4644" s="3" t="n">
        <f aca="false">DATE(E4644,D4644,B4644)</f>
        <v>44719</v>
      </c>
      <c r="G4644" s="2" t="n">
        <f aca="false">com.sun.star.sheet.addin.Analysis.getRandbetween(1,7)</f>
        <v>1</v>
      </c>
      <c r="H4644" s="0" t="str">
        <f aca="false">VLOOKUP(G4644,$O$2:$V$8,2,FALSE())</f>
        <v>Factory 1</v>
      </c>
      <c r="I4644" s="0" t="n">
        <f aca="false">com.sun.star.sheet.addin.Analysis.getRandbetween(1,13)</f>
        <v>2</v>
      </c>
      <c r="J4644" s="0" t="str">
        <f aca="false">VLOOKUP(I4644,$O$12:$S$24,2,FALSE())</f>
        <v>Diesel</v>
      </c>
      <c r="K4644" s="0" t="str">
        <f aca="false">VLOOKUP(I4644,$O$12:$S$24,5,FALSE())</f>
        <v>Liters</v>
      </c>
      <c r="L4644" s="0" t="n">
        <f aca="false">IF(K4644="MMBtu",com.sun.star.sheet.addin.Analysis.getRandbetween(100,500),com.sun.star.sheet.addin.Analysis.getRandbetween(100,10000))</f>
        <v>4294</v>
      </c>
    </row>
    <row r="4645" customFormat="false" ht="15.75" hidden="false" customHeight="false" outlineLevel="0" collapsed="false">
      <c r="A4645" s="0" t="n">
        <f aca="false">com.sun.star.sheet.addin.Analysis.getRandbetween(1,30)</f>
        <v>27</v>
      </c>
      <c r="B4645" s="2" t="n">
        <f aca="false">IF(A4645&lt;10,"0"&amp;A4645,A4645)</f>
        <v>27</v>
      </c>
      <c r="C4645" s="0" t="n">
        <f aca="false">com.sun.star.sheet.addin.Analysis.getRandbetween(1,12)</f>
        <v>6</v>
      </c>
      <c r="D4645" s="2" t="str">
        <f aca="false">IF(C4645&lt;10,"0"&amp;C4645,C4645)</f>
        <v>06</v>
      </c>
      <c r="E4645" s="0" t="n">
        <f aca="false">com.sun.star.sheet.addin.Analysis.getRandbetween(2019,2022)</f>
        <v>2020</v>
      </c>
      <c r="F4645" s="3" t="n">
        <f aca="false">DATE(E4645,D4645,B4645)</f>
        <v>44009</v>
      </c>
      <c r="G4645" s="2" t="n">
        <f aca="false">com.sun.star.sheet.addin.Analysis.getRandbetween(1,7)</f>
        <v>4</v>
      </c>
      <c r="H4645" s="0" t="str">
        <f aca="false">VLOOKUP(G4645,$O$2:$V$8,2,FALSE())</f>
        <v>Head Quarter</v>
      </c>
      <c r="I4645" s="0" t="n">
        <f aca="false">com.sun.star.sheet.addin.Analysis.getRandbetween(1,13)</f>
        <v>8</v>
      </c>
      <c r="J4645" s="0" t="str">
        <f aca="false">VLOOKUP(I4645,$O$12:$S$24,2,FALSE())</f>
        <v>Propane</v>
      </c>
      <c r="K4645" s="0" t="str">
        <f aca="false">VLOOKUP(I4645,$O$12:$S$24,5,FALSE())</f>
        <v>kWh</v>
      </c>
      <c r="L4645" s="0" t="n">
        <f aca="false">IF(K4645="MMBtu",com.sun.star.sheet.addin.Analysis.getRandbetween(100,500),com.sun.star.sheet.addin.Analysis.getRandbetween(100,10000))</f>
        <v>5280</v>
      </c>
    </row>
    <row r="4646" customFormat="false" ht="15.75" hidden="false" customHeight="false" outlineLevel="0" collapsed="false">
      <c r="A4646" s="0" t="n">
        <f aca="false">com.sun.star.sheet.addin.Analysis.getRandbetween(1,30)</f>
        <v>29</v>
      </c>
      <c r="B4646" s="2" t="n">
        <f aca="false">IF(A4646&lt;10,"0"&amp;A4646,A4646)</f>
        <v>29</v>
      </c>
      <c r="C4646" s="0" t="n">
        <f aca="false">com.sun.star.sheet.addin.Analysis.getRandbetween(1,12)</f>
        <v>1</v>
      </c>
      <c r="D4646" s="2" t="str">
        <f aca="false">IF(C4646&lt;10,"0"&amp;C4646,C4646)</f>
        <v>01</v>
      </c>
      <c r="E4646" s="0" t="n">
        <f aca="false">com.sun.star.sheet.addin.Analysis.getRandbetween(2019,2022)</f>
        <v>2021</v>
      </c>
      <c r="F4646" s="3" t="n">
        <f aca="false">DATE(E4646,D4646,B4646)</f>
        <v>44225</v>
      </c>
      <c r="G4646" s="2" t="n">
        <f aca="false">com.sun.star.sheet.addin.Analysis.getRandbetween(1,7)</f>
        <v>6</v>
      </c>
      <c r="H4646" s="0" t="str">
        <f aca="false">VLOOKUP(G4646,$O$2:$V$8,2,FALSE())</f>
        <v>Site A</v>
      </c>
      <c r="I4646" s="0" t="n">
        <f aca="false">com.sun.star.sheet.addin.Analysis.getRandbetween(1,13)</f>
        <v>10</v>
      </c>
      <c r="J4646" s="0" t="str">
        <f aca="false">VLOOKUP(I4646,$O$12:$S$24,2,FALSE())</f>
        <v>Propane</v>
      </c>
      <c r="K4646" s="0" t="str">
        <f aca="false">VLOOKUP(I4646,$O$12:$S$24,5,FALSE())</f>
        <v>Gallons</v>
      </c>
      <c r="L4646" s="0" t="n">
        <f aca="false">IF(K4646="MMBtu",com.sun.star.sheet.addin.Analysis.getRandbetween(100,500),com.sun.star.sheet.addin.Analysis.getRandbetween(100,10000))</f>
        <v>2822</v>
      </c>
    </row>
    <row r="4647" customFormat="false" ht="15.75" hidden="false" customHeight="false" outlineLevel="0" collapsed="false">
      <c r="A4647" s="0" t="n">
        <f aca="false">com.sun.star.sheet.addin.Analysis.getRandbetween(1,30)</f>
        <v>29</v>
      </c>
      <c r="B4647" s="2" t="n">
        <f aca="false">IF(A4647&lt;10,"0"&amp;A4647,A4647)</f>
        <v>29</v>
      </c>
      <c r="C4647" s="0" t="n">
        <f aca="false">com.sun.star.sheet.addin.Analysis.getRandbetween(1,12)</f>
        <v>2</v>
      </c>
      <c r="D4647" s="2" t="str">
        <f aca="false">IF(C4647&lt;10,"0"&amp;C4647,C4647)</f>
        <v>02</v>
      </c>
      <c r="E4647" s="0" t="n">
        <f aca="false">com.sun.star.sheet.addin.Analysis.getRandbetween(2019,2022)</f>
        <v>2021</v>
      </c>
      <c r="F4647" s="3" t="n">
        <f aca="false">DATE(E4647,D4647,B4647)</f>
        <v>44256</v>
      </c>
      <c r="G4647" s="2" t="n">
        <f aca="false">com.sun.star.sheet.addin.Analysis.getRandbetween(1,7)</f>
        <v>5</v>
      </c>
      <c r="H4647" s="0" t="str">
        <f aca="false">VLOOKUP(G4647,$O$2:$V$8,2,FALSE())</f>
        <v>Wharehouse</v>
      </c>
      <c r="I4647" s="0" t="n">
        <f aca="false">com.sun.star.sheet.addin.Analysis.getRandbetween(1,13)</f>
        <v>4</v>
      </c>
      <c r="J4647" s="0" t="str">
        <f aca="false">VLOOKUP(I4647,$O$12:$S$24,2,FALSE())</f>
        <v>Natural gas</v>
      </c>
      <c r="K4647" s="0" t="str">
        <f aca="false">VLOOKUP(I4647,$O$12:$S$24,5,FALSE())</f>
        <v>kWh</v>
      </c>
      <c r="L4647" s="0" t="n">
        <f aca="false">IF(K4647="MMBtu",com.sun.star.sheet.addin.Analysis.getRandbetween(100,500),com.sun.star.sheet.addin.Analysis.getRandbetween(100,10000))</f>
        <v>8723</v>
      </c>
    </row>
    <row r="4648" customFormat="false" ht="15.75" hidden="false" customHeight="false" outlineLevel="0" collapsed="false">
      <c r="A4648" s="0" t="n">
        <f aca="false">com.sun.star.sheet.addin.Analysis.getRandbetween(1,30)</f>
        <v>2</v>
      </c>
      <c r="B4648" s="2" t="str">
        <f aca="false">IF(A4648&lt;10,"0"&amp;A4648,A4648)</f>
        <v>02</v>
      </c>
      <c r="C4648" s="0" t="n">
        <f aca="false">com.sun.star.sheet.addin.Analysis.getRandbetween(1,12)</f>
        <v>9</v>
      </c>
      <c r="D4648" s="2" t="str">
        <f aca="false">IF(C4648&lt;10,"0"&amp;C4648,C4648)</f>
        <v>09</v>
      </c>
      <c r="E4648" s="0" t="n">
        <f aca="false">com.sun.star.sheet.addin.Analysis.getRandbetween(2019,2022)</f>
        <v>2020</v>
      </c>
      <c r="F4648" s="3" t="n">
        <f aca="false">DATE(E4648,D4648,B4648)</f>
        <v>44076</v>
      </c>
      <c r="G4648" s="2" t="n">
        <f aca="false">com.sun.star.sheet.addin.Analysis.getRandbetween(1,7)</f>
        <v>7</v>
      </c>
      <c r="H4648" s="0" t="str">
        <f aca="false">VLOOKUP(G4648,$O$2:$V$8,2,FALSE())</f>
        <v>Site B</v>
      </c>
      <c r="I4648" s="0" t="n">
        <f aca="false">com.sun.star.sheet.addin.Analysis.getRandbetween(1,13)</f>
        <v>9</v>
      </c>
      <c r="J4648" s="0" t="str">
        <f aca="false">VLOOKUP(I4648,$O$12:$S$24,2,FALSE())</f>
        <v>Propane</v>
      </c>
      <c r="K4648" s="0" t="str">
        <f aca="false">VLOOKUP(I4648,$O$12:$S$24,5,FALSE())</f>
        <v>Liters</v>
      </c>
      <c r="L4648" s="0" t="n">
        <f aca="false">IF(K4648="MMBtu",com.sun.star.sheet.addin.Analysis.getRandbetween(100,500),com.sun.star.sheet.addin.Analysis.getRandbetween(100,10000))</f>
        <v>368</v>
      </c>
    </row>
    <row r="4649" customFormat="false" ht="15.75" hidden="false" customHeight="false" outlineLevel="0" collapsed="false">
      <c r="A4649" s="0" t="n">
        <f aca="false">com.sun.star.sheet.addin.Analysis.getRandbetween(1,30)</f>
        <v>2</v>
      </c>
      <c r="B4649" s="2" t="str">
        <f aca="false">IF(A4649&lt;10,"0"&amp;A4649,A4649)</f>
        <v>02</v>
      </c>
      <c r="C4649" s="0" t="n">
        <f aca="false">com.sun.star.sheet.addin.Analysis.getRandbetween(1,12)</f>
        <v>12</v>
      </c>
      <c r="D4649" s="2" t="n">
        <f aca="false">IF(C4649&lt;10,"0"&amp;C4649,C4649)</f>
        <v>12</v>
      </c>
      <c r="E4649" s="0" t="n">
        <f aca="false">com.sun.star.sheet.addin.Analysis.getRandbetween(2019,2022)</f>
        <v>2019</v>
      </c>
      <c r="F4649" s="3" t="n">
        <f aca="false">DATE(E4649,D4649,B4649)</f>
        <v>43801</v>
      </c>
      <c r="G4649" s="2" t="n">
        <f aca="false">com.sun.star.sheet.addin.Analysis.getRandbetween(1,7)</f>
        <v>5</v>
      </c>
      <c r="H4649" s="0" t="str">
        <f aca="false">VLOOKUP(G4649,$O$2:$V$8,2,FALSE())</f>
        <v>Wharehouse</v>
      </c>
      <c r="I4649" s="0" t="n">
        <f aca="false">com.sun.star.sheet.addin.Analysis.getRandbetween(1,13)</f>
        <v>5</v>
      </c>
      <c r="J4649" s="0" t="str">
        <f aca="false">VLOOKUP(I4649,$O$12:$S$24,2,FALSE())</f>
        <v>Natural gas</v>
      </c>
      <c r="K4649" s="0" t="str">
        <f aca="false">VLOOKUP(I4649,$O$12:$S$24,5,FALSE())</f>
        <v>Liters</v>
      </c>
      <c r="L4649" s="0" t="n">
        <f aca="false">IF(K4649="MMBtu",com.sun.star.sheet.addin.Analysis.getRandbetween(100,500),com.sun.star.sheet.addin.Analysis.getRandbetween(100,10000))</f>
        <v>213</v>
      </c>
    </row>
    <row r="4650" customFormat="false" ht="15.75" hidden="false" customHeight="false" outlineLevel="0" collapsed="false">
      <c r="A4650" s="0" t="n">
        <f aca="false">com.sun.star.sheet.addin.Analysis.getRandbetween(1,30)</f>
        <v>4</v>
      </c>
      <c r="B4650" s="2" t="str">
        <f aca="false">IF(A4650&lt;10,"0"&amp;A4650,A4650)</f>
        <v>04</v>
      </c>
      <c r="C4650" s="0" t="n">
        <f aca="false">com.sun.star.sheet.addin.Analysis.getRandbetween(1,12)</f>
        <v>8</v>
      </c>
      <c r="D4650" s="2" t="str">
        <f aca="false">IF(C4650&lt;10,"0"&amp;C4650,C4650)</f>
        <v>08</v>
      </c>
      <c r="E4650" s="0" t="n">
        <f aca="false">com.sun.star.sheet.addin.Analysis.getRandbetween(2019,2022)</f>
        <v>2019</v>
      </c>
      <c r="F4650" s="3" t="n">
        <f aca="false">DATE(E4650,D4650,B4650)</f>
        <v>43681</v>
      </c>
      <c r="G4650" s="2" t="n">
        <f aca="false">com.sun.star.sheet.addin.Analysis.getRandbetween(1,7)</f>
        <v>7</v>
      </c>
      <c r="H4650" s="0" t="str">
        <f aca="false">VLOOKUP(G4650,$O$2:$V$8,2,FALSE())</f>
        <v>Site B</v>
      </c>
      <c r="I4650" s="0" t="n">
        <f aca="false">com.sun.star.sheet.addin.Analysis.getRandbetween(1,13)</f>
        <v>10</v>
      </c>
      <c r="J4650" s="0" t="str">
        <f aca="false">VLOOKUP(I4650,$O$12:$S$24,2,FALSE())</f>
        <v>Propane</v>
      </c>
      <c r="K4650" s="0" t="str">
        <f aca="false">VLOOKUP(I4650,$O$12:$S$24,5,FALSE())</f>
        <v>Gallons</v>
      </c>
      <c r="L4650" s="0" t="n">
        <f aca="false">IF(K4650="MMBtu",com.sun.star.sheet.addin.Analysis.getRandbetween(100,500),com.sun.star.sheet.addin.Analysis.getRandbetween(100,10000))</f>
        <v>6268</v>
      </c>
    </row>
    <row r="4651" customFormat="false" ht="15.75" hidden="false" customHeight="false" outlineLevel="0" collapsed="false">
      <c r="A4651" s="0" t="n">
        <f aca="false">com.sun.star.sheet.addin.Analysis.getRandbetween(1,30)</f>
        <v>9</v>
      </c>
      <c r="B4651" s="2" t="str">
        <f aca="false">IF(A4651&lt;10,"0"&amp;A4651,A4651)</f>
        <v>09</v>
      </c>
      <c r="C4651" s="0" t="n">
        <f aca="false">com.sun.star.sheet.addin.Analysis.getRandbetween(1,12)</f>
        <v>10</v>
      </c>
      <c r="D4651" s="2" t="n">
        <f aca="false">IF(C4651&lt;10,"0"&amp;C4651,C4651)</f>
        <v>10</v>
      </c>
      <c r="E4651" s="0" t="n">
        <f aca="false">com.sun.star.sheet.addin.Analysis.getRandbetween(2019,2022)</f>
        <v>2021</v>
      </c>
      <c r="F4651" s="3" t="n">
        <f aca="false">DATE(E4651,D4651,B4651)</f>
        <v>44478</v>
      </c>
      <c r="G4651" s="2" t="n">
        <f aca="false">com.sun.star.sheet.addin.Analysis.getRandbetween(1,7)</f>
        <v>3</v>
      </c>
      <c r="H4651" s="0" t="str">
        <f aca="false">VLOOKUP(G4651,$O$2:$V$8,2,FALSE())</f>
        <v>Factory 3 </v>
      </c>
      <c r="I4651" s="0" t="n">
        <f aca="false">com.sun.star.sheet.addin.Analysis.getRandbetween(1,13)</f>
        <v>1</v>
      </c>
      <c r="J4651" s="0" t="str">
        <f aca="false">VLOOKUP(I4651,$O$12:$S$24,2,FALSE())</f>
        <v>Diesel</v>
      </c>
      <c r="K4651" s="0" t="str">
        <f aca="false">VLOOKUP(I4651,$O$12:$S$24,5,FALSE())</f>
        <v>kWh</v>
      </c>
      <c r="L4651" s="0" t="n">
        <f aca="false">IF(K4651="MMBtu",com.sun.star.sheet.addin.Analysis.getRandbetween(100,500),com.sun.star.sheet.addin.Analysis.getRandbetween(100,10000))</f>
        <v>3218</v>
      </c>
    </row>
    <row r="4652" customFormat="false" ht="15.75" hidden="false" customHeight="false" outlineLevel="0" collapsed="false">
      <c r="A4652" s="0" t="n">
        <f aca="false">com.sun.star.sheet.addin.Analysis.getRandbetween(1,30)</f>
        <v>11</v>
      </c>
      <c r="B4652" s="2" t="n">
        <f aca="false">IF(A4652&lt;10,"0"&amp;A4652,A4652)</f>
        <v>11</v>
      </c>
      <c r="C4652" s="0" t="n">
        <f aca="false">com.sun.star.sheet.addin.Analysis.getRandbetween(1,12)</f>
        <v>12</v>
      </c>
      <c r="D4652" s="2" t="n">
        <f aca="false">IF(C4652&lt;10,"0"&amp;C4652,C4652)</f>
        <v>12</v>
      </c>
      <c r="E4652" s="0" t="n">
        <f aca="false">com.sun.star.sheet.addin.Analysis.getRandbetween(2019,2022)</f>
        <v>2019</v>
      </c>
      <c r="F4652" s="3" t="n">
        <f aca="false">DATE(E4652,D4652,B4652)</f>
        <v>43810</v>
      </c>
      <c r="G4652" s="2" t="n">
        <f aca="false">com.sun.star.sheet.addin.Analysis.getRandbetween(1,7)</f>
        <v>4</v>
      </c>
      <c r="H4652" s="0" t="str">
        <f aca="false">VLOOKUP(G4652,$O$2:$V$8,2,FALSE())</f>
        <v>Head Quarter</v>
      </c>
      <c r="I4652" s="0" t="n">
        <f aca="false">com.sun.star.sheet.addin.Analysis.getRandbetween(1,13)</f>
        <v>13</v>
      </c>
      <c r="J4652" s="0" t="str">
        <f aca="false">VLOOKUP(I4652,$O$12:$S$24,2,FALSE())</f>
        <v>Electricity</v>
      </c>
      <c r="K4652" s="0" t="str">
        <f aca="false">VLOOKUP(I4652,$O$12:$S$24,5,FALSE())</f>
        <v>MWh</v>
      </c>
      <c r="L4652" s="0" t="n">
        <f aca="false">IF(K4652="MMBtu",com.sun.star.sheet.addin.Analysis.getRandbetween(100,500),com.sun.star.sheet.addin.Analysis.getRandbetween(100,10000))</f>
        <v>5500</v>
      </c>
    </row>
    <row r="4653" customFormat="false" ht="15.75" hidden="false" customHeight="false" outlineLevel="0" collapsed="false">
      <c r="A4653" s="0" t="n">
        <f aca="false">com.sun.star.sheet.addin.Analysis.getRandbetween(1,30)</f>
        <v>25</v>
      </c>
      <c r="B4653" s="2" t="n">
        <f aca="false">IF(A4653&lt;10,"0"&amp;A4653,A4653)</f>
        <v>25</v>
      </c>
      <c r="C4653" s="0" t="n">
        <f aca="false">com.sun.star.sheet.addin.Analysis.getRandbetween(1,12)</f>
        <v>1</v>
      </c>
      <c r="D4653" s="2" t="str">
        <f aca="false">IF(C4653&lt;10,"0"&amp;C4653,C4653)</f>
        <v>01</v>
      </c>
      <c r="E4653" s="0" t="n">
        <f aca="false">com.sun.star.sheet.addin.Analysis.getRandbetween(2019,2022)</f>
        <v>2020</v>
      </c>
      <c r="F4653" s="3" t="n">
        <f aca="false">DATE(E4653,D4653,B4653)</f>
        <v>43855</v>
      </c>
      <c r="G4653" s="2" t="n">
        <f aca="false">com.sun.star.sheet.addin.Analysis.getRandbetween(1,7)</f>
        <v>5</v>
      </c>
      <c r="H4653" s="0" t="str">
        <f aca="false">VLOOKUP(G4653,$O$2:$V$8,2,FALSE())</f>
        <v>Wharehouse</v>
      </c>
      <c r="I4653" s="0" t="n">
        <f aca="false">com.sun.star.sheet.addin.Analysis.getRandbetween(1,13)</f>
        <v>7</v>
      </c>
      <c r="J4653" s="0" t="str">
        <f aca="false">VLOOKUP(I4653,$O$12:$S$24,2,FALSE())</f>
        <v>Natural gas</v>
      </c>
      <c r="K4653" s="0" t="str">
        <f aca="false">VLOOKUP(I4653,$O$12:$S$24,5,FALSE())</f>
        <v>MMBtu</v>
      </c>
      <c r="L4653" s="0" t="n">
        <f aca="false">IF(K4653="MMBtu",com.sun.star.sheet.addin.Analysis.getRandbetween(100,500),com.sun.star.sheet.addin.Analysis.getRandbetween(100,10000))</f>
        <v>208</v>
      </c>
    </row>
    <row r="4654" customFormat="false" ht="15.75" hidden="false" customHeight="false" outlineLevel="0" collapsed="false">
      <c r="A4654" s="0" t="n">
        <f aca="false">com.sun.star.sheet.addin.Analysis.getRandbetween(1,30)</f>
        <v>5</v>
      </c>
      <c r="B4654" s="2" t="str">
        <f aca="false">IF(A4654&lt;10,"0"&amp;A4654,A4654)</f>
        <v>05</v>
      </c>
      <c r="C4654" s="0" t="n">
        <f aca="false">com.sun.star.sheet.addin.Analysis.getRandbetween(1,12)</f>
        <v>10</v>
      </c>
      <c r="D4654" s="2" t="n">
        <f aca="false">IF(C4654&lt;10,"0"&amp;C4654,C4654)</f>
        <v>10</v>
      </c>
      <c r="E4654" s="0" t="n">
        <f aca="false">com.sun.star.sheet.addin.Analysis.getRandbetween(2019,2022)</f>
        <v>2022</v>
      </c>
      <c r="F4654" s="3" t="n">
        <f aca="false">DATE(E4654,D4654,B4654)</f>
        <v>44839</v>
      </c>
      <c r="G4654" s="2" t="n">
        <f aca="false">com.sun.star.sheet.addin.Analysis.getRandbetween(1,7)</f>
        <v>2</v>
      </c>
      <c r="H4654" s="0" t="str">
        <f aca="false">VLOOKUP(G4654,$O$2:$V$8,2,FALSE())</f>
        <v>Factory 2</v>
      </c>
      <c r="I4654" s="0" t="n">
        <f aca="false">com.sun.star.sheet.addin.Analysis.getRandbetween(1,13)</f>
        <v>7</v>
      </c>
      <c r="J4654" s="0" t="str">
        <f aca="false">VLOOKUP(I4654,$O$12:$S$24,2,FALSE())</f>
        <v>Natural gas</v>
      </c>
      <c r="K4654" s="0" t="str">
        <f aca="false">VLOOKUP(I4654,$O$12:$S$24,5,FALSE())</f>
        <v>MMBtu</v>
      </c>
      <c r="L4654" s="0" t="n">
        <f aca="false">IF(K4654="MMBtu",com.sun.star.sheet.addin.Analysis.getRandbetween(100,500),com.sun.star.sheet.addin.Analysis.getRandbetween(100,10000))</f>
        <v>407</v>
      </c>
    </row>
    <row r="4655" customFormat="false" ht="15.75" hidden="false" customHeight="false" outlineLevel="0" collapsed="false">
      <c r="A4655" s="0" t="n">
        <f aca="false">com.sun.star.sheet.addin.Analysis.getRandbetween(1,30)</f>
        <v>15</v>
      </c>
      <c r="B4655" s="2" t="n">
        <f aca="false">IF(A4655&lt;10,"0"&amp;A4655,A4655)</f>
        <v>15</v>
      </c>
      <c r="C4655" s="0" t="n">
        <f aca="false">com.sun.star.sheet.addin.Analysis.getRandbetween(1,12)</f>
        <v>9</v>
      </c>
      <c r="D4655" s="2" t="str">
        <f aca="false">IF(C4655&lt;10,"0"&amp;C4655,C4655)</f>
        <v>09</v>
      </c>
      <c r="E4655" s="0" t="n">
        <f aca="false">com.sun.star.sheet.addin.Analysis.getRandbetween(2019,2022)</f>
        <v>2021</v>
      </c>
      <c r="F4655" s="3" t="n">
        <f aca="false">DATE(E4655,D4655,B4655)</f>
        <v>44454</v>
      </c>
      <c r="G4655" s="2" t="n">
        <f aca="false">com.sun.star.sheet.addin.Analysis.getRandbetween(1,7)</f>
        <v>6</v>
      </c>
      <c r="H4655" s="0" t="str">
        <f aca="false">VLOOKUP(G4655,$O$2:$V$8,2,FALSE())</f>
        <v>Site A</v>
      </c>
      <c r="I4655" s="0" t="n">
        <f aca="false">com.sun.star.sheet.addin.Analysis.getRandbetween(1,13)</f>
        <v>13</v>
      </c>
      <c r="J4655" s="0" t="str">
        <f aca="false">VLOOKUP(I4655,$O$12:$S$24,2,FALSE())</f>
        <v>Electricity</v>
      </c>
      <c r="K4655" s="0" t="str">
        <f aca="false">VLOOKUP(I4655,$O$12:$S$24,5,FALSE())</f>
        <v>MWh</v>
      </c>
      <c r="L4655" s="0" t="n">
        <f aca="false">IF(K4655="MMBtu",com.sun.star.sheet.addin.Analysis.getRandbetween(100,500),com.sun.star.sheet.addin.Analysis.getRandbetween(100,10000))</f>
        <v>3954</v>
      </c>
    </row>
    <row r="4656" customFormat="false" ht="15.75" hidden="false" customHeight="false" outlineLevel="0" collapsed="false">
      <c r="A4656" s="0" t="n">
        <f aca="false">com.sun.star.sheet.addin.Analysis.getRandbetween(1,30)</f>
        <v>24</v>
      </c>
      <c r="B4656" s="2" t="n">
        <f aca="false">IF(A4656&lt;10,"0"&amp;A4656,A4656)</f>
        <v>24</v>
      </c>
      <c r="C4656" s="0" t="n">
        <f aca="false">com.sun.star.sheet.addin.Analysis.getRandbetween(1,12)</f>
        <v>4</v>
      </c>
      <c r="D4656" s="2" t="str">
        <f aca="false">IF(C4656&lt;10,"0"&amp;C4656,C4656)</f>
        <v>04</v>
      </c>
      <c r="E4656" s="0" t="n">
        <f aca="false">com.sun.star.sheet.addin.Analysis.getRandbetween(2019,2022)</f>
        <v>2021</v>
      </c>
      <c r="F4656" s="3" t="n">
        <f aca="false">DATE(E4656,D4656,B4656)</f>
        <v>44310</v>
      </c>
      <c r="G4656" s="2" t="n">
        <f aca="false">com.sun.star.sheet.addin.Analysis.getRandbetween(1,7)</f>
        <v>5</v>
      </c>
      <c r="H4656" s="0" t="str">
        <f aca="false">VLOOKUP(G4656,$O$2:$V$8,2,FALSE())</f>
        <v>Wharehouse</v>
      </c>
      <c r="I4656" s="0" t="n">
        <f aca="false">com.sun.star.sheet.addin.Analysis.getRandbetween(1,13)</f>
        <v>13</v>
      </c>
      <c r="J4656" s="0" t="str">
        <f aca="false">VLOOKUP(I4656,$O$12:$S$24,2,FALSE())</f>
        <v>Electricity</v>
      </c>
      <c r="K4656" s="0" t="str">
        <f aca="false">VLOOKUP(I4656,$O$12:$S$24,5,FALSE())</f>
        <v>MWh</v>
      </c>
      <c r="L4656" s="0" t="n">
        <f aca="false">IF(K4656="MMBtu",com.sun.star.sheet.addin.Analysis.getRandbetween(100,500),com.sun.star.sheet.addin.Analysis.getRandbetween(100,10000))</f>
        <v>3660</v>
      </c>
    </row>
    <row r="4657" customFormat="false" ht="15.75" hidden="false" customHeight="false" outlineLevel="0" collapsed="false">
      <c r="A4657" s="0" t="n">
        <f aca="false">com.sun.star.sheet.addin.Analysis.getRandbetween(1,30)</f>
        <v>10</v>
      </c>
      <c r="B4657" s="2" t="n">
        <f aca="false">IF(A4657&lt;10,"0"&amp;A4657,A4657)</f>
        <v>10</v>
      </c>
      <c r="C4657" s="0" t="n">
        <f aca="false">com.sun.star.sheet.addin.Analysis.getRandbetween(1,12)</f>
        <v>10</v>
      </c>
      <c r="D4657" s="2" t="n">
        <f aca="false">IF(C4657&lt;10,"0"&amp;C4657,C4657)</f>
        <v>10</v>
      </c>
      <c r="E4657" s="0" t="n">
        <f aca="false">com.sun.star.sheet.addin.Analysis.getRandbetween(2019,2022)</f>
        <v>2020</v>
      </c>
      <c r="F4657" s="3" t="n">
        <f aca="false">DATE(E4657,D4657,B4657)</f>
        <v>44114</v>
      </c>
      <c r="G4657" s="2" t="n">
        <f aca="false">com.sun.star.sheet.addin.Analysis.getRandbetween(1,7)</f>
        <v>6</v>
      </c>
      <c r="H4657" s="0" t="str">
        <f aca="false">VLOOKUP(G4657,$O$2:$V$8,2,FALSE())</f>
        <v>Site A</v>
      </c>
      <c r="I4657" s="0" t="n">
        <f aca="false">com.sun.star.sheet.addin.Analysis.getRandbetween(1,13)</f>
        <v>7</v>
      </c>
      <c r="J4657" s="0" t="str">
        <f aca="false">VLOOKUP(I4657,$O$12:$S$24,2,FALSE())</f>
        <v>Natural gas</v>
      </c>
      <c r="K4657" s="0" t="str">
        <f aca="false">VLOOKUP(I4657,$O$12:$S$24,5,FALSE())</f>
        <v>MMBtu</v>
      </c>
      <c r="L4657" s="0" t="n">
        <f aca="false">IF(K4657="MMBtu",com.sun.star.sheet.addin.Analysis.getRandbetween(100,500),com.sun.star.sheet.addin.Analysis.getRandbetween(100,10000))</f>
        <v>257</v>
      </c>
    </row>
    <row r="4658" customFormat="false" ht="15.75" hidden="false" customHeight="false" outlineLevel="0" collapsed="false">
      <c r="A4658" s="0" t="n">
        <f aca="false">com.sun.star.sheet.addin.Analysis.getRandbetween(1,30)</f>
        <v>16</v>
      </c>
      <c r="B4658" s="2" t="n">
        <f aca="false">IF(A4658&lt;10,"0"&amp;A4658,A4658)</f>
        <v>16</v>
      </c>
      <c r="C4658" s="0" t="n">
        <f aca="false">com.sun.star.sheet.addin.Analysis.getRandbetween(1,12)</f>
        <v>4</v>
      </c>
      <c r="D4658" s="2" t="str">
        <f aca="false">IF(C4658&lt;10,"0"&amp;C4658,C4658)</f>
        <v>04</v>
      </c>
      <c r="E4658" s="0" t="n">
        <f aca="false">com.sun.star.sheet.addin.Analysis.getRandbetween(2019,2022)</f>
        <v>2020</v>
      </c>
      <c r="F4658" s="3" t="n">
        <f aca="false">DATE(E4658,D4658,B4658)</f>
        <v>43937</v>
      </c>
      <c r="G4658" s="2" t="n">
        <f aca="false">com.sun.star.sheet.addin.Analysis.getRandbetween(1,7)</f>
        <v>5</v>
      </c>
      <c r="H4658" s="0" t="str">
        <f aca="false">VLOOKUP(G4658,$O$2:$V$8,2,FALSE())</f>
        <v>Wharehouse</v>
      </c>
      <c r="I4658" s="0" t="n">
        <f aca="false">com.sun.star.sheet.addin.Analysis.getRandbetween(1,13)</f>
        <v>1</v>
      </c>
      <c r="J4658" s="0" t="str">
        <f aca="false">VLOOKUP(I4658,$O$12:$S$24,2,FALSE())</f>
        <v>Diesel</v>
      </c>
      <c r="K4658" s="0" t="str">
        <f aca="false">VLOOKUP(I4658,$O$12:$S$24,5,FALSE())</f>
        <v>kWh</v>
      </c>
      <c r="L4658" s="0" t="n">
        <f aca="false">IF(K4658="MMBtu",com.sun.star.sheet.addin.Analysis.getRandbetween(100,500),com.sun.star.sheet.addin.Analysis.getRandbetween(100,10000))</f>
        <v>3466</v>
      </c>
    </row>
    <row r="4659" customFormat="false" ht="15.75" hidden="false" customHeight="false" outlineLevel="0" collapsed="false">
      <c r="A4659" s="0" t="n">
        <f aca="false">com.sun.star.sheet.addin.Analysis.getRandbetween(1,30)</f>
        <v>30</v>
      </c>
      <c r="B4659" s="2" t="n">
        <f aca="false">IF(A4659&lt;10,"0"&amp;A4659,A4659)</f>
        <v>30</v>
      </c>
      <c r="C4659" s="0" t="n">
        <f aca="false">com.sun.star.sheet.addin.Analysis.getRandbetween(1,12)</f>
        <v>1</v>
      </c>
      <c r="D4659" s="2" t="str">
        <f aca="false">IF(C4659&lt;10,"0"&amp;C4659,C4659)</f>
        <v>01</v>
      </c>
      <c r="E4659" s="0" t="n">
        <f aca="false">com.sun.star.sheet.addin.Analysis.getRandbetween(2019,2022)</f>
        <v>2019</v>
      </c>
      <c r="F4659" s="3" t="n">
        <f aca="false">DATE(E4659,D4659,B4659)</f>
        <v>43495</v>
      </c>
      <c r="G4659" s="2" t="n">
        <f aca="false">com.sun.star.sheet.addin.Analysis.getRandbetween(1,7)</f>
        <v>3</v>
      </c>
      <c r="H4659" s="0" t="str">
        <f aca="false">VLOOKUP(G4659,$O$2:$V$8,2,FALSE())</f>
        <v>Factory 3 </v>
      </c>
      <c r="I4659" s="0" t="n">
        <f aca="false">com.sun.star.sheet.addin.Analysis.getRandbetween(1,13)</f>
        <v>8</v>
      </c>
      <c r="J4659" s="0" t="str">
        <f aca="false">VLOOKUP(I4659,$O$12:$S$24,2,FALSE())</f>
        <v>Propane</v>
      </c>
      <c r="K4659" s="0" t="str">
        <f aca="false">VLOOKUP(I4659,$O$12:$S$24,5,FALSE())</f>
        <v>kWh</v>
      </c>
      <c r="L4659" s="0" t="n">
        <f aca="false">IF(K4659="MMBtu",com.sun.star.sheet.addin.Analysis.getRandbetween(100,500),com.sun.star.sheet.addin.Analysis.getRandbetween(100,10000))</f>
        <v>7011</v>
      </c>
    </row>
    <row r="4660" customFormat="false" ht="15.75" hidden="false" customHeight="false" outlineLevel="0" collapsed="false">
      <c r="A4660" s="0" t="n">
        <f aca="false">com.sun.star.sheet.addin.Analysis.getRandbetween(1,30)</f>
        <v>22</v>
      </c>
      <c r="B4660" s="2" t="n">
        <f aca="false">IF(A4660&lt;10,"0"&amp;A4660,A4660)</f>
        <v>22</v>
      </c>
      <c r="C4660" s="0" t="n">
        <f aca="false">com.sun.star.sheet.addin.Analysis.getRandbetween(1,12)</f>
        <v>11</v>
      </c>
      <c r="D4660" s="2" t="n">
        <f aca="false">IF(C4660&lt;10,"0"&amp;C4660,C4660)</f>
        <v>11</v>
      </c>
      <c r="E4660" s="0" t="n">
        <f aca="false">com.sun.star.sheet.addin.Analysis.getRandbetween(2019,2022)</f>
        <v>2020</v>
      </c>
      <c r="F4660" s="3" t="n">
        <f aca="false">DATE(E4660,D4660,B4660)</f>
        <v>44157</v>
      </c>
      <c r="G4660" s="2" t="n">
        <f aca="false">com.sun.star.sheet.addin.Analysis.getRandbetween(1,7)</f>
        <v>1</v>
      </c>
      <c r="H4660" s="0" t="str">
        <f aca="false">VLOOKUP(G4660,$O$2:$V$8,2,FALSE())</f>
        <v>Factory 1</v>
      </c>
      <c r="I4660" s="0" t="n">
        <f aca="false">com.sun.star.sheet.addin.Analysis.getRandbetween(1,13)</f>
        <v>7</v>
      </c>
      <c r="J4660" s="0" t="str">
        <f aca="false">VLOOKUP(I4660,$O$12:$S$24,2,FALSE())</f>
        <v>Natural gas</v>
      </c>
      <c r="K4660" s="0" t="str">
        <f aca="false">VLOOKUP(I4660,$O$12:$S$24,5,FALSE())</f>
        <v>MMBtu</v>
      </c>
      <c r="L4660" s="0" t="n">
        <f aca="false">IF(K4660="MMBtu",com.sun.star.sheet.addin.Analysis.getRandbetween(100,500),com.sun.star.sheet.addin.Analysis.getRandbetween(100,10000))</f>
        <v>241</v>
      </c>
    </row>
    <row r="4661" customFormat="false" ht="15.75" hidden="false" customHeight="false" outlineLevel="0" collapsed="false">
      <c r="A4661" s="0" t="n">
        <f aca="false">com.sun.star.sheet.addin.Analysis.getRandbetween(1,30)</f>
        <v>1</v>
      </c>
      <c r="B4661" s="2" t="str">
        <f aca="false">IF(A4661&lt;10,"0"&amp;A4661,A4661)</f>
        <v>01</v>
      </c>
      <c r="C4661" s="0" t="n">
        <f aca="false">com.sun.star.sheet.addin.Analysis.getRandbetween(1,12)</f>
        <v>3</v>
      </c>
      <c r="D4661" s="2" t="str">
        <f aca="false">IF(C4661&lt;10,"0"&amp;C4661,C4661)</f>
        <v>03</v>
      </c>
      <c r="E4661" s="0" t="n">
        <f aca="false">com.sun.star.sheet.addin.Analysis.getRandbetween(2019,2022)</f>
        <v>2019</v>
      </c>
      <c r="F4661" s="3" t="n">
        <f aca="false">DATE(E4661,D4661,B4661)</f>
        <v>43525</v>
      </c>
      <c r="G4661" s="2" t="n">
        <f aca="false">com.sun.star.sheet.addin.Analysis.getRandbetween(1,7)</f>
        <v>2</v>
      </c>
      <c r="H4661" s="0" t="str">
        <f aca="false">VLOOKUP(G4661,$O$2:$V$8,2,FALSE())</f>
        <v>Factory 2</v>
      </c>
      <c r="I4661" s="0" t="n">
        <f aca="false">com.sun.star.sheet.addin.Analysis.getRandbetween(1,13)</f>
        <v>6</v>
      </c>
      <c r="J4661" s="0" t="str">
        <f aca="false">VLOOKUP(I4661,$O$12:$S$24,2,FALSE())</f>
        <v>Natural gas</v>
      </c>
      <c r="K4661" s="0" t="str">
        <f aca="false">VLOOKUP(I4661,$O$12:$S$24,5,FALSE())</f>
        <v>Gallons</v>
      </c>
      <c r="L4661" s="0" t="n">
        <f aca="false">IF(K4661="MMBtu",com.sun.star.sheet.addin.Analysis.getRandbetween(100,500),com.sun.star.sheet.addin.Analysis.getRandbetween(100,10000))</f>
        <v>6555</v>
      </c>
    </row>
    <row r="4662" customFormat="false" ht="15.75" hidden="false" customHeight="false" outlineLevel="0" collapsed="false">
      <c r="A4662" s="0" t="n">
        <f aca="false">com.sun.star.sheet.addin.Analysis.getRandbetween(1,30)</f>
        <v>16</v>
      </c>
      <c r="B4662" s="2" t="n">
        <f aca="false">IF(A4662&lt;10,"0"&amp;A4662,A4662)</f>
        <v>16</v>
      </c>
      <c r="C4662" s="0" t="n">
        <f aca="false">com.sun.star.sheet.addin.Analysis.getRandbetween(1,12)</f>
        <v>11</v>
      </c>
      <c r="D4662" s="2" t="n">
        <f aca="false">IF(C4662&lt;10,"0"&amp;C4662,C4662)</f>
        <v>11</v>
      </c>
      <c r="E4662" s="0" t="n">
        <f aca="false">com.sun.star.sheet.addin.Analysis.getRandbetween(2019,2022)</f>
        <v>2021</v>
      </c>
      <c r="F4662" s="3" t="n">
        <f aca="false">DATE(E4662,D4662,B4662)</f>
        <v>44516</v>
      </c>
      <c r="G4662" s="2" t="n">
        <f aca="false">com.sun.star.sheet.addin.Analysis.getRandbetween(1,7)</f>
        <v>6</v>
      </c>
      <c r="H4662" s="0" t="str">
        <f aca="false">VLOOKUP(G4662,$O$2:$V$8,2,FALSE())</f>
        <v>Site A</v>
      </c>
      <c r="I4662" s="0" t="n">
        <f aca="false">com.sun.star.sheet.addin.Analysis.getRandbetween(1,13)</f>
        <v>8</v>
      </c>
      <c r="J4662" s="0" t="str">
        <f aca="false">VLOOKUP(I4662,$O$12:$S$24,2,FALSE())</f>
        <v>Propane</v>
      </c>
      <c r="K4662" s="0" t="str">
        <f aca="false">VLOOKUP(I4662,$O$12:$S$24,5,FALSE())</f>
        <v>kWh</v>
      </c>
      <c r="L4662" s="0" t="n">
        <f aca="false">IF(K4662="MMBtu",com.sun.star.sheet.addin.Analysis.getRandbetween(100,500),com.sun.star.sheet.addin.Analysis.getRandbetween(100,10000))</f>
        <v>7177</v>
      </c>
    </row>
    <row r="4663" customFormat="false" ht="15.75" hidden="false" customHeight="false" outlineLevel="0" collapsed="false">
      <c r="A4663" s="0" t="n">
        <f aca="false">com.sun.star.sheet.addin.Analysis.getRandbetween(1,30)</f>
        <v>5</v>
      </c>
      <c r="B4663" s="2" t="str">
        <f aca="false">IF(A4663&lt;10,"0"&amp;A4663,A4663)</f>
        <v>05</v>
      </c>
      <c r="C4663" s="0" t="n">
        <f aca="false">com.sun.star.sheet.addin.Analysis.getRandbetween(1,12)</f>
        <v>10</v>
      </c>
      <c r="D4663" s="2" t="n">
        <f aca="false">IF(C4663&lt;10,"0"&amp;C4663,C4663)</f>
        <v>10</v>
      </c>
      <c r="E4663" s="0" t="n">
        <f aca="false">com.sun.star.sheet.addin.Analysis.getRandbetween(2019,2022)</f>
        <v>2021</v>
      </c>
      <c r="F4663" s="3" t="n">
        <f aca="false">DATE(E4663,D4663,B4663)</f>
        <v>44474</v>
      </c>
      <c r="G4663" s="2" t="n">
        <f aca="false">com.sun.star.sheet.addin.Analysis.getRandbetween(1,7)</f>
        <v>2</v>
      </c>
      <c r="H4663" s="0" t="str">
        <f aca="false">VLOOKUP(G4663,$O$2:$V$8,2,FALSE())</f>
        <v>Factory 2</v>
      </c>
      <c r="I4663" s="0" t="n">
        <f aca="false">com.sun.star.sheet.addin.Analysis.getRandbetween(1,13)</f>
        <v>10</v>
      </c>
      <c r="J4663" s="0" t="str">
        <f aca="false">VLOOKUP(I4663,$O$12:$S$24,2,FALSE())</f>
        <v>Propane</v>
      </c>
      <c r="K4663" s="0" t="str">
        <f aca="false">VLOOKUP(I4663,$O$12:$S$24,5,FALSE())</f>
        <v>Gallons</v>
      </c>
      <c r="L4663" s="0" t="n">
        <f aca="false">IF(K4663="MMBtu",com.sun.star.sheet.addin.Analysis.getRandbetween(100,500),com.sun.star.sheet.addin.Analysis.getRandbetween(100,10000))</f>
        <v>5823</v>
      </c>
    </row>
    <row r="4664" customFormat="false" ht="15.75" hidden="false" customHeight="false" outlineLevel="0" collapsed="false">
      <c r="A4664" s="0" t="n">
        <f aca="false">com.sun.star.sheet.addin.Analysis.getRandbetween(1,30)</f>
        <v>13</v>
      </c>
      <c r="B4664" s="2" t="n">
        <f aca="false">IF(A4664&lt;10,"0"&amp;A4664,A4664)</f>
        <v>13</v>
      </c>
      <c r="C4664" s="0" t="n">
        <f aca="false">com.sun.star.sheet.addin.Analysis.getRandbetween(1,12)</f>
        <v>10</v>
      </c>
      <c r="D4664" s="2" t="n">
        <f aca="false">IF(C4664&lt;10,"0"&amp;C4664,C4664)</f>
        <v>10</v>
      </c>
      <c r="E4664" s="0" t="n">
        <f aca="false">com.sun.star.sheet.addin.Analysis.getRandbetween(2019,2022)</f>
        <v>2019</v>
      </c>
      <c r="F4664" s="3" t="n">
        <f aca="false">DATE(E4664,D4664,B4664)</f>
        <v>43751</v>
      </c>
      <c r="G4664" s="2" t="n">
        <f aca="false">com.sun.star.sheet.addin.Analysis.getRandbetween(1,7)</f>
        <v>6</v>
      </c>
      <c r="H4664" s="0" t="str">
        <f aca="false">VLOOKUP(G4664,$O$2:$V$8,2,FALSE())</f>
        <v>Site A</v>
      </c>
      <c r="I4664" s="0" t="n">
        <f aca="false">com.sun.star.sheet.addin.Analysis.getRandbetween(1,13)</f>
        <v>3</v>
      </c>
      <c r="J4664" s="0" t="str">
        <f aca="false">VLOOKUP(I4664,$O$12:$S$24,2,FALSE())</f>
        <v>Diesel</v>
      </c>
      <c r="K4664" s="0" t="str">
        <f aca="false">VLOOKUP(I4664,$O$12:$S$24,5,FALSE())</f>
        <v>Gallons</v>
      </c>
      <c r="L4664" s="0" t="n">
        <f aca="false">IF(K4664="MMBtu",com.sun.star.sheet.addin.Analysis.getRandbetween(100,500),com.sun.star.sheet.addin.Analysis.getRandbetween(100,10000))</f>
        <v>3271</v>
      </c>
    </row>
    <row r="4665" customFormat="false" ht="15.75" hidden="false" customHeight="false" outlineLevel="0" collapsed="false">
      <c r="A4665" s="0" t="n">
        <f aca="false">com.sun.star.sheet.addin.Analysis.getRandbetween(1,30)</f>
        <v>5</v>
      </c>
      <c r="B4665" s="2" t="str">
        <f aca="false">IF(A4665&lt;10,"0"&amp;A4665,A4665)</f>
        <v>05</v>
      </c>
      <c r="C4665" s="0" t="n">
        <f aca="false">com.sun.star.sheet.addin.Analysis.getRandbetween(1,12)</f>
        <v>4</v>
      </c>
      <c r="D4665" s="2" t="str">
        <f aca="false">IF(C4665&lt;10,"0"&amp;C4665,C4665)</f>
        <v>04</v>
      </c>
      <c r="E4665" s="0" t="n">
        <f aca="false">com.sun.star.sheet.addin.Analysis.getRandbetween(2019,2022)</f>
        <v>2020</v>
      </c>
      <c r="F4665" s="3" t="n">
        <f aca="false">DATE(E4665,D4665,B4665)</f>
        <v>43926</v>
      </c>
      <c r="G4665" s="2" t="n">
        <f aca="false">com.sun.star.sheet.addin.Analysis.getRandbetween(1,7)</f>
        <v>2</v>
      </c>
      <c r="H4665" s="0" t="str">
        <f aca="false">VLOOKUP(G4665,$O$2:$V$8,2,FALSE())</f>
        <v>Factory 2</v>
      </c>
      <c r="I4665" s="0" t="n">
        <f aca="false">com.sun.star.sheet.addin.Analysis.getRandbetween(1,13)</f>
        <v>1</v>
      </c>
      <c r="J4665" s="0" t="str">
        <f aca="false">VLOOKUP(I4665,$O$12:$S$24,2,FALSE())</f>
        <v>Diesel</v>
      </c>
      <c r="K4665" s="0" t="str">
        <f aca="false">VLOOKUP(I4665,$O$12:$S$24,5,FALSE())</f>
        <v>kWh</v>
      </c>
      <c r="L4665" s="0" t="n">
        <f aca="false">IF(K4665="MMBtu",com.sun.star.sheet.addin.Analysis.getRandbetween(100,500),com.sun.star.sheet.addin.Analysis.getRandbetween(100,10000))</f>
        <v>3766</v>
      </c>
    </row>
    <row r="4666" customFormat="false" ht="15.75" hidden="false" customHeight="false" outlineLevel="0" collapsed="false">
      <c r="A4666" s="0" t="n">
        <f aca="false">com.sun.star.sheet.addin.Analysis.getRandbetween(1,30)</f>
        <v>13</v>
      </c>
      <c r="B4666" s="2" t="n">
        <f aca="false">IF(A4666&lt;10,"0"&amp;A4666,A4666)</f>
        <v>13</v>
      </c>
      <c r="C4666" s="0" t="n">
        <f aca="false">com.sun.star.sheet.addin.Analysis.getRandbetween(1,12)</f>
        <v>6</v>
      </c>
      <c r="D4666" s="2" t="str">
        <f aca="false">IF(C4666&lt;10,"0"&amp;C4666,C4666)</f>
        <v>06</v>
      </c>
      <c r="E4666" s="0" t="n">
        <f aca="false">com.sun.star.sheet.addin.Analysis.getRandbetween(2019,2022)</f>
        <v>2022</v>
      </c>
      <c r="F4666" s="3" t="n">
        <f aca="false">DATE(E4666,D4666,B4666)</f>
        <v>44725</v>
      </c>
      <c r="G4666" s="2" t="n">
        <f aca="false">com.sun.star.sheet.addin.Analysis.getRandbetween(1,7)</f>
        <v>6</v>
      </c>
      <c r="H4666" s="0" t="str">
        <f aca="false">VLOOKUP(G4666,$O$2:$V$8,2,FALSE())</f>
        <v>Site A</v>
      </c>
      <c r="I4666" s="0" t="n">
        <f aca="false">com.sun.star.sheet.addin.Analysis.getRandbetween(1,13)</f>
        <v>1</v>
      </c>
      <c r="J4666" s="0" t="str">
        <f aca="false">VLOOKUP(I4666,$O$12:$S$24,2,FALSE())</f>
        <v>Diesel</v>
      </c>
      <c r="K4666" s="0" t="str">
        <f aca="false">VLOOKUP(I4666,$O$12:$S$24,5,FALSE())</f>
        <v>kWh</v>
      </c>
      <c r="L4666" s="0" t="n">
        <f aca="false">IF(K4666="MMBtu",com.sun.star.sheet.addin.Analysis.getRandbetween(100,500),com.sun.star.sheet.addin.Analysis.getRandbetween(100,10000))</f>
        <v>1988</v>
      </c>
    </row>
    <row r="4667" customFormat="false" ht="15.75" hidden="false" customHeight="false" outlineLevel="0" collapsed="false">
      <c r="A4667" s="0" t="n">
        <f aca="false">com.sun.star.sheet.addin.Analysis.getRandbetween(1,30)</f>
        <v>10</v>
      </c>
      <c r="B4667" s="2" t="n">
        <f aca="false">IF(A4667&lt;10,"0"&amp;A4667,A4667)</f>
        <v>10</v>
      </c>
      <c r="C4667" s="0" t="n">
        <f aca="false">com.sun.star.sheet.addin.Analysis.getRandbetween(1,12)</f>
        <v>1</v>
      </c>
      <c r="D4667" s="2" t="str">
        <f aca="false">IF(C4667&lt;10,"0"&amp;C4667,C4667)</f>
        <v>01</v>
      </c>
      <c r="E4667" s="0" t="n">
        <f aca="false">com.sun.star.sheet.addin.Analysis.getRandbetween(2019,2022)</f>
        <v>2022</v>
      </c>
      <c r="F4667" s="3" t="n">
        <f aca="false">DATE(E4667,D4667,B4667)</f>
        <v>44571</v>
      </c>
      <c r="G4667" s="2" t="n">
        <f aca="false">com.sun.star.sheet.addin.Analysis.getRandbetween(1,7)</f>
        <v>4</v>
      </c>
      <c r="H4667" s="0" t="str">
        <f aca="false">VLOOKUP(G4667,$O$2:$V$8,2,FALSE())</f>
        <v>Head Quarter</v>
      </c>
      <c r="I4667" s="0" t="n">
        <f aca="false">com.sun.star.sheet.addin.Analysis.getRandbetween(1,13)</f>
        <v>6</v>
      </c>
      <c r="J4667" s="0" t="str">
        <f aca="false">VLOOKUP(I4667,$O$12:$S$24,2,FALSE())</f>
        <v>Natural gas</v>
      </c>
      <c r="K4667" s="0" t="str">
        <f aca="false">VLOOKUP(I4667,$O$12:$S$24,5,FALSE())</f>
        <v>Gallons</v>
      </c>
      <c r="L4667" s="0" t="n">
        <f aca="false">IF(K4667="MMBtu",com.sun.star.sheet.addin.Analysis.getRandbetween(100,500),com.sun.star.sheet.addin.Analysis.getRandbetween(100,10000))</f>
        <v>8622</v>
      </c>
    </row>
    <row r="4668" customFormat="false" ht="15.75" hidden="false" customHeight="false" outlineLevel="0" collapsed="false">
      <c r="A4668" s="0" t="n">
        <f aca="false">com.sun.star.sheet.addin.Analysis.getRandbetween(1,30)</f>
        <v>18</v>
      </c>
      <c r="B4668" s="2" t="n">
        <f aca="false">IF(A4668&lt;10,"0"&amp;A4668,A4668)</f>
        <v>18</v>
      </c>
      <c r="C4668" s="0" t="n">
        <f aca="false">com.sun.star.sheet.addin.Analysis.getRandbetween(1,12)</f>
        <v>5</v>
      </c>
      <c r="D4668" s="2" t="str">
        <f aca="false">IF(C4668&lt;10,"0"&amp;C4668,C4668)</f>
        <v>05</v>
      </c>
      <c r="E4668" s="0" t="n">
        <f aca="false">com.sun.star.sheet.addin.Analysis.getRandbetween(2019,2022)</f>
        <v>2019</v>
      </c>
      <c r="F4668" s="3" t="n">
        <f aca="false">DATE(E4668,D4668,B4668)</f>
        <v>43603</v>
      </c>
      <c r="G4668" s="2" t="n">
        <f aca="false">com.sun.star.sheet.addin.Analysis.getRandbetween(1,7)</f>
        <v>6</v>
      </c>
      <c r="H4668" s="0" t="str">
        <f aca="false">VLOOKUP(G4668,$O$2:$V$8,2,FALSE())</f>
        <v>Site A</v>
      </c>
      <c r="I4668" s="0" t="n">
        <f aca="false">com.sun.star.sheet.addin.Analysis.getRandbetween(1,13)</f>
        <v>5</v>
      </c>
      <c r="J4668" s="0" t="str">
        <f aca="false">VLOOKUP(I4668,$O$12:$S$24,2,FALSE())</f>
        <v>Natural gas</v>
      </c>
      <c r="K4668" s="0" t="str">
        <f aca="false">VLOOKUP(I4668,$O$12:$S$24,5,FALSE())</f>
        <v>Liters</v>
      </c>
      <c r="L4668" s="0" t="n">
        <f aca="false">IF(K4668="MMBtu",com.sun.star.sheet.addin.Analysis.getRandbetween(100,500),com.sun.star.sheet.addin.Analysis.getRandbetween(100,10000))</f>
        <v>5873</v>
      </c>
    </row>
    <row r="4669" customFormat="false" ht="15.75" hidden="false" customHeight="false" outlineLevel="0" collapsed="false">
      <c r="A4669" s="0" t="n">
        <f aca="false">com.sun.star.sheet.addin.Analysis.getRandbetween(1,30)</f>
        <v>23</v>
      </c>
      <c r="B4669" s="2" t="n">
        <f aca="false">IF(A4669&lt;10,"0"&amp;A4669,A4669)</f>
        <v>23</v>
      </c>
      <c r="C4669" s="0" t="n">
        <f aca="false">com.sun.star.sheet.addin.Analysis.getRandbetween(1,12)</f>
        <v>11</v>
      </c>
      <c r="D4669" s="2" t="n">
        <f aca="false">IF(C4669&lt;10,"0"&amp;C4669,C4669)</f>
        <v>11</v>
      </c>
      <c r="E4669" s="0" t="n">
        <f aca="false">com.sun.star.sheet.addin.Analysis.getRandbetween(2019,2022)</f>
        <v>2019</v>
      </c>
      <c r="F4669" s="3" t="n">
        <f aca="false">DATE(E4669,D4669,B4669)</f>
        <v>43792</v>
      </c>
      <c r="G4669" s="2" t="n">
        <f aca="false">com.sun.star.sheet.addin.Analysis.getRandbetween(1,7)</f>
        <v>1</v>
      </c>
      <c r="H4669" s="0" t="str">
        <f aca="false">VLOOKUP(G4669,$O$2:$V$8,2,FALSE())</f>
        <v>Factory 1</v>
      </c>
      <c r="I4669" s="0" t="n">
        <f aca="false">com.sun.star.sheet.addin.Analysis.getRandbetween(1,13)</f>
        <v>13</v>
      </c>
      <c r="J4669" s="0" t="str">
        <f aca="false">VLOOKUP(I4669,$O$12:$S$24,2,FALSE())</f>
        <v>Electricity</v>
      </c>
      <c r="K4669" s="0" t="str">
        <f aca="false">VLOOKUP(I4669,$O$12:$S$24,5,FALSE())</f>
        <v>MWh</v>
      </c>
      <c r="L4669" s="0" t="n">
        <f aca="false">IF(K4669="MMBtu",com.sun.star.sheet.addin.Analysis.getRandbetween(100,500),com.sun.star.sheet.addin.Analysis.getRandbetween(100,10000))</f>
        <v>8702</v>
      </c>
    </row>
    <row r="4670" customFormat="false" ht="15.75" hidden="false" customHeight="false" outlineLevel="0" collapsed="false">
      <c r="A4670" s="0" t="n">
        <f aca="false">com.sun.star.sheet.addin.Analysis.getRandbetween(1,30)</f>
        <v>22</v>
      </c>
      <c r="B4670" s="2" t="n">
        <f aca="false">IF(A4670&lt;10,"0"&amp;A4670,A4670)</f>
        <v>22</v>
      </c>
      <c r="C4670" s="0" t="n">
        <f aca="false">com.sun.star.sheet.addin.Analysis.getRandbetween(1,12)</f>
        <v>4</v>
      </c>
      <c r="D4670" s="2" t="str">
        <f aca="false">IF(C4670&lt;10,"0"&amp;C4670,C4670)</f>
        <v>04</v>
      </c>
      <c r="E4670" s="0" t="n">
        <f aca="false">com.sun.star.sheet.addin.Analysis.getRandbetween(2019,2022)</f>
        <v>2022</v>
      </c>
      <c r="F4670" s="3" t="n">
        <f aca="false">DATE(E4670,D4670,B4670)</f>
        <v>44673</v>
      </c>
      <c r="G4670" s="2" t="n">
        <f aca="false">com.sun.star.sheet.addin.Analysis.getRandbetween(1,7)</f>
        <v>6</v>
      </c>
      <c r="H4670" s="0" t="str">
        <f aca="false">VLOOKUP(G4670,$O$2:$V$8,2,FALSE())</f>
        <v>Site A</v>
      </c>
      <c r="I4670" s="0" t="n">
        <f aca="false">com.sun.star.sheet.addin.Analysis.getRandbetween(1,13)</f>
        <v>5</v>
      </c>
      <c r="J4670" s="0" t="str">
        <f aca="false">VLOOKUP(I4670,$O$12:$S$24,2,FALSE())</f>
        <v>Natural gas</v>
      </c>
      <c r="K4670" s="0" t="str">
        <f aca="false">VLOOKUP(I4670,$O$12:$S$24,5,FALSE())</f>
        <v>Liters</v>
      </c>
      <c r="L4670" s="0" t="n">
        <f aca="false">IF(K4670="MMBtu",com.sun.star.sheet.addin.Analysis.getRandbetween(100,500),com.sun.star.sheet.addin.Analysis.getRandbetween(100,10000))</f>
        <v>1498</v>
      </c>
    </row>
    <row r="4671" customFormat="false" ht="15.75" hidden="false" customHeight="false" outlineLevel="0" collapsed="false">
      <c r="A4671" s="0" t="n">
        <f aca="false">com.sun.star.sheet.addin.Analysis.getRandbetween(1,30)</f>
        <v>1</v>
      </c>
      <c r="B4671" s="2" t="str">
        <f aca="false">IF(A4671&lt;10,"0"&amp;A4671,A4671)</f>
        <v>01</v>
      </c>
      <c r="C4671" s="0" t="n">
        <f aca="false">com.sun.star.sheet.addin.Analysis.getRandbetween(1,12)</f>
        <v>9</v>
      </c>
      <c r="D4671" s="2" t="str">
        <f aca="false">IF(C4671&lt;10,"0"&amp;C4671,C4671)</f>
        <v>09</v>
      </c>
      <c r="E4671" s="0" t="n">
        <f aca="false">com.sun.star.sheet.addin.Analysis.getRandbetween(2019,2022)</f>
        <v>2021</v>
      </c>
      <c r="F4671" s="3" t="n">
        <f aca="false">DATE(E4671,D4671,B4671)</f>
        <v>44440</v>
      </c>
      <c r="G4671" s="2" t="n">
        <f aca="false">com.sun.star.sheet.addin.Analysis.getRandbetween(1,7)</f>
        <v>4</v>
      </c>
      <c r="H4671" s="0" t="str">
        <f aca="false">VLOOKUP(G4671,$O$2:$V$8,2,FALSE())</f>
        <v>Head Quarter</v>
      </c>
      <c r="I4671" s="0" t="n">
        <f aca="false">com.sun.star.sheet.addin.Analysis.getRandbetween(1,13)</f>
        <v>7</v>
      </c>
      <c r="J4671" s="0" t="str">
        <f aca="false">VLOOKUP(I4671,$O$12:$S$24,2,FALSE())</f>
        <v>Natural gas</v>
      </c>
      <c r="K4671" s="0" t="str">
        <f aca="false">VLOOKUP(I4671,$O$12:$S$24,5,FALSE())</f>
        <v>MMBtu</v>
      </c>
      <c r="L4671" s="0" t="n">
        <f aca="false">IF(K4671="MMBtu",com.sun.star.sheet.addin.Analysis.getRandbetween(100,500),com.sun.star.sheet.addin.Analysis.getRandbetween(100,10000))</f>
        <v>213</v>
      </c>
    </row>
    <row r="4672" customFormat="false" ht="15.75" hidden="false" customHeight="false" outlineLevel="0" collapsed="false">
      <c r="A4672" s="0" t="n">
        <f aca="false">com.sun.star.sheet.addin.Analysis.getRandbetween(1,30)</f>
        <v>19</v>
      </c>
      <c r="B4672" s="2" t="n">
        <f aca="false">IF(A4672&lt;10,"0"&amp;A4672,A4672)</f>
        <v>19</v>
      </c>
      <c r="C4672" s="0" t="n">
        <f aca="false">com.sun.star.sheet.addin.Analysis.getRandbetween(1,12)</f>
        <v>4</v>
      </c>
      <c r="D4672" s="2" t="str">
        <f aca="false">IF(C4672&lt;10,"0"&amp;C4672,C4672)</f>
        <v>04</v>
      </c>
      <c r="E4672" s="0" t="n">
        <f aca="false">com.sun.star.sheet.addin.Analysis.getRandbetween(2019,2022)</f>
        <v>2020</v>
      </c>
      <c r="F4672" s="3" t="n">
        <f aca="false">DATE(E4672,D4672,B4672)</f>
        <v>43940</v>
      </c>
      <c r="G4672" s="2" t="n">
        <f aca="false">com.sun.star.sheet.addin.Analysis.getRandbetween(1,7)</f>
        <v>3</v>
      </c>
      <c r="H4672" s="0" t="str">
        <f aca="false">VLOOKUP(G4672,$O$2:$V$8,2,FALSE())</f>
        <v>Factory 3 </v>
      </c>
      <c r="I4672" s="0" t="n">
        <f aca="false">com.sun.star.sheet.addin.Analysis.getRandbetween(1,13)</f>
        <v>3</v>
      </c>
      <c r="J4672" s="0" t="str">
        <f aca="false">VLOOKUP(I4672,$O$12:$S$24,2,FALSE())</f>
        <v>Diesel</v>
      </c>
      <c r="K4672" s="0" t="str">
        <f aca="false">VLOOKUP(I4672,$O$12:$S$24,5,FALSE())</f>
        <v>Gallons</v>
      </c>
      <c r="L4672" s="0" t="n">
        <f aca="false">IF(K4672="MMBtu",com.sun.star.sheet.addin.Analysis.getRandbetween(100,500),com.sun.star.sheet.addin.Analysis.getRandbetween(100,10000))</f>
        <v>6229</v>
      </c>
    </row>
    <row r="4673" customFormat="false" ht="15.75" hidden="false" customHeight="false" outlineLevel="0" collapsed="false">
      <c r="A4673" s="0" t="n">
        <f aca="false">com.sun.star.sheet.addin.Analysis.getRandbetween(1,30)</f>
        <v>7</v>
      </c>
      <c r="B4673" s="2" t="str">
        <f aca="false">IF(A4673&lt;10,"0"&amp;A4673,A4673)</f>
        <v>07</v>
      </c>
      <c r="C4673" s="0" t="n">
        <f aca="false">com.sun.star.sheet.addin.Analysis.getRandbetween(1,12)</f>
        <v>5</v>
      </c>
      <c r="D4673" s="2" t="str">
        <f aca="false">IF(C4673&lt;10,"0"&amp;C4673,C4673)</f>
        <v>05</v>
      </c>
      <c r="E4673" s="0" t="n">
        <f aca="false">com.sun.star.sheet.addin.Analysis.getRandbetween(2019,2022)</f>
        <v>2020</v>
      </c>
      <c r="F4673" s="3" t="n">
        <f aca="false">DATE(E4673,D4673,B4673)</f>
        <v>43958</v>
      </c>
      <c r="G4673" s="2" t="n">
        <f aca="false">com.sun.star.sheet.addin.Analysis.getRandbetween(1,7)</f>
        <v>5</v>
      </c>
      <c r="H4673" s="0" t="str">
        <f aca="false">VLOOKUP(G4673,$O$2:$V$8,2,FALSE())</f>
        <v>Wharehouse</v>
      </c>
      <c r="I4673" s="0" t="n">
        <f aca="false">com.sun.star.sheet.addin.Analysis.getRandbetween(1,13)</f>
        <v>3</v>
      </c>
      <c r="J4673" s="0" t="str">
        <f aca="false">VLOOKUP(I4673,$O$12:$S$24,2,FALSE())</f>
        <v>Diesel</v>
      </c>
      <c r="K4673" s="0" t="str">
        <f aca="false">VLOOKUP(I4673,$O$12:$S$24,5,FALSE())</f>
        <v>Gallons</v>
      </c>
      <c r="L4673" s="0" t="n">
        <f aca="false">IF(K4673="MMBtu",com.sun.star.sheet.addin.Analysis.getRandbetween(100,500),com.sun.star.sheet.addin.Analysis.getRandbetween(100,10000))</f>
        <v>5942</v>
      </c>
    </row>
    <row r="4674" customFormat="false" ht="15.75" hidden="false" customHeight="false" outlineLevel="0" collapsed="false">
      <c r="A4674" s="0" t="n">
        <f aca="false">com.sun.star.sheet.addin.Analysis.getRandbetween(1,30)</f>
        <v>29</v>
      </c>
      <c r="B4674" s="2" t="n">
        <f aca="false">IF(A4674&lt;10,"0"&amp;A4674,A4674)</f>
        <v>29</v>
      </c>
      <c r="C4674" s="0" t="n">
        <f aca="false">com.sun.star.sheet.addin.Analysis.getRandbetween(1,12)</f>
        <v>3</v>
      </c>
      <c r="D4674" s="2" t="str">
        <f aca="false">IF(C4674&lt;10,"0"&amp;C4674,C4674)</f>
        <v>03</v>
      </c>
      <c r="E4674" s="0" t="n">
        <f aca="false">com.sun.star.sheet.addin.Analysis.getRandbetween(2019,2022)</f>
        <v>2021</v>
      </c>
      <c r="F4674" s="3" t="n">
        <f aca="false">DATE(E4674,D4674,B4674)</f>
        <v>44284</v>
      </c>
      <c r="G4674" s="2" t="n">
        <f aca="false">com.sun.star.sheet.addin.Analysis.getRandbetween(1,7)</f>
        <v>7</v>
      </c>
      <c r="H4674" s="0" t="str">
        <f aca="false">VLOOKUP(G4674,$O$2:$V$8,2,FALSE())</f>
        <v>Site B</v>
      </c>
      <c r="I4674" s="0" t="n">
        <f aca="false">com.sun.star.sheet.addin.Analysis.getRandbetween(1,13)</f>
        <v>1</v>
      </c>
      <c r="J4674" s="0" t="str">
        <f aca="false">VLOOKUP(I4674,$O$12:$S$24,2,FALSE())</f>
        <v>Diesel</v>
      </c>
      <c r="K4674" s="0" t="str">
        <f aca="false">VLOOKUP(I4674,$O$12:$S$24,5,FALSE())</f>
        <v>kWh</v>
      </c>
      <c r="L4674" s="0" t="n">
        <f aca="false">IF(K4674="MMBtu",com.sun.star.sheet.addin.Analysis.getRandbetween(100,500),com.sun.star.sheet.addin.Analysis.getRandbetween(100,10000))</f>
        <v>5796</v>
      </c>
    </row>
    <row r="4675" customFormat="false" ht="15.75" hidden="false" customHeight="false" outlineLevel="0" collapsed="false">
      <c r="A4675" s="0" t="n">
        <f aca="false">com.sun.star.sheet.addin.Analysis.getRandbetween(1,30)</f>
        <v>1</v>
      </c>
      <c r="B4675" s="2" t="str">
        <f aca="false">IF(A4675&lt;10,"0"&amp;A4675,A4675)</f>
        <v>01</v>
      </c>
      <c r="C4675" s="0" t="n">
        <f aca="false">com.sun.star.sheet.addin.Analysis.getRandbetween(1,12)</f>
        <v>8</v>
      </c>
      <c r="D4675" s="2" t="str">
        <f aca="false">IF(C4675&lt;10,"0"&amp;C4675,C4675)</f>
        <v>08</v>
      </c>
      <c r="E4675" s="0" t="n">
        <f aca="false">com.sun.star.sheet.addin.Analysis.getRandbetween(2019,2022)</f>
        <v>2019</v>
      </c>
      <c r="F4675" s="3" t="n">
        <f aca="false">DATE(E4675,D4675,B4675)</f>
        <v>43678</v>
      </c>
      <c r="G4675" s="2" t="n">
        <f aca="false">com.sun.star.sheet.addin.Analysis.getRandbetween(1,7)</f>
        <v>2</v>
      </c>
      <c r="H4675" s="0" t="str">
        <f aca="false">VLOOKUP(G4675,$O$2:$V$8,2,FALSE())</f>
        <v>Factory 2</v>
      </c>
      <c r="I4675" s="0" t="n">
        <f aca="false">com.sun.star.sheet.addin.Analysis.getRandbetween(1,13)</f>
        <v>13</v>
      </c>
      <c r="J4675" s="0" t="str">
        <f aca="false">VLOOKUP(I4675,$O$12:$S$24,2,FALSE())</f>
        <v>Electricity</v>
      </c>
      <c r="K4675" s="0" t="str">
        <f aca="false">VLOOKUP(I4675,$O$12:$S$24,5,FALSE())</f>
        <v>MWh</v>
      </c>
      <c r="L4675" s="0" t="n">
        <f aca="false">IF(K4675="MMBtu",com.sun.star.sheet.addin.Analysis.getRandbetween(100,500),com.sun.star.sheet.addin.Analysis.getRandbetween(100,10000))</f>
        <v>2643</v>
      </c>
    </row>
    <row r="4676" customFormat="false" ht="15.75" hidden="false" customHeight="false" outlineLevel="0" collapsed="false">
      <c r="A4676" s="0" t="n">
        <f aca="false">com.sun.star.sheet.addin.Analysis.getRandbetween(1,30)</f>
        <v>14</v>
      </c>
      <c r="B4676" s="2" t="n">
        <f aca="false">IF(A4676&lt;10,"0"&amp;A4676,A4676)</f>
        <v>14</v>
      </c>
      <c r="C4676" s="0" t="n">
        <f aca="false">com.sun.star.sheet.addin.Analysis.getRandbetween(1,12)</f>
        <v>9</v>
      </c>
      <c r="D4676" s="2" t="str">
        <f aca="false">IF(C4676&lt;10,"0"&amp;C4676,C4676)</f>
        <v>09</v>
      </c>
      <c r="E4676" s="0" t="n">
        <f aca="false">com.sun.star.sheet.addin.Analysis.getRandbetween(2019,2022)</f>
        <v>2021</v>
      </c>
      <c r="F4676" s="3" t="n">
        <f aca="false">DATE(E4676,D4676,B4676)</f>
        <v>44453</v>
      </c>
      <c r="G4676" s="2" t="n">
        <f aca="false">com.sun.star.sheet.addin.Analysis.getRandbetween(1,7)</f>
        <v>4</v>
      </c>
      <c r="H4676" s="0" t="str">
        <f aca="false">VLOOKUP(G4676,$O$2:$V$8,2,FALSE())</f>
        <v>Head Quarter</v>
      </c>
      <c r="I4676" s="0" t="n">
        <f aca="false">com.sun.star.sheet.addin.Analysis.getRandbetween(1,13)</f>
        <v>6</v>
      </c>
      <c r="J4676" s="0" t="str">
        <f aca="false">VLOOKUP(I4676,$O$12:$S$24,2,FALSE())</f>
        <v>Natural gas</v>
      </c>
      <c r="K4676" s="0" t="str">
        <f aca="false">VLOOKUP(I4676,$O$12:$S$24,5,FALSE())</f>
        <v>Gallons</v>
      </c>
      <c r="L4676" s="0" t="n">
        <f aca="false">IF(K4676="MMBtu",com.sun.star.sheet.addin.Analysis.getRandbetween(100,500),com.sun.star.sheet.addin.Analysis.getRandbetween(100,10000))</f>
        <v>4744</v>
      </c>
    </row>
    <row r="4677" customFormat="false" ht="15.75" hidden="false" customHeight="false" outlineLevel="0" collapsed="false">
      <c r="A4677" s="0" t="n">
        <f aca="false">com.sun.star.sheet.addin.Analysis.getRandbetween(1,30)</f>
        <v>4</v>
      </c>
      <c r="B4677" s="2" t="str">
        <f aca="false">IF(A4677&lt;10,"0"&amp;A4677,A4677)</f>
        <v>04</v>
      </c>
      <c r="C4677" s="0" t="n">
        <f aca="false">com.sun.star.sheet.addin.Analysis.getRandbetween(1,12)</f>
        <v>3</v>
      </c>
      <c r="D4677" s="2" t="str">
        <f aca="false">IF(C4677&lt;10,"0"&amp;C4677,C4677)</f>
        <v>03</v>
      </c>
      <c r="E4677" s="0" t="n">
        <f aca="false">com.sun.star.sheet.addin.Analysis.getRandbetween(2019,2022)</f>
        <v>2019</v>
      </c>
      <c r="F4677" s="3" t="n">
        <f aca="false">DATE(E4677,D4677,B4677)</f>
        <v>43528</v>
      </c>
      <c r="G4677" s="2" t="n">
        <f aca="false">com.sun.star.sheet.addin.Analysis.getRandbetween(1,7)</f>
        <v>5</v>
      </c>
      <c r="H4677" s="0" t="str">
        <f aca="false">VLOOKUP(G4677,$O$2:$V$8,2,FALSE())</f>
        <v>Wharehouse</v>
      </c>
      <c r="I4677" s="0" t="n">
        <f aca="false">com.sun.star.sheet.addin.Analysis.getRandbetween(1,13)</f>
        <v>4</v>
      </c>
      <c r="J4677" s="0" t="str">
        <f aca="false">VLOOKUP(I4677,$O$12:$S$24,2,FALSE())</f>
        <v>Natural gas</v>
      </c>
      <c r="K4677" s="0" t="str">
        <f aca="false">VLOOKUP(I4677,$O$12:$S$24,5,FALSE())</f>
        <v>kWh</v>
      </c>
      <c r="L4677" s="0" t="n">
        <f aca="false">IF(K4677="MMBtu",com.sun.star.sheet.addin.Analysis.getRandbetween(100,500),com.sun.star.sheet.addin.Analysis.getRandbetween(100,10000))</f>
        <v>9665</v>
      </c>
    </row>
    <row r="4678" customFormat="false" ht="15.75" hidden="false" customHeight="false" outlineLevel="0" collapsed="false">
      <c r="A4678" s="0" t="n">
        <f aca="false">com.sun.star.sheet.addin.Analysis.getRandbetween(1,30)</f>
        <v>2</v>
      </c>
      <c r="B4678" s="2" t="str">
        <f aca="false">IF(A4678&lt;10,"0"&amp;A4678,A4678)</f>
        <v>02</v>
      </c>
      <c r="C4678" s="0" t="n">
        <f aca="false">com.sun.star.sheet.addin.Analysis.getRandbetween(1,12)</f>
        <v>5</v>
      </c>
      <c r="D4678" s="2" t="str">
        <f aca="false">IF(C4678&lt;10,"0"&amp;C4678,C4678)</f>
        <v>05</v>
      </c>
      <c r="E4678" s="0" t="n">
        <f aca="false">com.sun.star.sheet.addin.Analysis.getRandbetween(2019,2022)</f>
        <v>2022</v>
      </c>
      <c r="F4678" s="3" t="n">
        <f aca="false">DATE(E4678,D4678,B4678)</f>
        <v>44683</v>
      </c>
      <c r="G4678" s="2" t="n">
        <f aca="false">com.sun.star.sheet.addin.Analysis.getRandbetween(1,7)</f>
        <v>1</v>
      </c>
      <c r="H4678" s="0" t="str">
        <f aca="false">VLOOKUP(G4678,$O$2:$V$8,2,FALSE())</f>
        <v>Factory 1</v>
      </c>
      <c r="I4678" s="0" t="n">
        <f aca="false">com.sun.star.sheet.addin.Analysis.getRandbetween(1,13)</f>
        <v>2</v>
      </c>
      <c r="J4678" s="0" t="str">
        <f aca="false">VLOOKUP(I4678,$O$12:$S$24,2,FALSE())</f>
        <v>Diesel</v>
      </c>
      <c r="K4678" s="0" t="str">
        <f aca="false">VLOOKUP(I4678,$O$12:$S$24,5,FALSE())</f>
        <v>Liters</v>
      </c>
      <c r="L4678" s="0" t="n">
        <f aca="false">IF(K4678="MMBtu",com.sun.star.sheet.addin.Analysis.getRandbetween(100,500),com.sun.star.sheet.addin.Analysis.getRandbetween(100,10000))</f>
        <v>2786</v>
      </c>
    </row>
    <row r="4679" customFormat="false" ht="15.75" hidden="false" customHeight="false" outlineLevel="0" collapsed="false">
      <c r="A4679" s="0" t="n">
        <f aca="false">com.sun.star.sheet.addin.Analysis.getRandbetween(1,30)</f>
        <v>27</v>
      </c>
      <c r="B4679" s="2" t="n">
        <f aca="false">IF(A4679&lt;10,"0"&amp;A4679,A4679)</f>
        <v>27</v>
      </c>
      <c r="C4679" s="0" t="n">
        <f aca="false">com.sun.star.sheet.addin.Analysis.getRandbetween(1,12)</f>
        <v>5</v>
      </c>
      <c r="D4679" s="2" t="str">
        <f aca="false">IF(C4679&lt;10,"0"&amp;C4679,C4679)</f>
        <v>05</v>
      </c>
      <c r="E4679" s="0" t="n">
        <f aca="false">com.sun.star.sheet.addin.Analysis.getRandbetween(2019,2022)</f>
        <v>2019</v>
      </c>
      <c r="F4679" s="3" t="n">
        <f aca="false">DATE(E4679,D4679,B4679)</f>
        <v>43612</v>
      </c>
      <c r="G4679" s="2" t="n">
        <f aca="false">com.sun.star.sheet.addin.Analysis.getRandbetween(1,7)</f>
        <v>1</v>
      </c>
      <c r="H4679" s="0" t="str">
        <f aca="false">VLOOKUP(G4679,$O$2:$V$8,2,FALSE())</f>
        <v>Factory 1</v>
      </c>
      <c r="I4679" s="0" t="n">
        <f aca="false">com.sun.star.sheet.addin.Analysis.getRandbetween(1,13)</f>
        <v>8</v>
      </c>
      <c r="J4679" s="0" t="str">
        <f aca="false">VLOOKUP(I4679,$O$12:$S$24,2,FALSE())</f>
        <v>Propane</v>
      </c>
      <c r="K4679" s="0" t="str">
        <f aca="false">VLOOKUP(I4679,$O$12:$S$24,5,FALSE())</f>
        <v>kWh</v>
      </c>
      <c r="L4679" s="0" t="n">
        <f aca="false">IF(K4679="MMBtu",com.sun.star.sheet.addin.Analysis.getRandbetween(100,500),com.sun.star.sheet.addin.Analysis.getRandbetween(100,10000))</f>
        <v>7967</v>
      </c>
    </row>
    <row r="4680" customFormat="false" ht="15.75" hidden="false" customHeight="false" outlineLevel="0" collapsed="false">
      <c r="A4680" s="0" t="n">
        <f aca="false">com.sun.star.sheet.addin.Analysis.getRandbetween(1,30)</f>
        <v>26</v>
      </c>
      <c r="B4680" s="2" t="n">
        <f aca="false">IF(A4680&lt;10,"0"&amp;A4680,A4680)</f>
        <v>26</v>
      </c>
      <c r="C4680" s="0" t="n">
        <f aca="false">com.sun.star.sheet.addin.Analysis.getRandbetween(1,12)</f>
        <v>9</v>
      </c>
      <c r="D4680" s="2" t="str">
        <f aca="false">IF(C4680&lt;10,"0"&amp;C4680,C4680)</f>
        <v>09</v>
      </c>
      <c r="E4680" s="0" t="n">
        <f aca="false">com.sun.star.sheet.addin.Analysis.getRandbetween(2019,2022)</f>
        <v>2020</v>
      </c>
      <c r="F4680" s="3" t="n">
        <f aca="false">DATE(E4680,D4680,B4680)</f>
        <v>44100</v>
      </c>
      <c r="G4680" s="2" t="n">
        <f aca="false">com.sun.star.sheet.addin.Analysis.getRandbetween(1,7)</f>
        <v>6</v>
      </c>
      <c r="H4680" s="0" t="str">
        <f aca="false">VLOOKUP(G4680,$O$2:$V$8,2,FALSE())</f>
        <v>Site A</v>
      </c>
      <c r="I4680" s="0" t="n">
        <f aca="false">com.sun.star.sheet.addin.Analysis.getRandbetween(1,13)</f>
        <v>6</v>
      </c>
      <c r="J4680" s="0" t="str">
        <f aca="false">VLOOKUP(I4680,$O$12:$S$24,2,FALSE())</f>
        <v>Natural gas</v>
      </c>
      <c r="K4680" s="0" t="str">
        <f aca="false">VLOOKUP(I4680,$O$12:$S$24,5,FALSE())</f>
        <v>Gallons</v>
      </c>
      <c r="L4680" s="0" t="n">
        <f aca="false">IF(K4680="MMBtu",com.sun.star.sheet.addin.Analysis.getRandbetween(100,500),com.sun.star.sheet.addin.Analysis.getRandbetween(100,10000))</f>
        <v>8008</v>
      </c>
    </row>
    <row r="4681" customFormat="false" ht="15.75" hidden="false" customHeight="false" outlineLevel="0" collapsed="false">
      <c r="A4681" s="0" t="n">
        <f aca="false">com.sun.star.sheet.addin.Analysis.getRandbetween(1,30)</f>
        <v>14</v>
      </c>
      <c r="B4681" s="2" t="n">
        <f aca="false">IF(A4681&lt;10,"0"&amp;A4681,A4681)</f>
        <v>14</v>
      </c>
      <c r="C4681" s="0" t="n">
        <f aca="false">com.sun.star.sheet.addin.Analysis.getRandbetween(1,12)</f>
        <v>8</v>
      </c>
      <c r="D4681" s="2" t="str">
        <f aca="false">IF(C4681&lt;10,"0"&amp;C4681,C4681)</f>
        <v>08</v>
      </c>
      <c r="E4681" s="0" t="n">
        <f aca="false">com.sun.star.sheet.addin.Analysis.getRandbetween(2019,2022)</f>
        <v>2022</v>
      </c>
      <c r="F4681" s="3" t="n">
        <f aca="false">DATE(E4681,D4681,B4681)</f>
        <v>44787</v>
      </c>
      <c r="G4681" s="2" t="n">
        <f aca="false">com.sun.star.sheet.addin.Analysis.getRandbetween(1,7)</f>
        <v>7</v>
      </c>
      <c r="H4681" s="0" t="str">
        <f aca="false">VLOOKUP(G4681,$O$2:$V$8,2,FALSE())</f>
        <v>Site B</v>
      </c>
      <c r="I4681" s="0" t="n">
        <f aca="false">com.sun.star.sheet.addin.Analysis.getRandbetween(1,13)</f>
        <v>13</v>
      </c>
      <c r="J4681" s="0" t="str">
        <f aca="false">VLOOKUP(I4681,$O$12:$S$24,2,FALSE())</f>
        <v>Electricity</v>
      </c>
      <c r="K4681" s="0" t="str">
        <f aca="false">VLOOKUP(I4681,$O$12:$S$24,5,FALSE())</f>
        <v>MWh</v>
      </c>
      <c r="L4681" s="0" t="n">
        <f aca="false">IF(K4681="MMBtu",com.sun.star.sheet.addin.Analysis.getRandbetween(100,500),com.sun.star.sheet.addin.Analysis.getRandbetween(100,10000))</f>
        <v>5076</v>
      </c>
    </row>
    <row r="4682" customFormat="false" ht="15.75" hidden="false" customHeight="false" outlineLevel="0" collapsed="false">
      <c r="A4682" s="0" t="n">
        <f aca="false">com.sun.star.sheet.addin.Analysis.getRandbetween(1,30)</f>
        <v>8</v>
      </c>
      <c r="B4682" s="2" t="str">
        <f aca="false">IF(A4682&lt;10,"0"&amp;A4682,A4682)</f>
        <v>08</v>
      </c>
      <c r="C4682" s="0" t="n">
        <f aca="false">com.sun.star.sheet.addin.Analysis.getRandbetween(1,12)</f>
        <v>7</v>
      </c>
      <c r="D4682" s="2" t="str">
        <f aca="false">IF(C4682&lt;10,"0"&amp;C4682,C4682)</f>
        <v>07</v>
      </c>
      <c r="E4682" s="0" t="n">
        <f aca="false">com.sun.star.sheet.addin.Analysis.getRandbetween(2019,2022)</f>
        <v>2021</v>
      </c>
      <c r="F4682" s="3" t="n">
        <f aca="false">DATE(E4682,D4682,B4682)</f>
        <v>44385</v>
      </c>
      <c r="G4682" s="2" t="n">
        <f aca="false">com.sun.star.sheet.addin.Analysis.getRandbetween(1,7)</f>
        <v>5</v>
      </c>
      <c r="H4682" s="0" t="str">
        <f aca="false">VLOOKUP(G4682,$O$2:$V$8,2,FALSE())</f>
        <v>Wharehouse</v>
      </c>
      <c r="I4682" s="0" t="n">
        <f aca="false">com.sun.star.sheet.addin.Analysis.getRandbetween(1,13)</f>
        <v>6</v>
      </c>
      <c r="J4682" s="0" t="str">
        <f aca="false">VLOOKUP(I4682,$O$12:$S$24,2,FALSE())</f>
        <v>Natural gas</v>
      </c>
      <c r="K4682" s="0" t="str">
        <f aca="false">VLOOKUP(I4682,$O$12:$S$24,5,FALSE())</f>
        <v>Gallons</v>
      </c>
      <c r="L4682" s="0" t="n">
        <f aca="false">IF(K4682="MMBtu",com.sun.star.sheet.addin.Analysis.getRandbetween(100,500),com.sun.star.sheet.addin.Analysis.getRandbetween(100,10000))</f>
        <v>9550</v>
      </c>
    </row>
    <row r="4683" customFormat="false" ht="15.75" hidden="false" customHeight="false" outlineLevel="0" collapsed="false">
      <c r="A4683" s="0" t="n">
        <f aca="false">com.sun.star.sheet.addin.Analysis.getRandbetween(1,30)</f>
        <v>13</v>
      </c>
      <c r="B4683" s="2" t="n">
        <f aca="false">IF(A4683&lt;10,"0"&amp;A4683,A4683)</f>
        <v>13</v>
      </c>
      <c r="C4683" s="0" t="n">
        <f aca="false">com.sun.star.sheet.addin.Analysis.getRandbetween(1,12)</f>
        <v>6</v>
      </c>
      <c r="D4683" s="2" t="str">
        <f aca="false">IF(C4683&lt;10,"0"&amp;C4683,C4683)</f>
        <v>06</v>
      </c>
      <c r="E4683" s="0" t="n">
        <f aca="false">com.sun.star.sheet.addin.Analysis.getRandbetween(2019,2022)</f>
        <v>2019</v>
      </c>
      <c r="F4683" s="3" t="n">
        <f aca="false">DATE(E4683,D4683,B4683)</f>
        <v>43629</v>
      </c>
      <c r="G4683" s="2" t="n">
        <f aca="false">com.sun.star.sheet.addin.Analysis.getRandbetween(1,7)</f>
        <v>7</v>
      </c>
      <c r="H4683" s="0" t="str">
        <f aca="false">VLOOKUP(G4683,$O$2:$V$8,2,FALSE())</f>
        <v>Site B</v>
      </c>
      <c r="I4683" s="0" t="n">
        <f aca="false">com.sun.star.sheet.addin.Analysis.getRandbetween(1,13)</f>
        <v>11</v>
      </c>
      <c r="J4683" s="0" t="str">
        <f aca="false">VLOOKUP(I4683,$O$12:$S$24,2,FALSE())</f>
        <v>Propane</v>
      </c>
      <c r="K4683" s="0" t="str">
        <f aca="false">VLOOKUP(I4683,$O$12:$S$24,5,FALSE())</f>
        <v>MMBtu</v>
      </c>
      <c r="L4683" s="0" t="n">
        <f aca="false">IF(K4683="MMBtu",com.sun.star.sheet.addin.Analysis.getRandbetween(100,500),com.sun.star.sheet.addin.Analysis.getRandbetween(100,10000))</f>
        <v>462</v>
      </c>
    </row>
    <row r="4684" customFormat="false" ht="15.75" hidden="false" customHeight="false" outlineLevel="0" collapsed="false">
      <c r="A4684" s="0" t="n">
        <f aca="false">com.sun.star.sheet.addin.Analysis.getRandbetween(1,30)</f>
        <v>30</v>
      </c>
      <c r="B4684" s="2" t="n">
        <f aca="false">IF(A4684&lt;10,"0"&amp;A4684,A4684)</f>
        <v>30</v>
      </c>
      <c r="C4684" s="0" t="n">
        <f aca="false">com.sun.star.sheet.addin.Analysis.getRandbetween(1,12)</f>
        <v>2</v>
      </c>
      <c r="D4684" s="2" t="str">
        <f aca="false">IF(C4684&lt;10,"0"&amp;C4684,C4684)</f>
        <v>02</v>
      </c>
      <c r="E4684" s="0" t="n">
        <f aca="false">com.sun.star.sheet.addin.Analysis.getRandbetween(2019,2022)</f>
        <v>2022</v>
      </c>
      <c r="F4684" s="3" t="n">
        <f aca="false">DATE(E4684,D4684,B4684)</f>
        <v>44622</v>
      </c>
      <c r="G4684" s="2" t="n">
        <f aca="false">com.sun.star.sheet.addin.Analysis.getRandbetween(1,7)</f>
        <v>1</v>
      </c>
      <c r="H4684" s="0" t="str">
        <f aca="false">VLOOKUP(G4684,$O$2:$V$8,2,FALSE())</f>
        <v>Factory 1</v>
      </c>
      <c r="I4684" s="0" t="n">
        <f aca="false">com.sun.star.sheet.addin.Analysis.getRandbetween(1,13)</f>
        <v>11</v>
      </c>
      <c r="J4684" s="0" t="str">
        <f aca="false">VLOOKUP(I4684,$O$12:$S$24,2,FALSE())</f>
        <v>Propane</v>
      </c>
      <c r="K4684" s="0" t="str">
        <f aca="false">VLOOKUP(I4684,$O$12:$S$24,5,FALSE())</f>
        <v>MMBtu</v>
      </c>
      <c r="L4684" s="0" t="n">
        <f aca="false">IF(K4684="MMBtu",com.sun.star.sheet.addin.Analysis.getRandbetween(100,500),com.sun.star.sheet.addin.Analysis.getRandbetween(100,10000))</f>
        <v>230</v>
      </c>
    </row>
    <row r="4685" customFormat="false" ht="15.75" hidden="false" customHeight="false" outlineLevel="0" collapsed="false">
      <c r="A4685" s="0" t="n">
        <f aca="false">com.sun.star.sheet.addin.Analysis.getRandbetween(1,30)</f>
        <v>27</v>
      </c>
      <c r="B4685" s="2" t="n">
        <f aca="false">IF(A4685&lt;10,"0"&amp;A4685,A4685)</f>
        <v>27</v>
      </c>
      <c r="C4685" s="0" t="n">
        <f aca="false">com.sun.star.sheet.addin.Analysis.getRandbetween(1,12)</f>
        <v>3</v>
      </c>
      <c r="D4685" s="2" t="str">
        <f aca="false">IF(C4685&lt;10,"0"&amp;C4685,C4685)</f>
        <v>03</v>
      </c>
      <c r="E4685" s="0" t="n">
        <f aca="false">com.sun.star.sheet.addin.Analysis.getRandbetween(2019,2022)</f>
        <v>2019</v>
      </c>
      <c r="F4685" s="3" t="n">
        <f aca="false">DATE(E4685,D4685,B4685)</f>
        <v>43551</v>
      </c>
      <c r="G4685" s="2" t="n">
        <f aca="false">com.sun.star.sheet.addin.Analysis.getRandbetween(1,7)</f>
        <v>1</v>
      </c>
      <c r="H4685" s="0" t="str">
        <f aca="false">VLOOKUP(G4685,$O$2:$V$8,2,FALSE())</f>
        <v>Factory 1</v>
      </c>
      <c r="I4685" s="0" t="n">
        <f aca="false">com.sun.star.sheet.addin.Analysis.getRandbetween(1,13)</f>
        <v>13</v>
      </c>
      <c r="J4685" s="0" t="str">
        <f aca="false">VLOOKUP(I4685,$O$12:$S$24,2,FALSE())</f>
        <v>Electricity</v>
      </c>
      <c r="K4685" s="0" t="str">
        <f aca="false">VLOOKUP(I4685,$O$12:$S$24,5,FALSE())</f>
        <v>MWh</v>
      </c>
      <c r="L4685" s="0" t="n">
        <f aca="false">IF(K4685="MMBtu",com.sun.star.sheet.addin.Analysis.getRandbetween(100,500),com.sun.star.sheet.addin.Analysis.getRandbetween(100,10000))</f>
        <v>3571</v>
      </c>
    </row>
    <row r="4686" customFormat="false" ht="15.75" hidden="false" customHeight="false" outlineLevel="0" collapsed="false">
      <c r="A4686" s="0" t="n">
        <f aca="false">com.sun.star.sheet.addin.Analysis.getRandbetween(1,30)</f>
        <v>12</v>
      </c>
      <c r="B4686" s="2" t="n">
        <f aca="false">IF(A4686&lt;10,"0"&amp;A4686,A4686)</f>
        <v>12</v>
      </c>
      <c r="C4686" s="0" t="n">
        <f aca="false">com.sun.star.sheet.addin.Analysis.getRandbetween(1,12)</f>
        <v>12</v>
      </c>
      <c r="D4686" s="2" t="n">
        <f aca="false">IF(C4686&lt;10,"0"&amp;C4686,C4686)</f>
        <v>12</v>
      </c>
      <c r="E4686" s="0" t="n">
        <f aca="false">com.sun.star.sheet.addin.Analysis.getRandbetween(2019,2022)</f>
        <v>2021</v>
      </c>
      <c r="F4686" s="3" t="n">
        <f aca="false">DATE(E4686,D4686,B4686)</f>
        <v>44542</v>
      </c>
      <c r="G4686" s="2" t="n">
        <f aca="false">com.sun.star.sheet.addin.Analysis.getRandbetween(1,7)</f>
        <v>4</v>
      </c>
      <c r="H4686" s="0" t="str">
        <f aca="false">VLOOKUP(G4686,$O$2:$V$8,2,FALSE())</f>
        <v>Head Quarter</v>
      </c>
      <c r="I4686" s="0" t="n">
        <f aca="false">com.sun.star.sheet.addin.Analysis.getRandbetween(1,13)</f>
        <v>12</v>
      </c>
      <c r="J4686" s="0" t="str">
        <f aca="false">VLOOKUP(I4686,$O$12:$S$24,2,FALSE())</f>
        <v>Electricity</v>
      </c>
      <c r="K4686" s="0" t="str">
        <f aca="false">VLOOKUP(I4686,$O$12:$S$24,5,FALSE())</f>
        <v>kWh</v>
      </c>
      <c r="L4686" s="0" t="n">
        <f aca="false">IF(K4686="MMBtu",com.sun.star.sheet.addin.Analysis.getRandbetween(100,500),com.sun.star.sheet.addin.Analysis.getRandbetween(100,10000))</f>
        <v>2994</v>
      </c>
    </row>
    <row r="4687" customFormat="false" ht="15.75" hidden="false" customHeight="false" outlineLevel="0" collapsed="false">
      <c r="A4687" s="0" t="n">
        <f aca="false">com.sun.star.sheet.addin.Analysis.getRandbetween(1,30)</f>
        <v>24</v>
      </c>
      <c r="B4687" s="2" t="n">
        <f aca="false">IF(A4687&lt;10,"0"&amp;A4687,A4687)</f>
        <v>24</v>
      </c>
      <c r="C4687" s="0" t="n">
        <f aca="false">com.sun.star.sheet.addin.Analysis.getRandbetween(1,12)</f>
        <v>6</v>
      </c>
      <c r="D4687" s="2" t="str">
        <f aca="false">IF(C4687&lt;10,"0"&amp;C4687,C4687)</f>
        <v>06</v>
      </c>
      <c r="E4687" s="0" t="n">
        <f aca="false">com.sun.star.sheet.addin.Analysis.getRandbetween(2019,2022)</f>
        <v>2020</v>
      </c>
      <c r="F4687" s="3" t="n">
        <f aca="false">DATE(E4687,D4687,B4687)</f>
        <v>44006</v>
      </c>
      <c r="G4687" s="2" t="n">
        <f aca="false">com.sun.star.sheet.addin.Analysis.getRandbetween(1,7)</f>
        <v>3</v>
      </c>
      <c r="H4687" s="0" t="str">
        <f aca="false">VLOOKUP(G4687,$O$2:$V$8,2,FALSE())</f>
        <v>Factory 3 </v>
      </c>
      <c r="I4687" s="0" t="n">
        <f aca="false">com.sun.star.sheet.addin.Analysis.getRandbetween(1,13)</f>
        <v>9</v>
      </c>
      <c r="J4687" s="0" t="str">
        <f aca="false">VLOOKUP(I4687,$O$12:$S$24,2,FALSE())</f>
        <v>Propane</v>
      </c>
      <c r="K4687" s="0" t="str">
        <f aca="false">VLOOKUP(I4687,$O$12:$S$24,5,FALSE())</f>
        <v>Liters</v>
      </c>
      <c r="L4687" s="0" t="n">
        <f aca="false">IF(K4687="MMBtu",com.sun.star.sheet.addin.Analysis.getRandbetween(100,500),com.sun.star.sheet.addin.Analysis.getRandbetween(100,10000))</f>
        <v>1394</v>
      </c>
    </row>
    <row r="4688" customFormat="false" ht="15.75" hidden="false" customHeight="false" outlineLevel="0" collapsed="false">
      <c r="A4688" s="0" t="n">
        <f aca="false">com.sun.star.sheet.addin.Analysis.getRandbetween(1,30)</f>
        <v>24</v>
      </c>
      <c r="B4688" s="2" t="n">
        <f aca="false">IF(A4688&lt;10,"0"&amp;A4688,A4688)</f>
        <v>24</v>
      </c>
      <c r="C4688" s="0" t="n">
        <f aca="false">com.sun.star.sheet.addin.Analysis.getRandbetween(1,12)</f>
        <v>5</v>
      </c>
      <c r="D4688" s="2" t="str">
        <f aca="false">IF(C4688&lt;10,"0"&amp;C4688,C4688)</f>
        <v>05</v>
      </c>
      <c r="E4688" s="0" t="n">
        <f aca="false">com.sun.star.sheet.addin.Analysis.getRandbetween(2019,2022)</f>
        <v>2021</v>
      </c>
      <c r="F4688" s="3" t="n">
        <f aca="false">DATE(E4688,D4688,B4688)</f>
        <v>44340</v>
      </c>
      <c r="G4688" s="2" t="n">
        <f aca="false">com.sun.star.sheet.addin.Analysis.getRandbetween(1,7)</f>
        <v>7</v>
      </c>
      <c r="H4688" s="0" t="str">
        <f aca="false">VLOOKUP(G4688,$O$2:$V$8,2,FALSE())</f>
        <v>Site B</v>
      </c>
      <c r="I4688" s="0" t="n">
        <f aca="false">com.sun.star.sheet.addin.Analysis.getRandbetween(1,13)</f>
        <v>12</v>
      </c>
      <c r="J4688" s="0" t="str">
        <f aca="false">VLOOKUP(I4688,$O$12:$S$24,2,FALSE())</f>
        <v>Electricity</v>
      </c>
      <c r="K4688" s="0" t="str">
        <f aca="false">VLOOKUP(I4688,$O$12:$S$24,5,FALSE())</f>
        <v>kWh</v>
      </c>
      <c r="L4688" s="0" t="n">
        <f aca="false">IF(K4688="MMBtu",com.sun.star.sheet.addin.Analysis.getRandbetween(100,500),com.sun.star.sheet.addin.Analysis.getRandbetween(100,10000))</f>
        <v>770</v>
      </c>
    </row>
    <row r="4689" customFormat="false" ht="15.75" hidden="false" customHeight="false" outlineLevel="0" collapsed="false">
      <c r="A4689" s="0" t="n">
        <f aca="false">com.sun.star.sheet.addin.Analysis.getRandbetween(1,30)</f>
        <v>29</v>
      </c>
      <c r="B4689" s="2" t="n">
        <f aca="false">IF(A4689&lt;10,"0"&amp;A4689,A4689)</f>
        <v>29</v>
      </c>
      <c r="C4689" s="0" t="n">
        <f aca="false">com.sun.star.sheet.addin.Analysis.getRandbetween(1,12)</f>
        <v>8</v>
      </c>
      <c r="D4689" s="2" t="str">
        <f aca="false">IF(C4689&lt;10,"0"&amp;C4689,C4689)</f>
        <v>08</v>
      </c>
      <c r="E4689" s="0" t="n">
        <f aca="false">com.sun.star.sheet.addin.Analysis.getRandbetween(2019,2022)</f>
        <v>2019</v>
      </c>
      <c r="F4689" s="3" t="n">
        <f aca="false">DATE(E4689,D4689,B4689)</f>
        <v>43706</v>
      </c>
      <c r="G4689" s="2" t="n">
        <f aca="false">com.sun.star.sheet.addin.Analysis.getRandbetween(1,7)</f>
        <v>5</v>
      </c>
      <c r="H4689" s="0" t="str">
        <f aca="false">VLOOKUP(G4689,$O$2:$V$8,2,FALSE())</f>
        <v>Wharehouse</v>
      </c>
      <c r="I4689" s="0" t="n">
        <f aca="false">com.sun.star.sheet.addin.Analysis.getRandbetween(1,13)</f>
        <v>6</v>
      </c>
      <c r="J4689" s="0" t="str">
        <f aca="false">VLOOKUP(I4689,$O$12:$S$24,2,FALSE())</f>
        <v>Natural gas</v>
      </c>
      <c r="K4689" s="0" t="str">
        <f aca="false">VLOOKUP(I4689,$O$12:$S$24,5,FALSE())</f>
        <v>Gallons</v>
      </c>
      <c r="L4689" s="0" t="n">
        <f aca="false">IF(K4689="MMBtu",com.sun.star.sheet.addin.Analysis.getRandbetween(100,500),com.sun.star.sheet.addin.Analysis.getRandbetween(100,10000))</f>
        <v>6100</v>
      </c>
    </row>
    <row r="4690" customFormat="false" ht="15.75" hidden="false" customHeight="false" outlineLevel="0" collapsed="false">
      <c r="A4690" s="0" t="n">
        <f aca="false">com.sun.star.sheet.addin.Analysis.getRandbetween(1,30)</f>
        <v>12</v>
      </c>
      <c r="B4690" s="2" t="n">
        <f aca="false">IF(A4690&lt;10,"0"&amp;A4690,A4690)</f>
        <v>12</v>
      </c>
      <c r="C4690" s="0" t="n">
        <f aca="false">com.sun.star.sheet.addin.Analysis.getRandbetween(1,12)</f>
        <v>9</v>
      </c>
      <c r="D4690" s="2" t="str">
        <f aca="false">IF(C4690&lt;10,"0"&amp;C4690,C4690)</f>
        <v>09</v>
      </c>
      <c r="E4690" s="0" t="n">
        <f aca="false">com.sun.star.sheet.addin.Analysis.getRandbetween(2019,2022)</f>
        <v>2022</v>
      </c>
      <c r="F4690" s="3" t="n">
        <f aca="false">DATE(E4690,D4690,B4690)</f>
        <v>44816</v>
      </c>
      <c r="G4690" s="2" t="n">
        <f aca="false">com.sun.star.sheet.addin.Analysis.getRandbetween(1,7)</f>
        <v>4</v>
      </c>
      <c r="H4690" s="0" t="str">
        <f aca="false">VLOOKUP(G4690,$O$2:$V$8,2,FALSE())</f>
        <v>Head Quarter</v>
      </c>
      <c r="I4690" s="0" t="n">
        <f aca="false">com.sun.star.sheet.addin.Analysis.getRandbetween(1,13)</f>
        <v>7</v>
      </c>
      <c r="J4690" s="0" t="str">
        <f aca="false">VLOOKUP(I4690,$O$12:$S$24,2,FALSE())</f>
        <v>Natural gas</v>
      </c>
      <c r="K4690" s="0" t="str">
        <f aca="false">VLOOKUP(I4690,$O$12:$S$24,5,FALSE())</f>
        <v>MMBtu</v>
      </c>
      <c r="L4690" s="0" t="n">
        <f aca="false">IF(K4690="MMBtu",com.sun.star.sheet.addin.Analysis.getRandbetween(100,500),com.sun.star.sheet.addin.Analysis.getRandbetween(100,10000))</f>
        <v>251</v>
      </c>
    </row>
    <row r="4691" customFormat="false" ht="15.75" hidden="false" customHeight="false" outlineLevel="0" collapsed="false">
      <c r="A4691" s="0" t="n">
        <f aca="false">com.sun.star.sheet.addin.Analysis.getRandbetween(1,30)</f>
        <v>3</v>
      </c>
      <c r="B4691" s="2" t="str">
        <f aca="false">IF(A4691&lt;10,"0"&amp;A4691,A4691)</f>
        <v>03</v>
      </c>
      <c r="C4691" s="0" t="n">
        <f aca="false">com.sun.star.sheet.addin.Analysis.getRandbetween(1,12)</f>
        <v>11</v>
      </c>
      <c r="D4691" s="2" t="n">
        <f aca="false">IF(C4691&lt;10,"0"&amp;C4691,C4691)</f>
        <v>11</v>
      </c>
      <c r="E4691" s="0" t="n">
        <f aca="false">com.sun.star.sheet.addin.Analysis.getRandbetween(2019,2022)</f>
        <v>2022</v>
      </c>
      <c r="F4691" s="3" t="n">
        <f aca="false">DATE(E4691,D4691,B4691)</f>
        <v>44868</v>
      </c>
      <c r="G4691" s="2" t="n">
        <f aca="false">com.sun.star.sheet.addin.Analysis.getRandbetween(1,7)</f>
        <v>3</v>
      </c>
      <c r="H4691" s="0" t="str">
        <f aca="false">VLOOKUP(G4691,$O$2:$V$8,2,FALSE())</f>
        <v>Factory 3 </v>
      </c>
      <c r="I4691" s="0" t="n">
        <f aca="false">com.sun.star.sheet.addin.Analysis.getRandbetween(1,13)</f>
        <v>13</v>
      </c>
      <c r="J4691" s="0" t="str">
        <f aca="false">VLOOKUP(I4691,$O$12:$S$24,2,FALSE())</f>
        <v>Electricity</v>
      </c>
      <c r="K4691" s="0" t="str">
        <f aca="false">VLOOKUP(I4691,$O$12:$S$24,5,FALSE())</f>
        <v>MWh</v>
      </c>
      <c r="L4691" s="0" t="n">
        <f aca="false">IF(K4691="MMBtu",com.sun.star.sheet.addin.Analysis.getRandbetween(100,500),com.sun.star.sheet.addin.Analysis.getRandbetween(100,10000))</f>
        <v>9311</v>
      </c>
    </row>
    <row r="4692" customFormat="false" ht="15.75" hidden="false" customHeight="false" outlineLevel="0" collapsed="false">
      <c r="A4692" s="0" t="n">
        <f aca="false">com.sun.star.sheet.addin.Analysis.getRandbetween(1,30)</f>
        <v>5</v>
      </c>
      <c r="B4692" s="2" t="str">
        <f aca="false">IF(A4692&lt;10,"0"&amp;A4692,A4692)</f>
        <v>05</v>
      </c>
      <c r="C4692" s="0" t="n">
        <f aca="false">com.sun.star.sheet.addin.Analysis.getRandbetween(1,12)</f>
        <v>8</v>
      </c>
      <c r="D4692" s="2" t="str">
        <f aca="false">IF(C4692&lt;10,"0"&amp;C4692,C4692)</f>
        <v>08</v>
      </c>
      <c r="E4692" s="0" t="n">
        <f aca="false">com.sun.star.sheet.addin.Analysis.getRandbetween(2019,2022)</f>
        <v>2019</v>
      </c>
      <c r="F4692" s="3" t="n">
        <f aca="false">DATE(E4692,D4692,B4692)</f>
        <v>43682</v>
      </c>
      <c r="G4692" s="2" t="n">
        <f aca="false">com.sun.star.sheet.addin.Analysis.getRandbetween(1,7)</f>
        <v>4</v>
      </c>
      <c r="H4692" s="0" t="str">
        <f aca="false">VLOOKUP(G4692,$O$2:$V$8,2,FALSE())</f>
        <v>Head Quarter</v>
      </c>
      <c r="I4692" s="0" t="n">
        <f aca="false">com.sun.star.sheet.addin.Analysis.getRandbetween(1,13)</f>
        <v>5</v>
      </c>
      <c r="J4692" s="0" t="str">
        <f aca="false">VLOOKUP(I4692,$O$12:$S$24,2,FALSE())</f>
        <v>Natural gas</v>
      </c>
      <c r="K4692" s="0" t="str">
        <f aca="false">VLOOKUP(I4692,$O$12:$S$24,5,FALSE())</f>
        <v>Liters</v>
      </c>
      <c r="L4692" s="0" t="n">
        <f aca="false">IF(K4692="MMBtu",com.sun.star.sheet.addin.Analysis.getRandbetween(100,500),com.sun.star.sheet.addin.Analysis.getRandbetween(100,10000))</f>
        <v>3779</v>
      </c>
    </row>
    <row r="4693" customFormat="false" ht="15.75" hidden="false" customHeight="false" outlineLevel="0" collapsed="false">
      <c r="A4693" s="0" t="n">
        <f aca="false">com.sun.star.sheet.addin.Analysis.getRandbetween(1,30)</f>
        <v>4</v>
      </c>
      <c r="B4693" s="2" t="str">
        <f aca="false">IF(A4693&lt;10,"0"&amp;A4693,A4693)</f>
        <v>04</v>
      </c>
      <c r="C4693" s="0" t="n">
        <f aca="false">com.sun.star.sheet.addin.Analysis.getRandbetween(1,12)</f>
        <v>3</v>
      </c>
      <c r="D4693" s="2" t="str">
        <f aca="false">IF(C4693&lt;10,"0"&amp;C4693,C4693)</f>
        <v>03</v>
      </c>
      <c r="E4693" s="0" t="n">
        <f aca="false">com.sun.star.sheet.addin.Analysis.getRandbetween(2019,2022)</f>
        <v>2022</v>
      </c>
      <c r="F4693" s="3" t="n">
        <f aca="false">DATE(E4693,D4693,B4693)</f>
        <v>44624</v>
      </c>
      <c r="G4693" s="2" t="n">
        <f aca="false">com.sun.star.sheet.addin.Analysis.getRandbetween(1,7)</f>
        <v>1</v>
      </c>
      <c r="H4693" s="0" t="str">
        <f aca="false">VLOOKUP(G4693,$O$2:$V$8,2,FALSE())</f>
        <v>Factory 1</v>
      </c>
      <c r="I4693" s="0" t="n">
        <f aca="false">com.sun.star.sheet.addin.Analysis.getRandbetween(1,13)</f>
        <v>1</v>
      </c>
      <c r="J4693" s="0" t="str">
        <f aca="false">VLOOKUP(I4693,$O$12:$S$24,2,FALSE())</f>
        <v>Diesel</v>
      </c>
      <c r="K4693" s="0" t="str">
        <f aca="false">VLOOKUP(I4693,$O$12:$S$24,5,FALSE())</f>
        <v>kWh</v>
      </c>
      <c r="L4693" s="0" t="n">
        <f aca="false">IF(K4693="MMBtu",com.sun.star.sheet.addin.Analysis.getRandbetween(100,500),com.sun.star.sheet.addin.Analysis.getRandbetween(100,10000))</f>
        <v>9115</v>
      </c>
    </row>
    <row r="4694" customFormat="false" ht="15.75" hidden="false" customHeight="false" outlineLevel="0" collapsed="false">
      <c r="A4694" s="0" t="n">
        <f aca="false">com.sun.star.sheet.addin.Analysis.getRandbetween(1,30)</f>
        <v>2</v>
      </c>
      <c r="B4694" s="2" t="str">
        <f aca="false">IF(A4694&lt;10,"0"&amp;A4694,A4694)</f>
        <v>02</v>
      </c>
      <c r="C4694" s="0" t="n">
        <f aca="false">com.sun.star.sheet.addin.Analysis.getRandbetween(1,12)</f>
        <v>5</v>
      </c>
      <c r="D4694" s="2" t="str">
        <f aca="false">IF(C4694&lt;10,"0"&amp;C4694,C4694)</f>
        <v>05</v>
      </c>
      <c r="E4694" s="0" t="n">
        <f aca="false">com.sun.star.sheet.addin.Analysis.getRandbetween(2019,2022)</f>
        <v>2021</v>
      </c>
      <c r="F4694" s="3" t="n">
        <f aca="false">DATE(E4694,D4694,B4694)</f>
        <v>44318</v>
      </c>
      <c r="G4694" s="2" t="n">
        <f aca="false">com.sun.star.sheet.addin.Analysis.getRandbetween(1,7)</f>
        <v>5</v>
      </c>
      <c r="H4694" s="0" t="str">
        <f aca="false">VLOOKUP(G4694,$O$2:$V$8,2,FALSE())</f>
        <v>Wharehouse</v>
      </c>
      <c r="I4694" s="0" t="n">
        <f aca="false">com.sun.star.sheet.addin.Analysis.getRandbetween(1,13)</f>
        <v>1</v>
      </c>
      <c r="J4694" s="0" t="str">
        <f aca="false">VLOOKUP(I4694,$O$12:$S$24,2,FALSE())</f>
        <v>Diesel</v>
      </c>
      <c r="K4694" s="0" t="str">
        <f aca="false">VLOOKUP(I4694,$O$12:$S$24,5,FALSE())</f>
        <v>kWh</v>
      </c>
      <c r="L4694" s="0" t="n">
        <f aca="false">IF(K4694="MMBtu",com.sun.star.sheet.addin.Analysis.getRandbetween(100,500),com.sun.star.sheet.addin.Analysis.getRandbetween(100,10000))</f>
        <v>2998</v>
      </c>
    </row>
    <row r="4695" customFormat="false" ht="15.75" hidden="false" customHeight="false" outlineLevel="0" collapsed="false">
      <c r="A4695" s="0" t="n">
        <f aca="false">com.sun.star.sheet.addin.Analysis.getRandbetween(1,30)</f>
        <v>3</v>
      </c>
      <c r="B4695" s="2" t="str">
        <f aca="false">IF(A4695&lt;10,"0"&amp;A4695,A4695)</f>
        <v>03</v>
      </c>
      <c r="C4695" s="0" t="n">
        <f aca="false">com.sun.star.sheet.addin.Analysis.getRandbetween(1,12)</f>
        <v>8</v>
      </c>
      <c r="D4695" s="2" t="str">
        <f aca="false">IF(C4695&lt;10,"0"&amp;C4695,C4695)</f>
        <v>08</v>
      </c>
      <c r="E4695" s="0" t="n">
        <f aca="false">com.sun.star.sheet.addin.Analysis.getRandbetween(2019,2022)</f>
        <v>2021</v>
      </c>
      <c r="F4695" s="3" t="n">
        <f aca="false">DATE(E4695,D4695,B4695)</f>
        <v>44411</v>
      </c>
      <c r="G4695" s="2" t="n">
        <f aca="false">com.sun.star.sheet.addin.Analysis.getRandbetween(1,7)</f>
        <v>2</v>
      </c>
      <c r="H4695" s="0" t="str">
        <f aca="false">VLOOKUP(G4695,$O$2:$V$8,2,FALSE())</f>
        <v>Factory 2</v>
      </c>
      <c r="I4695" s="0" t="n">
        <f aca="false">com.sun.star.sheet.addin.Analysis.getRandbetween(1,13)</f>
        <v>2</v>
      </c>
      <c r="J4695" s="0" t="str">
        <f aca="false">VLOOKUP(I4695,$O$12:$S$24,2,FALSE())</f>
        <v>Diesel</v>
      </c>
      <c r="K4695" s="0" t="str">
        <f aca="false">VLOOKUP(I4695,$O$12:$S$24,5,FALSE())</f>
        <v>Liters</v>
      </c>
      <c r="L4695" s="0" t="n">
        <f aca="false">IF(K4695="MMBtu",com.sun.star.sheet.addin.Analysis.getRandbetween(100,500),com.sun.star.sheet.addin.Analysis.getRandbetween(100,10000))</f>
        <v>2366</v>
      </c>
    </row>
    <row r="4696" customFormat="false" ht="15.75" hidden="false" customHeight="false" outlineLevel="0" collapsed="false">
      <c r="A4696" s="0" t="n">
        <f aca="false">com.sun.star.sheet.addin.Analysis.getRandbetween(1,30)</f>
        <v>13</v>
      </c>
      <c r="B4696" s="2" t="n">
        <f aca="false">IF(A4696&lt;10,"0"&amp;A4696,A4696)</f>
        <v>13</v>
      </c>
      <c r="C4696" s="0" t="n">
        <f aca="false">com.sun.star.sheet.addin.Analysis.getRandbetween(1,12)</f>
        <v>3</v>
      </c>
      <c r="D4696" s="2" t="str">
        <f aca="false">IF(C4696&lt;10,"0"&amp;C4696,C4696)</f>
        <v>03</v>
      </c>
      <c r="E4696" s="0" t="n">
        <f aca="false">com.sun.star.sheet.addin.Analysis.getRandbetween(2019,2022)</f>
        <v>2022</v>
      </c>
      <c r="F4696" s="3" t="n">
        <f aca="false">DATE(E4696,D4696,B4696)</f>
        <v>44633</v>
      </c>
      <c r="G4696" s="2" t="n">
        <f aca="false">com.sun.star.sheet.addin.Analysis.getRandbetween(1,7)</f>
        <v>1</v>
      </c>
      <c r="H4696" s="0" t="str">
        <f aca="false">VLOOKUP(G4696,$O$2:$V$8,2,FALSE())</f>
        <v>Factory 1</v>
      </c>
      <c r="I4696" s="0" t="n">
        <f aca="false">com.sun.star.sheet.addin.Analysis.getRandbetween(1,13)</f>
        <v>8</v>
      </c>
      <c r="J4696" s="0" t="str">
        <f aca="false">VLOOKUP(I4696,$O$12:$S$24,2,FALSE())</f>
        <v>Propane</v>
      </c>
      <c r="K4696" s="0" t="str">
        <f aca="false">VLOOKUP(I4696,$O$12:$S$24,5,FALSE())</f>
        <v>kWh</v>
      </c>
      <c r="L4696" s="0" t="n">
        <f aca="false">IF(K4696="MMBtu",com.sun.star.sheet.addin.Analysis.getRandbetween(100,500),com.sun.star.sheet.addin.Analysis.getRandbetween(100,10000))</f>
        <v>4112</v>
      </c>
    </row>
    <row r="4697" customFormat="false" ht="15.75" hidden="false" customHeight="false" outlineLevel="0" collapsed="false">
      <c r="A4697" s="0" t="n">
        <f aca="false">com.sun.star.sheet.addin.Analysis.getRandbetween(1,30)</f>
        <v>10</v>
      </c>
      <c r="B4697" s="2" t="n">
        <f aca="false">IF(A4697&lt;10,"0"&amp;A4697,A4697)</f>
        <v>10</v>
      </c>
      <c r="C4697" s="0" t="n">
        <f aca="false">com.sun.star.sheet.addin.Analysis.getRandbetween(1,12)</f>
        <v>10</v>
      </c>
      <c r="D4697" s="2" t="n">
        <f aca="false">IF(C4697&lt;10,"0"&amp;C4697,C4697)</f>
        <v>10</v>
      </c>
      <c r="E4697" s="0" t="n">
        <f aca="false">com.sun.star.sheet.addin.Analysis.getRandbetween(2019,2022)</f>
        <v>2022</v>
      </c>
      <c r="F4697" s="3" t="n">
        <f aca="false">DATE(E4697,D4697,B4697)</f>
        <v>44844</v>
      </c>
      <c r="G4697" s="2" t="n">
        <f aca="false">com.sun.star.sheet.addin.Analysis.getRandbetween(1,7)</f>
        <v>6</v>
      </c>
      <c r="H4697" s="0" t="str">
        <f aca="false">VLOOKUP(G4697,$O$2:$V$8,2,FALSE())</f>
        <v>Site A</v>
      </c>
      <c r="I4697" s="0" t="n">
        <f aca="false">com.sun.star.sheet.addin.Analysis.getRandbetween(1,13)</f>
        <v>7</v>
      </c>
      <c r="J4697" s="0" t="str">
        <f aca="false">VLOOKUP(I4697,$O$12:$S$24,2,FALSE())</f>
        <v>Natural gas</v>
      </c>
      <c r="K4697" s="0" t="str">
        <f aca="false">VLOOKUP(I4697,$O$12:$S$24,5,FALSE())</f>
        <v>MMBtu</v>
      </c>
      <c r="L4697" s="0" t="n">
        <f aca="false">IF(K4697="MMBtu",com.sun.star.sheet.addin.Analysis.getRandbetween(100,500),com.sun.star.sheet.addin.Analysis.getRandbetween(100,10000))</f>
        <v>204</v>
      </c>
    </row>
    <row r="4698" customFormat="false" ht="15.75" hidden="false" customHeight="false" outlineLevel="0" collapsed="false">
      <c r="A4698" s="0" t="n">
        <f aca="false">com.sun.star.sheet.addin.Analysis.getRandbetween(1,30)</f>
        <v>29</v>
      </c>
      <c r="B4698" s="2" t="n">
        <f aca="false">IF(A4698&lt;10,"0"&amp;A4698,A4698)</f>
        <v>29</v>
      </c>
      <c r="C4698" s="0" t="n">
        <f aca="false">com.sun.star.sheet.addin.Analysis.getRandbetween(1,12)</f>
        <v>10</v>
      </c>
      <c r="D4698" s="2" t="n">
        <f aca="false">IF(C4698&lt;10,"0"&amp;C4698,C4698)</f>
        <v>10</v>
      </c>
      <c r="E4698" s="0" t="n">
        <f aca="false">com.sun.star.sheet.addin.Analysis.getRandbetween(2019,2022)</f>
        <v>2020</v>
      </c>
      <c r="F4698" s="3" t="n">
        <f aca="false">DATE(E4698,D4698,B4698)</f>
        <v>44133</v>
      </c>
      <c r="G4698" s="2" t="n">
        <f aca="false">com.sun.star.sheet.addin.Analysis.getRandbetween(1,7)</f>
        <v>2</v>
      </c>
      <c r="H4698" s="0" t="str">
        <f aca="false">VLOOKUP(G4698,$O$2:$V$8,2,FALSE())</f>
        <v>Factory 2</v>
      </c>
      <c r="I4698" s="0" t="n">
        <f aca="false">com.sun.star.sheet.addin.Analysis.getRandbetween(1,13)</f>
        <v>11</v>
      </c>
      <c r="J4698" s="0" t="str">
        <f aca="false">VLOOKUP(I4698,$O$12:$S$24,2,FALSE())</f>
        <v>Propane</v>
      </c>
      <c r="K4698" s="0" t="str">
        <f aca="false">VLOOKUP(I4698,$O$12:$S$24,5,FALSE())</f>
        <v>MMBtu</v>
      </c>
      <c r="L4698" s="0" t="n">
        <f aca="false">IF(K4698="MMBtu",com.sun.star.sheet.addin.Analysis.getRandbetween(100,500),com.sun.star.sheet.addin.Analysis.getRandbetween(100,10000))</f>
        <v>276</v>
      </c>
    </row>
    <row r="4699" customFormat="false" ht="15.75" hidden="false" customHeight="false" outlineLevel="0" collapsed="false">
      <c r="A4699" s="0" t="n">
        <f aca="false">com.sun.star.sheet.addin.Analysis.getRandbetween(1,30)</f>
        <v>20</v>
      </c>
      <c r="B4699" s="2" t="n">
        <f aca="false">IF(A4699&lt;10,"0"&amp;A4699,A4699)</f>
        <v>20</v>
      </c>
      <c r="C4699" s="0" t="n">
        <f aca="false">com.sun.star.sheet.addin.Analysis.getRandbetween(1,12)</f>
        <v>4</v>
      </c>
      <c r="D4699" s="2" t="str">
        <f aca="false">IF(C4699&lt;10,"0"&amp;C4699,C4699)</f>
        <v>04</v>
      </c>
      <c r="E4699" s="0" t="n">
        <f aca="false">com.sun.star.sheet.addin.Analysis.getRandbetween(2019,2022)</f>
        <v>2020</v>
      </c>
      <c r="F4699" s="3" t="n">
        <f aca="false">DATE(E4699,D4699,B4699)</f>
        <v>43941</v>
      </c>
      <c r="G4699" s="2" t="n">
        <f aca="false">com.sun.star.sheet.addin.Analysis.getRandbetween(1,7)</f>
        <v>1</v>
      </c>
      <c r="H4699" s="0" t="str">
        <f aca="false">VLOOKUP(G4699,$O$2:$V$8,2,FALSE())</f>
        <v>Factory 1</v>
      </c>
      <c r="I4699" s="0" t="n">
        <f aca="false">com.sun.star.sheet.addin.Analysis.getRandbetween(1,13)</f>
        <v>5</v>
      </c>
      <c r="J4699" s="0" t="str">
        <f aca="false">VLOOKUP(I4699,$O$12:$S$24,2,FALSE())</f>
        <v>Natural gas</v>
      </c>
      <c r="K4699" s="0" t="str">
        <f aca="false">VLOOKUP(I4699,$O$12:$S$24,5,FALSE())</f>
        <v>Liters</v>
      </c>
      <c r="L4699" s="0" t="n">
        <f aca="false">IF(K4699="MMBtu",com.sun.star.sheet.addin.Analysis.getRandbetween(100,500),com.sun.star.sheet.addin.Analysis.getRandbetween(100,10000))</f>
        <v>1821</v>
      </c>
    </row>
    <row r="4700" customFormat="false" ht="15.75" hidden="false" customHeight="false" outlineLevel="0" collapsed="false">
      <c r="A4700" s="0" t="n">
        <f aca="false">com.sun.star.sheet.addin.Analysis.getRandbetween(1,30)</f>
        <v>7</v>
      </c>
      <c r="B4700" s="2" t="str">
        <f aca="false">IF(A4700&lt;10,"0"&amp;A4700,A4700)</f>
        <v>07</v>
      </c>
      <c r="C4700" s="0" t="n">
        <f aca="false">com.sun.star.sheet.addin.Analysis.getRandbetween(1,12)</f>
        <v>2</v>
      </c>
      <c r="D4700" s="2" t="str">
        <f aca="false">IF(C4700&lt;10,"0"&amp;C4700,C4700)</f>
        <v>02</v>
      </c>
      <c r="E4700" s="0" t="n">
        <f aca="false">com.sun.star.sheet.addin.Analysis.getRandbetween(2019,2022)</f>
        <v>2022</v>
      </c>
      <c r="F4700" s="3" t="n">
        <f aca="false">DATE(E4700,D4700,B4700)</f>
        <v>44599</v>
      </c>
      <c r="G4700" s="2" t="n">
        <f aca="false">com.sun.star.sheet.addin.Analysis.getRandbetween(1,7)</f>
        <v>3</v>
      </c>
      <c r="H4700" s="0" t="str">
        <f aca="false">VLOOKUP(G4700,$O$2:$V$8,2,FALSE())</f>
        <v>Factory 3 </v>
      </c>
      <c r="I4700" s="0" t="n">
        <f aca="false">com.sun.star.sheet.addin.Analysis.getRandbetween(1,13)</f>
        <v>9</v>
      </c>
      <c r="J4700" s="0" t="str">
        <f aca="false">VLOOKUP(I4700,$O$12:$S$24,2,FALSE())</f>
        <v>Propane</v>
      </c>
      <c r="K4700" s="0" t="str">
        <f aca="false">VLOOKUP(I4700,$O$12:$S$24,5,FALSE())</f>
        <v>Liters</v>
      </c>
      <c r="L4700" s="0" t="n">
        <f aca="false">IF(K4700="MMBtu",com.sun.star.sheet.addin.Analysis.getRandbetween(100,500),com.sun.star.sheet.addin.Analysis.getRandbetween(100,10000))</f>
        <v>6659</v>
      </c>
    </row>
    <row r="4701" customFormat="false" ht="15.75" hidden="false" customHeight="false" outlineLevel="0" collapsed="false">
      <c r="A4701" s="0" t="n">
        <f aca="false">com.sun.star.sheet.addin.Analysis.getRandbetween(1,30)</f>
        <v>11</v>
      </c>
      <c r="B4701" s="2" t="n">
        <f aca="false">IF(A4701&lt;10,"0"&amp;A4701,A4701)</f>
        <v>11</v>
      </c>
      <c r="C4701" s="0" t="n">
        <f aca="false">com.sun.star.sheet.addin.Analysis.getRandbetween(1,12)</f>
        <v>5</v>
      </c>
      <c r="D4701" s="2" t="str">
        <f aca="false">IF(C4701&lt;10,"0"&amp;C4701,C4701)</f>
        <v>05</v>
      </c>
      <c r="E4701" s="0" t="n">
        <f aca="false">com.sun.star.sheet.addin.Analysis.getRandbetween(2019,2022)</f>
        <v>2021</v>
      </c>
      <c r="F4701" s="3" t="n">
        <f aca="false">DATE(E4701,D4701,B4701)</f>
        <v>44327</v>
      </c>
      <c r="G4701" s="2" t="n">
        <f aca="false">com.sun.star.sheet.addin.Analysis.getRandbetween(1,7)</f>
        <v>7</v>
      </c>
      <c r="H4701" s="0" t="str">
        <f aca="false">VLOOKUP(G4701,$O$2:$V$8,2,FALSE())</f>
        <v>Site B</v>
      </c>
      <c r="I4701" s="0" t="n">
        <f aca="false">com.sun.star.sheet.addin.Analysis.getRandbetween(1,13)</f>
        <v>10</v>
      </c>
      <c r="J4701" s="0" t="str">
        <f aca="false">VLOOKUP(I4701,$O$12:$S$24,2,FALSE())</f>
        <v>Propane</v>
      </c>
      <c r="K4701" s="0" t="str">
        <f aca="false">VLOOKUP(I4701,$O$12:$S$24,5,FALSE())</f>
        <v>Gallons</v>
      </c>
      <c r="L4701" s="0" t="n">
        <f aca="false">IF(K4701="MMBtu",com.sun.star.sheet.addin.Analysis.getRandbetween(100,500),com.sun.star.sheet.addin.Analysis.getRandbetween(100,10000))</f>
        <v>8596</v>
      </c>
    </row>
    <row r="4702" customFormat="false" ht="15.75" hidden="false" customHeight="false" outlineLevel="0" collapsed="false">
      <c r="A4702" s="0" t="n">
        <f aca="false">com.sun.star.sheet.addin.Analysis.getRandbetween(1,30)</f>
        <v>29</v>
      </c>
      <c r="B4702" s="2" t="n">
        <f aca="false">IF(A4702&lt;10,"0"&amp;A4702,A4702)</f>
        <v>29</v>
      </c>
      <c r="C4702" s="0" t="n">
        <f aca="false">com.sun.star.sheet.addin.Analysis.getRandbetween(1,12)</f>
        <v>10</v>
      </c>
      <c r="D4702" s="2" t="n">
        <f aca="false">IF(C4702&lt;10,"0"&amp;C4702,C4702)</f>
        <v>10</v>
      </c>
      <c r="E4702" s="0" t="n">
        <f aca="false">com.sun.star.sheet.addin.Analysis.getRandbetween(2019,2022)</f>
        <v>2021</v>
      </c>
      <c r="F4702" s="3" t="n">
        <f aca="false">DATE(E4702,D4702,B4702)</f>
        <v>44498</v>
      </c>
      <c r="G4702" s="2" t="n">
        <f aca="false">com.sun.star.sheet.addin.Analysis.getRandbetween(1,7)</f>
        <v>5</v>
      </c>
      <c r="H4702" s="0" t="str">
        <f aca="false">VLOOKUP(G4702,$O$2:$V$8,2,FALSE())</f>
        <v>Wharehouse</v>
      </c>
      <c r="I4702" s="0" t="n">
        <f aca="false">com.sun.star.sheet.addin.Analysis.getRandbetween(1,13)</f>
        <v>7</v>
      </c>
      <c r="J4702" s="0" t="str">
        <f aca="false">VLOOKUP(I4702,$O$12:$S$24,2,FALSE())</f>
        <v>Natural gas</v>
      </c>
      <c r="K4702" s="0" t="str">
        <f aca="false">VLOOKUP(I4702,$O$12:$S$24,5,FALSE())</f>
        <v>MMBtu</v>
      </c>
      <c r="L4702" s="0" t="n">
        <f aca="false">IF(K4702="MMBtu",com.sun.star.sheet.addin.Analysis.getRandbetween(100,500),com.sun.star.sheet.addin.Analysis.getRandbetween(100,10000))</f>
        <v>370</v>
      </c>
    </row>
    <row r="4703" customFormat="false" ht="15.75" hidden="false" customHeight="false" outlineLevel="0" collapsed="false">
      <c r="A4703" s="0" t="n">
        <f aca="false">com.sun.star.sheet.addin.Analysis.getRandbetween(1,30)</f>
        <v>1</v>
      </c>
      <c r="B4703" s="2" t="str">
        <f aca="false">IF(A4703&lt;10,"0"&amp;A4703,A4703)</f>
        <v>01</v>
      </c>
      <c r="C4703" s="0" t="n">
        <f aca="false">com.sun.star.sheet.addin.Analysis.getRandbetween(1,12)</f>
        <v>6</v>
      </c>
      <c r="D4703" s="2" t="str">
        <f aca="false">IF(C4703&lt;10,"0"&amp;C4703,C4703)</f>
        <v>06</v>
      </c>
      <c r="E4703" s="0" t="n">
        <f aca="false">com.sun.star.sheet.addin.Analysis.getRandbetween(2019,2022)</f>
        <v>2022</v>
      </c>
      <c r="F4703" s="3" t="n">
        <f aca="false">DATE(E4703,D4703,B4703)</f>
        <v>44713</v>
      </c>
      <c r="G4703" s="2" t="n">
        <f aca="false">com.sun.star.sheet.addin.Analysis.getRandbetween(1,7)</f>
        <v>1</v>
      </c>
      <c r="H4703" s="0" t="str">
        <f aca="false">VLOOKUP(G4703,$O$2:$V$8,2,FALSE())</f>
        <v>Factory 1</v>
      </c>
      <c r="I4703" s="0" t="n">
        <f aca="false">com.sun.star.sheet.addin.Analysis.getRandbetween(1,13)</f>
        <v>1</v>
      </c>
      <c r="J4703" s="0" t="str">
        <f aca="false">VLOOKUP(I4703,$O$12:$S$24,2,FALSE())</f>
        <v>Diesel</v>
      </c>
      <c r="K4703" s="0" t="str">
        <f aca="false">VLOOKUP(I4703,$O$12:$S$24,5,FALSE())</f>
        <v>kWh</v>
      </c>
      <c r="L4703" s="0" t="n">
        <f aca="false">IF(K4703="MMBtu",com.sun.star.sheet.addin.Analysis.getRandbetween(100,500),com.sun.star.sheet.addin.Analysis.getRandbetween(100,10000))</f>
        <v>8974</v>
      </c>
    </row>
    <row r="4704" customFormat="false" ht="15.75" hidden="false" customHeight="false" outlineLevel="0" collapsed="false">
      <c r="A4704" s="0" t="n">
        <f aca="false">com.sun.star.sheet.addin.Analysis.getRandbetween(1,30)</f>
        <v>10</v>
      </c>
      <c r="B4704" s="2" t="n">
        <f aca="false">IF(A4704&lt;10,"0"&amp;A4704,A4704)</f>
        <v>10</v>
      </c>
      <c r="C4704" s="0" t="n">
        <f aca="false">com.sun.star.sheet.addin.Analysis.getRandbetween(1,12)</f>
        <v>2</v>
      </c>
      <c r="D4704" s="2" t="str">
        <f aca="false">IF(C4704&lt;10,"0"&amp;C4704,C4704)</f>
        <v>02</v>
      </c>
      <c r="E4704" s="0" t="n">
        <f aca="false">com.sun.star.sheet.addin.Analysis.getRandbetween(2019,2022)</f>
        <v>2020</v>
      </c>
      <c r="F4704" s="3" t="n">
        <f aca="false">DATE(E4704,D4704,B4704)</f>
        <v>43871</v>
      </c>
      <c r="G4704" s="2" t="n">
        <f aca="false">com.sun.star.sheet.addin.Analysis.getRandbetween(1,7)</f>
        <v>6</v>
      </c>
      <c r="H4704" s="0" t="str">
        <f aca="false">VLOOKUP(G4704,$O$2:$V$8,2,FALSE())</f>
        <v>Site A</v>
      </c>
      <c r="I4704" s="0" t="n">
        <f aca="false">com.sun.star.sheet.addin.Analysis.getRandbetween(1,13)</f>
        <v>9</v>
      </c>
      <c r="J4704" s="0" t="str">
        <f aca="false">VLOOKUP(I4704,$O$12:$S$24,2,FALSE())</f>
        <v>Propane</v>
      </c>
      <c r="K4704" s="0" t="str">
        <f aca="false">VLOOKUP(I4704,$O$12:$S$24,5,FALSE())</f>
        <v>Liters</v>
      </c>
      <c r="L4704" s="0" t="n">
        <f aca="false">IF(K4704="MMBtu",com.sun.star.sheet.addin.Analysis.getRandbetween(100,500),com.sun.star.sheet.addin.Analysis.getRandbetween(100,10000))</f>
        <v>5725</v>
      </c>
    </row>
    <row r="4705" customFormat="false" ht="15.75" hidden="false" customHeight="false" outlineLevel="0" collapsed="false">
      <c r="A4705" s="0" t="n">
        <f aca="false">com.sun.star.sheet.addin.Analysis.getRandbetween(1,30)</f>
        <v>20</v>
      </c>
      <c r="B4705" s="2" t="n">
        <f aca="false">IF(A4705&lt;10,"0"&amp;A4705,A4705)</f>
        <v>20</v>
      </c>
      <c r="C4705" s="0" t="n">
        <f aca="false">com.sun.star.sheet.addin.Analysis.getRandbetween(1,12)</f>
        <v>4</v>
      </c>
      <c r="D4705" s="2" t="str">
        <f aca="false">IF(C4705&lt;10,"0"&amp;C4705,C4705)</f>
        <v>04</v>
      </c>
      <c r="E4705" s="0" t="n">
        <f aca="false">com.sun.star.sheet.addin.Analysis.getRandbetween(2019,2022)</f>
        <v>2019</v>
      </c>
      <c r="F4705" s="3" t="n">
        <f aca="false">DATE(E4705,D4705,B4705)</f>
        <v>43575</v>
      </c>
      <c r="G4705" s="2" t="n">
        <f aca="false">com.sun.star.sheet.addin.Analysis.getRandbetween(1,7)</f>
        <v>4</v>
      </c>
      <c r="H4705" s="0" t="str">
        <f aca="false">VLOOKUP(G4705,$O$2:$V$8,2,FALSE())</f>
        <v>Head Quarter</v>
      </c>
      <c r="I4705" s="0" t="n">
        <f aca="false">com.sun.star.sheet.addin.Analysis.getRandbetween(1,13)</f>
        <v>6</v>
      </c>
      <c r="J4705" s="0" t="str">
        <f aca="false">VLOOKUP(I4705,$O$12:$S$24,2,FALSE())</f>
        <v>Natural gas</v>
      </c>
      <c r="K4705" s="0" t="str">
        <f aca="false">VLOOKUP(I4705,$O$12:$S$24,5,FALSE())</f>
        <v>Gallons</v>
      </c>
      <c r="L4705" s="0" t="n">
        <f aca="false">IF(K4705="MMBtu",com.sun.star.sheet.addin.Analysis.getRandbetween(100,500),com.sun.star.sheet.addin.Analysis.getRandbetween(100,10000))</f>
        <v>6337</v>
      </c>
    </row>
    <row r="4706" customFormat="false" ht="15.75" hidden="false" customHeight="false" outlineLevel="0" collapsed="false">
      <c r="A4706" s="0" t="n">
        <f aca="false">com.sun.star.sheet.addin.Analysis.getRandbetween(1,30)</f>
        <v>20</v>
      </c>
      <c r="B4706" s="2" t="n">
        <f aca="false">IF(A4706&lt;10,"0"&amp;A4706,A4706)</f>
        <v>20</v>
      </c>
      <c r="C4706" s="0" t="n">
        <f aca="false">com.sun.star.sheet.addin.Analysis.getRandbetween(1,12)</f>
        <v>3</v>
      </c>
      <c r="D4706" s="2" t="str">
        <f aca="false">IF(C4706&lt;10,"0"&amp;C4706,C4706)</f>
        <v>03</v>
      </c>
      <c r="E4706" s="0" t="n">
        <f aca="false">com.sun.star.sheet.addin.Analysis.getRandbetween(2019,2022)</f>
        <v>2019</v>
      </c>
      <c r="F4706" s="3" t="n">
        <f aca="false">DATE(E4706,D4706,B4706)</f>
        <v>43544</v>
      </c>
      <c r="G4706" s="2" t="n">
        <f aca="false">com.sun.star.sheet.addin.Analysis.getRandbetween(1,7)</f>
        <v>5</v>
      </c>
      <c r="H4706" s="0" t="str">
        <f aca="false">VLOOKUP(G4706,$O$2:$V$8,2,FALSE())</f>
        <v>Wharehouse</v>
      </c>
      <c r="I4706" s="0" t="n">
        <f aca="false">com.sun.star.sheet.addin.Analysis.getRandbetween(1,13)</f>
        <v>6</v>
      </c>
      <c r="J4706" s="0" t="str">
        <f aca="false">VLOOKUP(I4706,$O$12:$S$24,2,FALSE())</f>
        <v>Natural gas</v>
      </c>
      <c r="K4706" s="0" t="str">
        <f aca="false">VLOOKUP(I4706,$O$12:$S$24,5,FALSE())</f>
        <v>Gallons</v>
      </c>
      <c r="L4706" s="0" t="n">
        <f aca="false">IF(K4706="MMBtu",com.sun.star.sheet.addin.Analysis.getRandbetween(100,500),com.sun.star.sheet.addin.Analysis.getRandbetween(100,10000))</f>
        <v>8142</v>
      </c>
    </row>
    <row r="4707" customFormat="false" ht="15.75" hidden="false" customHeight="false" outlineLevel="0" collapsed="false">
      <c r="A4707" s="0" t="n">
        <f aca="false">com.sun.star.sheet.addin.Analysis.getRandbetween(1,30)</f>
        <v>16</v>
      </c>
      <c r="B4707" s="2" t="n">
        <f aca="false">IF(A4707&lt;10,"0"&amp;A4707,A4707)</f>
        <v>16</v>
      </c>
      <c r="C4707" s="0" t="n">
        <f aca="false">com.sun.star.sheet.addin.Analysis.getRandbetween(1,12)</f>
        <v>3</v>
      </c>
      <c r="D4707" s="2" t="str">
        <f aca="false">IF(C4707&lt;10,"0"&amp;C4707,C4707)</f>
        <v>03</v>
      </c>
      <c r="E4707" s="0" t="n">
        <f aca="false">com.sun.star.sheet.addin.Analysis.getRandbetween(2019,2022)</f>
        <v>2021</v>
      </c>
      <c r="F4707" s="3" t="n">
        <f aca="false">DATE(E4707,D4707,B4707)</f>
        <v>44271</v>
      </c>
      <c r="G4707" s="2" t="n">
        <f aca="false">com.sun.star.sheet.addin.Analysis.getRandbetween(1,7)</f>
        <v>6</v>
      </c>
      <c r="H4707" s="0" t="str">
        <f aca="false">VLOOKUP(G4707,$O$2:$V$8,2,FALSE())</f>
        <v>Site A</v>
      </c>
      <c r="I4707" s="0" t="n">
        <f aca="false">com.sun.star.sheet.addin.Analysis.getRandbetween(1,13)</f>
        <v>10</v>
      </c>
      <c r="J4707" s="0" t="str">
        <f aca="false">VLOOKUP(I4707,$O$12:$S$24,2,FALSE())</f>
        <v>Propane</v>
      </c>
      <c r="K4707" s="0" t="str">
        <f aca="false">VLOOKUP(I4707,$O$12:$S$24,5,FALSE())</f>
        <v>Gallons</v>
      </c>
      <c r="L4707" s="0" t="n">
        <f aca="false">IF(K4707="MMBtu",com.sun.star.sheet.addin.Analysis.getRandbetween(100,500),com.sun.star.sheet.addin.Analysis.getRandbetween(100,10000))</f>
        <v>5024</v>
      </c>
    </row>
    <row r="4708" customFormat="false" ht="15.75" hidden="false" customHeight="false" outlineLevel="0" collapsed="false">
      <c r="A4708" s="0" t="n">
        <f aca="false">com.sun.star.sheet.addin.Analysis.getRandbetween(1,30)</f>
        <v>5</v>
      </c>
      <c r="B4708" s="2" t="str">
        <f aca="false">IF(A4708&lt;10,"0"&amp;A4708,A4708)</f>
        <v>05</v>
      </c>
      <c r="C4708" s="0" t="n">
        <f aca="false">com.sun.star.sheet.addin.Analysis.getRandbetween(1,12)</f>
        <v>5</v>
      </c>
      <c r="D4708" s="2" t="str">
        <f aca="false">IF(C4708&lt;10,"0"&amp;C4708,C4708)</f>
        <v>05</v>
      </c>
      <c r="E4708" s="0" t="n">
        <f aca="false">com.sun.star.sheet.addin.Analysis.getRandbetween(2019,2022)</f>
        <v>2022</v>
      </c>
      <c r="F4708" s="3" t="n">
        <f aca="false">DATE(E4708,D4708,B4708)</f>
        <v>44686</v>
      </c>
      <c r="G4708" s="2" t="n">
        <f aca="false">com.sun.star.sheet.addin.Analysis.getRandbetween(1,7)</f>
        <v>1</v>
      </c>
      <c r="H4708" s="0" t="str">
        <f aca="false">VLOOKUP(G4708,$O$2:$V$8,2,FALSE())</f>
        <v>Factory 1</v>
      </c>
      <c r="I4708" s="0" t="n">
        <f aca="false">com.sun.star.sheet.addin.Analysis.getRandbetween(1,13)</f>
        <v>6</v>
      </c>
      <c r="J4708" s="0" t="str">
        <f aca="false">VLOOKUP(I4708,$O$12:$S$24,2,FALSE())</f>
        <v>Natural gas</v>
      </c>
      <c r="K4708" s="0" t="str">
        <f aca="false">VLOOKUP(I4708,$O$12:$S$24,5,FALSE())</f>
        <v>Gallons</v>
      </c>
      <c r="L4708" s="0" t="n">
        <f aca="false">IF(K4708="MMBtu",com.sun.star.sheet.addin.Analysis.getRandbetween(100,500),com.sun.star.sheet.addin.Analysis.getRandbetween(100,10000))</f>
        <v>6212</v>
      </c>
    </row>
    <row r="4709" customFormat="false" ht="15.75" hidden="false" customHeight="false" outlineLevel="0" collapsed="false">
      <c r="A4709" s="0" t="n">
        <f aca="false">com.sun.star.sheet.addin.Analysis.getRandbetween(1,30)</f>
        <v>9</v>
      </c>
      <c r="B4709" s="2" t="str">
        <f aca="false">IF(A4709&lt;10,"0"&amp;A4709,A4709)</f>
        <v>09</v>
      </c>
      <c r="C4709" s="0" t="n">
        <f aca="false">com.sun.star.sheet.addin.Analysis.getRandbetween(1,12)</f>
        <v>3</v>
      </c>
      <c r="D4709" s="2" t="str">
        <f aca="false">IF(C4709&lt;10,"0"&amp;C4709,C4709)</f>
        <v>03</v>
      </c>
      <c r="E4709" s="0" t="n">
        <f aca="false">com.sun.star.sheet.addin.Analysis.getRandbetween(2019,2022)</f>
        <v>2021</v>
      </c>
      <c r="F4709" s="3" t="n">
        <f aca="false">DATE(E4709,D4709,B4709)</f>
        <v>44264</v>
      </c>
      <c r="G4709" s="2" t="n">
        <f aca="false">com.sun.star.sheet.addin.Analysis.getRandbetween(1,7)</f>
        <v>3</v>
      </c>
      <c r="H4709" s="0" t="str">
        <f aca="false">VLOOKUP(G4709,$O$2:$V$8,2,FALSE())</f>
        <v>Factory 3 </v>
      </c>
      <c r="I4709" s="0" t="n">
        <f aca="false">com.sun.star.sheet.addin.Analysis.getRandbetween(1,13)</f>
        <v>4</v>
      </c>
      <c r="J4709" s="0" t="str">
        <f aca="false">VLOOKUP(I4709,$O$12:$S$24,2,FALSE())</f>
        <v>Natural gas</v>
      </c>
      <c r="K4709" s="0" t="str">
        <f aca="false">VLOOKUP(I4709,$O$12:$S$24,5,FALSE())</f>
        <v>kWh</v>
      </c>
      <c r="L4709" s="0" t="n">
        <f aca="false">IF(K4709="MMBtu",com.sun.star.sheet.addin.Analysis.getRandbetween(100,500),com.sun.star.sheet.addin.Analysis.getRandbetween(100,10000))</f>
        <v>6088</v>
      </c>
    </row>
    <row r="4710" customFormat="false" ht="15.75" hidden="false" customHeight="false" outlineLevel="0" collapsed="false">
      <c r="A4710" s="0" t="n">
        <f aca="false">com.sun.star.sheet.addin.Analysis.getRandbetween(1,30)</f>
        <v>26</v>
      </c>
      <c r="B4710" s="2" t="n">
        <f aca="false">IF(A4710&lt;10,"0"&amp;A4710,A4710)</f>
        <v>26</v>
      </c>
      <c r="C4710" s="0" t="n">
        <f aca="false">com.sun.star.sheet.addin.Analysis.getRandbetween(1,12)</f>
        <v>6</v>
      </c>
      <c r="D4710" s="2" t="str">
        <f aca="false">IF(C4710&lt;10,"0"&amp;C4710,C4710)</f>
        <v>06</v>
      </c>
      <c r="E4710" s="0" t="n">
        <f aca="false">com.sun.star.sheet.addin.Analysis.getRandbetween(2019,2022)</f>
        <v>2021</v>
      </c>
      <c r="F4710" s="3" t="n">
        <f aca="false">DATE(E4710,D4710,B4710)</f>
        <v>44373</v>
      </c>
      <c r="G4710" s="2" t="n">
        <f aca="false">com.sun.star.sheet.addin.Analysis.getRandbetween(1,7)</f>
        <v>4</v>
      </c>
      <c r="H4710" s="0" t="str">
        <f aca="false">VLOOKUP(G4710,$O$2:$V$8,2,FALSE())</f>
        <v>Head Quarter</v>
      </c>
      <c r="I4710" s="0" t="n">
        <f aca="false">com.sun.star.sheet.addin.Analysis.getRandbetween(1,13)</f>
        <v>12</v>
      </c>
      <c r="J4710" s="0" t="str">
        <f aca="false">VLOOKUP(I4710,$O$12:$S$24,2,FALSE())</f>
        <v>Electricity</v>
      </c>
      <c r="K4710" s="0" t="str">
        <f aca="false">VLOOKUP(I4710,$O$12:$S$24,5,FALSE())</f>
        <v>kWh</v>
      </c>
      <c r="L4710" s="0" t="n">
        <f aca="false">IF(K4710="MMBtu",com.sun.star.sheet.addin.Analysis.getRandbetween(100,500),com.sun.star.sheet.addin.Analysis.getRandbetween(100,10000))</f>
        <v>2200</v>
      </c>
    </row>
    <row r="4711" customFormat="false" ht="15.75" hidden="false" customHeight="false" outlineLevel="0" collapsed="false">
      <c r="A4711" s="0" t="n">
        <f aca="false">com.sun.star.sheet.addin.Analysis.getRandbetween(1,30)</f>
        <v>11</v>
      </c>
      <c r="B4711" s="2" t="n">
        <f aca="false">IF(A4711&lt;10,"0"&amp;A4711,A4711)</f>
        <v>11</v>
      </c>
      <c r="C4711" s="0" t="n">
        <f aca="false">com.sun.star.sheet.addin.Analysis.getRandbetween(1,12)</f>
        <v>2</v>
      </c>
      <c r="D4711" s="2" t="str">
        <f aca="false">IF(C4711&lt;10,"0"&amp;C4711,C4711)</f>
        <v>02</v>
      </c>
      <c r="E4711" s="0" t="n">
        <f aca="false">com.sun.star.sheet.addin.Analysis.getRandbetween(2019,2022)</f>
        <v>2021</v>
      </c>
      <c r="F4711" s="3" t="n">
        <f aca="false">DATE(E4711,D4711,B4711)</f>
        <v>44238</v>
      </c>
      <c r="G4711" s="2" t="n">
        <f aca="false">com.sun.star.sheet.addin.Analysis.getRandbetween(1,7)</f>
        <v>2</v>
      </c>
      <c r="H4711" s="0" t="str">
        <f aca="false">VLOOKUP(G4711,$O$2:$V$8,2,FALSE())</f>
        <v>Factory 2</v>
      </c>
      <c r="I4711" s="0" t="n">
        <f aca="false">com.sun.star.sheet.addin.Analysis.getRandbetween(1,13)</f>
        <v>5</v>
      </c>
      <c r="J4711" s="0" t="str">
        <f aca="false">VLOOKUP(I4711,$O$12:$S$24,2,FALSE())</f>
        <v>Natural gas</v>
      </c>
      <c r="K4711" s="0" t="str">
        <f aca="false">VLOOKUP(I4711,$O$12:$S$24,5,FALSE())</f>
        <v>Liters</v>
      </c>
      <c r="L4711" s="0" t="n">
        <f aca="false">IF(K4711="MMBtu",com.sun.star.sheet.addin.Analysis.getRandbetween(100,500),com.sun.star.sheet.addin.Analysis.getRandbetween(100,10000))</f>
        <v>3493</v>
      </c>
    </row>
    <row r="4712" customFormat="false" ht="15.75" hidden="false" customHeight="false" outlineLevel="0" collapsed="false">
      <c r="A4712" s="0" t="n">
        <f aca="false">com.sun.star.sheet.addin.Analysis.getRandbetween(1,30)</f>
        <v>15</v>
      </c>
      <c r="B4712" s="2" t="n">
        <f aca="false">IF(A4712&lt;10,"0"&amp;A4712,A4712)</f>
        <v>15</v>
      </c>
      <c r="C4712" s="0" t="n">
        <f aca="false">com.sun.star.sheet.addin.Analysis.getRandbetween(1,12)</f>
        <v>4</v>
      </c>
      <c r="D4712" s="2" t="str">
        <f aca="false">IF(C4712&lt;10,"0"&amp;C4712,C4712)</f>
        <v>04</v>
      </c>
      <c r="E4712" s="0" t="n">
        <f aca="false">com.sun.star.sheet.addin.Analysis.getRandbetween(2019,2022)</f>
        <v>2022</v>
      </c>
      <c r="F4712" s="3" t="n">
        <f aca="false">DATE(E4712,D4712,B4712)</f>
        <v>44666</v>
      </c>
      <c r="G4712" s="2" t="n">
        <f aca="false">com.sun.star.sheet.addin.Analysis.getRandbetween(1,7)</f>
        <v>7</v>
      </c>
      <c r="H4712" s="0" t="str">
        <f aca="false">VLOOKUP(G4712,$O$2:$V$8,2,FALSE())</f>
        <v>Site B</v>
      </c>
      <c r="I4712" s="0" t="n">
        <f aca="false">com.sun.star.sheet.addin.Analysis.getRandbetween(1,13)</f>
        <v>6</v>
      </c>
      <c r="J4712" s="0" t="str">
        <f aca="false">VLOOKUP(I4712,$O$12:$S$24,2,FALSE())</f>
        <v>Natural gas</v>
      </c>
      <c r="K4712" s="0" t="str">
        <f aca="false">VLOOKUP(I4712,$O$12:$S$24,5,FALSE())</f>
        <v>Gallons</v>
      </c>
      <c r="L4712" s="0" t="n">
        <f aca="false">IF(K4712="MMBtu",com.sun.star.sheet.addin.Analysis.getRandbetween(100,500),com.sun.star.sheet.addin.Analysis.getRandbetween(100,10000))</f>
        <v>5802</v>
      </c>
    </row>
    <row r="4713" customFormat="false" ht="15.75" hidden="false" customHeight="false" outlineLevel="0" collapsed="false">
      <c r="A4713" s="0" t="n">
        <f aca="false">com.sun.star.sheet.addin.Analysis.getRandbetween(1,30)</f>
        <v>5</v>
      </c>
      <c r="B4713" s="2" t="str">
        <f aca="false">IF(A4713&lt;10,"0"&amp;A4713,A4713)</f>
        <v>05</v>
      </c>
      <c r="C4713" s="0" t="n">
        <f aca="false">com.sun.star.sheet.addin.Analysis.getRandbetween(1,12)</f>
        <v>4</v>
      </c>
      <c r="D4713" s="2" t="str">
        <f aca="false">IF(C4713&lt;10,"0"&amp;C4713,C4713)</f>
        <v>04</v>
      </c>
      <c r="E4713" s="0" t="n">
        <f aca="false">com.sun.star.sheet.addin.Analysis.getRandbetween(2019,2022)</f>
        <v>2021</v>
      </c>
      <c r="F4713" s="3" t="n">
        <f aca="false">DATE(E4713,D4713,B4713)</f>
        <v>44291</v>
      </c>
      <c r="G4713" s="2" t="n">
        <f aca="false">com.sun.star.sheet.addin.Analysis.getRandbetween(1,7)</f>
        <v>1</v>
      </c>
      <c r="H4713" s="0" t="str">
        <f aca="false">VLOOKUP(G4713,$O$2:$V$8,2,FALSE())</f>
        <v>Factory 1</v>
      </c>
      <c r="I4713" s="0" t="n">
        <f aca="false">com.sun.star.sheet.addin.Analysis.getRandbetween(1,13)</f>
        <v>9</v>
      </c>
      <c r="J4713" s="0" t="str">
        <f aca="false">VLOOKUP(I4713,$O$12:$S$24,2,FALSE())</f>
        <v>Propane</v>
      </c>
      <c r="K4713" s="0" t="str">
        <f aca="false">VLOOKUP(I4713,$O$12:$S$24,5,FALSE())</f>
        <v>Liters</v>
      </c>
      <c r="L4713" s="0" t="n">
        <f aca="false">IF(K4713="MMBtu",com.sun.star.sheet.addin.Analysis.getRandbetween(100,500),com.sun.star.sheet.addin.Analysis.getRandbetween(100,10000))</f>
        <v>5802</v>
      </c>
    </row>
    <row r="4714" customFormat="false" ht="15.75" hidden="false" customHeight="false" outlineLevel="0" collapsed="false">
      <c r="A4714" s="0" t="n">
        <f aca="false">com.sun.star.sheet.addin.Analysis.getRandbetween(1,30)</f>
        <v>8</v>
      </c>
      <c r="B4714" s="2" t="str">
        <f aca="false">IF(A4714&lt;10,"0"&amp;A4714,A4714)</f>
        <v>08</v>
      </c>
      <c r="C4714" s="0" t="n">
        <f aca="false">com.sun.star.sheet.addin.Analysis.getRandbetween(1,12)</f>
        <v>10</v>
      </c>
      <c r="D4714" s="2" t="n">
        <f aca="false">IF(C4714&lt;10,"0"&amp;C4714,C4714)</f>
        <v>10</v>
      </c>
      <c r="E4714" s="0" t="n">
        <f aca="false">com.sun.star.sheet.addin.Analysis.getRandbetween(2019,2022)</f>
        <v>2020</v>
      </c>
      <c r="F4714" s="3" t="n">
        <f aca="false">DATE(E4714,D4714,B4714)</f>
        <v>44112</v>
      </c>
      <c r="G4714" s="2" t="n">
        <f aca="false">com.sun.star.sheet.addin.Analysis.getRandbetween(1,7)</f>
        <v>6</v>
      </c>
      <c r="H4714" s="0" t="str">
        <f aca="false">VLOOKUP(G4714,$O$2:$V$8,2,FALSE())</f>
        <v>Site A</v>
      </c>
      <c r="I4714" s="0" t="n">
        <f aca="false">com.sun.star.sheet.addin.Analysis.getRandbetween(1,13)</f>
        <v>12</v>
      </c>
      <c r="J4714" s="0" t="str">
        <f aca="false">VLOOKUP(I4714,$O$12:$S$24,2,FALSE())</f>
        <v>Electricity</v>
      </c>
      <c r="K4714" s="0" t="str">
        <f aca="false">VLOOKUP(I4714,$O$12:$S$24,5,FALSE())</f>
        <v>kWh</v>
      </c>
      <c r="L4714" s="0" t="n">
        <f aca="false">IF(K4714="MMBtu",com.sun.star.sheet.addin.Analysis.getRandbetween(100,500),com.sun.star.sheet.addin.Analysis.getRandbetween(100,10000))</f>
        <v>9164</v>
      </c>
    </row>
    <row r="4715" customFormat="false" ht="15.75" hidden="false" customHeight="false" outlineLevel="0" collapsed="false">
      <c r="A4715" s="0" t="n">
        <f aca="false">com.sun.star.sheet.addin.Analysis.getRandbetween(1,30)</f>
        <v>13</v>
      </c>
      <c r="B4715" s="2" t="n">
        <f aca="false">IF(A4715&lt;10,"0"&amp;A4715,A4715)</f>
        <v>13</v>
      </c>
      <c r="C4715" s="0" t="n">
        <f aca="false">com.sun.star.sheet.addin.Analysis.getRandbetween(1,12)</f>
        <v>8</v>
      </c>
      <c r="D4715" s="2" t="str">
        <f aca="false">IF(C4715&lt;10,"0"&amp;C4715,C4715)</f>
        <v>08</v>
      </c>
      <c r="E4715" s="0" t="n">
        <f aca="false">com.sun.star.sheet.addin.Analysis.getRandbetween(2019,2022)</f>
        <v>2019</v>
      </c>
      <c r="F4715" s="3" t="n">
        <f aca="false">DATE(E4715,D4715,B4715)</f>
        <v>43690</v>
      </c>
      <c r="G4715" s="2" t="n">
        <f aca="false">com.sun.star.sheet.addin.Analysis.getRandbetween(1,7)</f>
        <v>7</v>
      </c>
      <c r="H4715" s="0" t="str">
        <f aca="false">VLOOKUP(G4715,$O$2:$V$8,2,FALSE())</f>
        <v>Site B</v>
      </c>
      <c r="I4715" s="0" t="n">
        <f aca="false">com.sun.star.sheet.addin.Analysis.getRandbetween(1,13)</f>
        <v>1</v>
      </c>
      <c r="J4715" s="0" t="str">
        <f aca="false">VLOOKUP(I4715,$O$12:$S$24,2,FALSE())</f>
        <v>Diesel</v>
      </c>
      <c r="K4715" s="0" t="str">
        <f aca="false">VLOOKUP(I4715,$O$12:$S$24,5,FALSE())</f>
        <v>kWh</v>
      </c>
      <c r="L4715" s="0" t="n">
        <f aca="false">IF(K4715="MMBtu",com.sun.star.sheet.addin.Analysis.getRandbetween(100,500),com.sun.star.sheet.addin.Analysis.getRandbetween(100,10000))</f>
        <v>1862</v>
      </c>
    </row>
    <row r="4716" customFormat="false" ht="15.75" hidden="false" customHeight="false" outlineLevel="0" collapsed="false">
      <c r="A4716" s="0" t="n">
        <f aca="false">com.sun.star.sheet.addin.Analysis.getRandbetween(1,30)</f>
        <v>8</v>
      </c>
      <c r="B4716" s="2" t="str">
        <f aca="false">IF(A4716&lt;10,"0"&amp;A4716,A4716)</f>
        <v>08</v>
      </c>
      <c r="C4716" s="0" t="n">
        <f aca="false">com.sun.star.sheet.addin.Analysis.getRandbetween(1,12)</f>
        <v>4</v>
      </c>
      <c r="D4716" s="2" t="str">
        <f aca="false">IF(C4716&lt;10,"0"&amp;C4716,C4716)</f>
        <v>04</v>
      </c>
      <c r="E4716" s="0" t="n">
        <f aca="false">com.sun.star.sheet.addin.Analysis.getRandbetween(2019,2022)</f>
        <v>2020</v>
      </c>
      <c r="F4716" s="3" t="n">
        <f aca="false">DATE(E4716,D4716,B4716)</f>
        <v>43929</v>
      </c>
      <c r="G4716" s="2" t="n">
        <f aca="false">com.sun.star.sheet.addin.Analysis.getRandbetween(1,7)</f>
        <v>4</v>
      </c>
      <c r="H4716" s="0" t="str">
        <f aca="false">VLOOKUP(G4716,$O$2:$V$8,2,FALSE())</f>
        <v>Head Quarter</v>
      </c>
      <c r="I4716" s="0" t="n">
        <f aca="false">com.sun.star.sheet.addin.Analysis.getRandbetween(1,13)</f>
        <v>8</v>
      </c>
      <c r="J4716" s="0" t="str">
        <f aca="false">VLOOKUP(I4716,$O$12:$S$24,2,FALSE())</f>
        <v>Propane</v>
      </c>
      <c r="K4716" s="0" t="str">
        <f aca="false">VLOOKUP(I4716,$O$12:$S$24,5,FALSE())</f>
        <v>kWh</v>
      </c>
      <c r="L4716" s="0" t="n">
        <f aca="false">IF(K4716="MMBtu",com.sun.star.sheet.addin.Analysis.getRandbetween(100,500),com.sun.star.sheet.addin.Analysis.getRandbetween(100,10000))</f>
        <v>7896</v>
      </c>
    </row>
    <row r="4717" customFormat="false" ht="15.75" hidden="false" customHeight="false" outlineLevel="0" collapsed="false">
      <c r="A4717" s="0" t="n">
        <f aca="false">com.sun.star.sheet.addin.Analysis.getRandbetween(1,30)</f>
        <v>8</v>
      </c>
      <c r="B4717" s="2" t="str">
        <f aca="false">IF(A4717&lt;10,"0"&amp;A4717,A4717)</f>
        <v>08</v>
      </c>
      <c r="C4717" s="0" t="n">
        <f aca="false">com.sun.star.sheet.addin.Analysis.getRandbetween(1,12)</f>
        <v>4</v>
      </c>
      <c r="D4717" s="2" t="str">
        <f aca="false">IF(C4717&lt;10,"0"&amp;C4717,C4717)</f>
        <v>04</v>
      </c>
      <c r="E4717" s="0" t="n">
        <f aca="false">com.sun.star.sheet.addin.Analysis.getRandbetween(2019,2022)</f>
        <v>2022</v>
      </c>
      <c r="F4717" s="3" t="n">
        <f aca="false">DATE(E4717,D4717,B4717)</f>
        <v>44659</v>
      </c>
      <c r="G4717" s="2" t="n">
        <f aca="false">com.sun.star.sheet.addin.Analysis.getRandbetween(1,7)</f>
        <v>5</v>
      </c>
      <c r="H4717" s="0" t="str">
        <f aca="false">VLOOKUP(G4717,$O$2:$V$8,2,FALSE())</f>
        <v>Wharehouse</v>
      </c>
      <c r="I4717" s="0" t="n">
        <f aca="false">com.sun.star.sheet.addin.Analysis.getRandbetween(1,13)</f>
        <v>1</v>
      </c>
      <c r="J4717" s="0" t="str">
        <f aca="false">VLOOKUP(I4717,$O$12:$S$24,2,FALSE())</f>
        <v>Diesel</v>
      </c>
      <c r="K4717" s="0" t="str">
        <f aca="false">VLOOKUP(I4717,$O$12:$S$24,5,FALSE())</f>
        <v>kWh</v>
      </c>
      <c r="L4717" s="0" t="n">
        <f aca="false">IF(K4717="MMBtu",com.sun.star.sheet.addin.Analysis.getRandbetween(100,500),com.sun.star.sheet.addin.Analysis.getRandbetween(100,10000))</f>
        <v>2006</v>
      </c>
    </row>
    <row r="4718" customFormat="false" ht="15.75" hidden="false" customHeight="false" outlineLevel="0" collapsed="false">
      <c r="A4718" s="0" t="n">
        <f aca="false">com.sun.star.sheet.addin.Analysis.getRandbetween(1,30)</f>
        <v>8</v>
      </c>
      <c r="B4718" s="2" t="str">
        <f aca="false">IF(A4718&lt;10,"0"&amp;A4718,A4718)</f>
        <v>08</v>
      </c>
      <c r="C4718" s="0" t="n">
        <f aca="false">com.sun.star.sheet.addin.Analysis.getRandbetween(1,12)</f>
        <v>12</v>
      </c>
      <c r="D4718" s="2" t="n">
        <f aca="false">IF(C4718&lt;10,"0"&amp;C4718,C4718)</f>
        <v>12</v>
      </c>
      <c r="E4718" s="0" t="n">
        <f aca="false">com.sun.star.sheet.addin.Analysis.getRandbetween(2019,2022)</f>
        <v>2019</v>
      </c>
      <c r="F4718" s="3" t="n">
        <f aca="false">DATE(E4718,D4718,B4718)</f>
        <v>43807</v>
      </c>
      <c r="G4718" s="2" t="n">
        <f aca="false">com.sun.star.sheet.addin.Analysis.getRandbetween(1,7)</f>
        <v>7</v>
      </c>
      <c r="H4718" s="0" t="str">
        <f aca="false">VLOOKUP(G4718,$O$2:$V$8,2,FALSE())</f>
        <v>Site B</v>
      </c>
      <c r="I4718" s="0" t="n">
        <f aca="false">com.sun.star.sheet.addin.Analysis.getRandbetween(1,13)</f>
        <v>10</v>
      </c>
      <c r="J4718" s="0" t="str">
        <f aca="false">VLOOKUP(I4718,$O$12:$S$24,2,FALSE())</f>
        <v>Propane</v>
      </c>
      <c r="K4718" s="0" t="str">
        <f aca="false">VLOOKUP(I4718,$O$12:$S$24,5,FALSE())</f>
        <v>Gallons</v>
      </c>
      <c r="L4718" s="0" t="n">
        <f aca="false">IF(K4718="MMBtu",com.sun.star.sheet.addin.Analysis.getRandbetween(100,500),com.sun.star.sheet.addin.Analysis.getRandbetween(100,10000))</f>
        <v>950</v>
      </c>
    </row>
    <row r="4719" customFormat="false" ht="15.75" hidden="false" customHeight="false" outlineLevel="0" collapsed="false">
      <c r="A4719" s="0" t="n">
        <f aca="false">com.sun.star.sheet.addin.Analysis.getRandbetween(1,30)</f>
        <v>12</v>
      </c>
      <c r="B4719" s="2" t="n">
        <f aca="false">IF(A4719&lt;10,"0"&amp;A4719,A4719)</f>
        <v>12</v>
      </c>
      <c r="C4719" s="0" t="n">
        <f aca="false">com.sun.star.sheet.addin.Analysis.getRandbetween(1,12)</f>
        <v>3</v>
      </c>
      <c r="D4719" s="2" t="str">
        <f aca="false">IF(C4719&lt;10,"0"&amp;C4719,C4719)</f>
        <v>03</v>
      </c>
      <c r="E4719" s="0" t="n">
        <f aca="false">com.sun.star.sheet.addin.Analysis.getRandbetween(2019,2022)</f>
        <v>2020</v>
      </c>
      <c r="F4719" s="3" t="n">
        <f aca="false">DATE(E4719,D4719,B4719)</f>
        <v>43902</v>
      </c>
      <c r="G4719" s="2" t="n">
        <f aca="false">com.sun.star.sheet.addin.Analysis.getRandbetween(1,7)</f>
        <v>1</v>
      </c>
      <c r="H4719" s="0" t="str">
        <f aca="false">VLOOKUP(G4719,$O$2:$V$8,2,FALSE())</f>
        <v>Factory 1</v>
      </c>
      <c r="I4719" s="0" t="n">
        <f aca="false">com.sun.star.sheet.addin.Analysis.getRandbetween(1,13)</f>
        <v>5</v>
      </c>
      <c r="J4719" s="0" t="str">
        <f aca="false">VLOOKUP(I4719,$O$12:$S$24,2,FALSE())</f>
        <v>Natural gas</v>
      </c>
      <c r="K4719" s="0" t="str">
        <f aca="false">VLOOKUP(I4719,$O$12:$S$24,5,FALSE())</f>
        <v>Liters</v>
      </c>
      <c r="L4719" s="0" t="n">
        <f aca="false">IF(K4719="MMBtu",com.sun.star.sheet.addin.Analysis.getRandbetween(100,500),com.sun.star.sheet.addin.Analysis.getRandbetween(100,10000))</f>
        <v>493</v>
      </c>
    </row>
    <row r="4720" customFormat="false" ht="15.75" hidden="false" customHeight="false" outlineLevel="0" collapsed="false">
      <c r="A4720" s="0" t="n">
        <f aca="false">com.sun.star.sheet.addin.Analysis.getRandbetween(1,30)</f>
        <v>5</v>
      </c>
      <c r="B4720" s="2" t="str">
        <f aca="false">IF(A4720&lt;10,"0"&amp;A4720,A4720)</f>
        <v>05</v>
      </c>
      <c r="C4720" s="0" t="n">
        <f aca="false">com.sun.star.sheet.addin.Analysis.getRandbetween(1,12)</f>
        <v>1</v>
      </c>
      <c r="D4720" s="2" t="str">
        <f aca="false">IF(C4720&lt;10,"0"&amp;C4720,C4720)</f>
        <v>01</v>
      </c>
      <c r="E4720" s="0" t="n">
        <f aca="false">com.sun.star.sheet.addin.Analysis.getRandbetween(2019,2022)</f>
        <v>2021</v>
      </c>
      <c r="F4720" s="3" t="n">
        <f aca="false">DATE(E4720,D4720,B4720)</f>
        <v>44201</v>
      </c>
      <c r="G4720" s="2" t="n">
        <f aca="false">com.sun.star.sheet.addin.Analysis.getRandbetween(1,7)</f>
        <v>4</v>
      </c>
      <c r="H4720" s="0" t="str">
        <f aca="false">VLOOKUP(G4720,$O$2:$V$8,2,FALSE())</f>
        <v>Head Quarter</v>
      </c>
      <c r="I4720" s="0" t="n">
        <f aca="false">com.sun.star.sheet.addin.Analysis.getRandbetween(1,13)</f>
        <v>10</v>
      </c>
      <c r="J4720" s="0" t="str">
        <f aca="false">VLOOKUP(I4720,$O$12:$S$24,2,FALSE())</f>
        <v>Propane</v>
      </c>
      <c r="K4720" s="0" t="str">
        <f aca="false">VLOOKUP(I4720,$O$12:$S$24,5,FALSE())</f>
        <v>Gallons</v>
      </c>
      <c r="L4720" s="0" t="n">
        <f aca="false">IF(K4720="MMBtu",com.sun.star.sheet.addin.Analysis.getRandbetween(100,500),com.sun.star.sheet.addin.Analysis.getRandbetween(100,10000))</f>
        <v>9021</v>
      </c>
    </row>
    <row r="4721" customFormat="false" ht="15.75" hidden="false" customHeight="false" outlineLevel="0" collapsed="false">
      <c r="A4721" s="0" t="n">
        <f aca="false">com.sun.star.sheet.addin.Analysis.getRandbetween(1,30)</f>
        <v>8</v>
      </c>
      <c r="B4721" s="2" t="str">
        <f aca="false">IF(A4721&lt;10,"0"&amp;A4721,A4721)</f>
        <v>08</v>
      </c>
      <c r="C4721" s="0" t="n">
        <f aca="false">com.sun.star.sheet.addin.Analysis.getRandbetween(1,12)</f>
        <v>4</v>
      </c>
      <c r="D4721" s="2" t="str">
        <f aca="false">IF(C4721&lt;10,"0"&amp;C4721,C4721)</f>
        <v>04</v>
      </c>
      <c r="E4721" s="0" t="n">
        <f aca="false">com.sun.star.sheet.addin.Analysis.getRandbetween(2019,2022)</f>
        <v>2022</v>
      </c>
      <c r="F4721" s="3" t="n">
        <f aca="false">DATE(E4721,D4721,B4721)</f>
        <v>44659</v>
      </c>
      <c r="G4721" s="2" t="n">
        <f aca="false">com.sun.star.sheet.addin.Analysis.getRandbetween(1,7)</f>
        <v>4</v>
      </c>
      <c r="H4721" s="0" t="str">
        <f aca="false">VLOOKUP(G4721,$O$2:$V$8,2,FALSE())</f>
        <v>Head Quarter</v>
      </c>
      <c r="I4721" s="0" t="n">
        <f aca="false">com.sun.star.sheet.addin.Analysis.getRandbetween(1,13)</f>
        <v>2</v>
      </c>
      <c r="J4721" s="0" t="str">
        <f aca="false">VLOOKUP(I4721,$O$12:$S$24,2,FALSE())</f>
        <v>Diesel</v>
      </c>
      <c r="K4721" s="0" t="str">
        <f aca="false">VLOOKUP(I4721,$O$12:$S$24,5,FALSE())</f>
        <v>Liters</v>
      </c>
      <c r="L4721" s="0" t="n">
        <f aca="false">IF(K4721="MMBtu",com.sun.star.sheet.addin.Analysis.getRandbetween(100,500),com.sun.star.sheet.addin.Analysis.getRandbetween(100,10000))</f>
        <v>1991</v>
      </c>
    </row>
    <row r="4722" customFormat="false" ht="15.75" hidden="false" customHeight="false" outlineLevel="0" collapsed="false">
      <c r="A4722" s="0" t="n">
        <f aca="false">com.sun.star.sheet.addin.Analysis.getRandbetween(1,30)</f>
        <v>15</v>
      </c>
      <c r="B4722" s="2" t="n">
        <f aca="false">IF(A4722&lt;10,"0"&amp;A4722,A4722)</f>
        <v>15</v>
      </c>
      <c r="C4722" s="0" t="n">
        <f aca="false">com.sun.star.sheet.addin.Analysis.getRandbetween(1,12)</f>
        <v>10</v>
      </c>
      <c r="D4722" s="2" t="n">
        <f aca="false">IF(C4722&lt;10,"0"&amp;C4722,C4722)</f>
        <v>10</v>
      </c>
      <c r="E4722" s="0" t="n">
        <f aca="false">com.sun.star.sheet.addin.Analysis.getRandbetween(2019,2022)</f>
        <v>2019</v>
      </c>
      <c r="F4722" s="3" t="n">
        <f aca="false">DATE(E4722,D4722,B4722)</f>
        <v>43753</v>
      </c>
      <c r="G4722" s="2" t="n">
        <f aca="false">com.sun.star.sheet.addin.Analysis.getRandbetween(1,7)</f>
        <v>2</v>
      </c>
      <c r="H4722" s="0" t="str">
        <f aca="false">VLOOKUP(G4722,$O$2:$V$8,2,FALSE())</f>
        <v>Factory 2</v>
      </c>
      <c r="I4722" s="0" t="n">
        <f aca="false">com.sun.star.sheet.addin.Analysis.getRandbetween(1,13)</f>
        <v>9</v>
      </c>
      <c r="J4722" s="0" t="str">
        <f aca="false">VLOOKUP(I4722,$O$12:$S$24,2,FALSE())</f>
        <v>Propane</v>
      </c>
      <c r="K4722" s="0" t="str">
        <f aca="false">VLOOKUP(I4722,$O$12:$S$24,5,FALSE())</f>
        <v>Liters</v>
      </c>
      <c r="L4722" s="0" t="n">
        <f aca="false">IF(K4722="MMBtu",com.sun.star.sheet.addin.Analysis.getRandbetween(100,500),com.sun.star.sheet.addin.Analysis.getRandbetween(100,10000))</f>
        <v>3634</v>
      </c>
    </row>
    <row r="4723" customFormat="false" ht="15.75" hidden="false" customHeight="false" outlineLevel="0" collapsed="false">
      <c r="A4723" s="0" t="n">
        <f aca="false">com.sun.star.sheet.addin.Analysis.getRandbetween(1,30)</f>
        <v>19</v>
      </c>
      <c r="B4723" s="2" t="n">
        <f aca="false">IF(A4723&lt;10,"0"&amp;A4723,A4723)</f>
        <v>19</v>
      </c>
      <c r="C4723" s="0" t="n">
        <f aca="false">com.sun.star.sheet.addin.Analysis.getRandbetween(1,12)</f>
        <v>10</v>
      </c>
      <c r="D4723" s="2" t="n">
        <f aca="false">IF(C4723&lt;10,"0"&amp;C4723,C4723)</f>
        <v>10</v>
      </c>
      <c r="E4723" s="0" t="n">
        <f aca="false">com.sun.star.sheet.addin.Analysis.getRandbetween(2019,2022)</f>
        <v>2019</v>
      </c>
      <c r="F4723" s="3" t="n">
        <f aca="false">DATE(E4723,D4723,B4723)</f>
        <v>43757</v>
      </c>
      <c r="G4723" s="2" t="n">
        <f aca="false">com.sun.star.sheet.addin.Analysis.getRandbetween(1,7)</f>
        <v>1</v>
      </c>
      <c r="H4723" s="0" t="str">
        <f aca="false">VLOOKUP(G4723,$O$2:$V$8,2,FALSE())</f>
        <v>Factory 1</v>
      </c>
      <c r="I4723" s="0" t="n">
        <f aca="false">com.sun.star.sheet.addin.Analysis.getRandbetween(1,13)</f>
        <v>8</v>
      </c>
      <c r="J4723" s="0" t="str">
        <f aca="false">VLOOKUP(I4723,$O$12:$S$24,2,FALSE())</f>
        <v>Propane</v>
      </c>
      <c r="K4723" s="0" t="str">
        <f aca="false">VLOOKUP(I4723,$O$12:$S$24,5,FALSE())</f>
        <v>kWh</v>
      </c>
      <c r="L4723" s="0" t="n">
        <f aca="false">IF(K4723="MMBtu",com.sun.star.sheet.addin.Analysis.getRandbetween(100,500),com.sun.star.sheet.addin.Analysis.getRandbetween(100,10000))</f>
        <v>7501</v>
      </c>
    </row>
    <row r="4724" customFormat="false" ht="15.75" hidden="false" customHeight="false" outlineLevel="0" collapsed="false">
      <c r="A4724" s="0" t="n">
        <f aca="false">com.sun.star.sheet.addin.Analysis.getRandbetween(1,30)</f>
        <v>26</v>
      </c>
      <c r="B4724" s="2" t="n">
        <f aca="false">IF(A4724&lt;10,"0"&amp;A4724,A4724)</f>
        <v>26</v>
      </c>
      <c r="C4724" s="0" t="n">
        <f aca="false">com.sun.star.sheet.addin.Analysis.getRandbetween(1,12)</f>
        <v>10</v>
      </c>
      <c r="D4724" s="2" t="n">
        <f aca="false">IF(C4724&lt;10,"0"&amp;C4724,C4724)</f>
        <v>10</v>
      </c>
      <c r="E4724" s="0" t="n">
        <f aca="false">com.sun.star.sheet.addin.Analysis.getRandbetween(2019,2022)</f>
        <v>2020</v>
      </c>
      <c r="F4724" s="3" t="n">
        <f aca="false">DATE(E4724,D4724,B4724)</f>
        <v>44130</v>
      </c>
      <c r="G4724" s="2" t="n">
        <f aca="false">com.sun.star.sheet.addin.Analysis.getRandbetween(1,7)</f>
        <v>2</v>
      </c>
      <c r="H4724" s="0" t="str">
        <f aca="false">VLOOKUP(G4724,$O$2:$V$8,2,FALSE())</f>
        <v>Factory 2</v>
      </c>
      <c r="I4724" s="0" t="n">
        <f aca="false">com.sun.star.sheet.addin.Analysis.getRandbetween(1,13)</f>
        <v>3</v>
      </c>
      <c r="J4724" s="0" t="str">
        <f aca="false">VLOOKUP(I4724,$O$12:$S$24,2,FALSE())</f>
        <v>Diesel</v>
      </c>
      <c r="K4724" s="0" t="str">
        <f aca="false">VLOOKUP(I4724,$O$12:$S$24,5,FALSE())</f>
        <v>Gallons</v>
      </c>
      <c r="L4724" s="0" t="n">
        <f aca="false">IF(K4724="MMBtu",com.sun.star.sheet.addin.Analysis.getRandbetween(100,500),com.sun.star.sheet.addin.Analysis.getRandbetween(100,10000))</f>
        <v>1953</v>
      </c>
    </row>
    <row r="4725" customFormat="false" ht="15.75" hidden="false" customHeight="false" outlineLevel="0" collapsed="false">
      <c r="A4725" s="0" t="n">
        <f aca="false">com.sun.star.sheet.addin.Analysis.getRandbetween(1,30)</f>
        <v>13</v>
      </c>
      <c r="B4725" s="2" t="n">
        <f aca="false">IF(A4725&lt;10,"0"&amp;A4725,A4725)</f>
        <v>13</v>
      </c>
      <c r="C4725" s="0" t="n">
        <f aca="false">com.sun.star.sheet.addin.Analysis.getRandbetween(1,12)</f>
        <v>4</v>
      </c>
      <c r="D4725" s="2" t="str">
        <f aca="false">IF(C4725&lt;10,"0"&amp;C4725,C4725)</f>
        <v>04</v>
      </c>
      <c r="E4725" s="0" t="n">
        <f aca="false">com.sun.star.sheet.addin.Analysis.getRandbetween(2019,2022)</f>
        <v>2022</v>
      </c>
      <c r="F4725" s="3" t="n">
        <f aca="false">DATE(E4725,D4725,B4725)</f>
        <v>44664</v>
      </c>
      <c r="G4725" s="2" t="n">
        <f aca="false">com.sun.star.sheet.addin.Analysis.getRandbetween(1,7)</f>
        <v>2</v>
      </c>
      <c r="H4725" s="0" t="str">
        <f aca="false">VLOOKUP(G4725,$O$2:$V$8,2,FALSE())</f>
        <v>Factory 2</v>
      </c>
      <c r="I4725" s="0" t="n">
        <f aca="false">com.sun.star.sheet.addin.Analysis.getRandbetween(1,13)</f>
        <v>6</v>
      </c>
      <c r="J4725" s="0" t="str">
        <f aca="false">VLOOKUP(I4725,$O$12:$S$24,2,FALSE())</f>
        <v>Natural gas</v>
      </c>
      <c r="K4725" s="0" t="str">
        <f aca="false">VLOOKUP(I4725,$O$12:$S$24,5,FALSE())</f>
        <v>Gallons</v>
      </c>
      <c r="L4725" s="0" t="n">
        <f aca="false">IF(K4725="MMBtu",com.sun.star.sheet.addin.Analysis.getRandbetween(100,500),com.sun.star.sheet.addin.Analysis.getRandbetween(100,10000))</f>
        <v>6959</v>
      </c>
    </row>
    <row r="4726" customFormat="false" ht="15.75" hidden="false" customHeight="false" outlineLevel="0" collapsed="false">
      <c r="A4726" s="0" t="n">
        <f aca="false">com.sun.star.sheet.addin.Analysis.getRandbetween(1,30)</f>
        <v>19</v>
      </c>
      <c r="B4726" s="2" t="n">
        <f aca="false">IF(A4726&lt;10,"0"&amp;A4726,A4726)</f>
        <v>19</v>
      </c>
      <c r="C4726" s="0" t="n">
        <f aca="false">com.sun.star.sheet.addin.Analysis.getRandbetween(1,12)</f>
        <v>9</v>
      </c>
      <c r="D4726" s="2" t="str">
        <f aca="false">IF(C4726&lt;10,"0"&amp;C4726,C4726)</f>
        <v>09</v>
      </c>
      <c r="E4726" s="0" t="n">
        <f aca="false">com.sun.star.sheet.addin.Analysis.getRandbetween(2019,2022)</f>
        <v>2020</v>
      </c>
      <c r="F4726" s="3" t="n">
        <f aca="false">DATE(E4726,D4726,B4726)</f>
        <v>44093</v>
      </c>
      <c r="G4726" s="2" t="n">
        <f aca="false">com.sun.star.sheet.addin.Analysis.getRandbetween(1,7)</f>
        <v>7</v>
      </c>
      <c r="H4726" s="0" t="str">
        <f aca="false">VLOOKUP(G4726,$O$2:$V$8,2,FALSE())</f>
        <v>Site B</v>
      </c>
      <c r="I4726" s="0" t="n">
        <f aca="false">com.sun.star.sheet.addin.Analysis.getRandbetween(1,13)</f>
        <v>9</v>
      </c>
      <c r="J4726" s="0" t="str">
        <f aca="false">VLOOKUP(I4726,$O$12:$S$24,2,FALSE())</f>
        <v>Propane</v>
      </c>
      <c r="K4726" s="0" t="str">
        <f aca="false">VLOOKUP(I4726,$O$12:$S$24,5,FALSE())</f>
        <v>Liters</v>
      </c>
      <c r="L4726" s="0" t="n">
        <f aca="false">IF(K4726="MMBtu",com.sun.star.sheet.addin.Analysis.getRandbetween(100,500),com.sun.star.sheet.addin.Analysis.getRandbetween(100,10000))</f>
        <v>4960</v>
      </c>
    </row>
    <row r="4727" customFormat="false" ht="15.75" hidden="false" customHeight="false" outlineLevel="0" collapsed="false">
      <c r="A4727" s="0" t="n">
        <f aca="false">com.sun.star.sheet.addin.Analysis.getRandbetween(1,30)</f>
        <v>30</v>
      </c>
      <c r="B4727" s="2" t="n">
        <f aca="false">IF(A4727&lt;10,"0"&amp;A4727,A4727)</f>
        <v>30</v>
      </c>
      <c r="C4727" s="0" t="n">
        <f aca="false">com.sun.star.sheet.addin.Analysis.getRandbetween(1,12)</f>
        <v>6</v>
      </c>
      <c r="D4727" s="2" t="str">
        <f aca="false">IF(C4727&lt;10,"0"&amp;C4727,C4727)</f>
        <v>06</v>
      </c>
      <c r="E4727" s="0" t="n">
        <f aca="false">com.sun.star.sheet.addin.Analysis.getRandbetween(2019,2022)</f>
        <v>2022</v>
      </c>
      <c r="F4727" s="3" t="n">
        <f aca="false">DATE(E4727,D4727,B4727)</f>
        <v>44742</v>
      </c>
      <c r="G4727" s="2" t="n">
        <f aca="false">com.sun.star.sheet.addin.Analysis.getRandbetween(1,7)</f>
        <v>2</v>
      </c>
      <c r="H4727" s="0" t="str">
        <f aca="false">VLOOKUP(G4727,$O$2:$V$8,2,FALSE())</f>
        <v>Factory 2</v>
      </c>
      <c r="I4727" s="0" t="n">
        <f aca="false">com.sun.star.sheet.addin.Analysis.getRandbetween(1,13)</f>
        <v>3</v>
      </c>
      <c r="J4727" s="0" t="str">
        <f aca="false">VLOOKUP(I4727,$O$12:$S$24,2,FALSE())</f>
        <v>Diesel</v>
      </c>
      <c r="K4727" s="0" t="str">
        <f aca="false">VLOOKUP(I4727,$O$12:$S$24,5,FALSE())</f>
        <v>Gallons</v>
      </c>
      <c r="L4727" s="0" t="n">
        <f aca="false">IF(K4727="MMBtu",com.sun.star.sheet.addin.Analysis.getRandbetween(100,500),com.sun.star.sheet.addin.Analysis.getRandbetween(100,10000))</f>
        <v>1567</v>
      </c>
    </row>
    <row r="4728" customFormat="false" ht="15.75" hidden="false" customHeight="false" outlineLevel="0" collapsed="false">
      <c r="A4728" s="0" t="n">
        <f aca="false">com.sun.star.sheet.addin.Analysis.getRandbetween(1,30)</f>
        <v>9</v>
      </c>
      <c r="B4728" s="2" t="str">
        <f aca="false">IF(A4728&lt;10,"0"&amp;A4728,A4728)</f>
        <v>09</v>
      </c>
      <c r="C4728" s="0" t="n">
        <f aca="false">com.sun.star.sheet.addin.Analysis.getRandbetween(1,12)</f>
        <v>1</v>
      </c>
      <c r="D4728" s="2" t="str">
        <f aca="false">IF(C4728&lt;10,"0"&amp;C4728,C4728)</f>
        <v>01</v>
      </c>
      <c r="E4728" s="0" t="n">
        <f aca="false">com.sun.star.sheet.addin.Analysis.getRandbetween(2019,2022)</f>
        <v>2020</v>
      </c>
      <c r="F4728" s="3" t="n">
        <f aca="false">DATE(E4728,D4728,B4728)</f>
        <v>43839</v>
      </c>
      <c r="G4728" s="2" t="n">
        <f aca="false">com.sun.star.sheet.addin.Analysis.getRandbetween(1,7)</f>
        <v>6</v>
      </c>
      <c r="H4728" s="0" t="str">
        <f aca="false">VLOOKUP(G4728,$O$2:$V$8,2,FALSE())</f>
        <v>Site A</v>
      </c>
      <c r="I4728" s="0" t="n">
        <f aca="false">com.sun.star.sheet.addin.Analysis.getRandbetween(1,13)</f>
        <v>12</v>
      </c>
      <c r="J4728" s="0" t="str">
        <f aca="false">VLOOKUP(I4728,$O$12:$S$24,2,FALSE())</f>
        <v>Electricity</v>
      </c>
      <c r="K4728" s="0" t="str">
        <f aca="false">VLOOKUP(I4728,$O$12:$S$24,5,FALSE())</f>
        <v>kWh</v>
      </c>
      <c r="L4728" s="0" t="n">
        <f aca="false">IF(K4728="MMBtu",com.sun.star.sheet.addin.Analysis.getRandbetween(100,500),com.sun.star.sheet.addin.Analysis.getRandbetween(100,10000))</f>
        <v>2516</v>
      </c>
    </row>
    <row r="4729" customFormat="false" ht="15.75" hidden="false" customHeight="false" outlineLevel="0" collapsed="false">
      <c r="A4729" s="0" t="n">
        <f aca="false">com.sun.star.sheet.addin.Analysis.getRandbetween(1,30)</f>
        <v>30</v>
      </c>
      <c r="B4729" s="2" t="n">
        <f aca="false">IF(A4729&lt;10,"0"&amp;A4729,A4729)</f>
        <v>30</v>
      </c>
      <c r="C4729" s="0" t="n">
        <f aca="false">com.sun.star.sheet.addin.Analysis.getRandbetween(1,12)</f>
        <v>1</v>
      </c>
      <c r="D4729" s="2" t="str">
        <f aca="false">IF(C4729&lt;10,"0"&amp;C4729,C4729)</f>
        <v>01</v>
      </c>
      <c r="E4729" s="0" t="n">
        <f aca="false">com.sun.star.sheet.addin.Analysis.getRandbetween(2019,2022)</f>
        <v>2021</v>
      </c>
      <c r="F4729" s="3" t="n">
        <f aca="false">DATE(E4729,D4729,B4729)</f>
        <v>44226</v>
      </c>
      <c r="G4729" s="2" t="n">
        <f aca="false">com.sun.star.sheet.addin.Analysis.getRandbetween(1,7)</f>
        <v>7</v>
      </c>
      <c r="H4729" s="0" t="str">
        <f aca="false">VLOOKUP(G4729,$O$2:$V$8,2,FALSE())</f>
        <v>Site B</v>
      </c>
      <c r="I4729" s="0" t="n">
        <f aca="false">com.sun.star.sheet.addin.Analysis.getRandbetween(1,13)</f>
        <v>4</v>
      </c>
      <c r="J4729" s="0" t="str">
        <f aca="false">VLOOKUP(I4729,$O$12:$S$24,2,FALSE())</f>
        <v>Natural gas</v>
      </c>
      <c r="K4729" s="0" t="str">
        <f aca="false">VLOOKUP(I4729,$O$12:$S$24,5,FALSE())</f>
        <v>kWh</v>
      </c>
      <c r="L4729" s="0" t="n">
        <f aca="false">IF(K4729="MMBtu",com.sun.star.sheet.addin.Analysis.getRandbetween(100,500),com.sun.star.sheet.addin.Analysis.getRandbetween(100,10000))</f>
        <v>1465</v>
      </c>
    </row>
    <row r="4730" customFormat="false" ht="15.75" hidden="false" customHeight="false" outlineLevel="0" collapsed="false">
      <c r="A4730" s="0" t="n">
        <f aca="false">com.sun.star.sheet.addin.Analysis.getRandbetween(1,30)</f>
        <v>28</v>
      </c>
      <c r="B4730" s="2" t="n">
        <f aca="false">IF(A4730&lt;10,"0"&amp;A4730,A4730)</f>
        <v>28</v>
      </c>
      <c r="C4730" s="0" t="n">
        <f aca="false">com.sun.star.sheet.addin.Analysis.getRandbetween(1,12)</f>
        <v>3</v>
      </c>
      <c r="D4730" s="2" t="str">
        <f aca="false">IF(C4730&lt;10,"0"&amp;C4730,C4730)</f>
        <v>03</v>
      </c>
      <c r="E4730" s="0" t="n">
        <f aca="false">com.sun.star.sheet.addin.Analysis.getRandbetween(2019,2022)</f>
        <v>2020</v>
      </c>
      <c r="F4730" s="3" t="n">
        <f aca="false">DATE(E4730,D4730,B4730)</f>
        <v>43918</v>
      </c>
      <c r="G4730" s="2" t="n">
        <f aca="false">com.sun.star.sheet.addin.Analysis.getRandbetween(1,7)</f>
        <v>2</v>
      </c>
      <c r="H4730" s="0" t="str">
        <f aca="false">VLOOKUP(G4730,$O$2:$V$8,2,FALSE())</f>
        <v>Factory 2</v>
      </c>
      <c r="I4730" s="0" t="n">
        <f aca="false">com.sun.star.sheet.addin.Analysis.getRandbetween(1,13)</f>
        <v>1</v>
      </c>
      <c r="J4730" s="0" t="str">
        <f aca="false">VLOOKUP(I4730,$O$12:$S$24,2,FALSE())</f>
        <v>Diesel</v>
      </c>
      <c r="K4730" s="0" t="str">
        <f aca="false">VLOOKUP(I4730,$O$12:$S$24,5,FALSE())</f>
        <v>kWh</v>
      </c>
      <c r="L4730" s="0" t="n">
        <f aca="false">IF(K4730="MMBtu",com.sun.star.sheet.addin.Analysis.getRandbetween(100,500),com.sun.star.sheet.addin.Analysis.getRandbetween(100,10000))</f>
        <v>3302</v>
      </c>
    </row>
    <row r="4731" customFormat="false" ht="15.75" hidden="false" customHeight="false" outlineLevel="0" collapsed="false">
      <c r="A4731" s="0" t="n">
        <f aca="false">com.sun.star.sheet.addin.Analysis.getRandbetween(1,30)</f>
        <v>7</v>
      </c>
      <c r="B4731" s="2" t="str">
        <f aca="false">IF(A4731&lt;10,"0"&amp;A4731,A4731)</f>
        <v>07</v>
      </c>
      <c r="C4731" s="0" t="n">
        <f aca="false">com.sun.star.sheet.addin.Analysis.getRandbetween(1,12)</f>
        <v>5</v>
      </c>
      <c r="D4731" s="2" t="str">
        <f aca="false">IF(C4731&lt;10,"0"&amp;C4731,C4731)</f>
        <v>05</v>
      </c>
      <c r="E4731" s="0" t="n">
        <f aca="false">com.sun.star.sheet.addin.Analysis.getRandbetween(2019,2022)</f>
        <v>2021</v>
      </c>
      <c r="F4731" s="3" t="n">
        <f aca="false">DATE(E4731,D4731,B4731)</f>
        <v>44323</v>
      </c>
      <c r="G4731" s="2" t="n">
        <f aca="false">com.sun.star.sheet.addin.Analysis.getRandbetween(1,7)</f>
        <v>1</v>
      </c>
      <c r="H4731" s="0" t="str">
        <f aca="false">VLOOKUP(G4731,$O$2:$V$8,2,FALSE())</f>
        <v>Factory 1</v>
      </c>
      <c r="I4731" s="0" t="n">
        <f aca="false">com.sun.star.sheet.addin.Analysis.getRandbetween(1,13)</f>
        <v>13</v>
      </c>
      <c r="J4731" s="0" t="str">
        <f aca="false">VLOOKUP(I4731,$O$12:$S$24,2,FALSE())</f>
        <v>Electricity</v>
      </c>
      <c r="K4731" s="0" t="str">
        <f aca="false">VLOOKUP(I4731,$O$12:$S$24,5,FALSE())</f>
        <v>MWh</v>
      </c>
      <c r="L4731" s="0" t="n">
        <f aca="false">IF(K4731="MMBtu",com.sun.star.sheet.addin.Analysis.getRandbetween(100,500),com.sun.star.sheet.addin.Analysis.getRandbetween(100,10000))</f>
        <v>9564</v>
      </c>
    </row>
    <row r="4732" customFormat="false" ht="15.75" hidden="false" customHeight="false" outlineLevel="0" collapsed="false">
      <c r="A4732" s="0" t="n">
        <f aca="false">com.sun.star.sheet.addin.Analysis.getRandbetween(1,30)</f>
        <v>11</v>
      </c>
      <c r="B4732" s="2" t="n">
        <f aca="false">IF(A4732&lt;10,"0"&amp;A4732,A4732)</f>
        <v>11</v>
      </c>
      <c r="C4732" s="0" t="n">
        <f aca="false">com.sun.star.sheet.addin.Analysis.getRandbetween(1,12)</f>
        <v>1</v>
      </c>
      <c r="D4732" s="2" t="str">
        <f aca="false">IF(C4732&lt;10,"0"&amp;C4732,C4732)</f>
        <v>01</v>
      </c>
      <c r="E4732" s="0" t="n">
        <f aca="false">com.sun.star.sheet.addin.Analysis.getRandbetween(2019,2022)</f>
        <v>2020</v>
      </c>
      <c r="F4732" s="3" t="n">
        <f aca="false">DATE(E4732,D4732,B4732)</f>
        <v>43841</v>
      </c>
      <c r="G4732" s="2" t="n">
        <f aca="false">com.sun.star.sheet.addin.Analysis.getRandbetween(1,7)</f>
        <v>1</v>
      </c>
      <c r="H4732" s="0" t="str">
        <f aca="false">VLOOKUP(G4732,$O$2:$V$8,2,FALSE())</f>
        <v>Factory 1</v>
      </c>
      <c r="I4732" s="0" t="n">
        <f aca="false">com.sun.star.sheet.addin.Analysis.getRandbetween(1,13)</f>
        <v>13</v>
      </c>
      <c r="J4732" s="0" t="str">
        <f aca="false">VLOOKUP(I4732,$O$12:$S$24,2,FALSE())</f>
        <v>Electricity</v>
      </c>
      <c r="K4732" s="0" t="str">
        <f aca="false">VLOOKUP(I4732,$O$12:$S$24,5,FALSE())</f>
        <v>MWh</v>
      </c>
      <c r="L4732" s="0" t="n">
        <f aca="false">IF(K4732="MMBtu",com.sun.star.sheet.addin.Analysis.getRandbetween(100,500),com.sun.star.sheet.addin.Analysis.getRandbetween(100,10000))</f>
        <v>3581</v>
      </c>
    </row>
    <row r="4733" customFormat="false" ht="15.75" hidden="false" customHeight="false" outlineLevel="0" collapsed="false">
      <c r="A4733" s="0" t="n">
        <f aca="false">com.sun.star.sheet.addin.Analysis.getRandbetween(1,30)</f>
        <v>23</v>
      </c>
      <c r="B4733" s="2" t="n">
        <f aca="false">IF(A4733&lt;10,"0"&amp;A4733,A4733)</f>
        <v>23</v>
      </c>
      <c r="C4733" s="0" t="n">
        <f aca="false">com.sun.star.sheet.addin.Analysis.getRandbetween(1,12)</f>
        <v>7</v>
      </c>
      <c r="D4733" s="2" t="str">
        <f aca="false">IF(C4733&lt;10,"0"&amp;C4733,C4733)</f>
        <v>07</v>
      </c>
      <c r="E4733" s="0" t="n">
        <f aca="false">com.sun.star.sheet.addin.Analysis.getRandbetween(2019,2022)</f>
        <v>2020</v>
      </c>
      <c r="F4733" s="3" t="n">
        <f aca="false">DATE(E4733,D4733,B4733)</f>
        <v>44035</v>
      </c>
      <c r="G4733" s="2" t="n">
        <f aca="false">com.sun.star.sheet.addin.Analysis.getRandbetween(1,7)</f>
        <v>5</v>
      </c>
      <c r="H4733" s="0" t="str">
        <f aca="false">VLOOKUP(G4733,$O$2:$V$8,2,FALSE())</f>
        <v>Wharehouse</v>
      </c>
      <c r="I4733" s="0" t="n">
        <f aca="false">com.sun.star.sheet.addin.Analysis.getRandbetween(1,13)</f>
        <v>4</v>
      </c>
      <c r="J4733" s="0" t="str">
        <f aca="false">VLOOKUP(I4733,$O$12:$S$24,2,FALSE())</f>
        <v>Natural gas</v>
      </c>
      <c r="K4733" s="0" t="str">
        <f aca="false">VLOOKUP(I4733,$O$12:$S$24,5,FALSE())</f>
        <v>kWh</v>
      </c>
      <c r="L4733" s="0" t="n">
        <f aca="false">IF(K4733="MMBtu",com.sun.star.sheet.addin.Analysis.getRandbetween(100,500),com.sun.star.sheet.addin.Analysis.getRandbetween(100,10000))</f>
        <v>7851</v>
      </c>
    </row>
    <row r="4734" customFormat="false" ht="15.75" hidden="false" customHeight="false" outlineLevel="0" collapsed="false">
      <c r="A4734" s="0" t="n">
        <f aca="false">com.sun.star.sheet.addin.Analysis.getRandbetween(1,30)</f>
        <v>11</v>
      </c>
      <c r="B4734" s="2" t="n">
        <f aca="false">IF(A4734&lt;10,"0"&amp;A4734,A4734)</f>
        <v>11</v>
      </c>
      <c r="C4734" s="0" t="n">
        <f aca="false">com.sun.star.sheet.addin.Analysis.getRandbetween(1,12)</f>
        <v>7</v>
      </c>
      <c r="D4734" s="2" t="str">
        <f aca="false">IF(C4734&lt;10,"0"&amp;C4734,C4734)</f>
        <v>07</v>
      </c>
      <c r="E4734" s="0" t="n">
        <f aca="false">com.sun.star.sheet.addin.Analysis.getRandbetween(2019,2022)</f>
        <v>2021</v>
      </c>
      <c r="F4734" s="3" t="n">
        <f aca="false">DATE(E4734,D4734,B4734)</f>
        <v>44388</v>
      </c>
      <c r="G4734" s="2" t="n">
        <f aca="false">com.sun.star.sheet.addin.Analysis.getRandbetween(1,7)</f>
        <v>4</v>
      </c>
      <c r="H4734" s="0" t="str">
        <f aca="false">VLOOKUP(G4734,$O$2:$V$8,2,FALSE())</f>
        <v>Head Quarter</v>
      </c>
      <c r="I4734" s="0" t="n">
        <f aca="false">com.sun.star.sheet.addin.Analysis.getRandbetween(1,13)</f>
        <v>1</v>
      </c>
      <c r="J4734" s="0" t="str">
        <f aca="false">VLOOKUP(I4734,$O$12:$S$24,2,FALSE())</f>
        <v>Diesel</v>
      </c>
      <c r="K4734" s="0" t="str">
        <f aca="false">VLOOKUP(I4734,$O$12:$S$24,5,FALSE())</f>
        <v>kWh</v>
      </c>
      <c r="L4734" s="0" t="n">
        <f aca="false">IF(K4734="MMBtu",com.sun.star.sheet.addin.Analysis.getRandbetween(100,500),com.sun.star.sheet.addin.Analysis.getRandbetween(100,10000))</f>
        <v>3325</v>
      </c>
    </row>
    <row r="4735" customFormat="false" ht="15.75" hidden="false" customHeight="false" outlineLevel="0" collapsed="false">
      <c r="A4735" s="0" t="n">
        <f aca="false">com.sun.star.sheet.addin.Analysis.getRandbetween(1,30)</f>
        <v>13</v>
      </c>
      <c r="B4735" s="2" t="n">
        <f aca="false">IF(A4735&lt;10,"0"&amp;A4735,A4735)</f>
        <v>13</v>
      </c>
      <c r="C4735" s="0" t="n">
        <f aca="false">com.sun.star.sheet.addin.Analysis.getRandbetween(1,12)</f>
        <v>1</v>
      </c>
      <c r="D4735" s="2" t="str">
        <f aca="false">IF(C4735&lt;10,"0"&amp;C4735,C4735)</f>
        <v>01</v>
      </c>
      <c r="E4735" s="0" t="n">
        <f aca="false">com.sun.star.sheet.addin.Analysis.getRandbetween(2019,2022)</f>
        <v>2022</v>
      </c>
      <c r="F4735" s="3" t="n">
        <f aca="false">DATE(E4735,D4735,B4735)</f>
        <v>44574</v>
      </c>
      <c r="G4735" s="2" t="n">
        <f aca="false">com.sun.star.sheet.addin.Analysis.getRandbetween(1,7)</f>
        <v>5</v>
      </c>
      <c r="H4735" s="0" t="str">
        <f aca="false">VLOOKUP(G4735,$O$2:$V$8,2,FALSE())</f>
        <v>Wharehouse</v>
      </c>
      <c r="I4735" s="0" t="n">
        <f aca="false">com.sun.star.sheet.addin.Analysis.getRandbetween(1,13)</f>
        <v>1</v>
      </c>
      <c r="J4735" s="0" t="str">
        <f aca="false">VLOOKUP(I4735,$O$12:$S$24,2,FALSE())</f>
        <v>Diesel</v>
      </c>
      <c r="K4735" s="0" t="str">
        <f aca="false">VLOOKUP(I4735,$O$12:$S$24,5,FALSE())</f>
        <v>kWh</v>
      </c>
      <c r="L4735" s="0" t="n">
        <f aca="false">IF(K4735="MMBtu",com.sun.star.sheet.addin.Analysis.getRandbetween(100,500),com.sun.star.sheet.addin.Analysis.getRandbetween(100,10000))</f>
        <v>2379</v>
      </c>
    </row>
    <row r="4736" customFormat="false" ht="15.75" hidden="false" customHeight="false" outlineLevel="0" collapsed="false">
      <c r="A4736" s="0" t="n">
        <f aca="false">com.sun.star.sheet.addin.Analysis.getRandbetween(1,30)</f>
        <v>3</v>
      </c>
      <c r="B4736" s="2" t="str">
        <f aca="false">IF(A4736&lt;10,"0"&amp;A4736,A4736)</f>
        <v>03</v>
      </c>
      <c r="C4736" s="0" t="n">
        <f aca="false">com.sun.star.sheet.addin.Analysis.getRandbetween(1,12)</f>
        <v>4</v>
      </c>
      <c r="D4736" s="2" t="str">
        <f aca="false">IF(C4736&lt;10,"0"&amp;C4736,C4736)</f>
        <v>04</v>
      </c>
      <c r="E4736" s="0" t="n">
        <f aca="false">com.sun.star.sheet.addin.Analysis.getRandbetween(2019,2022)</f>
        <v>2022</v>
      </c>
      <c r="F4736" s="3" t="n">
        <f aca="false">DATE(E4736,D4736,B4736)</f>
        <v>44654</v>
      </c>
      <c r="G4736" s="2" t="n">
        <f aca="false">com.sun.star.sheet.addin.Analysis.getRandbetween(1,7)</f>
        <v>1</v>
      </c>
      <c r="H4736" s="0" t="str">
        <f aca="false">VLOOKUP(G4736,$O$2:$V$8,2,FALSE())</f>
        <v>Factory 1</v>
      </c>
      <c r="I4736" s="0" t="n">
        <f aca="false">com.sun.star.sheet.addin.Analysis.getRandbetween(1,13)</f>
        <v>9</v>
      </c>
      <c r="J4736" s="0" t="str">
        <f aca="false">VLOOKUP(I4736,$O$12:$S$24,2,FALSE())</f>
        <v>Propane</v>
      </c>
      <c r="K4736" s="0" t="str">
        <f aca="false">VLOOKUP(I4736,$O$12:$S$24,5,FALSE())</f>
        <v>Liters</v>
      </c>
      <c r="L4736" s="0" t="n">
        <f aca="false">IF(K4736="MMBtu",com.sun.star.sheet.addin.Analysis.getRandbetween(100,500),com.sun.star.sheet.addin.Analysis.getRandbetween(100,10000))</f>
        <v>3054</v>
      </c>
    </row>
    <row r="4737" customFormat="false" ht="15.75" hidden="false" customHeight="false" outlineLevel="0" collapsed="false">
      <c r="A4737" s="0" t="n">
        <f aca="false">com.sun.star.sheet.addin.Analysis.getRandbetween(1,30)</f>
        <v>16</v>
      </c>
      <c r="B4737" s="2" t="n">
        <f aca="false">IF(A4737&lt;10,"0"&amp;A4737,A4737)</f>
        <v>16</v>
      </c>
      <c r="C4737" s="0" t="n">
        <f aca="false">com.sun.star.sheet.addin.Analysis.getRandbetween(1,12)</f>
        <v>4</v>
      </c>
      <c r="D4737" s="2" t="str">
        <f aca="false">IF(C4737&lt;10,"0"&amp;C4737,C4737)</f>
        <v>04</v>
      </c>
      <c r="E4737" s="0" t="n">
        <f aca="false">com.sun.star.sheet.addin.Analysis.getRandbetween(2019,2022)</f>
        <v>2020</v>
      </c>
      <c r="F4737" s="3" t="n">
        <f aca="false">DATE(E4737,D4737,B4737)</f>
        <v>43937</v>
      </c>
      <c r="G4737" s="2" t="n">
        <f aca="false">com.sun.star.sheet.addin.Analysis.getRandbetween(1,7)</f>
        <v>3</v>
      </c>
      <c r="H4737" s="0" t="str">
        <f aca="false">VLOOKUP(G4737,$O$2:$V$8,2,FALSE())</f>
        <v>Factory 3 </v>
      </c>
      <c r="I4737" s="0" t="n">
        <f aca="false">com.sun.star.sheet.addin.Analysis.getRandbetween(1,13)</f>
        <v>9</v>
      </c>
      <c r="J4737" s="0" t="str">
        <f aca="false">VLOOKUP(I4737,$O$12:$S$24,2,FALSE())</f>
        <v>Propane</v>
      </c>
      <c r="K4737" s="0" t="str">
        <f aca="false">VLOOKUP(I4737,$O$12:$S$24,5,FALSE())</f>
        <v>Liters</v>
      </c>
      <c r="L4737" s="0" t="n">
        <f aca="false">IF(K4737="MMBtu",com.sun.star.sheet.addin.Analysis.getRandbetween(100,500),com.sun.star.sheet.addin.Analysis.getRandbetween(100,10000))</f>
        <v>8021</v>
      </c>
    </row>
    <row r="4738" customFormat="false" ht="15.75" hidden="false" customHeight="false" outlineLevel="0" collapsed="false">
      <c r="A4738" s="0" t="n">
        <f aca="false">com.sun.star.sheet.addin.Analysis.getRandbetween(1,30)</f>
        <v>19</v>
      </c>
      <c r="B4738" s="2" t="n">
        <f aca="false">IF(A4738&lt;10,"0"&amp;A4738,A4738)</f>
        <v>19</v>
      </c>
      <c r="C4738" s="0" t="n">
        <f aca="false">com.sun.star.sheet.addin.Analysis.getRandbetween(1,12)</f>
        <v>4</v>
      </c>
      <c r="D4738" s="2" t="str">
        <f aca="false">IF(C4738&lt;10,"0"&amp;C4738,C4738)</f>
        <v>04</v>
      </c>
      <c r="E4738" s="0" t="n">
        <f aca="false">com.sun.star.sheet.addin.Analysis.getRandbetween(2019,2022)</f>
        <v>2020</v>
      </c>
      <c r="F4738" s="3" t="n">
        <f aca="false">DATE(E4738,D4738,B4738)</f>
        <v>43940</v>
      </c>
      <c r="G4738" s="2" t="n">
        <f aca="false">com.sun.star.sheet.addin.Analysis.getRandbetween(1,7)</f>
        <v>5</v>
      </c>
      <c r="H4738" s="0" t="str">
        <f aca="false">VLOOKUP(G4738,$O$2:$V$8,2,FALSE())</f>
        <v>Wharehouse</v>
      </c>
      <c r="I4738" s="0" t="n">
        <f aca="false">com.sun.star.sheet.addin.Analysis.getRandbetween(1,13)</f>
        <v>2</v>
      </c>
      <c r="J4738" s="0" t="str">
        <f aca="false">VLOOKUP(I4738,$O$12:$S$24,2,FALSE())</f>
        <v>Diesel</v>
      </c>
      <c r="K4738" s="0" t="str">
        <f aca="false">VLOOKUP(I4738,$O$12:$S$24,5,FALSE())</f>
        <v>Liters</v>
      </c>
      <c r="L4738" s="0" t="n">
        <f aca="false">IF(K4738="MMBtu",com.sun.star.sheet.addin.Analysis.getRandbetween(100,500),com.sun.star.sheet.addin.Analysis.getRandbetween(100,10000))</f>
        <v>2280</v>
      </c>
    </row>
    <row r="4739" customFormat="false" ht="15.75" hidden="false" customHeight="false" outlineLevel="0" collapsed="false">
      <c r="A4739" s="0" t="n">
        <f aca="false">com.sun.star.sheet.addin.Analysis.getRandbetween(1,30)</f>
        <v>19</v>
      </c>
      <c r="B4739" s="2" t="n">
        <f aca="false">IF(A4739&lt;10,"0"&amp;A4739,A4739)</f>
        <v>19</v>
      </c>
      <c r="C4739" s="0" t="n">
        <f aca="false">com.sun.star.sheet.addin.Analysis.getRandbetween(1,12)</f>
        <v>10</v>
      </c>
      <c r="D4739" s="2" t="n">
        <f aca="false">IF(C4739&lt;10,"0"&amp;C4739,C4739)</f>
        <v>10</v>
      </c>
      <c r="E4739" s="0" t="n">
        <f aca="false">com.sun.star.sheet.addin.Analysis.getRandbetween(2019,2022)</f>
        <v>2020</v>
      </c>
      <c r="F4739" s="3" t="n">
        <f aca="false">DATE(E4739,D4739,B4739)</f>
        <v>44123</v>
      </c>
      <c r="G4739" s="2" t="n">
        <f aca="false">com.sun.star.sheet.addin.Analysis.getRandbetween(1,7)</f>
        <v>7</v>
      </c>
      <c r="H4739" s="0" t="str">
        <f aca="false">VLOOKUP(G4739,$O$2:$V$8,2,FALSE())</f>
        <v>Site B</v>
      </c>
      <c r="I4739" s="0" t="n">
        <f aca="false">com.sun.star.sheet.addin.Analysis.getRandbetween(1,13)</f>
        <v>2</v>
      </c>
      <c r="J4739" s="0" t="str">
        <f aca="false">VLOOKUP(I4739,$O$12:$S$24,2,FALSE())</f>
        <v>Diesel</v>
      </c>
      <c r="K4739" s="0" t="str">
        <f aca="false">VLOOKUP(I4739,$O$12:$S$24,5,FALSE())</f>
        <v>Liters</v>
      </c>
      <c r="L4739" s="0" t="n">
        <f aca="false">IF(K4739="MMBtu",com.sun.star.sheet.addin.Analysis.getRandbetween(100,500),com.sun.star.sheet.addin.Analysis.getRandbetween(100,10000))</f>
        <v>7601</v>
      </c>
    </row>
    <row r="4740" customFormat="false" ht="15.75" hidden="false" customHeight="false" outlineLevel="0" collapsed="false">
      <c r="A4740" s="0" t="n">
        <f aca="false">com.sun.star.sheet.addin.Analysis.getRandbetween(1,30)</f>
        <v>27</v>
      </c>
      <c r="B4740" s="2" t="n">
        <f aca="false">IF(A4740&lt;10,"0"&amp;A4740,A4740)</f>
        <v>27</v>
      </c>
      <c r="C4740" s="0" t="n">
        <f aca="false">com.sun.star.sheet.addin.Analysis.getRandbetween(1,12)</f>
        <v>1</v>
      </c>
      <c r="D4740" s="2" t="str">
        <f aca="false">IF(C4740&lt;10,"0"&amp;C4740,C4740)</f>
        <v>01</v>
      </c>
      <c r="E4740" s="0" t="n">
        <f aca="false">com.sun.star.sheet.addin.Analysis.getRandbetween(2019,2022)</f>
        <v>2022</v>
      </c>
      <c r="F4740" s="3" t="n">
        <f aca="false">DATE(E4740,D4740,B4740)</f>
        <v>44588</v>
      </c>
      <c r="G4740" s="2" t="n">
        <f aca="false">com.sun.star.sheet.addin.Analysis.getRandbetween(1,7)</f>
        <v>5</v>
      </c>
      <c r="H4740" s="0" t="str">
        <f aca="false">VLOOKUP(G4740,$O$2:$V$8,2,FALSE())</f>
        <v>Wharehouse</v>
      </c>
      <c r="I4740" s="0" t="n">
        <f aca="false">com.sun.star.sheet.addin.Analysis.getRandbetween(1,13)</f>
        <v>12</v>
      </c>
      <c r="J4740" s="0" t="str">
        <f aca="false">VLOOKUP(I4740,$O$12:$S$24,2,FALSE())</f>
        <v>Electricity</v>
      </c>
      <c r="K4740" s="0" t="str">
        <f aca="false">VLOOKUP(I4740,$O$12:$S$24,5,FALSE())</f>
        <v>kWh</v>
      </c>
      <c r="L4740" s="0" t="n">
        <f aca="false">IF(K4740="MMBtu",com.sun.star.sheet.addin.Analysis.getRandbetween(100,500),com.sun.star.sheet.addin.Analysis.getRandbetween(100,10000))</f>
        <v>7716</v>
      </c>
    </row>
    <row r="4741" customFormat="false" ht="15.75" hidden="false" customHeight="false" outlineLevel="0" collapsed="false">
      <c r="A4741" s="0" t="n">
        <f aca="false">com.sun.star.sheet.addin.Analysis.getRandbetween(1,30)</f>
        <v>20</v>
      </c>
      <c r="B4741" s="2" t="n">
        <f aca="false">IF(A4741&lt;10,"0"&amp;A4741,A4741)</f>
        <v>20</v>
      </c>
      <c r="C4741" s="0" t="n">
        <f aca="false">com.sun.star.sheet.addin.Analysis.getRandbetween(1,12)</f>
        <v>9</v>
      </c>
      <c r="D4741" s="2" t="str">
        <f aca="false">IF(C4741&lt;10,"0"&amp;C4741,C4741)</f>
        <v>09</v>
      </c>
      <c r="E4741" s="0" t="n">
        <f aca="false">com.sun.star.sheet.addin.Analysis.getRandbetween(2019,2022)</f>
        <v>2021</v>
      </c>
      <c r="F4741" s="3" t="n">
        <f aca="false">DATE(E4741,D4741,B4741)</f>
        <v>44459</v>
      </c>
      <c r="G4741" s="2" t="n">
        <f aca="false">com.sun.star.sheet.addin.Analysis.getRandbetween(1,7)</f>
        <v>4</v>
      </c>
      <c r="H4741" s="0" t="str">
        <f aca="false">VLOOKUP(G4741,$O$2:$V$8,2,FALSE())</f>
        <v>Head Quarter</v>
      </c>
      <c r="I4741" s="0" t="n">
        <f aca="false">com.sun.star.sheet.addin.Analysis.getRandbetween(1,13)</f>
        <v>5</v>
      </c>
      <c r="J4741" s="0" t="str">
        <f aca="false">VLOOKUP(I4741,$O$12:$S$24,2,FALSE())</f>
        <v>Natural gas</v>
      </c>
      <c r="K4741" s="0" t="str">
        <f aca="false">VLOOKUP(I4741,$O$12:$S$24,5,FALSE())</f>
        <v>Liters</v>
      </c>
      <c r="L4741" s="0" t="n">
        <f aca="false">IF(K4741="MMBtu",com.sun.star.sheet.addin.Analysis.getRandbetween(100,500),com.sun.star.sheet.addin.Analysis.getRandbetween(100,10000))</f>
        <v>6774</v>
      </c>
    </row>
    <row r="4742" customFormat="false" ht="15.75" hidden="false" customHeight="false" outlineLevel="0" collapsed="false">
      <c r="A4742" s="0" t="n">
        <f aca="false">com.sun.star.sheet.addin.Analysis.getRandbetween(1,30)</f>
        <v>21</v>
      </c>
      <c r="B4742" s="2" t="n">
        <f aca="false">IF(A4742&lt;10,"0"&amp;A4742,A4742)</f>
        <v>21</v>
      </c>
      <c r="C4742" s="0" t="n">
        <f aca="false">com.sun.star.sheet.addin.Analysis.getRandbetween(1,12)</f>
        <v>9</v>
      </c>
      <c r="D4742" s="2" t="str">
        <f aca="false">IF(C4742&lt;10,"0"&amp;C4742,C4742)</f>
        <v>09</v>
      </c>
      <c r="E4742" s="0" t="n">
        <f aca="false">com.sun.star.sheet.addin.Analysis.getRandbetween(2019,2022)</f>
        <v>2021</v>
      </c>
      <c r="F4742" s="3" t="n">
        <f aca="false">DATE(E4742,D4742,B4742)</f>
        <v>44460</v>
      </c>
      <c r="G4742" s="2" t="n">
        <f aca="false">com.sun.star.sheet.addin.Analysis.getRandbetween(1,7)</f>
        <v>4</v>
      </c>
      <c r="H4742" s="0" t="str">
        <f aca="false">VLOOKUP(G4742,$O$2:$V$8,2,FALSE())</f>
        <v>Head Quarter</v>
      </c>
      <c r="I4742" s="0" t="n">
        <f aca="false">com.sun.star.sheet.addin.Analysis.getRandbetween(1,13)</f>
        <v>9</v>
      </c>
      <c r="J4742" s="0" t="str">
        <f aca="false">VLOOKUP(I4742,$O$12:$S$24,2,FALSE())</f>
        <v>Propane</v>
      </c>
      <c r="K4742" s="0" t="str">
        <f aca="false">VLOOKUP(I4742,$O$12:$S$24,5,FALSE())</f>
        <v>Liters</v>
      </c>
      <c r="L4742" s="0" t="n">
        <f aca="false">IF(K4742="MMBtu",com.sun.star.sheet.addin.Analysis.getRandbetween(100,500),com.sun.star.sheet.addin.Analysis.getRandbetween(100,10000))</f>
        <v>5957</v>
      </c>
    </row>
    <row r="4743" customFormat="false" ht="15.75" hidden="false" customHeight="false" outlineLevel="0" collapsed="false">
      <c r="A4743" s="0" t="n">
        <f aca="false">com.sun.star.sheet.addin.Analysis.getRandbetween(1,30)</f>
        <v>29</v>
      </c>
      <c r="B4743" s="2" t="n">
        <f aca="false">IF(A4743&lt;10,"0"&amp;A4743,A4743)</f>
        <v>29</v>
      </c>
      <c r="C4743" s="0" t="n">
        <f aca="false">com.sun.star.sheet.addin.Analysis.getRandbetween(1,12)</f>
        <v>3</v>
      </c>
      <c r="D4743" s="2" t="str">
        <f aca="false">IF(C4743&lt;10,"0"&amp;C4743,C4743)</f>
        <v>03</v>
      </c>
      <c r="E4743" s="0" t="n">
        <f aca="false">com.sun.star.sheet.addin.Analysis.getRandbetween(2019,2022)</f>
        <v>2021</v>
      </c>
      <c r="F4743" s="3" t="n">
        <f aca="false">DATE(E4743,D4743,B4743)</f>
        <v>44284</v>
      </c>
      <c r="G4743" s="2" t="n">
        <f aca="false">com.sun.star.sheet.addin.Analysis.getRandbetween(1,7)</f>
        <v>1</v>
      </c>
      <c r="H4743" s="0" t="str">
        <f aca="false">VLOOKUP(G4743,$O$2:$V$8,2,FALSE())</f>
        <v>Factory 1</v>
      </c>
      <c r="I4743" s="0" t="n">
        <f aca="false">com.sun.star.sheet.addin.Analysis.getRandbetween(1,13)</f>
        <v>3</v>
      </c>
      <c r="J4743" s="0" t="str">
        <f aca="false">VLOOKUP(I4743,$O$12:$S$24,2,FALSE())</f>
        <v>Diesel</v>
      </c>
      <c r="K4743" s="0" t="str">
        <f aca="false">VLOOKUP(I4743,$O$12:$S$24,5,FALSE())</f>
        <v>Gallons</v>
      </c>
      <c r="L4743" s="0" t="n">
        <f aca="false">IF(K4743="MMBtu",com.sun.star.sheet.addin.Analysis.getRandbetween(100,500),com.sun.star.sheet.addin.Analysis.getRandbetween(100,10000))</f>
        <v>3417</v>
      </c>
    </row>
    <row r="4744" customFormat="false" ht="15.75" hidden="false" customHeight="false" outlineLevel="0" collapsed="false">
      <c r="A4744" s="0" t="n">
        <f aca="false">com.sun.star.sheet.addin.Analysis.getRandbetween(1,30)</f>
        <v>10</v>
      </c>
      <c r="B4744" s="2" t="n">
        <f aca="false">IF(A4744&lt;10,"0"&amp;A4744,A4744)</f>
        <v>10</v>
      </c>
      <c r="C4744" s="0" t="n">
        <f aca="false">com.sun.star.sheet.addin.Analysis.getRandbetween(1,12)</f>
        <v>12</v>
      </c>
      <c r="D4744" s="2" t="n">
        <f aca="false">IF(C4744&lt;10,"0"&amp;C4744,C4744)</f>
        <v>12</v>
      </c>
      <c r="E4744" s="0" t="n">
        <f aca="false">com.sun.star.sheet.addin.Analysis.getRandbetween(2019,2022)</f>
        <v>2019</v>
      </c>
      <c r="F4744" s="3" t="n">
        <f aca="false">DATE(E4744,D4744,B4744)</f>
        <v>43809</v>
      </c>
      <c r="G4744" s="2" t="n">
        <f aca="false">com.sun.star.sheet.addin.Analysis.getRandbetween(1,7)</f>
        <v>4</v>
      </c>
      <c r="H4744" s="0" t="str">
        <f aca="false">VLOOKUP(G4744,$O$2:$V$8,2,FALSE())</f>
        <v>Head Quarter</v>
      </c>
      <c r="I4744" s="0" t="n">
        <f aca="false">com.sun.star.sheet.addin.Analysis.getRandbetween(1,13)</f>
        <v>5</v>
      </c>
      <c r="J4744" s="0" t="str">
        <f aca="false">VLOOKUP(I4744,$O$12:$S$24,2,FALSE())</f>
        <v>Natural gas</v>
      </c>
      <c r="K4744" s="0" t="str">
        <f aca="false">VLOOKUP(I4744,$O$12:$S$24,5,FALSE())</f>
        <v>Liters</v>
      </c>
      <c r="L4744" s="0" t="n">
        <f aca="false">IF(K4744="MMBtu",com.sun.star.sheet.addin.Analysis.getRandbetween(100,500),com.sun.star.sheet.addin.Analysis.getRandbetween(100,10000))</f>
        <v>3544</v>
      </c>
    </row>
    <row r="4745" customFormat="false" ht="15.75" hidden="false" customHeight="false" outlineLevel="0" collapsed="false">
      <c r="A4745" s="0" t="n">
        <f aca="false">com.sun.star.sheet.addin.Analysis.getRandbetween(1,30)</f>
        <v>20</v>
      </c>
      <c r="B4745" s="2" t="n">
        <f aca="false">IF(A4745&lt;10,"0"&amp;A4745,A4745)</f>
        <v>20</v>
      </c>
      <c r="C4745" s="0" t="n">
        <f aca="false">com.sun.star.sheet.addin.Analysis.getRandbetween(1,12)</f>
        <v>4</v>
      </c>
      <c r="D4745" s="2" t="str">
        <f aca="false">IF(C4745&lt;10,"0"&amp;C4745,C4745)</f>
        <v>04</v>
      </c>
      <c r="E4745" s="0" t="n">
        <f aca="false">com.sun.star.sheet.addin.Analysis.getRandbetween(2019,2022)</f>
        <v>2020</v>
      </c>
      <c r="F4745" s="3" t="n">
        <f aca="false">DATE(E4745,D4745,B4745)</f>
        <v>43941</v>
      </c>
      <c r="G4745" s="2" t="n">
        <f aca="false">com.sun.star.sheet.addin.Analysis.getRandbetween(1,7)</f>
        <v>1</v>
      </c>
      <c r="H4745" s="0" t="str">
        <f aca="false">VLOOKUP(G4745,$O$2:$V$8,2,FALSE())</f>
        <v>Factory 1</v>
      </c>
      <c r="I4745" s="0" t="n">
        <f aca="false">com.sun.star.sheet.addin.Analysis.getRandbetween(1,13)</f>
        <v>5</v>
      </c>
      <c r="J4745" s="0" t="str">
        <f aca="false">VLOOKUP(I4745,$O$12:$S$24,2,FALSE())</f>
        <v>Natural gas</v>
      </c>
      <c r="K4745" s="0" t="str">
        <f aca="false">VLOOKUP(I4745,$O$12:$S$24,5,FALSE())</f>
        <v>Liters</v>
      </c>
      <c r="L4745" s="0" t="n">
        <f aca="false">IF(K4745="MMBtu",com.sun.star.sheet.addin.Analysis.getRandbetween(100,500),com.sun.star.sheet.addin.Analysis.getRandbetween(100,10000))</f>
        <v>2060</v>
      </c>
    </row>
    <row r="4746" customFormat="false" ht="15.75" hidden="false" customHeight="false" outlineLevel="0" collapsed="false">
      <c r="A4746" s="0" t="n">
        <f aca="false">com.sun.star.sheet.addin.Analysis.getRandbetween(1,30)</f>
        <v>6</v>
      </c>
      <c r="B4746" s="2" t="str">
        <f aca="false">IF(A4746&lt;10,"0"&amp;A4746,A4746)</f>
        <v>06</v>
      </c>
      <c r="C4746" s="0" t="n">
        <f aca="false">com.sun.star.sheet.addin.Analysis.getRandbetween(1,12)</f>
        <v>11</v>
      </c>
      <c r="D4746" s="2" t="n">
        <f aca="false">IF(C4746&lt;10,"0"&amp;C4746,C4746)</f>
        <v>11</v>
      </c>
      <c r="E4746" s="0" t="n">
        <f aca="false">com.sun.star.sheet.addin.Analysis.getRandbetween(2019,2022)</f>
        <v>2020</v>
      </c>
      <c r="F4746" s="3" t="n">
        <f aca="false">DATE(E4746,D4746,B4746)</f>
        <v>44141</v>
      </c>
      <c r="G4746" s="2" t="n">
        <f aca="false">com.sun.star.sheet.addin.Analysis.getRandbetween(1,7)</f>
        <v>3</v>
      </c>
      <c r="H4746" s="0" t="str">
        <f aca="false">VLOOKUP(G4746,$O$2:$V$8,2,FALSE())</f>
        <v>Factory 3 </v>
      </c>
      <c r="I4746" s="0" t="n">
        <f aca="false">com.sun.star.sheet.addin.Analysis.getRandbetween(1,13)</f>
        <v>10</v>
      </c>
      <c r="J4746" s="0" t="str">
        <f aca="false">VLOOKUP(I4746,$O$12:$S$24,2,FALSE())</f>
        <v>Propane</v>
      </c>
      <c r="K4746" s="0" t="str">
        <f aca="false">VLOOKUP(I4746,$O$12:$S$24,5,FALSE())</f>
        <v>Gallons</v>
      </c>
      <c r="L4746" s="0" t="n">
        <f aca="false">IF(K4746="MMBtu",com.sun.star.sheet.addin.Analysis.getRandbetween(100,500),com.sun.star.sheet.addin.Analysis.getRandbetween(100,10000))</f>
        <v>2237</v>
      </c>
    </row>
    <row r="4747" customFormat="false" ht="15.75" hidden="false" customHeight="false" outlineLevel="0" collapsed="false">
      <c r="A4747" s="0" t="n">
        <f aca="false">com.sun.star.sheet.addin.Analysis.getRandbetween(1,30)</f>
        <v>7</v>
      </c>
      <c r="B4747" s="2" t="str">
        <f aca="false">IF(A4747&lt;10,"0"&amp;A4747,A4747)</f>
        <v>07</v>
      </c>
      <c r="C4747" s="0" t="n">
        <f aca="false">com.sun.star.sheet.addin.Analysis.getRandbetween(1,12)</f>
        <v>12</v>
      </c>
      <c r="D4747" s="2" t="n">
        <f aca="false">IF(C4747&lt;10,"0"&amp;C4747,C4747)</f>
        <v>12</v>
      </c>
      <c r="E4747" s="0" t="n">
        <f aca="false">com.sun.star.sheet.addin.Analysis.getRandbetween(2019,2022)</f>
        <v>2019</v>
      </c>
      <c r="F4747" s="3" t="n">
        <f aca="false">DATE(E4747,D4747,B4747)</f>
        <v>43806</v>
      </c>
      <c r="G4747" s="2" t="n">
        <f aca="false">com.sun.star.sheet.addin.Analysis.getRandbetween(1,7)</f>
        <v>2</v>
      </c>
      <c r="H4747" s="0" t="str">
        <f aca="false">VLOOKUP(G4747,$O$2:$V$8,2,FALSE())</f>
        <v>Factory 2</v>
      </c>
      <c r="I4747" s="0" t="n">
        <f aca="false">com.sun.star.sheet.addin.Analysis.getRandbetween(1,13)</f>
        <v>1</v>
      </c>
      <c r="J4747" s="0" t="str">
        <f aca="false">VLOOKUP(I4747,$O$12:$S$24,2,FALSE())</f>
        <v>Diesel</v>
      </c>
      <c r="K4747" s="0" t="str">
        <f aca="false">VLOOKUP(I4747,$O$12:$S$24,5,FALSE())</f>
        <v>kWh</v>
      </c>
      <c r="L4747" s="0" t="n">
        <f aca="false">IF(K4747="MMBtu",com.sun.star.sheet.addin.Analysis.getRandbetween(100,500),com.sun.star.sheet.addin.Analysis.getRandbetween(100,10000))</f>
        <v>594</v>
      </c>
    </row>
    <row r="4748" customFormat="false" ht="15.75" hidden="false" customHeight="false" outlineLevel="0" collapsed="false">
      <c r="A4748" s="0" t="n">
        <f aca="false">com.sun.star.sheet.addin.Analysis.getRandbetween(1,30)</f>
        <v>6</v>
      </c>
      <c r="B4748" s="2" t="str">
        <f aca="false">IF(A4748&lt;10,"0"&amp;A4748,A4748)</f>
        <v>06</v>
      </c>
      <c r="C4748" s="0" t="n">
        <f aca="false">com.sun.star.sheet.addin.Analysis.getRandbetween(1,12)</f>
        <v>1</v>
      </c>
      <c r="D4748" s="2" t="str">
        <f aca="false">IF(C4748&lt;10,"0"&amp;C4748,C4748)</f>
        <v>01</v>
      </c>
      <c r="E4748" s="0" t="n">
        <f aca="false">com.sun.star.sheet.addin.Analysis.getRandbetween(2019,2022)</f>
        <v>2022</v>
      </c>
      <c r="F4748" s="3" t="n">
        <f aca="false">DATE(E4748,D4748,B4748)</f>
        <v>44567</v>
      </c>
      <c r="G4748" s="2" t="n">
        <f aca="false">com.sun.star.sheet.addin.Analysis.getRandbetween(1,7)</f>
        <v>7</v>
      </c>
      <c r="H4748" s="0" t="str">
        <f aca="false">VLOOKUP(G4748,$O$2:$V$8,2,FALSE())</f>
        <v>Site B</v>
      </c>
      <c r="I4748" s="0" t="n">
        <f aca="false">com.sun.star.sheet.addin.Analysis.getRandbetween(1,13)</f>
        <v>13</v>
      </c>
      <c r="J4748" s="0" t="str">
        <f aca="false">VLOOKUP(I4748,$O$12:$S$24,2,FALSE())</f>
        <v>Electricity</v>
      </c>
      <c r="K4748" s="0" t="str">
        <f aca="false">VLOOKUP(I4748,$O$12:$S$24,5,FALSE())</f>
        <v>MWh</v>
      </c>
      <c r="L4748" s="0" t="n">
        <f aca="false">IF(K4748="MMBtu",com.sun.star.sheet.addin.Analysis.getRandbetween(100,500),com.sun.star.sheet.addin.Analysis.getRandbetween(100,10000))</f>
        <v>4076</v>
      </c>
    </row>
    <row r="4749" customFormat="false" ht="15.75" hidden="false" customHeight="false" outlineLevel="0" collapsed="false">
      <c r="A4749" s="0" t="n">
        <f aca="false">com.sun.star.sheet.addin.Analysis.getRandbetween(1,30)</f>
        <v>21</v>
      </c>
      <c r="B4749" s="2" t="n">
        <f aca="false">IF(A4749&lt;10,"0"&amp;A4749,A4749)</f>
        <v>21</v>
      </c>
      <c r="C4749" s="0" t="n">
        <f aca="false">com.sun.star.sheet.addin.Analysis.getRandbetween(1,12)</f>
        <v>5</v>
      </c>
      <c r="D4749" s="2" t="str">
        <f aca="false">IF(C4749&lt;10,"0"&amp;C4749,C4749)</f>
        <v>05</v>
      </c>
      <c r="E4749" s="0" t="n">
        <f aca="false">com.sun.star.sheet.addin.Analysis.getRandbetween(2019,2022)</f>
        <v>2020</v>
      </c>
      <c r="F4749" s="3" t="n">
        <f aca="false">DATE(E4749,D4749,B4749)</f>
        <v>43972</v>
      </c>
      <c r="G4749" s="2" t="n">
        <f aca="false">com.sun.star.sheet.addin.Analysis.getRandbetween(1,7)</f>
        <v>2</v>
      </c>
      <c r="H4749" s="0" t="str">
        <f aca="false">VLOOKUP(G4749,$O$2:$V$8,2,FALSE())</f>
        <v>Factory 2</v>
      </c>
      <c r="I4749" s="0" t="n">
        <f aca="false">com.sun.star.sheet.addin.Analysis.getRandbetween(1,13)</f>
        <v>5</v>
      </c>
      <c r="J4749" s="0" t="str">
        <f aca="false">VLOOKUP(I4749,$O$12:$S$24,2,FALSE())</f>
        <v>Natural gas</v>
      </c>
      <c r="K4749" s="0" t="str">
        <f aca="false">VLOOKUP(I4749,$O$12:$S$24,5,FALSE())</f>
        <v>Liters</v>
      </c>
      <c r="L4749" s="0" t="n">
        <f aca="false">IF(K4749="MMBtu",com.sun.star.sheet.addin.Analysis.getRandbetween(100,500),com.sun.star.sheet.addin.Analysis.getRandbetween(100,10000))</f>
        <v>3346</v>
      </c>
    </row>
    <row r="4750" customFormat="false" ht="15.75" hidden="false" customHeight="false" outlineLevel="0" collapsed="false">
      <c r="A4750" s="0" t="n">
        <f aca="false">com.sun.star.sheet.addin.Analysis.getRandbetween(1,30)</f>
        <v>20</v>
      </c>
      <c r="B4750" s="2" t="n">
        <f aca="false">IF(A4750&lt;10,"0"&amp;A4750,A4750)</f>
        <v>20</v>
      </c>
      <c r="C4750" s="0" t="n">
        <f aca="false">com.sun.star.sheet.addin.Analysis.getRandbetween(1,12)</f>
        <v>12</v>
      </c>
      <c r="D4750" s="2" t="n">
        <f aca="false">IF(C4750&lt;10,"0"&amp;C4750,C4750)</f>
        <v>12</v>
      </c>
      <c r="E4750" s="0" t="n">
        <f aca="false">com.sun.star.sheet.addin.Analysis.getRandbetween(2019,2022)</f>
        <v>2020</v>
      </c>
      <c r="F4750" s="3" t="n">
        <f aca="false">DATE(E4750,D4750,B4750)</f>
        <v>44185</v>
      </c>
      <c r="G4750" s="2" t="n">
        <f aca="false">com.sun.star.sheet.addin.Analysis.getRandbetween(1,7)</f>
        <v>1</v>
      </c>
      <c r="H4750" s="0" t="str">
        <f aca="false">VLOOKUP(G4750,$O$2:$V$8,2,FALSE())</f>
        <v>Factory 1</v>
      </c>
      <c r="I4750" s="0" t="n">
        <f aca="false">com.sun.star.sheet.addin.Analysis.getRandbetween(1,13)</f>
        <v>1</v>
      </c>
      <c r="J4750" s="0" t="str">
        <f aca="false">VLOOKUP(I4750,$O$12:$S$24,2,FALSE())</f>
        <v>Diesel</v>
      </c>
      <c r="K4750" s="0" t="str">
        <f aca="false">VLOOKUP(I4750,$O$12:$S$24,5,FALSE())</f>
        <v>kWh</v>
      </c>
      <c r="L4750" s="0" t="n">
        <f aca="false">IF(K4750="MMBtu",com.sun.star.sheet.addin.Analysis.getRandbetween(100,500),com.sun.star.sheet.addin.Analysis.getRandbetween(100,10000))</f>
        <v>4460</v>
      </c>
    </row>
    <row r="4751" customFormat="false" ht="15.75" hidden="false" customHeight="false" outlineLevel="0" collapsed="false">
      <c r="A4751" s="0" t="n">
        <f aca="false">com.sun.star.sheet.addin.Analysis.getRandbetween(1,30)</f>
        <v>21</v>
      </c>
      <c r="B4751" s="2" t="n">
        <f aca="false">IF(A4751&lt;10,"0"&amp;A4751,A4751)</f>
        <v>21</v>
      </c>
      <c r="C4751" s="0" t="n">
        <f aca="false">com.sun.star.sheet.addin.Analysis.getRandbetween(1,12)</f>
        <v>3</v>
      </c>
      <c r="D4751" s="2" t="str">
        <f aca="false">IF(C4751&lt;10,"0"&amp;C4751,C4751)</f>
        <v>03</v>
      </c>
      <c r="E4751" s="0" t="n">
        <f aca="false">com.sun.star.sheet.addin.Analysis.getRandbetween(2019,2022)</f>
        <v>2019</v>
      </c>
      <c r="F4751" s="3" t="n">
        <f aca="false">DATE(E4751,D4751,B4751)</f>
        <v>43545</v>
      </c>
      <c r="G4751" s="2" t="n">
        <f aca="false">com.sun.star.sheet.addin.Analysis.getRandbetween(1,7)</f>
        <v>1</v>
      </c>
      <c r="H4751" s="0" t="str">
        <f aca="false">VLOOKUP(G4751,$O$2:$V$8,2,FALSE())</f>
        <v>Factory 1</v>
      </c>
      <c r="I4751" s="0" t="n">
        <f aca="false">com.sun.star.sheet.addin.Analysis.getRandbetween(1,13)</f>
        <v>9</v>
      </c>
      <c r="J4751" s="0" t="str">
        <f aca="false">VLOOKUP(I4751,$O$12:$S$24,2,FALSE())</f>
        <v>Propane</v>
      </c>
      <c r="K4751" s="0" t="str">
        <f aca="false">VLOOKUP(I4751,$O$12:$S$24,5,FALSE())</f>
        <v>Liters</v>
      </c>
      <c r="L4751" s="0" t="n">
        <f aca="false">IF(K4751="MMBtu",com.sun.star.sheet.addin.Analysis.getRandbetween(100,500),com.sun.star.sheet.addin.Analysis.getRandbetween(100,10000))</f>
        <v>3170</v>
      </c>
    </row>
    <row r="4752" customFormat="false" ht="15.75" hidden="false" customHeight="false" outlineLevel="0" collapsed="false">
      <c r="A4752" s="0" t="n">
        <f aca="false">com.sun.star.sheet.addin.Analysis.getRandbetween(1,30)</f>
        <v>18</v>
      </c>
      <c r="B4752" s="2" t="n">
        <f aca="false">IF(A4752&lt;10,"0"&amp;A4752,A4752)</f>
        <v>18</v>
      </c>
      <c r="C4752" s="0" t="n">
        <f aca="false">com.sun.star.sheet.addin.Analysis.getRandbetween(1,12)</f>
        <v>6</v>
      </c>
      <c r="D4752" s="2" t="str">
        <f aca="false">IF(C4752&lt;10,"0"&amp;C4752,C4752)</f>
        <v>06</v>
      </c>
      <c r="E4752" s="0" t="n">
        <f aca="false">com.sun.star.sheet.addin.Analysis.getRandbetween(2019,2022)</f>
        <v>2021</v>
      </c>
      <c r="F4752" s="3" t="n">
        <f aca="false">DATE(E4752,D4752,B4752)</f>
        <v>44365</v>
      </c>
      <c r="G4752" s="2" t="n">
        <f aca="false">com.sun.star.sheet.addin.Analysis.getRandbetween(1,7)</f>
        <v>6</v>
      </c>
      <c r="H4752" s="0" t="str">
        <f aca="false">VLOOKUP(G4752,$O$2:$V$8,2,FALSE())</f>
        <v>Site A</v>
      </c>
      <c r="I4752" s="0" t="n">
        <f aca="false">com.sun.star.sheet.addin.Analysis.getRandbetween(1,13)</f>
        <v>3</v>
      </c>
      <c r="J4752" s="0" t="str">
        <f aca="false">VLOOKUP(I4752,$O$12:$S$24,2,FALSE())</f>
        <v>Diesel</v>
      </c>
      <c r="K4752" s="0" t="str">
        <f aca="false">VLOOKUP(I4752,$O$12:$S$24,5,FALSE())</f>
        <v>Gallons</v>
      </c>
      <c r="L4752" s="0" t="n">
        <f aca="false">IF(K4752="MMBtu",com.sun.star.sheet.addin.Analysis.getRandbetween(100,500),com.sun.star.sheet.addin.Analysis.getRandbetween(100,10000))</f>
        <v>9062</v>
      </c>
    </row>
    <row r="4753" customFormat="false" ht="15.75" hidden="false" customHeight="false" outlineLevel="0" collapsed="false">
      <c r="A4753" s="0" t="n">
        <f aca="false">com.sun.star.sheet.addin.Analysis.getRandbetween(1,30)</f>
        <v>20</v>
      </c>
      <c r="B4753" s="2" t="n">
        <f aca="false">IF(A4753&lt;10,"0"&amp;A4753,A4753)</f>
        <v>20</v>
      </c>
      <c r="C4753" s="0" t="n">
        <f aca="false">com.sun.star.sheet.addin.Analysis.getRandbetween(1,12)</f>
        <v>3</v>
      </c>
      <c r="D4753" s="2" t="str">
        <f aca="false">IF(C4753&lt;10,"0"&amp;C4753,C4753)</f>
        <v>03</v>
      </c>
      <c r="E4753" s="0" t="n">
        <f aca="false">com.sun.star.sheet.addin.Analysis.getRandbetween(2019,2022)</f>
        <v>2021</v>
      </c>
      <c r="F4753" s="3" t="n">
        <f aca="false">DATE(E4753,D4753,B4753)</f>
        <v>44275</v>
      </c>
      <c r="G4753" s="2" t="n">
        <f aca="false">com.sun.star.sheet.addin.Analysis.getRandbetween(1,7)</f>
        <v>5</v>
      </c>
      <c r="H4753" s="0" t="str">
        <f aca="false">VLOOKUP(G4753,$O$2:$V$8,2,FALSE())</f>
        <v>Wharehouse</v>
      </c>
      <c r="I4753" s="0" t="n">
        <f aca="false">com.sun.star.sheet.addin.Analysis.getRandbetween(1,13)</f>
        <v>3</v>
      </c>
      <c r="J4753" s="0" t="str">
        <f aca="false">VLOOKUP(I4753,$O$12:$S$24,2,FALSE())</f>
        <v>Diesel</v>
      </c>
      <c r="K4753" s="0" t="str">
        <f aca="false">VLOOKUP(I4753,$O$12:$S$24,5,FALSE())</f>
        <v>Gallons</v>
      </c>
      <c r="L4753" s="0" t="n">
        <f aca="false">IF(K4753="MMBtu",com.sun.star.sheet.addin.Analysis.getRandbetween(100,500),com.sun.star.sheet.addin.Analysis.getRandbetween(100,10000))</f>
        <v>9126</v>
      </c>
    </row>
    <row r="4754" customFormat="false" ht="15.75" hidden="false" customHeight="false" outlineLevel="0" collapsed="false">
      <c r="A4754" s="0" t="n">
        <f aca="false">com.sun.star.sheet.addin.Analysis.getRandbetween(1,30)</f>
        <v>29</v>
      </c>
      <c r="B4754" s="2" t="n">
        <f aca="false">IF(A4754&lt;10,"0"&amp;A4754,A4754)</f>
        <v>29</v>
      </c>
      <c r="C4754" s="0" t="n">
        <f aca="false">com.sun.star.sheet.addin.Analysis.getRandbetween(1,12)</f>
        <v>1</v>
      </c>
      <c r="D4754" s="2" t="str">
        <f aca="false">IF(C4754&lt;10,"0"&amp;C4754,C4754)</f>
        <v>01</v>
      </c>
      <c r="E4754" s="0" t="n">
        <f aca="false">com.sun.star.sheet.addin.Analysis.getRandbetween(2019,2022)</f>
        <v>2020</v>
      </c>
      <c r="F4754" s="3" t="n">
        <f aca="false">DATE(E4754,D4754,B4754)</f>
        <v>43859</v>
      </c>
      <c r="G4754" s="2" t="n">
        <f aca="false">com.sun.star.sheet.addin.Analysis.getRandbetween(1,7)</f>
        <v>6</v>
      </c>
      <c r="H4754" s="0" t="str">
        <f aca="false">VLOOKUP(G4754,$O$2:$V$8,2,FALSE())</f>
        <v>Site A</v>
      </c>
      <c r="I4754" s="0" t="n">
        <f aca="false">com.sun.star.sheet.addin.Analysis.getRandbetween(1,13)</f>
        <v>7</v>
      </c>
      <c r="J4754" s="0" t="str">
        <f aca="false">VLOOKUP(I4754,$O$12:$S$24,2,FALSE())</f>
        <v>Natural gas</v>
      </c>
      <c r="K4754" s="0" t="str">
        <f aca="false">VLOOKUP(I4754,$O$12:$S$24,5,FALSE())</f>
        <v>MMBtu</v>
      </c>
      <c r="L4754" s="0" t="n">
        <f aca="false">IF(K4754="MMBtu",com.sun.star.sheet.addin.Analysis.getRandbetween(100,500),com.sun.star.sheet.addin.Analysis.getRandbetween(100,10000))</f>
        <v>431</v>
      </c>
    </row>
    <row r="4755" customFormat="false" ht="15.75" hidden="false" customHeight="false" outlineLevel="0" collapsed="false">
      <c r="A4755" s="0" t="n">
        <f aca="false">com.sun.star.sheet.addin.Analysis.getRandbetween(1,30)</f>
        <v>20</v>
      </c>
      <c r="B4755" s="2" t="n">
        <f aca="false">IF(A4755&lt;10,"0"&amp;A4755,A4755)</f>
        <v>20</v>
      </c>
      <c r="C4755" s="0" t="n">
        <f aca="false">com.sun.star.sheet.addin.Analysis.getRandbetween(1,12)</f>
        <v>2</v>
      </c>
      <c r="D4755" s="2" t="str">
        <f aca="false">IF(C4755&lt;10,"0"&amp;C4755,C4755)</f>
        <v>02</v>
      </c>
      <c r="E4755" s="0" t="n">
        <f aca="false">com.sun.star.sheet.addin.Analysis.getRandbetween(2019,2022)</f>
        <v>2021</v>
      </c>
      <c r="F4755" s="3" t="n">
        <f aca="false">DATE(E4755,D4755,B4755)</f>
        <v>44247</v>
      </c>
      <c r="G4755" s="2" t="n">
        <f aca="false">com.sun.star.sheet.addin.Analysis.getRandbetween(1,7)</f>
        <v>7</v>
      </c>
      <c r="H4755" s="0" t="str">
        <f aca="false">VLOOKUP(G4755,$O$2:$V$8,2,FALSE())</f>
        <v>Site B</v>
      </c>
      <c r="I4755" s="0" t="n">
        <f aca="false">com.sun.star.sheet.addin.Analysis.getRandbetween(1,13)</f>
        <v>9</v>
      </c>
      <c r="J4755" s="0" t="str">
        <f aca="false">VLOOKUP(I4755,$O$12:$S$24,2,FALSE())</f>
        <v>Propane</v>
      </c>
      <c r="K4755" s="0" t="str">
        <f aca="false">VLOOKUP(I4755,$O$12:$S$24,5,FALSE())</f>
        <v>Liters</v>
      </c>
      <c r="L4755" s="0" t="n">
        <f aca="false">IF(K4755="MMBtu",com.sun.star.sheet.addin.Analysis.getRandbetween(100,500),com.sun.star.sheet.addin.Analysis.getRandbetween(100,10000))</f>
        <v>3601</v>
      </c>
    </row>
    <row r="4756" customFormat="false" ht="15.75" hidden="false" customHeight="false" outlineLevel="0" collapsed="false">
      <c r="A4756" s="0" t="n">
        <f aca="false">com.sun.star.sheet.addin.Analysis.getRandbetween(1,30)</f>
        <v>30</v>
      </c>
      <c r="B4756" s="2" t="n">
        <f aca="false">IF(A4756&lt;10,"0"&amp;A4756,A4756)</f>
        <v>30</v>
      </c>
      <c r="C4756" s="0" t="n">
        <f aca="false">com.sun.star.sheet.addin.Analysis.getRandbetween(1,12)</f>
        <v>11</v>
      </c>
      <c r="D4756" s="2" t="n">
        <f aca="false">IF(C4756&lt;10,"0"&amp;C4756,C4756)</f>
        <v>11</v>
      </c>
      <c r="E4756" s="0" t="n">
        <f aca="false">com.sun.star.sheet.addin.Analysis.getRandbetween(2019,2022)</f>
        <v>2020</v>
      </c>
      <c r="F4756" s="3" t="n">
        <f aca="false">DATE(E4756,D4756,B4756)</f>
        <v>44165</v>
      </c>
      <c r="G4756" s="2" t="n">
        <f aca="false">com.sun.star.sheet.addin.Analysis.getRandbetween(1,7)</f>
        <v>4</v>
      </c>
      <c r="H4756" s="0" t="str">
        <f aca="false">VLOOKUP(G4756,$O$2:$V$8,2,FALSE())</f>
        <v>Head Quarter</v>
      </c>
      <c r="I4756" s="0" t="n">
        <f aca="false">com.sun.star.sheet.addin.Analysis.getRandbetween(1,13)</f>
        <v>4</v>
      </c>
      <c r="J4756" s="0" t="str">
        <f aca="false">VLOOKUP(I4756,$O$12:$S$24,2,FALSE())</f>
        <v>Natural gas</v>
      </c>
      <c r="K4756" s="0" t="str">
        <f aca="false">VLOOKUP(I4756,$O$12:$S$24,5,FALSE())</f>
        <v>kWh</v>
      </c>
      <c r="L4756" s="0" t="n">
        <f aca="false">IF(K4756="MMBtu",com.sun.star.sheet.addin.Analysis.getRandbetween(100,500),com.sun.star.sheet.addin.Analysis.getRandbetween(100,10000))</f>
        <v>584</v>
      </c>
    </row>
    <row r="4757" customFormat="false" ht="15.75" hidden="false" customHeight="false" outlineLevel="0" collapsed="false">
      <c r="A4757" s="0" t="n">
        <f aca="false">com.sun.star.sheet.addin.Analysis.getRandbetween(1,30)</f>
        <v>11</v>
      </c>
      <c r="B4757" s="2" t="n">
        <f aca="false">IF(A4757&lt;10,"0"&amp;A4757,A4757)</f>
        <v>11</v>
      </c>
      <c r="C4757" s="0" t="n">
        <f aca="false">com.sun.star.sheet.addin.Analysis.getRandbetween(1,12)</f>
        <v>2</v>
      </c>
      <c r="D4757" s="2" t="str">
        <f aca="false">IF(C4757&lt;10,"0"&amp;C4757,C4757)</f>
        <v>02</v>
      </c>
      <c r="E4757" s="0" t="n">
        <f aca="false">com.sun.star.sheet.addin.Analysis.getRandbetween(2019,2022)</f>
        <v>2020</v>
      </c>
      <c r="F4757" s="3" t="n">
        <f aca="false">DATE(E4757,D4757,B4757)</f>
        <v>43872</v>
      </c>
      <c r="G4757" s="2" t="n">
        <f aca="false">com.sun.star.sheet.addin.Analysis.getRandbetween(1,7)</f>
        <v>6</v>
      </c>
      <c r="H4757" s="0" t="str">
        <f aca="false">VLOOKUP(G4757,$O$2:$V$8,2,FALSE())</f>
        <v>Site A</v>
      </c>
      <c r="I4757" s="0" t="n">
        <f aca="false">com.sun.star.sheet.addin.Analysis.getRandbetween(1,13)</f>
        <v>9</v>
      </c>
      <c r="J4757" s="0" t="str">
        <f aca="false">VLOOKUP(I4757,$O$12:$S$24,2,FALSE())</f>
        <v>Propane</v>
      </c>
      <c r="K4757" s="0" t="str">
        <f aca="false">VLOOKUP(I4757,$O$12:$S$24,5,FALSE())</f>
        <v>Liters</v>
      </c>
      <c r="L4757" s="0" t="n">
        <f aca="false">IF(K4757="MMBtu",com.sun.star.sheet.addin.Analysis.getRandbetween(100,500),com.sun.star.sheet.addin.Analysis.getRandbetween(100,10000))</f>
        <v>3365</v>
      </c>
    </row>
    <row r="4758" customFormat="false" ht="15.75" hidden="false" customHeight="false" outlineLevel="0" collapsed="false">
      <c r="A4758" s="0" t="n">
        <f aca="false">com.sun.star.sheet.addin.Analysis.getRandbetween(1,30)</f>
        <v>13</v>
      </c>
      <c r="B4758" s="2" t="n">
        <f aca="false">IF(A4758&lt;10,"0"&amp;A4758,A4758)</f>
        <v>13</v>
      </c>
      <c r="C4758" s="0" t="n">
        <f aca="false">com.sun.star.sheet.addin.Analysis.getRandbetween(1,12)</f>
        <v>2</v>
      </c>
      <c r="D4758" s="2" t="str">
        <f aca="false">IF(C4758&lt;10,"0"&amp;C4758,C4758)</f>
        <v>02</v>
      </c>
      <c r="E4758" s="0" t="n">
        <f aca="false">com.sun.star.sheet.addin.Analysis.getRandbetween(2019,2022)</f>
        <v>2021</v>
      </c>
      <c r="F4758" s="3" t="n">
        <f aca="false">DATE(E4758,D4758,B4758)</f>
        <v>44240</v>
      </c>
      <c r="G4758" s="2" t="n">
        <f aca="false">com.sun.star.sheet.addin.Analysis.getRandbetween(1,7)</f>
        <v>7</v>
      </c>
      <c r="H4758" s="0" t="str">
        <f aca="false">VLOOKUP(G4758,$O$2:$V$8,2,FALSE())</f>
        <v>Site B</v>
      </c>
      <c r="I4758" s="0" t="n">
        <f aca="false">com.sun.star.sheet.addin.Analysis.getRandbetween(1,13)</f>
        <v>2</v>
      </c>
      <c r="J4758" s="0" t="str">
        <f aca="false">VLOOKUP(I4758,$O$12:$S$24,2,FALSE())</f>
        <v>Diesel</v>
      </c>
      <c r="K4758" s="0" t="str">
        <f aca="false">VLOOKUP(I4758,$O$12:$S$24,5,FALSE())</f>
        <v>Liters</v>
      </c>
      <c r="L4758" s="0" t="n">
        <f aca="false">IF(K4758="MMBtu",com.sun.star.sheet.addin.Analysis.getRandbetween(100,500),com.sun.star.sheet.addin.Analysis.getRandbetween(100,10000))</f>
        <v>6340</v>
      </c>
    </row>
    <row r="4759" customFormat="false" ht="15.75" hidden="false" customHeight="false" outlineLevel="0" collapsed="false">
      <c r="A4759" s="0" t="n">
        <f aca="false">com.sun.star.sheet.addin.Analysis.getRandbetween(1,30)</f>
        <v>27</v>
      </c>
      <c r="B4759" s="2" t="n">
        <f aca="false">IF(A4759&lt;10,"0"&amp;A4759,A4759)</f>
        <v>27</v>
      </c>
      <c r="C4759" s="0" t="n">
        <f aca="false">com.sun.star.sheet.addin.Analysis.getRandbetween(1,12)</f>
        <v>2</v>
      </c>
      <c r="D4759" s="2" t="str">
        <f aca="false">IF(C4759&lt;10,"0"&amp;C4759,C4759)</f>
        <v>02</v>
      </c>
      <c r="E4759" s="0" t="n">
        <f aca="false">com.sun.star.sheet.addin.Analysis.getRandbetween(2019,2022)</f>
        <v>2021</v>
      </c>
      <c r="F4759" s="3" t="n">
        <f aca="false">DATE(E4759,D4759,B4759)</f>
        <v>44254</v>
      </c>
      <c r="G4759" s="2" t="n">
        <f aca="false">com.sun.star.sheet.addin.Analysis.getRandbetween(1,7)</f>
        <v>4</v>
      </c>
      <c r="H4759" s="0" t="str">
        <f aca="false">VLOOKUP(G4759,$O$2:$V$8,2,FALSE())</f>
        <v>Head Quarter</v>
      </c>
      <c r="I4759" s="0" t="n">
        <f aca="false">com.sun.star.sheet.addin.Analysis.getRandbetween(1,13)</f>
        <v>6</v>
      </c>
      <c r="J4759" s="0" t="str">
        <f aca="false">VLOOKUP(I4759,$O$12:$S$24,2,FALSE())</f>
        <v>Natural gas</v>
      </c>
      <c r="K4759" s="0" t="str">
        <f aca="false">VLOOKUP(I4759,$O$12:$S$24,5,FALSE())</f>
        <v>Gallons</v>
      </c>
      <c r="L4759" s="0" t="n">
        <f aca="false">IF(K4759="MMBtu",com.sun.star.sheet.addin.Analysis.getRandbetween(100,500),com.sun.star.sheet.addin.Analysis.getRandbetween(100,10000))</f>
        <v>3246</v>
      </c>
    </row>
    <row r="4760" customFormat="false" ht="15.75" hidden="false" customHeight="false" outlineLevel="0" collapsed="false">
      <c r="A4760" s="0" t="n">
        <f aca="false">com.sun.star.sheet.addin.Analysis.getRandbetween(1,30)</f>
        <v>6</v>
      </c>
      <c r="B4760" s="2" t="str">
        <f aca="false">IF(A4760&lt;10,"0"&amp;A4760,A4760)</f>
        <v>06</v>
      </c>
      <c r="C4760" s="0" t="n">
        <f aca="false">com.sun.star.sheet.addin.Analysis.getRandbetween(1,12)</f>
        <v>2</v>
      </c>
      <c r="D4760" s="2" t="str">
        <f aca="false">IF(C4760&lt;10,"0"&amp;C4760,C4760)</f>
        <v>02</v>
      </c>
      <c r="E4760" s="0" t="n">
        <f aca="false">com.sun.star.sheet.addin.Analysis.getRandbetween(2019,2022)</f>
        <v>2020</v>
      </c>
      <c r="F4760" s="3" t="n">
        <f aca="false">DATE(E4760,D4760,B4760)</f>
        <v>43867</v>
      </c>
      <c r="G4760" s="2" t="n">
        <f aca="false">com.sun.star.sheet.addin.Analysis.getRandbetween(1,7)</f>
        <v>7</v>
      </c>
      <c r="H4760" s="0" t="str">
        <f aca="false">VLOOKUP(G4760,$O$2:$V$8,2,FALSE())</f>
        <v>Site B</v>
      </c>
      <c r="I4760" s="0" t="n">
        <f aca="false">com.sun.star.sheet.addin.Analysis.getRandbetween(1,13)</f>
        <v>12</v>
      </c>
      <c r="J4760" s="0" t="str">
        <f aca="false">VLOOKUP(I4760,$O$12:$S$24,2,FALSE())</f>
        <v>Electricity</v>
      </c>
      <c r="K4760" s="0" t="str">
        <f aca="false">VLOOKUP(I4760,$O$12:$S$24,5,FALSE())</f>
        <v>kWh</v>
      </c>
      <c r="L4760" s="0" t="n">
        <f aca="false">IF(K4760="MMBtu",com.sun.star.sheet.addin.Analysis.getRandbetween(100,500),com.sun.star.sheet.addin.Analysis.getRandbetween(100,10000))</f>
        <v>7238</v>
      </c>
    </row>
    <row r="4761" customFormat="false" ht="15.75" hidden="false" customHeight="false" outlineLevel="0" collapsed="false">
      <c r="A4761" s="0" t="n">
        <f aca="false">com.sun.star.sheet.addin.Analysis.getRandbetween(1,30)</f>
        <v>29</v>
      </c>
      <c r="B4761" s="2" t="n">
        <f aca="false">IF(A4761&lt;10,"0"&amp;A4761,A4761)</f>
        <v>29</v>
      </c>
      <c r="C4761" s="0" t="n">
        <f aca="false">com.sun.star.sheet.addin.Analysis.getRandbetween(1,12)</f>
        <v>11</v>
      </c>
      <c r="D4761" s="2" t="n">
        <f aca="false">IF(C4761&lt;10,"0"&amp;C4761,C4761)</f>
        <v>11</v>
      </c>
      <c r="E4761" s="0" t="n">
        <f aca="false">com.sun.star.sheet.addin.Analysis.getRandbetween(2019,2022)</f>
        <v>2019</v>
      </c>
      <c r="F4761" s="3" t="n">
        <f aca="false">DATE(E4761,D4761,B4761)</f>
        <v>43798</v>
      </c>
      <c r="G4761" s="2" t="n">
        <f aca="false">com.sun.star.sheet.addin.Analysis.getRandbetween(1,7)</f>
        <v>5</v>
      </c>
      <c r="H4761" s="0" t="str">
        <f aca="false">VLOOKUP(G4761,$O$2:$V$8,2,FALSE())</f>
        <v>Wharehouse</v>
      </c>
      <c r="I4761" s="0" t="n">
        <f aca="false">com.sun.star.sheet.addin.Analysis.getRandbetween(1,13)</f>
        <v>5</v>
      </c>
      <c r="J4761" s="0" t="str">
        <f aca="false">VLOOKUP(I4761,$O$12:$S$24,2,FALSE())</f>
        <v>Natural gas</v>
      </c>
      <c r="K4761" s="0" t="str">
        <f aca="false">VLOOKUP(I4761,$O$12:$S$24,5,FALSE())</f>
        <v>Liters</v>
      </c>
      <c r="L4761" s="0" t="n">
        <f aca="false">IF(K4761="MMBtu",com.sun.star.sheet.addin.Analysis.getRandbetween(100,500),com.sun.star.sheet.addin.Analysis.getRandbetween(100,10000))</f>
        <v>4279</v>
      </c>
    </row>
    <row r="4762" customFormat="false" ht="15.75" hidden="false" customHeight="false" outlineLevel="0" collapsed="false">
      <c r="A4762" s="0" t="n">
        <f aca="false">com.sun.star.sheet.addin.Analysis.getRandbetween(1,30)</f>
        <v>23</v>
      </c>
      <c r="B4762" s="2" t="n">
        <f aca="false">IF(A4762&lt;10,"0"&amp;A4762,A4762)</f>
        <v>23</v>
      </c>
      <c r="C4762" s="0" t="n">
        <f aca="false">com.sun.star.sheet.addin.Analysis.getRandbetween(1,12)</f>
        <v>9</v>
      </c>
      <c r="D4762" s="2" t="str">
        <f aca="false">IF(C4762&lt;10,"0"&amp;C4762,C4762)</f>
        <v>09</v>
      </c>
      <c r="E4762" s="0" t="n">
        <f aca="false">com.sun.star.sheet.addin.Analysis.getRandbetween(2019,2022)</f>
        <v>2020</v>
      </c>
      <c r="F4762" s="3" t="n">
        <f aca="false">DATE(E4762,D4762,B4762)</f>
        <v>44097</v>
      </c>
      <c r="G4762" s="2" t="n">
        <f aca="false">com.sun.star.sheet.addin.Analysis.getRandbetween(1,7)</f>
        <v>1</v>
      </c>
      <c r="H4762" s="0" t="str">
        <f aca="false">VLOOKUP(G4762,$O$2:$V$8,2,FALSE())</f>
        <v>Factory 1</v>
      </c>
      <c r="I4762" s="0" t="n">
        <f aca="false">com.sun.star.sheet.addin.Analysis.getRandbetween(1,13)</f>
        <v>4</v>
      </c>
      <c r="J4762" s="0" t="str">
        <f aca="false">VLOOKUP(I4762,$O$12:$S$24,2,FALSE())</f>
        <v>Natural gas</v>
      </c>
      <c r="K4762" s="0" t="str">
        <f aca="false">VLOOKUP(I4762,$O$12:$S$24,5,FALSE())</f>
        <v>kWh</v>
      </c>
      <c r="L4762" s="0" t="n">
        <f aca="false">IF(K4762="MMBtu",com.sun.star.sheet.addin.Analysis.getRandbetween(100,500),com.sun.star.sheet.addin.Analysis.getRandbetween(100,10000))</f>
        <v>9860</v>
      </c>
    </row>
    <row r="4763" customFormat="false" ht="15.75" hidden="false" customHeight="false" outlineLevel="0" collapsed="false">
      <c r="A4763" s="0" t="n">
        <f aca="false">com.sun.star.sheet.addin.Analysis.getRandbetween(1,30)</f>
        <v>22</v>
      </c>
      <c r="B4763" s="2" t="n">
        <f aca="false">IF(A4763&lt;10,"0"&amp;A4763,A4763)</f>
        <v>22</v>
      </c>
      <c r="C4763" s="0" t="n">
        <f aca="false">com.sun.star.sheet.addin.Analysis.getRandbetween(1,12)</f>
        <v>4</v>
      </c>
      <c r="D4763" s="2" t="str">
        <f aca="false">IF(C4763&lt;10,"0"&amp;C4763,C4763)</f>
        <v>04</v>
      </c>
      <c r="E4763" s="0" t="n">
        <f aca="false">com.sun.star.sheet.addin.Analysis.getRandbetween(2019,2022)</f>
        <v>2022</v>
      </c>
      <c r="F4763" s="3" t="n">
        <f aca="false">DATE(E4763,D4763,B4763)</f>
        <v>44673</v>
      </c>
      <c r="G4763" s="2" t="n">
        <f aca="false">com.sun.star.sheet.addin.Analysis.getRandbetween(1,7)</f>
        <v>1</v>
      </c>
      <c r="H4763" s="0" t="str">
        <f aca="false">VLOOKUP(G4763,$O$2:$V$8,2,FALSE())</f>
        <v>Factory 1</v>
      </c>
      <c r="I4763" s="0" t="n">
        <f aca="false">com.sun.star.sheet.addin.Analysis.getRandbetween(1,13)</f>
        <v>13</v>
      </c>
      <c r="J4763" s="0" t="str">
        <f aca="false">VLOOKUP(I4763,$O$12:$S$24,2,FALSE())</f>
        <v>Electricity</v>
      </c>
      <c r="K4763" s="0" t="str">
        <f aca="false">VLOOKUP(I4763,$O$12:$S$24,5,FALSE())</f>
        <v>MWh</v>
      </c>
      <c r="L4763" s="0" t="n">
        <f aca="false">IF(K4763="MMBtu",com.sun.star.sheet.addin.Analysis.getRandbetween(100,500),com.sun.star.sheet.addin.Analysis.getRandbetween(100,10000))</f>
        <v>1199</v>
      </c>
    </row>
    <row r="4764" customFormat="false" ht="15.75" hidden="false" customHeight="false" outlineLevel="0" collapsed="false">
      <c r="A4764" s="0" t="n">
        <f aca="false">com.sun.star.sheet.addin.Analysis.getRandbetween(1,30)</f>
        <v>14</v>
      </c>
      <c r="B4764" s="2" t="n">
        <f aca="false">IF(A4764&lt;10,"0"&amp;A4764,A4764)</f>
        <v>14</v>
      </c>
      <c r="C4764" s="0" t="n">
        <f aca="false">com.sun.star.sheet.addin.Analysis.getRandbetween(1,12)</f>
        <v>2</v>
      </c>
      <c r="D4764" s="2" t="str">
        <f aca="false">IF(C4764&lt;10,"0"&amp;C4764,C4764)</f>
        <v>02</v>
      </c>
      <c r="E4764" s="0" t="n">
        <f aca="false">com.sun.star.sheet.addin.Analysis.getRandbetween(2019,2022)</f>
        <v>2021</v>
      </c>
      <c r="F4764" s="3" t="n">
        <f aca="false">DATE(E4764,D4764,B4764)</f>
        <v>44241</v>
      </c>
      <c r="G4764" s="2" t="n">
        <f aca="false">com.sun.star.sheet.addin.Analysis.getRandbetween(1,7)</f>
        <v>1</v>
      </c>
      <c r="H4764" s="0" t="str">
        <f aca="false">VLOOKUP(G4764,$O$2:$V$8,2,FALSE())</f>
        <v>Factory 1</v>
      </c>
      <c r="I4764" s="0" t="n">
        <f aca="false">com.sun.star.sheet.addin.Analysis.getRandbetween(1,13)</f>
        <v>12</v>
      </c>
      <c r="J4764" s="0" t="str">
        <f aca="false">VLOOKUP(I4764,$O$12:$S$24,2,FALSE())</f>
        <v>Electricity</v>
      </c>
      <c r="K4764" s="0" t="str">
        <f aca="false">VLOOKUP(I4764,$O$12:$S$24,5,FALSE())</f>
        <v>kWh</v>
      </c>
      <c r="L4764" s="0" t="n">
        <f aca="false">IF(K4764="MMBtu",com.sun.star.sheet.addin.Analysis.getRandbetween(100,500),com.sun.star.sheet.addin.Analysis.getRandbetween(100,10000))</f>
        <v>9141</v>
      </c>
    </row>
    <row r="4765" customFormat="false" ht="15.75" hidden="false" customHeight="false" outlineLevel="0" collapsed="false">
      <c r="A4765" s="0" t="n">
        <f aca="false">com.sun.star.sheet.addin.Analysis.getRandbetween(1,30)</f>
        <v>11</v>
      </c>
      <c r="B4765" s="2" t="n">
        <f aca="false">IF(A4765&lt;10,"0"&amp;A4765,A4765)</f>
        <v>11</v>
      </c>
      <c r="C4765" s="0" t="n">
        <f aca="false">com.sun.star.sheet.addin.Analysis.getRandbetween(1,12)</f>
        <v>5</v>
      </c>
      <c r="D4765" s="2" t="str">
        <f aca="false">IF(C4765&lt;10,"0"&amp;C4765,C4765)</f>
        <v>05</v>
      </c>
      <c r="E4765" s="0" t="n">
        <f aca="false">com.sun.star.sheet.addin.Analysis.getRandbetween(2019,2022)</f>
        <v>2021</v>
      </c>
      <c r="F4765" s="3" t="n">
        <f aca="false">DATE(E4765,D4765,B4765)</f>
        <v>44327</v>
      </c>
      <c r="G4765" s="2" t="n">
        <f aca="false">com.sun.star.sheet.addin.Analysis.getRandbetween(1,7)</f>
        <v>2</v>
      </c>
      <c r="H4765" s="0" t="str">
        <f aca="false">VLOOKUP(G4765,$O$2:$V$8,2,FALSE())</f>
        <v>Factory 2</v>
      </c>
      <c r="I4765" s="0" t="n">
        <f aca="false">com.sun.star.sheet.addin.Analysis.getRandbetween(1,13)</f>
        <v>5</v>
      </c>
      <c r="J4765" s="0" t="str">
        <f aca="false">VLOOKUP(I4765,$O$12:$S$24,2,FALSE())</f>
        <v>Natural gas</v>
      </c>
      <c r="K4765" s="0" t="str">
        <f aca="false">VLOOKUP(I4765,$O$12:$S$24,5,FALSE())</f>
        <v>Liters</v>
      </c>
      <c r="L4765" s="0" t="n">
        <f aca="false">IF(K4765="MMBtu",com.sun.star.sheet.addin.Analysis.getRandbetween(100,500),com.sun.star.sheet.addin.Analysis.getRandbetween(100,10000))</f>
        <v>8856</v>
      </c>
    </row>
    <row r="4766" customFormat="false" ht="15.75" hidden="false" customHeight="false" outlineLevel="0" collapsed="false">
      <c r="A4766" s="0" t="n">
        <f aca="false">com.sun.star.sheet.addin.Analysis.getRandbetween(1,30)</f>
        <v>26</v>
      </c>
      <c r="B4766" s="2" t="n">
        <f aca="false">IF(A4766&lt;10,"0"&amp;A4766,A4766)</f>
        <v>26</v>
      </c>
      <c r="C4766" s="0" t="n">
        <f aca="false">com.sun.star.sheet.addin.Analysis.getRandbetween(1,12)</f>
        <v>9</v>
      </c>
      <c r="D4766" s="2" t="str">
        <f aca="false">IF(C4766&lt;10,"0"&amp;C4766,C4766)</f>
        <v>09</v>
      </c>
      <c r="E4766" s="0" t="n">
        <f aca="false">com.sun.star.sheet.addin.Analysis.getRandbetween(2019,2022)</f>
        <v>2021</v>
      </c>
      <c r="F4766" s="3" t="n">
        <f aca="false">DATE(E4766,D4766,B4766)</f>
        <v>44465</v>
      </c>
      <c r="G4766" s="2" t="n">
        <f aca="false">com.sun.star.sheet.addin.Analysis.getRandbetween(1,7)</f>
        <v>6</v>
      </c>
      <c r="H4766" s="0" t="str">
        <f aca="false">VLOOKUP(G4766,$O$2:$V$8,2,FALSE())</f>
        <v>Site A</v>
      </c>
      <c r="I4766" s="0" t="n">
        <f aca="false">com.sun.star.sheet.addin.Analysis.getRandbetween(1,13)</f>
        <v>9</v>
      </c>
      <c r="J4766" s="0" t="str">
        <f aca="false">VLOOKUP(I4766,$O$12:$S$24,2,FALSE())</f>
        <v>Propane</v>
      </c>
      <c r="K4766" s="0" t="str">
        <f aca="false">VLOOKUP(I4766,$O$12:$S$24,5,FALSE())</f>
        <v>Liters</v>
      </c>
      <c r="L4766" s="0" t="n">
        <f aca="false">IF(K4766="MMBtu",com.sun.star.sheet.addin.Analysis.getRandbetween(100,500),com.sun.star.sheet.addin.Analysis.getRandbetween(100,10000))</f>
        <v>7378</v>
      </c>
    </row>
    <row r="4767" customFormat="false" ht="15.75" hidden="false" customHeight="false" outlineLevel="0" collapsed="false">
      <c r="A4767" s="0" t="n">
        <f aca="false">com.sun.star.sheet.addin.Analysis.getRandbetween(1,30)</f>
        <v>6</v>
      </c>
      <c r="B4767" s="2" t="str">
        <f aca="false">IF(A4767&lt;10,"0"&amp;A4767,A4767)</f>
        <v>06</v>
      </c>
      <c r="C4767" s="0" t="n">
        <f aca="false">com.sun.star.sheet.addin.Analysis.getRandbetween(1,12)</f>
        <v>9</v>
      </c>
      <c r="D4767" s="2" t="str">
        <f aca="false">IF(C4767&lt;10,"0"&amp;C4767,C4767)</f>
        <v>09</v>
      </c>
      <c r="E4767" s="0" t="n">
        <f aca="false">com.sun.star.sheet.addin.Analysis.getRandbetween(2019,2022)</f>
        <v>2022</v>
      </c>
      <c r="F4767" s="3" t="n">
        <f aca="false">DATE(E4767,D4767,B4767)</f>
        <v>44810</v>
      </c>
      <c r="G4767" s="2" t="n">
        <f aca="false">com.sun.star.sheet.addin.Analysis.getRandbetween(1,7)</f>
        <v>5</v>
      </c>
      <c r="H4767" s="0" t="str">
        <f aca="false">VLOOKUP(G4767,$O$2:$V$8,2,FALSE())</f>
        <v>Wharehouse</v>
      </c>
      <c r="I4767" s="0" t="n">
        <f aca="false">com.sun.star.sheet.addin.Analysis.getRandbetween(1,13)</f>
        <v>5</v>
      </c>
      <c r="J4767" s="0" t="str">
        <f aca="false">VLOOKUP(I4767,$O$12:$S$24,2,FALSE())</f>
        <v>Natural gas</v>
      </c>
      <c r="K4767" s="0" t="str">
        <f aca="false">VLOOKUP(I4767,$O$12:$S$24,5,FALSE())</f>
        <v>Liters</v>
      </c>
      <c r="L4767" s="0" t="n">
        <f aca="false">IF(K4767="MMBtu",com.sun.star.sheet.addin.Analysis.getRandbetween(100,500),com.sun.star.sheet.addin.Analysis.getRandbetween(100,10000))</f>
        <v>3941</v>
      </c>
    </row>
    <row r="4768" customFormat="false" ht="15.75" hidden="false" customHeight="false" outlineLevel="0" collapsed="false">
      <c r="A4768" s="0" t="n">
        <f aca="false">com.sun.star.sheet.addin.Analysis.getRandbetween(1,30)</f>
        <v>29</v>
      </c>
      <c r="B4768" s="2" t="n">
        <f aca="false">IF(A4768&lt;10,"0"&amp;A4768,A4768)</f>
        <v>29</v>
      </c>
      <c r="C4768" s="0" t="n">
        <f aca="false">com.sun.star.sheet.addin.Analysis.getRandbetween(1,12)</f>
        <v>12</v>
      </c>
      <c r="D4768" s="2" t="n">
        <f aca="false">IF(C4768&lt;10,"0"&amp;C4768,C4768)</f>
        <v>12</v>
      </c>
      <c r="E4768" s="0" t="n">
        <f aca="false">com.sun.star.sheet.addin.Analysis.getRandbetween(2019,2022)</f>
        <v>2019</v>
      </c>
      <c r="F4768" s="3" t="n">
        <f aca="false">DATE(E4768,D4768,B4768)</f>
        <v>43828</v>
      </c>
      <c r="G4768" s="2" t="n">
        <f aca="false">com.sun.star.sheet.addin.Analysis.getRandbetween(1,7)</f>
        <v>2</v>
      </c>
      <c r="H4768" s="0" t="str">
        <f aca="false">VLOOKUP(G4768,$O$2:$V$8,2,FALSE())</f>
        <v>Factory 2</v>
      </c>
      <c r="I4768" s="0" t="n">
        <f aca="false">com.sun.star.sheet.addin.Analysis.getRandbetween(1,13)</f>
        <v>9</v>
      </c>
      <c r="J4768" s="0" t="str">
        <f aca="false">VLOOKUP(I4768,$O$12:$S$24,2,FALSE())</f>
        <v>Propane</v>
      </c>
      <c r="K4768" s="0" t="str">
        <f aca="false">VLOOKUP(I4768,$O$12:$S$24,5,FALSE())</f>
        <v>Liters</v>
      </c>
      <c r="L4768" s="0" t="n">
        <f aca="false">IF(K4768="MMBtu",com.sun.star.sheet.addin.Analysis.getRandbetween(100,500),com.sun.star.sheet.addin.Analysis.getRandbetween(100,10000))</f>
        <v>7459</v>
      </c>
    </row>
    <row r="4769" customFormat="false" ht="15.75" hidden="false" customHeight="false" outlineLevel="0" collapsed="false">
      <c r="A4769" s="0" t="n">
        <f aca="false">com.sun.star.sheet.addin.Analysis.getRandbetween(1,30)</f>
        <v>4</v>
      </c>
      <c r="B4769" s="2" t="str">
        <f aca="false">IF(A4769&lt;10,"0"&amp;A4769,A4769)</f>
        <v>04</v>
      </c>
      <c r="C4769" s="0" t="n">
        <f aca="false">com.sun.star.sheet.addin.Analysis.getRandbetween(1,12)</f>
        <v>4</v>
      </c>
      <c r="D4769" s="2" t="str">
        <f aca="false">IF(C4769&lt;10,"0"&amp;C4769,C4769)</f>
        <v>04</v>
      </c>
      <c r="E4769" s="0" t="n">
        <f aca="false">com.sun.star.sheet.addin.Analysis.getRandbetween(2019,2022)</f>
        <v>2022</v>
      </c>
      <c r="F4769" s="3" t="n">
        <f aca="false">DATE(E4769,D4769,B4769)</f>
        <v>44655</v>
      </c>
      <c r="G4769" s="2" t="n">
        <f aca="false">com.sun.star.sheet.addin.Analysis.getRandbetween(1,7)</f>
        <v>4</v>
      </c>
      <c r="H4769" s="0" t="str">
        <f aca="false">VLOOKUP(G4769,$O$2:$V$8,2,FALSE())</f>
        <v>Head Quarter</v>
      </c>
      <c r="I4769" s="0" t="n">
        <f aca="false">com.sun.star.sheet.addin.Analysis.getRandbetween(1,13)</f>
        <v>4</v>
      </c>
      <c r="J4769" s="0" t="str">
        <f aca="false">VLOOKUP(I4769,$O$12:$S$24,2,FALSE())</f>
        <v>Natural gas</v>
      </c>
      <c r="K4769" s="0" t="str">
        <f aca="false">VLOOKUP(I4769,$O$12:$S$24,5,FALSE())</f>
        <v>kWh</v>
      </c>
      <c r="L4769" s="0" t="n">
        <f aca="false">IF(K4769="MMBtu",com.sun.star.sheet.addin.Analysis.getRandbetween(100,500),com.sun.star.sheet.addin.Analysis.getRandbetween(100,10000))</f>
        <v>9431</v>
      </c>
    </row>
    <row r="4770" customFormat="false" ht="15.75" hidden="false" customHeight="false" outlineLevel="0" collapsed="false">
      <c r="A4770" s="0" t="n">
        <f aca="false">com.sun.star.sheet.addin.Analysis.getRandbetween(1,30)</f>
        <v>15</v>
      </c>
      <c r="B4770" s="2" t="n">
        <f aca="false">IF(A4770&lt;10,"0"&amp;A4770,A4770)</f>
        <v>15</v>
      </c>
      <c r="C4770" s="0" t="n">
        <f aca="false">com.sun.star.sheet.addin.Analysis.getRandbetween(1,12)</f>
        <v>2</v>
      </c>
      <c r="D4770" s="2" t="str">
        <f aca="false">IF(C4770&lt;10,"0"&amp;C4770,C4770)</f>
        <v>02</v>
      </c>
      <c r="E4770" s="0" t="n">
        <f aca="false">com.sun.star.sheet.addin.Analysis.getRandbetween(2019,2022)</f>
        <v>2022</v>
      </c>
      <c r="F4770" s="3" t="n">
        <f aca="false">DATE(E4770,D4770,B4770)</f>
        <v>44607</v>
      </c>
      <c r="G4770" s="2" t="n">
        <f aca="false">com.sun.star.sheet.addin.Analysis.getRandbetween(1,7)</f>
        <v>4</v>
      </c>
      <c r="H4770" s="0" t="str">
        <f aca="false">VLOOKUP(G4770,$O$2:$V$8,2,FALSE())</f>
        <v>Head Quarter</v>
      </c>
      <c r="I4770" s="0" t="n">
        <f aca="false">com.sun.star.sheet.addin.Analysis.getRandbetween(1,13)</f>
        <v>11</v>
      </c>
      <c r="J4770" s="0" t="str">
        <f aca="false">VLOOKUP(I4770,$O$12:$S$24,2,FALSE())</f>
        <v>Propane</v>
      </c>
      <c r="K4770" s="0" t="str">
        <f aca="false">VLOOKUP(I4770,$O$12:$S$24,5,FALSE())</f>
        <v>MMBtu</v>
      </c>
      <c r="L4770" s="0" t="n">
        <f aca="false">IF(K4770="MMBtu",com.sun.star.sheet.addin.Analysis.getRandbetween(100,500),com.sun.star.sheet.addin.Analysis.getRandbetween(100,10000))</f>
        <v>307</v>
      </c>
    </row>
    <row r="4771" customFormat="false" ht="15.75" hidden="false" customHeight="false" outlineLevel="0" collapsed="false">
      <c r="A4771" s="0" t="n">
        <f aca="false">com.sun.star.sheet.addin.Analysis.getRandbetween(1,30)</f>
        <v>18</v>
      </c>
      <c r="B4771" s="2" t="n">
        <f aca="false">IF(A4771&lt;10,"0"&amp;A4771,A4771)</f>
        <v>18</v>
      </c>
      <c r="C4771" s="0" t="n">
        <f aca="false">com.sun.star.sheet.addin.Analysis.getRandbetween(1,12)</f>
        <v>2</v>
      </c>
      <c r="D4771" s="2" t="str">
        <f aca="false">IF(C4771&lt;10,"0"&amp;C4771,C4771)</f>
        <v>02</v>
      </c>
      <c r="E4771" s="0" t="n">
        <f aca="false">com.sun.star.sheet.addin.Analysis.getRandbetween(2019,2022)</f>
        <v>2021</v>
      </c>
      <c r="F4771" s="3" t="n">
        <f aca="false">DATE(E4771,D4771,B4771)</f>
        <v>44245</v>
      </c>
      <c r="G4771" s="2" t="n">
        <f aca="false">com.sun.star.sheet.addin.Analysis.getRandbetween(1,7)</f>
        <v>3</v>
      </c>
      <c r="H4771" s="0" t="str">
        <f aca="false">VLOOKUP(G4771,$O$2:$V$8,2,FALSE())</f>
        <v>Factory 3 </v>
      </c>
      <c r="I4771" s="0" t="n">
        <f aca="false">com.sun.star.sheet.addin.Analysis.getRandbetween(1,13)</f>
        <v>8</v>
      </c>
      <c r="J4771" s="0" t="str">
        <f aca="false">VLOOKUP(I4771,$O$12:$S$24,2,FALSE())</f>
        <v>Propane</v>
      </c>
      <c r="K4771" s="0" t="str">
        <f aca="false">VLOOKUP(I4771,$O$12:$S$24,5,FALSE())</f>
        <v>kWh</v>
      </c>
      <c r="L4771" s="0" t="n">
        <f aca="false">IF(K4771="MMBtu",com.sun.star.sheet.addin.Analysis.getRandbetween(100,500),com.sun.star.sheet.addin.Analysis.getRandbetween(100,10000))</f>
        <v>8167</v>
      </c>
    </row>
    <row r="4772" customFormat="false" ht="15.75" hidden="false" customHeight="false" outlineLevel="0" collapsed="false">
      <c r="A4772" s="0" t="n">
        <f aca="false">com.sun.star.sheet.addin.Analysis.getRandbetween(1,30)</f>
        <v>24</v>
      </c>
      <c r="B4772" s="2" t="n">
        <f aca="false">IF(A4772&lt;10,"0"&amp;A4772,A4772)</f>
        <v>24</v>
      </c>
      <c r="C4772" s="0" t="n">
        <f aca="false">com.sun.star.sheet.addin.Analysis.getRandbetween(1,12)</f>
        <v>1</v>
      </c>
      <c r="D4772" s="2" t="str">
        <f aca="false">IF(C4772&lt;10,"0"&amp;C4772,C4772)</f>
        <v>01</v>
      </c>
      <c r="E4772" s="0" t="n">
        <f aca="false">com.sun.star.sheet.addin.Analysis.getRandbetween(2019,2022)</f>
        <v>2021</v>
      </c>
      <c r="F4772" s="3" t="n">
        <f aca="false">DATE(E4772,D4772,B4772)</f>
        <v>44220</v>
      </c>
      <c r="G4772" s="2" t="n">
        <f aca="false">com.sun.star.sheet.addin.Analysis.getRandbetween(1,7)</f>
        <v>5</v>
      </c>
      <c r="H4772" s="0" t="str">
        <f aca="false">VLOOKUP(G4772,$O$2:$V$8,2,FALSE())</f>
        <v>Wharehouse</v>
      </c>
      <c r="I4772" s="0" t="n">
        <f aca="false">com.sun.star.sheet.addin.Analysis.getRandbetween(1,13)</f>
        <v>11</v>
      </c>
      <c r="J4772" s="0" t="str">
        <f aca="false">VLOOKUP(I4772,$O$12:$S$24,2,FALSE())</f>
        <v>Propane</v>
      </c>
      <c r="K4772" s="0" t="str">
        <f aca="false">VLOOKUP(I4772,$O$12:$S$24,5,FALSE())</f>
        <v>MMBtu</v>
      </c>
      <c r="L4772" s="0" t="n">
        <f aca="false">IF(K4772="MMBtu",com.sun.star.sheet.addin.Analysis.getRandbetween(100,500),com.sun.star.sheet.addin.Analysis.getRandbetween(100,10000))</f>
        <v>406</v>
      </c>
    </row>
    <row r="4773" customFormat="false" ht="15.75" hidden="false" customHeight="false" outlineLevel="0" collapsed="false">
      <c r="A4773" s="0" t="n">
        <f aca="false">com.sun.star.sheet.addin.Analysis.getRandbetween(1,30)</f>
        <v>19</v>
      </c>
      <c r="B4773" s="2" t="n">
        <f aca="false">IF(A4773&lt;10,"0"&amp;A4773,A4773)</f>
        <v>19</v>
      </c>
      <c r="C4773" s="0" t="n">
        <f aca="false">com.sun.star.sheet.addin.Analysis.getRandbetween(1,12)</f>
        <v>8</v>
      </c>
      <c r="D4773" s="2" t="str">
        <f aca="false">IF(C4773&lt;10,"0"&amp;C4773,C4773)</f>
        <v>08</v>
      </c>
      <c r="E4773" s="0" t="n">
        <f aca="false">com.sun.star.sheet.addin.Analysis.getRandbetween(2019,2022)</f>
        <v>2022</v>
      </c>
      <c r="F4773" s="3" t="n">
        <f aca="false">DATE(E4773,D4773,B4773)</f>
        <v>44792</v>
      </c>
      <c r="G4773" s="2" t="n">
        <f aca="false">com.sun.star.sheet.addin.Analysis.getRandbetween(1,7)</f>
        <v>7</v>
      </c>
      <c r="H4773" s="0" t="str">
        <f aca="false">VLOOKUP(G4773,$O$2:$V$8,2,FALSE())</f>
        <v>Site B</v>
      </c>
      <c r="I4773" s="0" t="n">
        <f aca="false">com.sun.star.sheet.addin.Analysis.getRandbetween(1,13)</f>
        <v>4</v>
      </c>
      <c r="J4773" s="0" t="str">
        <f aca="false">VLOOKUP(I4773,$O$12:$S$24,2,FALSE())</f>
        <v>Natural gas</v>
      </c>
      <c r="K4773" s="0" t="str">
        <f aca="false">VLOOKUP(I4773,$O$12:$S$24,5,FALSE())</f>
        <v>kWh</v>
      </c>
      <c r="L4773" s="0" t="n">
        <f aca="false">IF(K4773="MMBtu",com.sun.star.sheet.addin.Analysis.getRandbetween(100,500),com.sun.star.sheet.addin.Analysis.getRandbetween(100,10000))</f>
        <v>2535</v>
      </c>
    </row>
    <row r="4774" customFormat="false" ht="15.75" hidden="false" customHeight="false" outlineLevel="0" collapsed="false">
      <c r="A4774" s="0" t="n">
        <f aca="false">com.sun.star.sheet.addin.Analysis.getRandbetween(1,30)</f>
        <v>20</v>
      </c>
      <c r="B4774" s="2" t="n">
        <f aca="false">IF(A4774&lt;10,"0"&amp;A4774,A4774)</f>
        <v>20</v>
      </c>
      <c r="C4774" s="0" t="n">
        <f aca="false">com.sun.star.sheet.addin.Analysis.getRandbetween(1,12)</f>
        <v>12</v>
      </c>
      <c r="D4774" s="2" t="n">
        <f aca="false">IF(C4774&lt;10,"0"&amp;C4774,C4774)</f>
        <v>12</v>
      </c>
      <c r="E4774" s="0" t="n">
        <f aca="false">com.sun.star.sheet.addin.Analysis.getRandbetween(2019,2022)</f>
        <v>2020</v>
      </c>
      <c r="F4774" s="3" t="n">
        <f aca="false">DATE(E4774,D4774,B4774)</f>
        <v>44185</v>
      </c>
      <c r="G4774" s="2" t="n">
        <f aca="false">com.sun.star.sheet.addin.Analysis.getRandbetween(1,7)</f>
        <v>7</v>
      </c>
      <c r="H4774" s="0" t="str">
        <f aca="false">VLOOKUP(G4774,$O$2:$V$8,2,FALSE())</f>
        <v>Site B</v>
      </c>
      <c r="I4774" s="0" t="n">
        <f aca="false">com.sun.star.sheet.addin.Analysis.getRandbetween(1,13)</f>
        <v>1</v>
      </c>
      <c r="J4774" s="0" t="str">
        <f aca="false">VLOOKUP(I4774,$O$12:$S$24,2,FALSE())</f>
        <v>Diesel</v>
      </c>
      <c r="K4774" s="0" t="str">
        <f aca="false">VLOOKUP(I4774,$O$12:$S$24,5,FALSE())</f>
        <v>kWh</v>
      </c>
      <c r="L4774" s="0" t="n">
        <f aca="false">IF(K4774="MMBtu",com.sun.star.sheet.addin.Analysis.getRandbetween(100,500),com.sun.star.sheet.addin.Analysis.getRandbetween(100,10000))</f>
        <v>1486</v>
      </c>
    </row>
    <row r="4775" customFormat="false" ht="15.75" hidden="false" customHeight="false" outlineLevel="0" collapsed="false">
      <c r="A4775" s="0" t="n">
        <f aca="false">com.sun.star.sheet.addin.Analysis.getRandbetween(1,30)</f>
        <v>30</v>
      </c>
      <c r="B4775" s="2" t="n">
        <f aca="false">IF(A4775&lt;10,"0"&amp;A4775,A4775)</f>
        <v>30</v>
      </c>
      <c r="C4775" s="0" t="n">
        <f aca="false">com.sun.star.sheet.addin.Analysis.getRandbetween(1,12)</f>
        <v>11</v>
      </c>
      <c r="D4775" s="2" t="n">
        <f aca="false">IF(C4775&lt;10,"0"&amp;C4775,C4775)</f>
        <v>11</v>
      </c>
      <c r="E4775" s="0" t="n">
        <f aca="false">com.sun.star.sheet.addin.Analysis.getRandbetween(2019,2022)</f>
        <v>2019</v>
      </c>
      <c r="F4775" s="3" t="n">
        <f aca="false">DATE(E4775,D4775,B4775)</f>
        <v>43799</v>
      </c>
      <c r="G4775" s="2" t="n">
        <f aca="false">com.sun.star.sheet.addin.Analysis.getRandbetween(1,7)</f>
        <v>6</v>
      </c>
      <c r="H4775" s="0" t="str">
        <f aca="false">VLOOKUP(G4775,$O$2:$V$8,2,FALSE())</f>
        <v>Site A</v>
      </c>
      <c r="I4775" s="0" t="n">
        <f aca="false">com.sun.star.sheet.addin.Analysis.getRandbetween(1,13)</f>
        <v>6</v>
      </c>
      <c r="J4775" s="0" t="str">
        <f aca="false">VLOOKUP(I4775,$O$12:$S$24,2,FALSE())</f>
        <v>Natural gas</v>
      </c>
      <c r="K4775" s="0" t="str">
        <f aca="false">VLOOKUP(I4775,$O$12:$S$24,5,FALSE())</f>
        <v>Gallons</v>
      </c>
      <c r="L4775" s="0" t="n">
        <f aca="false">IF(K4775="MMBtu",com.sun.star.sheet.addin.Analysis.getRandbetween(100,500),com.sun.star.sheet.addin.Analysis.getRandbetween(100,10000))</f>
        <v>7023</v>
      </c>
    </row>
    <row r="4776" customFormat="false" ht="15.75" hidden="false" customHeight="false" outlineLevel="0" collapsed="false">
      <c r="A4776" s="0" t="n">
        <f aca="false">com.sun.star.sheet.addin.Analysis.getRandbetween(1,30)</f>
        <v>11</v>
      </c>
      <c r="B4776" s="2" t="n">
        <f aca="false">IF(A4776&lt;10,"0"&amp;A4776,A4776)</f>
        <v>11</v>
      </c>
      <c r="C4776" s="0" t="n">
        <f aca="false">com.sun.star.sheet.addin.Analysis.getRandbetween(1,12)</f>
        <v>12</v>
      </c>
      <c r="D4776" s="2" t="n">
        <f aca="false">IF(C4776&lt;10,"0"&amp;C4776,C4776)</f>
        <v>12</v>
      </c>
      <c r="E4776" s="0" t="n">
        <f aca="false">com.sun.star.sheet.addin.Analysis.getRandbetween(2019,2022)</f>
        <v>2020</v>
      </c>
      <c r="F4776" s="3" t="n">
        <f aca="false">DATE(E4776,D4776,B4776)</f>
        <v>44176</v>
      </c>
      <c r="G4776" s="2" t="n">
        <f aca="false">com.sun.star.sheet.addin.Analysis.getRandbetween(1,7)</f>
        <v>2</v>
      </c>
      <c r="H4776" s="0" t="str">
        <f aca="false">VLOOKUP(G4776,$O$2:$V$8,2,FALSE())</f>
        <v>Factory 2</v>
      </c>
      <c r="I4776" s="0" t="n">
        <f aca="false">com.sun.star.sheet.addin.Analysis.getRandbetween(1,13)</f>
        <v>4</v>
      </c>
      <c r="J4776" s="0" t="str">
        <f aca="false">VLOOKUP(I4776,$O$12:$S$24,2,FALSE())</f>
        <v>Natural gas</v>
      </c>
      <c r="K4776" s="0" t="str">
        <f aca="false">VLOOKUP(I4776,$O$12:$S$24,5,FALSE())</f>
        <v>kWh</v>
      </c>
      <c r="L4776" s="0" t="n">
        <f aca="false">IF(K4776="MMBtu",com.sun.star.sheet.addin.Analysis.getRandbetween(100,500),com.sun.star.sheet.addin.Analysis.getRandbetween(100,10000))</f>
        <v>557</v>
      </c>
    </row>
    <row r="4777" customFormat="false" ht="15.75" hidden="false" customHeight="false" outlineLevel="0" collapsed="false">
      <c r="A4777" s="0" t="n">
        <f aca="false">com.sun.star.sheet.addin.Analysis.getRandbetween(1,30)</f>
        <v>4</v>
      </c>
      <c r="B4777" s="2" t="str">
        <f aca="false">IF(A4777&lt;10,"0"&amp;A4777,A4777)</f>
        <v>04</v>
      </c>
      <c r="C4777" s="0" t="n">
        <f aca="false">com.sun.star.sheet.addin.Analysis.getRandbetween(1,12)</f>
        <v>3</v>
      </c>
      <c r="D4777" s="2" t="str">
        <f aca="false">IF(C4777&lt;10,"0"&amp;C4777,C4777)</f>
        <v>03</v>
      </c>
      <c r="E4777" s="0" t="n">
        <f aca="false">com.sun.star.sheet.addin.Analysis.getRandbetween(2019,2022)</f>
        <v>2019</v>
      </c>
      <c r="F4777" s="3" t="n">
        <f aca="false">DATE(E4777,D4777,B4777)</f>
        <v>43528</v>
      </c>
      <c r="G4777" s="2" t="n">
        <f aca="false">com.sun.star.sheet.addin.Analysis.getRandbetween(1,7)</f>
        <v>4</v>
      </c>
      <c r="H4777" s="0" t="str">
        <f aca="false">VLOOKUP(G4777,$O$2:$V$8,2,FALSE())</f>
        <v>Head Quarter</v>
      </c>
      <c r="I4777" s="0" t="n">
        <f aca="false">com.sun.star.sheet.addin.Analysis.getRandbetween(1,13)</f>
        <v>12</v>
      </c>
      <c r="J4777" s="0" t="str">
        <f aca="false">VLOOKUP(I4777,$O$12:$S$24,2,FALSE())</f>
        <v>Electricity</v>
      </c>
      <c r="K4777" s="0" t="str">
        <f aca="false">VLOOKUP(I4777,$O$12:$S$24,5,FALSE())</f>
        <v>kWh</v>
      </c>
      <c r="L4777" s="0" t="n">
        <f aca="false">IF(K4777="MMBtu",com.sun.star.sheet.addin.Analysis.getRandbetween(100,500),com.sun.star.sheet.addin.Analysis.getRandbetween(100,10000))</f>
        <v>7716</v>
      </c>
    </row>
    <row r="4778" customFormat="false" ht="15.75" hidden="false" customHeight="false" outlineLevel="0" collapsed="false">
      <c r="A4778" s="0" t="n">
        <f aca="false">com.sun.star.sheet.addin.Analysis.getRandbetween(1,30)</f>
        <v>22</v>
      </c>
      <c r="B4778" s="2" t="n">
        <f aca="false">IF(A4778&lt;10,"0"&amp;A4778,A4778)</f>
        <v>22</v>
      </c>
      <c r="C4778" s="0" t="n">
        <f aca="false">com.sun.star.sheet.addin.Analysis.getRandbetween(1,12)</f>
        <v>8</v>
      </c>
      <c r="D4778" s="2" t="str">
        <f aca="false">IF(C4778&lt;10,"0"&amp;C4778,C4778)</f>
        <v>08</v>
      </c>
      <c r="E4778" s="0" t="n">
        <f aca="false">com.sun.star.sheet.addin.Analysis.getRandbetween(2019,2022)</f>
        <v>2019</v>
      </c>
      <c r="F4778" s="3" t="n">
        <f aca="false">DATE(E4778,D4778,B4778)</f>
        <v>43699</v>
      </c>
      <c r="G4778" s="2" t="n">
        <f aca="false">com.sun.star.sheet.addin.Analysis.getRandbetween(1,7)</f>
        <v>4</v>
      </c>
      <c r="H4778" s="0" t="str">
        <f aca="false">VLOOKUP(G4778,$O$2:$V$8,2,FALSE())</f>
        <v>Head Quarter</v>
      </c>
      <c r="I4778" s="0" t="n">
        <f aca="false">com.sun.star.sheet.addin.Analysis.getRandbetween(1,13)</f>
        <v>10</v>
      </c>
      <c r="J4778" s="0" t="str">
        <f aca="false">VLOOKUP(I4778,$O$12:$S$24,2,FALSE())</f>
        <v>Propane</v>
      </c>
      <c r="K4778" s="0" t="str">
        <f aca="false">VLOOKUP(I4778,$O$12:$S$24,5,FALSE())</f>
        <v>Gallons</v>
      </c>
      <c r="L4778" s="0" t="n">
        <f aca="false">IF(K4778="MMBtu",com.sun.star.sheet.addin.Analysis.getRandbetween(100,500),com.sun.star.sheet.addin.Analysis.getRandbetween(100,10000))</f>
        <v>4155</v>
      </c>
    </row>
    <row r="4779" customFormat="false" ht="15.75" hidden="false" customHeight="false" outlineLevel="0" collapsed="false">
      <c r="A4779" s="0" t="n">
        <f aca="false">com.sun.star.sheet.addin.Analysis.getRandbetween(1,30)</f>
        <v>16</v>
      </c>
      <c r="B4779" s="2" t="n">
        <f aca="false">IF(A4779&lt;10,"0"&amp;A4779,A4779)</f>
        <v>16</v>
      </c>
      <c r="C4779" s="0" t="n">
        <f aca="false">com.sun.star.sheet.addin.Analysis.getRandbetween(1,12)</f>
        <v>4</v>
      </c>
      <c r="D4779" s="2" t="str">
        <f aca="false">IF(C4779&lt;10,"0"&amp;C4779,C4779)</f>
        <v>04</v>
      </c>
      <c r="E4779" s="0" t="n">
        <f aca="false">com.sun.star.sheet.addin.Analysis.getRandbetween(2019,2022)</f>
        <v>2021</v>
      </c>
      <c r="F4779" s="3" t="n">
        <f aca="false">DATE(E4779,D4779,B4779)</f>
        <v>44302</v>
      </c>
      <c r="G4779" s="2" t="n">
        <f aca="false">com.sun.star.sheet.addin.Analysis.getRandbetween(1,7)</f>
        <v>2</v>
      </c>
      <c r="H4779" s="0" t="str">
        <f aca="false">VLOOKUP(G4779,$O$2:$V$8,2,FALSE())</f>
        <v>Factory 2</v>
      </c>
      <c r="I4779" s="0" t="n">
        <f aca="false">com.sun.star.sheet.addin.Analysis.getRandbetween(1,13)</f>
        <v>10</v>
      </c>
      <c r="J4779" s="0" t="str">
        <f aca="false">VLOOKUP(I4779,$O$12:$S$24,2,FALSE())</f>
        <v>Propane</v>
      </c>
      <c r="K4779" s="0" t="str">
        <f aca="false">VLOOKUP(I4779,$O$12:$S$24,5,FALSE())</f>
        <v>Gallons</v>
      </c>
      <c r="L4779" s="0" t="n">
        <f aca="false">IF(K4779="MMBtu",com.sun.star.sheet.addin.Analysis.getRandbetween(100,500),com.sun.star.sheet.addin.Analysis.getRandbetween(100,10000))</f>
        <v>8895</v>
      </c>
    </row>
    <row r="4780" customFormat="false" ht="15.75" hidden="false" customHeight="false" outlineLevel="0" collapsed="false">
      <c r="A4780" s="0" t="n">
        <f aca="false">com.sun.star.sheet.addin.Analysis.getRandbetween(1,30)</f>
        <v>8</v>
      </c>
      <c r="B4780" s="2" t="str">
        <f aca="false">IF(A4780&lt;10,"0"&amp;A4780,A4780)</f>
        <v>08</v>
      </c>
      <c r="C4780" s="0" t="n">
        <f aca="false">com.sun.star.sheet.addin.Analysis.getRandbetween(1,12)</f>
        <v>7</v>
      </c>
      <c r="D4780" s="2" t="str">
        <f aca="false">IF(C4780&lt;10,"0"&amp;C4780,C4780)</f>
        <v>07</v>
      </c>
      <c r="E4780" s="0" t="n">
        <f aca="false">com.sun.star.sheet.addin.Analysis.getRandbetween(2019,2022)</f>
        <v>2021</v>
      </c>
      <c r="F4780" s="3" t="n">
        <f aca="false">DATE(E4780,D4780,B4780)</f>
        <v>44385</v>
      </c>
      <c r="G4780" s="2" t="n">
        <f aca="false">com.sun.star.sheet.addin.Analysis.getRandbetween(1,7)</f>
        <v>7</v>
      </c>
      <c r="H4780" s="0" t="str">
        <f aca="false">VLOOKUP(G4780,$O$2:$V$8,2,FALSE())</f>
        <v>Site B</v>
      </c>
      <c r="I4780" s="0" t="n">
        <f aca="false">com.sun.star.sheet.addin.Analysis.getRandbetween(1,13)</f>
        <v>5</v>
      </c>
      <c r="J4780" s="0" t="str">
        <f aca="false">VLOOKUP(I4780,$O$12:$S$24,2,FALSE())</f>
        <v>Natural gas</v>
      </c>
      <c r="K4780" s="0" t="str">
        <f aca="false">VLOOKUP(I4780,$O$12:$S$24,5,FALSE())</f>
        <v>Liters</v>
      </c>
      <c r="L4780" s="0" t="n">
        <f aca="false">IF(K4780="MMBtu",com.sun.star.sheet.addin.Analysis.getRandbetween(100,500),com.sun.star.sheet.addin.Analysis.getRandbetween(100,10000))</f>
        <v>5517</v>
      </c>
    </row>
    <row r="4781" customFormat="false" ht="15.75" hidden="false" customHeight="false" outlineLevel="0" collapsed="false">
      <c r="A4781" s="0" t="n">
        <f aca="false">com.sun.star.sheet.addin.Analysis.getRandbetween(1,30)</f>
        <v>22</v>
      </c>
      <c r="B4781" s="2" t="n">
        <f aca="false">IF(A4781&lt;10,"0"&amp;A4781,A4781)</f>
        <v>22</v>
      </c>
      <c r="C4781" s="0" t="n">
        <f aca="false">com.sun.star.sheet.addin.Analysis.getRandbetween(1,12)</f>
        <v>12</v>
      </c>
      <c r="D4781" s="2" t="n">
        <f aca="false">IF(C4781&lt;10,"0"&amp;C4781,C4781)</f>
        <v>12</v>
      </c>
      <c r="E4781" s="0" t="n">
        <f aca="false">com.sun.star.sheet.addin.Analysis.getRandbetween(2019,2022)</f>
        <v>2020</v>
      </c>
      <c r="F4781" s="3" t="n">
        <f aca="false">DATE(E4781,D4781,B4781)</f>
        <v>44187</v>
      </c>
      <c r="G4781" s="2" t="n">
        <f aca="false">com.sun.star.sheet.addin.Analysis.getRandbetween(1,7)</f>
        <v>1</v>
      </c>
      <c r="H4781" s="0" t="str">
        <f aca="false">VLOOKUP(G4781,$O$2:$V$8,2,FALSE())</f>
        <v>Factory 1</v>
      </c>
      <c r="I4781" s="0" t="n">
        <f aca="false">com.sun.star.sheet.addin.Analysis.getRandbetween(1,13)</f>
        <v>3</v>
      </c>
      <c r="J4781" s="0" t="str">
        <f aca="false">VLOOKUP(I4781,$O$12:$S$24,2,FALSE())</f>
        <v>Diesel</v>
      </c>
      <c r="K4781" s="0" t="str">
        <f aca="false">VLOOKUP(I4781,$O$12:$S$24,5,FALSE())</f>
        <v>Gallons</v>
      </c>
      <c r="L4781" s="0" t="n">
        <f aca="false">IF(K4781="MMBtu",com.sun.star.sheet.addin.Analysis.getRandbetween(100,500),com.sun.star.sheet.addin.Analysis.getRandbetween(100,10000))</f>
        <v>8728</v>
      </c>
    </row>
    <row r="4782" customFormat="false" ht="15.75" hidden="false" customHeight="false" outlineLevel="0" collapsed="false">
      <c r="A4782" s="0" t="n">
        <f aca="false">com.sun.star.sheet.addin.Analysis.getRandbetween(1,30)</f>
        <v>18</v>
      </c>
      <c r="B4782" s="2" t="n">
        <f aca="false">IF(A4782&lt;10,"0"&amp;A4782,A4782)</f>
        <v>18</v>
      </c>
      <c r="C4782" s="0" t="n">
        <f aca="false">com.sun.star.sheet.addin.Analysis.getRandbetween(1,12)</f>
        <v>4</v>
      </c>
      <c r="D4782" s="2" t="str">
        <f aca="false">IF(C4782&lt;10,"0"&amp;C4782,C4782)</f>
        <v>04</v>
      </c>
      <c r="E4782" s="0" t="n">
        <f aca="false">com.sun.star.sheet.addin.Analysis.getRandbetween(2019,2022)</f>
        <v>2021</v>
      </c>
      <c r="F4782" s="3" t="n">
        <f aca="false">DATE(E4782,D4782,B4782)</f>
        <v>44304</v>
      </c>
      <c r="G4782" s="2" t="n">
        <f aca="false">com.sun.star.sheet.addin.Analysis.getRandbetween(1,7)</f>
        <v>4</v>
      </c>
      <c r="H4782" s="0" t="str">
        <f aca="false">VLOOKUP(G4782,$O$2:$V$8,2,FALSE())</f>
        <v>Head Quarter</v>
      </c>
      <c r="I4782" s="0" t="n">
        <f aca="false">com.sun.star.sheet.addin.Analysis.getRandbetween(1,13)</f>
        <v>12</v>
      </c>
      <c r="J4782" s="0" t="str">
        <f aca="false">VLOOKUP(I4782,$O$12:$S$24,2,FALSE())</f>
        <v>Electricity</v>
      </c>
      <c r="K4782" s="0" t="str">
        <f aca="false">VLOOKUP(I4782,$O$12:$S$24,5,FALSE())</f>
        <v>kWh</v>
      </c>
      <c r="L4782" s="0" t="n">
        <f aca="false">IF(K4782="MMBtu",com.sun.star.sheet.addin.Analysis.getRandbetween(100,500),com.sun.star.sheet.addin.Analysis.getRandbetween(100,10000))</f>
        <v>7722</v>
      </c>
    </row>
    <row r="4783" customFormat="false" ht="15.75" hidden="false" customHeight="false" outlineLevel="0" collapsed="false">
      <c r="A4783" s="0" t="n">
        <f aca="false">com.sun.star.sheet.addin.Analysis.getRandbetween(1,30)</f>
        <v>23</v>
      </c>
      <c r="B4783" s="2" t="n">
        <f aca="false">IF(A4783&lt;10,"0"&amp;A4783,A4783)</f>
        <v>23</v>
      </c>
      <c r="C4783" s="0" t="n">
        <f aca="false">com.sun.star.sheet.addin.Analysis.getRandbetween(1,12)</f>
        <v>7</v>
      </c>
      <c r="D4783" s="2" t="str">
        <f aca="false">IF(C4783&lt;10,"0"&amp;C4783,C4783)</f>
        <v>07</v>
      </c>
      <c r="E4783" s="0" t="n">
        <f aca="false">com.sun.star.sheet.addin.Analysis.getRandbetween(2019,2022)</f>
        <v>2019</v>
      </c>
      <c r="F4783" s="3" t="n">
        <f aca="false">DATE(E4783,D4783,B4783)</f>
        <v>43669</v>
      </c>
      <c r="G4783" s="2" t="n">
        <f aca="false">com.sun.star.sheet.addin.Analysis.getRandbetween(1,7)</f>
        <v>4</v>
      </c>
      <c r="H4783" s="0" t="str">
        <f aca="false">VLOOKUP(G4783,$O$2:$V$8,2,FALSE())</f>
        <v>Head Quarter</v>
      </c>
      <c r="I4783" s="0" t="n">
        <f aca="false">com.sun.star.sheet.addin.Analysis.getRandbetween(1,13)</f>
        <v>10</v>
      </c>
      <c r="J4783" s="0" t="str">
        <f aca="false">VLOOKUP(I4783,$O$12:$S$24,2,FALSE())</f>
        <v>Propane</v>
      </c>
      <c r="K4783" s="0" t="str">
        <f aca="false">VLOOKUP(I4783,$O$12:$S$24,5,FALSE())</f>
        <v>Gallons</v>
      </c>
      <c r="L4783" s="0" t="n">
        <f aca="false">IF(K4783="MMBtu",com.sun.star.sheet.addin.Analysis.getRandbetween(100,500),com.sun.star.sheet.addin.Analysis.getRandbetween(100,10000))</f>
        <v>3640</v>
      </c>
    </row>
    <row r="4784" customFormat="false" ht="15.75" hidden="false" customHeight="false" outlineLevel="0" collapsed="false">
      <c r="A4784" s="0" t="n">
        <f aca="false">com.sun.star.sheet.addin.Analysis.getRandbetween(1,30)</f>
        <v>29</v>
      </c>
      <c r="B4784" s="2" t="n">
        <f aca="false">IF(A4784&lt;10,"0"&amp;A4784,A4784)</f>
        <v>29</v>
      </c>
      <c r="C4784" s="0" t="n">
        <f aca="false">com.sun.star.sheet.addin.Analysis.getRandbetween(1,12)</f>
        <v>12</v>
      </c>
      <c r="D4784" s="2" t="n">
        <f aca="false">IF(C4784&lt;10,"0"&amp;C4784,C4784)</f>
        <v>12</v>
      </c>
      <c r="E4784" s="0" t="n">
        <f aca="false">com.sun.star.sheet.addin.Analysis.getRandbetween(2019,2022)</f>
        <v>2019</v>
      </c>
      <c r="F4784" s="3" t="n">
        <f aca="false">DATE(E4784,D4784,B4784)</f>
        <v>43828</v>
      </c>
      <c r="G4784" s="2" t="n">
        <f aca="false">com.sun.star.sheet.addin.Analysis.getRandbetween(1,7)</f>
        <v>5</v>
      </c>
      <c r="H4784" s="0" t="str">
        <f aca="false">VLOOKUP(G4784,$O$2:$V$8,2,FALSE())</f>
        <v>Wharehouse</v>
      </c>
      <c r="I4784" s="0" t="n">
        <f aca="false">com.sun.star.sheet.addin.Analysis.getRandbetween(1,13)</f>
        <v>2</v>
      </c>
      <c r="J4784" s="0" t="str">
        <f aca="false">VLOOKUP(I4784,$O$12:$S$24,2,FALSE())</f>
        <v>Diesel</v>
      </c>
      <c r="K4784" s="0" t="str">
        <f aca="false">VLOOKUP(I4784,$O$12:$S$24,5,FALSE())</f>
        <v>Liters</v>
      </c>
      <c r="L4784" s="0" t="n">
        <f aca="false">IF(K4784="MMBtu",com.sun.star.sheet.addin.Analysis.getRandbetween(100,500),com.sun.star.sheet.addin.Analysis.getRandbetween(100,10000))</f>
        <v>8422</v>
      </c>
    </row>
    <row r="4785" customFormat="false" ht="15.75" hidden="false" customHeight="false" outlineLevel="0" collapsed="false">
      <c r="A4785" s="0" t="n">
        <f aca="false">com.sun.star.sheet.addin.Analysis.getRandbetween(1,30)</f>
        <v>15</v>
      </c>
      <c r="B4785" s="2" t="n">
        <f aca="false">IF(A4785&lt;10,"0"&amp;A4785,A4785)</f>
        <v>15</v>
      </c>
      <c r="C4785" s="0" t="n">
        <f aca="false">com.sun.star.sheet.addin.Analysis.getRandbetween(1,12)</f>
        <v>2</v>
      </c>
      <c r="D4785" s="2" t="str">
        <f aca="false">IF(C4785&lt;10,"0"&amp;C4785,C4785)</f>
        <v>02</v>
      </c>
      <c r="E4785" s="0" t="n">
        <f aca="false">com.sun.star.sheet.addin.Analysis.getRandbetween(2019,2022)</f>
        <v>2021</v>
      </c>
      <c r="F4785" s="3" t="n">
        <f aca="false">DATE(E4785,D4785,B4785)</f>
        <v>44242</v>
      </c>
      <c r="G4785" s="2" t="n">
        <f aca="false">com.sun.star.sheet.addin.Analysis.getRandbetween(1,7)</f>
        <v>7</v>
      </c>
      <c r="H4785" s="0" t="str">
        <f aca="false">VLOOKUP(G4785,$O$2:$V$8,2,FALSE())</f>
        <v>Site B</v>
      </c>
      <c r="I4785" s="0" t="n">
        <f aca="false">com.sun.star.sheet.addin.Analysis.getRandbetween(1,13)</f>
        <v>13</v>
      </c>
      <c r="J4785" s="0" t="str">
        <f aca="false">VLOOKUP(I4785,$O$12:$S$24,2,FALSE())</f>
        <v>Electricity</v>
      </c>
      <c r="K4785" s="0" t="str">
        <f aca="false">VLOOKUP(I4785,$O$12:$S$24,5,FALSE())</f>
        <v>MWh</v>
      </c>
      <c r="L4785" s="0" t="n">
        <f aca="false">IF(K4785="MMBtu",com.sun.star.sheet.addin.Analysis.getRandbetween(100,500),com.sun.star.sheet.addin.Analysis.getRandbetween(100,10000))</f>
        <v>8614</v>
      </c>
    </row>
    <row r="4786" customFormat="false" ht="15.75" hidden="false" customHeight="false" outlineLevel="0" collapsed="false">
      <c r="A4786" s="0" t="n">
        <f aca="false">com.sun.star.sheet.addin.Analysis.getRandbetween(1,30)</f>
        <v>7</v>
      </c>
      <c r="B4786" s="2" t="str">
        <f aca="false">IF(A4786&lt;10,"0"&amp;A4786,A4786)</f>
        <v>07</v>
      </c>
      <c r="C4786" s="0" t="n">
        <f aca="false">com.sun.star.sheet.addin.Analysis.getRandbetween(1,12)</f>
        <v>5</v>
      </c>
      <c r="D4786" s="2" t="str">
        <f aca="false">IF(C4786&lt;10,"0"&amp;C4786,C4786)</f>
        <v>05</v>
      </c>
      <c r="E4786" s="0" t="n">
        <f aca="false">com.sun.star.sheet.addin.Analysis.getRandbetween(2019,2022)</f>
        <v>2021</v>
      </c>
      <c r="F4786" s="3" t="n">
        <f aca="false">DATE(E4786,D4786,B4786)</f>
        <v>44323</v>
      </c>
      <c r="G4786" s="2" t="n">
        <f aca="false">com.sun.star.sheet.addin.Analysis.getRandbetween(1,7)</f>
        <v>6</v>
      </c>
      <c r="H4786" s="0" t="str">
        <f aca="false">VLOOKUP(G4786,$O$2:$V$8,2,FALSE())</f>
        <v>Site A</v>
      </c>
      <c r="I4786" s="0" t="n">
        <f aca="false">com.sun.star.sheet.addin.Analysis.getRandbetween(1,13)</f>
        <v>11</v>
      </c>
      <c r="J4786" s="0" t="str">
        <f aca="false">VLOOKUP(I4786,$O$12:$S$24,2,FALSE())</f>
        <v>Propane</v>
      </c>
      <c r="K4786" s="0" t="str">
        <f aca="false">VLOOKUP(I4786,$O$12:$S$24,5,FALSE())</f>
        <v>MMBtu</v>
      </c>
      <c r="L4786" s="0" t="n">
        <f aca="false">IF(K4786="MMBtu",com.sun.star.sheet.addin.Analysis.getRandbetween(100,500),com.sun.star.sheet.addin.Analysis.getRandbetween(100,10000))</f>
        <v>228</v>
      </c>
    </row>
    <row r="4787" customFormat="false" ht="15.75" hidden="false" customHeight="false" outlineLevel="0" collapsed="false">
      <c r="A4787" s="0" t="n">
        <f aca="false">com.sun.star.sheet.addin.Analysis.getRandbetween(1,30)</f>
        <v>24</v>
      </c>
      <c r="B4787" s="2" t="n">
        <f aca="false">IF(A4787&lt;10,"0"&amp;A4787,A4787)</f>
        <v>24</v>
      </c>
      <c r="C4787" s="0" t="n">
        <f aca="false">com.sun.star.sheet.addin.Analysis.getRandbetween(1,12)</f>
        <v>2</v>
      </c>
      <c r="D4787" s="2" t="str">
        <f aca="false">IF(C4787&lt;10,"0"&amp;C4787,C4787)</f>
        <v>02</v>
      </c>
      <c r="E4787" s="0" t="n">
        <f aca="false">com.sun.star.sheet.addin.Analysis.getRandbetween(2019,2022)</f>
        <v>2021</v>
      </c>
      <c r="F4787" s="3" t="n">
        <f aca="false">DATE(E4787,D4787,B4787)</f>
        <v>44251</v>
      </c>
      <c r="G4787" s="2" t="n">
        <f aca="false">com.sun.star.sheet.addin.Analysis.getRandbetween(1,7)</f>
        <v>3</v>
      </c>
      <c r="H4787" s="0" t="str">
        <f aca="false">VLOOKUP(G4787,$O$2:$V$8,2,FALSE())</f>
        <v>Factory 3 </v>
      </c>
      <c r="I4787" s="0" t="n">
        <f aca="false">com.sun.star.sheet.addin.Analysis.getRandbetween(1,13)</f>
        <v>13</v>
      </c>
      <c r="J4787" s="0" t="str">
        <f aca="false">VLOOKUP(I4787,$O$12:$S$24,2,FALSE())</f>
        <v>Electricity</v>
      </c>
      <c r="K4787" s="0" t="str">
        <f aca="false">VLOOKUP(I4787,$O$12:$S$24,5,FALSE())</f>
        <v>MWh</v>
      </c>
      <c r="L4787" s="0" t="n">
        <f aca="false">IF(K4787="MMBtu",com.sun.star.sheet.addin.Analysis.getRandbetween(100,500),com.sun.star.sheet.addin.Analysis.getRandbetween(100,10000))</f>
        <v>7753</v>
      </c>
    </row>
    <row r="4788" customFormat="false" ht="15.75" hidden="false" customHeight="false" outlineLevel="0" collapsed="false">
      <c r="A4788" s="0" t="n">
        <f aca="false">com.sun.star.sheet.addin.Analysis.getRandbetween(1,30)</f>
        <v>30</v>
      </c>
      <c r="B4788" s="2" t="n">
        <f aca="false">IF(A4788&lt;10,"0"&amp;A4788,A4788)</f>
        <v>30</v>
      </c>
      <c r="C4788" s="0" t="n">
        <f aca="false">com.sun.star.sheet.addin.Analysis.getRandbetween(1,12)</f>
        <v>4</v>
      </c>
      <c r="D4788" s="2" t="str">
        <f aca="false">IF(C4788&lt;10,"0"&amp;C4788,C4788)</f>
        <v>04</v>
      </c>
      <c r="E4788" s="0" t="n">
        <f aca="false">com.sun.star.sheet.addin.Analysis.getRandbetween(2019,2022)</f>
        <v>2020</v>
      </c>
      <c r="F4788" s="3" t="n">
        <f aca="false">DATE(E4788,D4788,B4788)</f>
        <v>43951</v>
      </c>
      <c r="G4788" s="2" t="n">
        <f aca="false">com.sun.star.sheet.addin.Analysis.getRandbetween(1,7)</f>
        <v>7</v>
      </c>
      <c r="H4788" s="0" t="str">
        <f aca="false">VLOOKUP(G4788,$O$2:$V$8,2,FALSE())</f>
        <v>Site B</v>
      </c>
      <c r="I4788" s="0" t="n">
        <f aca="false">com.sun.star.sheet.addin.Analysis.getRandbetween(1,13)</f>
        <v>10</v>
      </c>
      <c r="J4788" s="0" t="str">
        <f aca="false">VLOOKUP(I4788,$O$12:$S$24,2,FALSE())</f>
        <v>Propane</v>
      </c>
      <c r="K4788" s="0" t="str">
        <f aca="false">VLOOKUP(I4788,$O$12:$S$24,5,FALSE())</f>
        <v>Gallons</v>
      </c>
      <c r="L4788" s="0" t="n">
        <f aca="false">IF(K4788="MMBtu",com.sun.star.sheet.addin.Analysis.getRandbetween(100,500),com.sun.star.sheet.addin.Analysis.getRandbetween(100,10000))</f>
        <v>3088</v>
      </c>
    </row>
    <row r="4789" customFormat="false" ht="15.75" hidden="false" customHeight="false" outlineLevel="0" collapsed="false">
      <c r="A4789" s="0" t="n">
        <f aca="false">com.sun.star.sheet.addin.Analysis.getRandbetween(1,30)</f>
        <v>26</v>
      </c>
      <c r="B4789" s="2" t="n">
        <f aca="false">IF(A4789&lt;10,"0"&amp;A4789,A4789)</f>
        <v>26</v>
      </c>
      <c r="C4789" s="0" t="n">
        <f aca="false">com.sun.star.sheet.addin.Analysis.getRandbetween(1,12)</f>
        <v>1</v>
      </c>
      <c r="D4789" s="2" t="str">
        <f aca="false">IF(C4789&lt;10,"0"&amp;C4789,C4789)</f>
        <v>01</v>
      </c>
      <c r="E4789" s="0" t="n">
        <f aca="false">com.sun.star.sheet.addin.Analysis.getRandbetween(2019,2022)</f>
        <v>2019</v>
      </c>
      <c r="F4789" s="3" t="n">
        <f aca="false">DATE(E4789,D4789,B4789)</f>
        <v>43491</v>
      </c>
      <c r="G4789" s="2" t="n">
        <f aca="false">com.sun.star.sheet.addin.Analysis.getRandbetween(1,7)</f>
        <v>2</v>
      </c>
      <c r="H4789" s="0" t="str">
        <f aca="false">VLOOKUP(G4789,$O$2:$V$8,2,FALSE())</f>
        <v>Factory 2</v>
      </c>
      <c r="I4789" s="0" t="n">
        <f aca="false">com.sun.star.sheet.addin.Analysis.getRandbetween(1,13)</f>
        <v>9</v>
      </c>
      <c r="J4789" s="0" t="str">
        <f aca="false">VLOOKUP(I4789,$O$12:$S$24,2,FALSE())</f>
        <v>Propane</v>
      </c>
      <c r="K4789" s="0" t="str">
        <f aca="false">VLOOKUP(I4789,$O$12:$S$24,5,FALSE())</f>
        <v>Liters</v>
      </c>
      <c r="L4789" s="0" t="n">
        <f aca="false">IF(K4789="MMBtu",com.sun.star.sheet.addin.Analysis.getRandbetween(100,500),com.sun.star.sheet.addin.Analysis.getRandbetween(100,10000))</f>
        <v>633</v>
      </c>
    </row>
    <row r="4790" customFormat="false" ht="15.75" hidden="false" customHeight="false" outlineLevel="0" collapsed="false">
      <c r="A4790" s="0" t="n">
        <f aca="false">com.sun.star.sheet.addin.Analysis.getRandbetween(1,30)</f>
        <v>10</v>
      </c>
      <c r="B4790" s="2" t="n">
        <f aca="false">IF(A4790&lt;10,"0"&amp;A4790,A4790)</f>
        <v>10</v>
      </c>
      <c r="C4790" s="0" t="n">
        <f aca="false">com.sun.star.sheet.addin.Analysis.getRandbetween(1,12)</f>
        <v>2</v>
      </c>
      <c r="D4790" s="2" t="str">
        <f aca="false">IF(C4790&lt;10,"0"&amp;C4790,C4790)</f>
        <v>02</v>
      </c>
      <c r="E4790" s="0" t="n">
        <f aca="false">com.sun.star.sheet.addin.Analysis.getRandbetween(2019,2022)</f>
        <v>2020</v>
      </c>
      <c r="F4790" s="3" t="n">
        <f aca="false">DATE(E4790,D4790,B4790)</f>
        <v>43871</v>
      </c>
      <c r="G4790" s="2" t="n">
        <f aca="false">com.sun.star.sheet.addin.Analysis.getRandbetween(1,7)</f>
        <v>6</v>
      </c>
      <c r="H4790" s="0" t="str">
        <f aca="false">VLOOKUP(G4790,$O$2:$V$8,2,FALSE())</f>
        <v>Site A</v>
      </c>
      <c r="I4790" s="0" t="n">
        <f aca="false">com.sun.star.sheet.addin.Analysis.getRandbetween(1,13)</f>
        <v>9</v>
      </c>
      <c r="J4790" s="0" t="str">
        <f aca="false">VLOOKUP(I4790,$O$12:$S$24,2,FALSE())</f>
        <v>Propane</v>
      </c>
      <c r="K4790" s="0" t="str">
        <f aca="false">VLOOKUP(I4790,$O$12:$S$24,5,FALSE())</f>
        <v>Liters</v>
      </c>
      <c r="L4790" s="0" t="n">
        <f aca="false">IF(K4790="MMBtu",com.sun.star.sheet.addin.Analysis.getRandbetween(100,500),com.sun.star.sheet.addin.Analysis.getRandbetween(100,10000))</f>
        <v>7032</v>
      </c>
    </row>
    <row r="4791" customFormat="false" ht="15.75" hidden="false" customHeight="false" outlineLevel="0" collapsed="false">
      <c r="A4791" s="0" t="n">
        <f aca="false">com.sun.star.sheet.addin.Analysis.getRandbetween(1,30)</f>
        <v>18</v>
      </c>
      <c r="B4791" s="2" t="n">
        <f aca="false">IF(A4791&lt;10,"0"&amp;A4791,A4791)</f>
        <v>18</v>
      </c>
      <c r="C4791" s="0" t="n">
        <f aca="false">com.sun.star.sheet.addin.Analysis.getRandbetween(1,12)</f>
        <v>10</v>
      </c>
      <c r="D4791" s="2" t="n">
        <f aca="false">IF(C4791&lt;10,"0"&amp;C4791,C4791)</f>
        <v>10</v>
      </c>
      <c r="E4791" s="0" t="n">
        <f aca="false">com.sun.star.sheet.addin.Analysis.getRandbetween(2019,2022)</f>
        <v>2020</v>
      </c>
      <c r="F4791" s="3" t="n">
        <f aca="false">DATE(E4791,D4791,B4791)</f>
        <v>44122</v>
      </c>
      <c r="G4791" s="2" t="n">
        <f aca="false">com.sun.star.sheet.addin.Analysis.getRandbetween(1,7)</f>
        <v>2</v>
      </c>
      <c r="H4791" s="0" t="str">
        <f aca="false">VLOOKUP(G4791,$O$2:$V$8,2,FALSE())</f>
        <v>Factory 2</v>
      </c>
      <c r="I4791" s="0" t="n">
        <f aca="false">com.sun.star.sheet.addin.Analysis.getRandbetween(1,13)</f>
        <v>5</v>
      </c>
      <c r="J4791" s="0" t="str">
        <f aca="false">VLOOKUP(I4791,$O$12:$S$24,2,FALSE())</f>
        <v>Natural gas</v>
      </c>
      <c r="K4791" s="0" t="str">
        <f aca="false">VLOOKUP(I4791,$O$12:$S$24,5,FALSE())</f>
        <v>Liters</v>
      </c>
      <c r="L4791" s="0" t="n">
        <f aca="false">IF(K4791="MMBtu",com.sun.star.sheet.addin.Analysis.getRandbetween(100,500),com.sun.star.sheet.addin.Analysis.getRandbetween(100,10000))</f>
        <v>7741</v>
      </c>
    </row>
    <row r="4792" customFormat="false" ht="15.75" hidden="false" customHeight="false" outlineLevel="0" collapsed="false">
      <c r="A4792" s="0" t="n">
        <f aca="false">com.sun.star.sheet.addin.Analysis.getRandbetween(1,30)</f>
        <v>7</v>
      </c>
      <c r="B4792" s="2" t="str">
        <f aca="false">IF(A4792&lt;10,"0"&amp;A4792,A4792)</f>
        <v>07</v>
      </c>
      <c r="C4792" s="0" t="n">
        <f aca="false">com.sun.star.sheet.addin.Analysis.getRandbetween(1,12)</f>
        <v>6</v>
      </c>
      <c r="D4792" s="2" t="str">
        <f aca="false">IF(C4792&lt;10,"0"&amp;C4792,C4792)</f>
        <v>06</v>
      </c>
      <c r="E4792" s="0" t="n">
        <f aca="false">com.sun.star.sheet.addin.Analysis.getRandbetween(2019,2022)</f>
        <v>2021</v>
      </c>
      <c r="F4792" s="3" t="n">
        <f aca="false">DATE(E4792,D4792,B4792)</f>
        <v>44354</v>
      </c>
      <c r="G4792" s="2" t="n">
        <f aca="false">com.sun.star.sheet.addin.Analysis.getRandbetween(1,7)</f>
        <v>5</v>
      </c>
      <c r="H4792" s="0" t="str">
        <f aca="false">VLOOKUP(G4792,$O$2:$V$8,2,FALSE())</f>
        <v>Wharehouse</v>
      </c>
      <c r="I4792" s="0" t="n">
        <f aca="false">com.sun.star.sheet.addin.Analysis.getRandbetween(1,13)</f>
        <v>10</v>
      </c>
      <c r="J4792" s="0" t="str">
        <f aca="false">VLOOKUP(I4792,$O$12:$S$24,2,FALSE())</f>
        <v>Propane</v>
      </c>
      <c r="K4792" s="0" t="str">
        <f aca="false">VLOOKUP(I4792,$O$12:$S$24,5,FALSE())</f>
        <v>Gallons</v>
      </c>
      <c r="L4792" s="0" t="n">
        <f aca="false">IF(K4792="MMBtu",com.sun.star.sheet.addin.Analysis.getRandbetween(100,500),com.sun.star.sheet.addin.Analysis.getRandbetween(100,10000))</f>
        <v>6248</v>
      </c>
    </row>
    <row r="4793" customFormat="false" ht="15.75" hidden="false" customHeight="false" outlineLevel="0" collapsed="false">
      <c r="A4793" s="0" t="n">
        <f aca="false">com.sun.star.sheet.addin.Analysis.getRandbetween(1,30)</f>
        <v>14</v>
      </c>
      <c r="B4793" s="2" t="n">
        <f aca="false">IF(A4793&lt;10,"0"&amp;A4793,A4793)</f>
        <v>14</v>
      </c>
      <c r="C4793" s="0" t="n">
        <f aca="false">com.sun.star.sheet.addin.Analysis.getRandbetween(1,12)</f>
        <v>2</v>
      </c>
      <c r="D4793" s="2" t="str">
        <f aca="false">IF(C4793&lt;10,"0"&amp;C4793,C4793)</f>
        <v>02</v>
      </c>
      <c r="E4793" s="0" t="n">
        <f aca="false">com.sun.star.sheet.addin.Analysis.getRandbetween(2019,2022)</f>
        <v>2019</v>
      </c>
      <c r="F4793" s="3" t="n">
        <f aca="false">DATE(E4793,D4793,B4793)</f>
        <v>43510</v>
      </c>
      <c r="G4793" s="2" t="n">
        <f aca="false">com.sun.star.sheet.addin.Analysis.getRandbetween(1,7)</f>
        <v>7</v>
      </c>
      <c r="H4793" s="0" t="str">
        <f aca="false">VLOOKUP(G4793,$O$2:$V$8,2,FALSE())</f>
        <v>Site B</v>
      </c>
      <c r="I4793" s="0" t="n">
        <f aca="false">com.sun.star.sheet.addin.Analysis.getRandbetween(1,13)</f>
        <v>6</v>
      </c>
      <c r="J4793" s="0" t="str">
        <f aca="false">VLOOKUP(I4793,$O$12:$S$24,2,FALSE())</f>
        <v>Natural gas</v>
      </c>
      <c r="K4793" s="0" t="str">
        <f aca="false">VLOOKUP(I4793,$O$12:$S$24,5,FALSE())</f>
        <v>Gallons</v>
      </c>
      <c r="L4793" s="0" t="n">
        <f aca="false">IF(K4793="MMBtu",com.sun.star.sheet.addin.Analysis.getRandbetween(100,500),com.sun.star.sheet.addin.Analysis.getRandbetween(100,10000))</f>
        <v>6477</v>
      </c>
    </row>
    <row r="4794" customFormat="false" ht="15.75" hidden="false" customHeight="false" outlineLevel="0" collapsed="false">
      <c r="A4794" s="0" t="n">
        <f aca="false">com.sun.star.sheet.addin.Analysis.getRandbetween(1,30)</f>
        <v>13</v>
      </c>
      <c r="B4794" s="2" t="n">
        <f aca="false">IF(A4794&lt;10,"0"&amp;A4794,A4794)</f>
        <v>13</v>
      </c>
      <c r="C4794" s="0" t="n">
        <f aca="false">com.sun.star.sheet.addin.Analysis.getRandbetween(1,12)</f>
        <v>11</v>
      </c>
      <c r="D4794" s="2" t="n">
        <f aca="false">IF(C4794&lt;10,"0"&amp;C4794,C4794)</f>
        <v>11</v>
      </c>
      <c r="E4794" s="0" t="n">
        <f aca="false">com.sun.star.sheet.addin.Analysis.getRandbetween(2019,2022)</f>
        <v>2020</v>
      </c>
      <c r="F4794" s="3" t="n">
        <f aca="false">DATE(E4794,D4794,B4794)</f>
        <v>44148</v>
      </c>
      <c r="G4794" s="2" t="n">
        <f aca="false">com.sun.star.sheet.addin.Analysis.getRandbetween(1,7)</f>
        <v>5</v>
      </c>
      <c r="H4794" s="0" t="str">
        <f aca="false">VLOOKUP(G4794,$O$2:$V$8,2,FALSE())</f>
        <v>Wharehouse</v>
      </c>
      <c r="I4794" s="0" t="n">
        <f aca="false">com.sun.star.sheet.addin.Analysis.getRandbetween(1,13)</f>
        <v>7</v>
      </c>
      <c r="J4794" s="0" t="str">
        <f aca="false">VLOOKUP(I4794,$O$12:$S$24,2,FALSE())</f>
        <v>Natural gas</v>
      </c>
      <c r="K4794" s="0" t="str">
        <f aca="false">VLOOKUP(I4794,$O$12:$S$24,5,FALSE())</f>
        <v>MMBtu</v>
      </c>
      <c r="L4794" s="0" t="n">
        <f aca="false">IF(K4794="MMBtu",com.sun.star.sheet.addin.Analysis.getRandbetween(100,500),com.sun.star.sheet.addin.Analysis.getRandbetween(100,10000))</f>
        <v>306</v>
      </c>
    </row>
    <row r="4795" customFormat="false" ht="15.75" hidden="false" customHeight="false" outlineLevel="0" collapsed="false">
      <c r="A4795" s="0" t="n">
        <f aca="false">com.sun.star.sheet.addin.Analysis.getRandbetween(1,30)</f>
        <v>13</v>
      </c>
      <c r="B4795" s="2" t="n">
        <f aca="false">IF(A4795&lt;10,"0"&amp;A4795,A4795)</f>
        <v>13</v>
      </c>
      <c r="C4795" s="0" t="n">
        <f aca="false">com.sun.star.sheet.addin.Analysis.getRandbetween(1,12)</f>
        <v>11</v>
      </c>
      <c r="D4795" s="2" t="n">
        <f aca="false">IF(C4795&lt;10,"0"&amp;C4795,C4795)</f>
        <v>11</v>
      </c>
      <c r="E4795" s="0" t="n">
        <f aca="false">com.sun.star.sheet.addin.Analysis.getRandbetween(2019,2022)</f>
        <v>2020</v>
      </c>
      <c r="F4795" s="3" t="n">
        <f aca="false">DATE(E4795,D4795,B4795)</f>
        <v>44148</v>
      </c>
      <c r="G4795" s="2" t="n">
        <f aca="false">com.sun.star.sheet.addin.Analysis.getRandbetween(1,7)</f>
        <v>3</v>
      </c>
      <c r="H4795" s="0" t="str">
        <f aca="false">VLOOKUP(G4795,$O$2:$V$8,2,FALSE())</f>
        <v>Factory 3 </v>
      </c>
      <c r="I4795" s="0" t="n">
        <f aca="false">com.sun.star.sheet.addin.Analysis.getRandbetween(1,13)</f>
        <v>2</v>
      </c>
      <c r="J4795" s="0" t="str">
        <f aca="false">VLOOKUP(I4795,$O$12:$S$24,2,FALSE())</f>
        <v>Diesel</v>
      </c>
      <c r="K4795" s="0" t="str">
        <f aca="false">VLOOKUP(I4795,$O$12:$S$24,5,FALSE())</f>
        <v>Liters</v>
      </c>
      <c r="L4795" s="0" t="n">
        <f aca="false">IF(K4795="MMBtu",com.sun.star.sheet.addin.Analysis.getRandbetween(100,500),com.sun.star.sheet.addin.Analysis.getRandbetween(100,10000))</f>
        <v>8660</v>
      </c>
    </row>
    <row r="4796" customFormat="false" ht="15.75" hidden="false" customHeight="false" outlineLevel="0" collapsed="false">
      <c r="A4796" s="0" t="n">
        <f aca="false">com.sun.star.sheet.addin.Analysis.getRandbetween(1,30)</f>
        <v>7</v>
      </c>
      <c r="B4796" s="2" t="str">
        <f aca="false">IF(A4796&lt;10,"0"&amp;A4796,A4796)</f>
        <v>07</v>
      </c>
      <c r="C4796" s="0" t="n">
        <f aca="false">com.sun.star.sheet.addin.Analysis.getRandbetween(1,12)</f>
        <v>9</v>
      </c>
      <c r="D4796" s="2" t="str">
        <f aca="false">IF(C4796&lt;10,"0"&amp;C4796,C4796)</f>
        <v>09</v>
      </c>
      <c r="E4796" s="0" t="n">
        <f aca="false">com.sun.star.sheet.addin.Analysis.getRandbetween(2019,2022)</f>
        <v>2019</v>
      </c>
      <c r="F4796" s="3" t="n">
        <f aca="false">DATE(E4796,D4796,B4796)</f>
        <v>43715</v>
      </c>
      <c r="G4796" s="2" t="n">
        <f aca="false">com.sun.star.sheet.addin.Analysis.getRandbetween(1,7)</f>
        <v>7</v>
      </c>
      <c r="H4796" s="0" t="str">
        <f aca="false">VLOOKUP(G4796,$O$2:$V$8,2,FALSE())</f>
        <v>Site B</v>
      </c>
      <c r="I4796" s="0" t="n">
        <f aca="false">com.sun.star.sheet.addin.Analysis.getRandbetween(1,13)</f>
        <v>7</v>
      </c>
      <c r="J4796" s="0" t="str">
        <f aca="false">VLOOKUP(I4796,$O$12:$S$24,2,FALSE())</f>
        <v>Natural gas</v>
      </c>
      <c r="K4796" s="0" t="str">
        <f aca="false">VLOOKUP(I4796,$O$12:$S$24,5,FALSE())</f>
        <v>MMBtu</v>
      </c>
      <c r="L4796" s="0" t="n">
        <f aca="false">IF(K4796="MMBtu",com.sun.star.sheet.addin.Analysis.getRandbetween(100,500),com.sun.star.sheet.addin.Analysis.getRandbetween(100,10000))</f>
        <v>367</v>
      </c>
    </row>
    <row r="4797" customFormat="false" ht="15.75" hidden="false" customHeight="false" outlineLevel="0" collapsed="false">
      <c r="A4797" s="0" t="n">
        <f aca="false">com.sun.star.sheet.addin.Analysis.getRandbetween(1,30)</f>
        <v>21</v>
      </c>
      <c r="B4797" s="2" t="n">
        <f aca="false">IF(A4797&lt;10,"0"&amp;A4797,A4797)</f>
        <v>21</v>
      </c>
      <c r="C4797" s="0" t="n">
        <f aca="false">com.sun.star.sheet.addin.Analysis.getRandbetween(1,12)</f>
        <v>10</v>
      </c>
      <c r="D4797" s="2" t="n">
        <f aca="false">IF(C4797&lt;10,"0"&amp;C4797,C4797)</f>
        <v>10</v>
      </c>
      <c r="E4797" s="0" t="n">
        <f aca="false">com.sun.star.sheet.addin.Analysis.getRandbetween(2019,2022)</f>
        <v>2020</v>
      </c>
      <c r="F4797" s="3" t="n">
        <f aca="false">DATE(E4797,D4797,B4797)</f>
        <v>44125</v>
      </c>
      <c r="G4797" s="2" t="n">
        <f aca="false">com.sun.star.sheet.addin.Analysis.getRandbetween(1,7)</f>
        <v>6</v>
      </c>
      <c r="H4797" s="0" t="str">
        <f aca="false">VLOOKUP(G4797,$O$2:$V$8,2,FALSE())</f>
        <v>Site A</v>
      </c>
      <c r="I4797" s="0" t="n">
        <f aca="false">com.sun.star.sheet.addin.Analysis.getRandbetween(1,13)</f>
        <v>13</v>
      </c>
      <c r="J4797" s="0" t="str">
        <f aca="false">VLOOKUP(I4797,$O$12:$S$24,2,FALSE())</f>
        <v>Electricity</v>
      </c>
      <c r="K4797" s="0" t="str">
        <f aca="false">VLOOKUP(I4797,$O$12:$S$24,5,FALSE())</f>
        <v>MWh</v>
      </c>
      <c r="L4797" s="0" t="n">
        <f aca="false">IF(K4797="MMBtu",com.sun.star.sheet.addin.Analysis.getRandbetween(100,500),com.sun.star.sheet.addin.Analysis.getRandbetween(100,10000))</f>
        <v>7857</v>
      </c>
    </row>
    <row r="4798" customFormat="false" ht="15.75" hidden="false" customHeight="false" outlineLevel="0" collapsed="false">
      <c r="A4798" s="0" t="n">
        <f aca="false">com.sun.star.sheet.addin.Analysis.getRandbetween(1,30)</f>
        <v>21</v>
      </c>
      <c r="B4798" s="2" t="n">
        <f aca="false">IF(A4798&lt;10,"0"&amp;A4798,A4798)</f>
        <v>21</v>
      </c>
      <c r="C4798" s="0" t="n">
        <f aca="false">com.sun.star.sheet.addin.Analysis.getRandbetween(1,12)</f>
        <v>9</v>
      </c>
      <c r="D4798" s="2" t="str">
        <f aca="false">IF(C4798&lt;10,"0"&amp;C4798,C4798)</f>
        <v>09</v>
      </c>
      <c r="E4798" s="0" t="n">
        <f aca="false">com.sun.star.sheet.addin.Analysis.getRandbetween(2019,2022)</f>
        <v>2019</v>
      </c>
      <c r="F4798" s="3" t="n">
        <f aca="false">DATE(E4798,D4798,B4798)</f>
        <v>43729</v>
      </c>
      <c r="G4798" s="2" t="n">
        <f aca="false">com.sun.star.sheet.addin.Analysis.getRandbetween(1,7)</f>
        <v>4</v>
      </c>
      <c r="H4798" s="0" t="str">
        <f aca="false">VLOOKUP(G4798,$O$2:$V$8,2,FALSE())</f>
        <v>Head Quarter</v>
      </c>
      <c r="I4798" s="0" t="n">
        <f aca="false">com.sun.star.sheet.addin.Analysis.getRandbetween(1,13)</f>
        <v>10</v>
      </c>
      <c r="J4798" s="0" t="str">
        <f aca="false">VLOOKUP(I4798,$O$12:$S$24,2,FALSE())</f>
        <v>Propane</v>
      </c>
      <c r="K4798" s="0" t="str">
        <f aca="false">VLOOKUP(I4798,$O$12:$S$24,5,FALSE())</f>
        <v>Gallons</v>
      </c>
      <c r="L4798" s="0" t="n">
        <f aca="false">IF(K4798="MMBtu",com.sun.star.sheet.addin.Analysis.getRandbetween(100,500),com.sun.star.sheet.addin.Analysis.getRandbetween(100,10000))</f>
        <v>1734</v>
      </c>
    </row>
    <row r="4799" customFormat="false" ht="15.75" hidden="false" customHeight="false" outlineLevel="0" collapsed="false">
      <c r="A4799" s="0" t="n">
        <f aca="false">com.sun.star.sheet.addin.Analysis.getRandbetween(1,30)</f>
        <v>23</v>
      </c>
      <c r="B4799" s="2" t="n">
        <f aca="false">IF(A4799&lt;10,"0"&amp;A4799,A4799)</f>
        <v>23</v>
      </c>
      <c r="C4799" s="0" t="n">
        <f aca="false">com.sun.star.sheet.addin.Analysis.getRandbetween(1,12)</f>
        <v>12</v>
      </c>
      <c r="D4799" s="2" t="n">
        <f aca="false">IF(C4799&lt;10,"0"&amp;C4799,C4799)</f>
        <v>12</v>
      </c>
      <c r="E4799" s="0" t="n">
        <f aca="false">com.sun.star.sheet.addin.Analysis.getRandbetween(2019,2022)</f>
        <v>2020</v>
      </c>
      <c r="F4799" s="3" t="n">
        <f aca="false">DATE(E4799,D4799,B4799)</f>
        <v>44188</v>
      </c>
      <c r="G4799" s="2" t="n">
        <f aca="false">com.sun.star.sheet.addin.Analysis.getRandbetween(1,7)</f>
        <v>2</v>
      </c>
      <c r="H4799" s="0" t="str">
        <f aca="false">VLOOKUP(G4799,$O$2:$V$8,2,FALSE())</f>
        <v>Factory 2</v>
      </c>
      <c r="I4799" s="0" t="n">
        <f aca="false">com.sun.star.sheet.addin.Analysis.getRandbetween(1,13)</f>
        <v>2</v>
      </c>
      <c r="J4799" s="0" t="str">
        <f aca="false">VLOOKUP(I4799,$O$12:$S$24,2,FALSE())</f>
        <v>Diesel</v>
      </c>
      <c r="K4799" s="0" t="str">
        <f aca="false">VLOOKUP(I4799,$O$12:$S$24,5,FALSE())</f>
        <v>Liters</v>
      </c>
      <c r="L4799" s="0" t="n">
        <f aca="false">IF(K4799="MMBtu",com.sun.star.sheet.addin.Analysis.getRandbetween(100,500),com.sun.star.sheet.addin.Analysis.getRandbetween(100,10000))</f>
        <v>6291</v>
      </c>
    </row>
    <row r="4800" customFormat="false" ht="15.75" hidden="false" customHeight="false" outlineLevel="0" collapsed="false">
      <c r="A4800" s="0" t="n">
        <f aca="false">com.sun.star.sheet.addin.Analysis.getRandbetween(1,30)</f>
        <v>15</v>
      </c>
      <c r="B4800" s="2" t="n">
        <f aca="false">IF(A4800&lt;10,"0"&amp;A4800,A4800)</f>
        <v>15</v>
      </c>
      <c r="C4800" s="0" t="n">
        <f aca="false">com.sun.star.sheet.addin.Analysis.getRandbetween(1,12)</f>
        <v>2</v>
      </c>
      <c r="D4800" s="2" t="str">
        <f aca="false">IF(C4800&lt;10,"0"&amp;C4800,C4800)</f>
        <v>02</v>
      </c>
      <c r="E4800" s="0" t="n">
        <f aca="false">com.sun.star.sheet.addin.Analysis.getRandbetween(2019,2022)</f>
        <v>2022</v>
      </c>
      <c r="F4800" s="3" t="n">
        <f aca="false">DATE(E4800,D4800,B4800)</f>
        <v>44607</v>
      </c>
      <c r="G4800" s="2" t="n">
        <f aca="false">com.sun.star.sheet.addin.Analysis.getRandbetween(1,7)</f>
        <v>7</v>
      </c>
      <c r="H4800" s="0" t="str">
        <f aca="false">VLOOKUP(G4800,$O$2:$V$8,2,FALSE())</f>
        <v>Site B</v>
      </c>
      <c r="I4800" s="0" t="n">
        <f aca="false">com.sun.star.sheet.addin.Analysis.getRandbetween(1,13)</f>
        <v>9</v>
      </c>
      <c r="J4800" s="0" t="str">
        <f aca="false">VLOOKUP(I4800,$O$12:$S$24,2,FALSE())</f>
        <v>Propane</v>
      </c>
      <c r="K4800" s="0" t="str">
        <f aca="false">VLOOKUP(I4800,$O$12:$S$24,5,FALSE())</f>
        <v>Liters</v>
      </c>
      <c r="L4800" s="0" t="n">
        <f aca="false">IF(K4800="MMBtu",com.sun.star.sheet.addin.Analysis.getRandbetween(100,500),com.sun.star.sheet.addin.Analysis.getRandbetween(100,10000))</f>
        <v>3152</v>
      </c>
    </row>
    <row r="4801" customFormat="false" ht="15.75" hidden="false" customHeight="false" outlineLevel="0" collapsed="false">
      <c r="A4801" s="0" t="n">
        <f aca="false">com.sun.star.sheet.addin.Analysis.getRandbetween(1,30)</f>
        <v>12</v>
      </c>
      <c r="B4801" s="2" t="n">
        <f aca="false">IF(A4801&lt;10,"0"&amp;A4801,A4801)</f>
        <v>12</v>
      </c>
      <c r="C4801" s="0" t="n">
        <f aca="false">com.sun.star.sheet.addin.Analysis.getRandbetween(1,12)</f>
        <v>12</v>
      </c>
      <c r="D4801" s="2" t="n">
        <f aca="false">IF(C4801&lt;10,"0"&amp;C4801,C4801)</f>
        <v>12</v>
      </c>
      <c r="E4801" s="0" t="n">
        <f aca="false">com.sun.star.sheet.addin.Analysis.getRandbetween(2019,2022)</f>
        <v>2020</v>
      </c>
      <c r="F4801" s="3" t="n">
        <f aca="false">DATE(E4801,D4801,B4801)</f>
        <v>44177</v>
      </c>
      <c r="G4801" s="2" t="n">
        <f aca="false">com.sun.star.sheet.addin.Analysis.getRandbetween(1,7)</f>
        <v>4</v>
      </c>
      <c r="H4801" s="0" t="str">
        <f aca="false">VLOOKUP(G4801,$O$2:$V$8,2,FALSE())</f>
        <v>Head Quarter</v>
      </c>
      <c r="I4801" s="0" t="n">
        <f aca="false">com.sun.star.sheet.addin.Analysis.getRandbetween(1,13)</f>
        <v>9</v>
      </c>
      <c r="J4801" s="0" t="str">
        <f aca="false">VLOOKUP(I4801,$O$12:$S$24,2,FALSE())</f>
        <v>Propane</v>
      </c>
      <c r="K4801" s="0" t="str">
        <f aca="false">VLOOKUP(I4801,$O$12:$S$24,5,FALSE())</f>
        <v>Liters</v>
      </c>
      <c r="L4801" s="0" t="n">
        <f aca="false">IF(K4801="MMBtu",com.sun.star.sheet.addin.Analysis.getRandbetween(100,500),com.sun.star.sheet.addin.Analysis.getRandbetween(100,10000))</f>
        <v>6330</v>
      </c>
    </row>
    <row r="4802" customFormat="false" ht="15.75" hidden="false" customHeight="false" outlineLevel="0" collapsed="false">
      <c r="A4802" s="0" t="n">
        <f aca="false">com.sun.star.sheet.addin.Analysis.getRandbetween(1,30)</f>
        <v>16</v>
      </c>
      <c r="B4802" s="2" t="n">
        <f aca="false">IF(A4802&lt;10,"0"&amp;A4802,A4802)</f>
        <v>16</v>
      </c>
      <c r="C4802" s="0" t="n">
        <f aca="false">com.sun.star.sheet.addin.Analysis.getRandbetween(1,12)</f>
        <v>10</v>
      </c>
      <c r="D4802" s="2" t="n">
        <f aca="false">IF(C4802&lt;10,"0"&amp;C4802,C4802)</f>
        <v>10</v>
      </c>
      <c r="E4802" s="0" t="n">
        <f aca="false">com.sun.star.sheet.addin.Analysis.getRandbetween(2019,2022)</f>
        <v>2019</v>
      </c>
      <c r="F4802" s="3" t="n">
        <f aca="false">DATE(E4802,D4802,B4802)</f>
        <v>43754</v>
      </c>
      <c r="G4802" s="2" t="n">
        <f aca="false">com.sun.star.sheet.addin.Analysis.getRandbetween(1,7)</f>
        <v>2</v>
      </c>
      <c r="H4802" s="0" t="str">
        <f aca="false">VLOOKUP(G4802,$O$2:$V$8,2,FALSE())</f>
        <v>Factory 2</v>
      </c>
      <c r="I4802" s="0" t="n">
        <f aca="false">com.sun.star.sheet.addin.Analysis.getRandbetween(1,13)</f>
        <v>1</v>
      </c>
      <c r="J4802" s="0" t="str">
        <f aca="false">VLOOKUP(I4802,$O$12:$S$24,2,FALSE())</f>
        <v>Diesel</v>
      </c>
      <c r="K4802" s="0" t="str">
        <f aca="false">VLOOKUP(I4802,$O$12:$S$24,5,FALSE())</f>
        <v>kWh</v>
      </c>
      <c r="L4802" s="0" t="n">
        <f aca="false">IF(K4802="MMBtu",com.sun.star.sheet.addin.Analysis.getRandbetween(100,500),com.sun.star.sheet.addin.Analysis.getRandbetween(100,10000))</f>
        <v>948</v>
      </c>
    </row>
    <row r="4803" customFormat="false" ht="15.75" hidden="false" customHeight="false" outlineLevel="0" collapsed="false">
      <c r="A4803" s="0" t="n">
        <f aca="false">com.sun.star.sheet.addin.Analysis.getRandbetween(1,30)</f>
        <v>3</v>
      </c>
      <c r="B4803" s="2" t="str">
        <f aca="false">IF(A4803&lt;10,"0"&amp;A4803,A4803)</f>
        <v>03</v>
      </c>
      <c r="C4803" s="0" t="n">
        <f aca="false">com.sun.star.sheet.addin.Analysis.getRandbetween(1,12)</f>
        <v>2</v>
      </c>
      <c r="D4803" s="2" t="str">
        <f aca="false">IF(C4803&lt;10,"0"&amp;C4803,C4803)</f>
        <v>02</v>
      </c>
      <c r="E4803" s="0" t="n">
        <f aca="false">com.sun.star.sheet.addin.Analysis.getRandbetween(2019,2022)</f>
        <v>2021</v>
      </c>
      <c r="F4803" s="3" t="n">
        <f aca="false">DATE(E4803,D4803,B4803)</f>
        <v>44230</v>
      </c>
      <c r="G4803" s="2" t="n">
        <f aca="false">com.sun.star.sheet.addin.Analysis.getRandbetween(1,7)</f>
        <v>6</v>
      </c>
      <c r="H4803" s="0" t="str">
        <f aca="false">VLOOKUP(G4803,$O$2:$V$8,2,FALSE())</f>
        <v>Site A</v>
      </c>
      <c r="I4803" s="0" t="n">
        <f aca="false">com.sun.star.sheet.addin.Analysis.getRandbetween(1,13)</f>
        <v>12</v>
      </c>
      <c r="J4803" s="0" t="str">
        <f aca="false">VLOOKUP(I4803,$O$12:$S$24,2,FALSE())</f>
        <v>Electricity</v>
      </c>
      <c r="K4803" s="0" t="str">
        <f aca="false">VLOOKUP(I4803,$O$12:$S$24,5,FALSE())</f>
        <v>kWh</v>
      </c>
      <c r="L4803" s="0" t="n">
        <f aca="false">IF(K4803="MMBtu",com.sun.star.sheet.addin.Analysis.getRandbetween(100,500),com.sun.star.sheet.addin.Analysis.getRandbetween(100,10000))</f>
        <v>192</v>
      </c>
    </row>
    <row r="4804" customFormat="false" ht="15.75" hidden="false" customHeight="false" outlineLevel="0" collapsed="false">
      <c r="A4804" s="0" t="n">
        <f aca="false">com.sun.star.sheet.addin.Analysis.getRandbetween(1,30)</f>
        <v>14</v>
      </c>
      <c r="B4804" s="2" t="n">
        <f aca="false">IF(A4804&lt;10,"0"&amp;A4804,A4804)</f>
        <v>14</v>
      </c>
      <c r="C4804" s="0" t="n">
        <f aca="false">com.sun.star.sheet.addin.Analysis.getRandbetween(1,12)</f>
        <v>4</v>
      </c>
      <c r="D4804" s="2" t="str">
        <f aca="false">IF(C4804&lt;10,"0"&amp;C4804,C4804)</f>
        <v>04</v>
      </c>
      <c r="E4804" s="0" t="n">
        <f aca="false">com.sun.star.sheet.addin.Analysis.getRandbetween(2019,2022)</f>
        <v>2021</v>
      </c>
      <c r="F4804" s="3" t="n">
        <f aca="false">DATE(E4804,D4804,B4804)</f>
        <v>44300</v>
      </c>
      <c r="G4804" s="2" t="n">
        <f aca="false">com.sun.star.sheet.addin.Analysis.getRandbetween(1,7)</f>
        <v>4</v>
      </c>
      <c r="H4804" s="0" t="str">
        <f aca="false">VLOOKUP(G4804,$O$2:$V$8,2,FALSE())</f>
        <v>Head Quarter</v>
      </c>
      <c r="I4804" s="0" t="n">
        <f aca="false">com.sun.star.sheet.addin.Analysis.getRandbetween(1,13)</f>
        <v>3</v>
      </c>
      <c r="J4804" s="0" t="str">
        <f aca="false">VLOOKUP(I4804,$O$12:$S$24,2,FALSE())</f>
        <v>Diesel</v>
      </c>
      <c r="K4804" s="0" t="str">
        <f aca="false">VLOOKUP(I4804,$O$12:$S$24,5,FALSE())</f>
        <v>Gallons</v>
      </c>
      <c r="L4804" s="0" t="n">
        <f aca="false">IF(K4804="MMBtu",com.sun.star.sheet.addin.Analysis.getRandbetween(100,500),com.sun.star.sheet.addin.Analysis.getRandbetween(100,10000))</f>
        <v>7039</v>
      </c>
    </row>
    <row r="4805" customFormat="false" ht="15.75" hidden="false" customHeight="false" outlineLevel="0" collapsed="false">
      <c r="A4805" s="0" t="n">
        <f aca="false">com.sun.star.sheet.addin.Analysis.getRandbetween(1,30)</f>
        <v>20</v>
      </c>
      <c r="B4805" s="2" t="n">
        <f aca="false">IF(A4805&lt;10,"0"&amp;A4805,A4805)</f>
        <v>20</v>
      </c>
      <c r="C4805" s="0" t="n">
        <f aca="false">com.sun.star.sheet.addin.Analysis.getRandbetween(1,12)</f>
        <v>9</v>
      </c>
      <c r="D4805" s="2" t="str">
        <f aca="false">IF(C4805&lt;10,"0"&amp;C4805,C4805)</f>
        <v>09</v>
      </c>
      <c r="E4805" s="0" t="n">
        <f aca="false">com.sun.star.sheet.addin.Analysis.getRandbetween(2019,2022)</f>
        <v>2019</v>
      </c>
      <c r="F4805" s="3" t="n">
        <f aca="false">DATE(E4805,D4805,B4805)</f>
        <v>43728</v>
      </c>
      <c r="G4805" s="2" t="n">
        <f aca="false">com.sun.star.sheet.addin.Analysis.getRandbetween(1,7)</f>
        <v>3</v>
      </c>
      <c r="H4805" s="0" t="str">
        <f aca="false">VLOOKUP(G4805,$O$2:$V$8,2,FALSE())</f>
        <v>Factory 3 </v>
      </c>
      <c r="I4805" s="0" t="n">
        <f aca="false">com.sun.star.sheet.addin.Analysis.getRandbetween(1,13)</f>
        <v>1</v>
      </c>
      <c r="J4805" s="0" t="str">
        <f aca="false">VLOOKUP(I4805,$O$12:$S$24,2,FALSE())</f>
        <v>Diesel</v>
      </c>
      <c r="K4805" s="0" t="str">
        <f aca="false">VLOOKUP(I4805,$O$12:$S$24,5,FALSE())</f>
        <v>kWh</v>
      </c>
      <c r="L4805" s="0" t="n">
        <f aca="false">IF(K4805="MMBtu",com.sun.star.sheet.addin.Analysis.getRandbetween(100,500),com.sun.star.sheet.addin.Analysis.getRandbetween(100,10000))</f>
        <v>8317</v>
      </c>
    </row>
    <row r="4806" customFormat="false" ht="15.75" hidden="false" customHeight="false" outlineLevel="0" collapsed="false">
      <c r="A4806" s="0" t="n">
        <f aca="false">com.sun.star.sheet.addin.Analysis.getRandbetween(1,30)</f>
        <v>27</v>
      </c>
      <c r="B4806" s="2" t="n">
        <f aca="false">IF(A4806&lt;10,"0"&amp;A4806,A4806)</f>
        <v>27</v>
      </c>
      <c r="C4806" s="0" t="n">
        <f aca="false">com.sun.star.sheet.addin.Analysis.getRandbetween(1,12)</f>
        <v>4</v>
      </c>
      <c r="D4806" s="2" t="str">
        <f aca="false">IF(C4806&lt;10,"0"&amp;C4806,C4806)</f>
        <v>04</v>
      </c>
      <c r="E4806" s="0" t="n">
        <f aca="false">com.sun.star.sheet.addin.Analysis.getRandbetween(2019,2022)</f>
        <v>2022</v>
      </c>
      <c r="F4806" s="3" t="n">
        <f aca="false">DATE(E4806,D4806,B4806)</f>
        <v>44678</v>
      </c>
      <c r="G4806" s="2" t="n">
        <f aca="false">com.sun.star.sheet.addin.Analysis.getRandbetween(1,7)</f>
        <v>1</v>
      </c>
      <c r="H4806" s="0" t="str">
        <f aca="false">VLOOKUP(G4806,$O$2:$V$8,2,FALSE())</f>
        <v>Factory 1</v>
      </c>
      <c r="I4806" s="0" t="n">
        <f aca="false">com.sun.star.sheet.addin.Analysis.getRandbetween(1,13)</f>
        <v>13</v>
      </c>
      <c r="J4806" s="0" t="str">
        <f aca="false">VLOOKUP(I4806,$O$12:$S$24,2,FALSE())</f>
        <v>Electricity</v>
      </c>
      <c r="K4806" s="0" t="str">
        <f aca="false">VLOOKUP(I4806,$O$12:$S$24,5,FALSE())</f>
        <v>MWh</v>
      </c>
      <c r="L4806" s="0" t="n">
        <f aca="false">IF(K4806="MMBtu",com.sun.star.sheet.addin.Analysis.getRandbetween(100,500),com.sun.star.sheet.addin.Analysis.getRandbetween(100,10000))</f>
        <v>1115</v>
      </c>
    </row>
    <row r="4807" customFormat="false" ht="15.75" hidden="false" customHeight="false" outlineLevel="0" collapsed="false">
      <c r="A4807" s="0" t="n">
        <f aca="false">com.sun.star.sheet.addin.Analysis.getRandbetween(1,30)</f>
        <v>4</v>
      </c>
      <c r="B4807" s="2" t="str">
        <f aca="false">IF(A4807&lt;10,"0"&amp;A4807,A4807)</f>
        <v>04</v>
      </c>
      <c r="C4807" s="0" t="n">
        <f aca="false">com.sun.star.sheet.addin.Analysis.getRandbetween(1,12)</f>
        <v>2</v>
      </c>
      <c r="D4807" s="2" t="str">
        <f aca="false">IF(C4807&lt;10,"0"&amp;C4807,C4807)</f>
        <v>02</v>
      </c>
      <c r="E4807" s="0" t="n">
        <f aca="false">com.sun.star.sheet.addin.Analysis.getRandbetween(2019,2022)</f>
        <v>2019</v>
      </c>
      <c r="F4807" s="3" t="n">
        <f aca="false">DATE(E4807,D4807,B4807)</f>
        <v>43500</v>
      </c>
      <c r="G4807" s="2" t="n">
        <f aca="false">com.sun.star.sheet.addin.Analysis.getRandbetween(1,7)</f>
        <v>6</v>
      </c>
      <c r="H4807" s="0" t="str">
        <f aca="false">VLOOKUP(G4807,$O$2:$V$8,2,FALSE())</f>
        <v>Site A</v>
      </c>
      <c r="I4807" s="0" t="n">
        <f aca="false">com.sun.star.sheet.addin.Analysis.getRandbetween(1,13)</f>
        <v>7</v>
      </c>
      <c r="J4807" s="0" t="str">
        <f aca="false">VLOOKUP(I4807,$O$12:$S$24,2,FALSE())</f>
        <v>Natural gas</v>
      </c>
      <c r="K4807" s="0" t="str">
        <f aca="false">VLOOKUP(I4807,$O$12:$S$24,5,FALSE())</f>
        <v>MMBtu</v>
      </c>
      <c r="L4807" s="0" t="n">
        <f aca="false">IF(K4807="MMBtu",com.sun.star.sheet.addin.Analysis.getRandbetween(100,500),com.sun.star.sheet.addin.Analysis.getRandbetween(100,10000))</f>
        <v>412</v>
      </c>
    </row>
    <row r="4808" customFormat="false" ht="15.75" hidden="false" customHeight="false" outlineLevel="0" collapsed="false">
      <c r="A4808" s="0" t="n">
        <f aca="false">com.sun.star.sheet.addin.Analysis.getRandbetween(1,30)</f>
        <v>29</v>
      </c>
      <c r="B4808" s="2" t="n">
        <f aca="false">IF(A4808&lt;10,"0"&amp;A4808,A4808)</f>
        <v>29</v>
      </c>
      <c r="C4808" s="0" t="n">
        <f aca="false">com.sun.star.sheet.addin.Analysis.getRandbetween(1,12)</f>
        <v>3</v>
      </c>
      <c r="D4808" s="2" t="str">
        <f aca="false">IF(C4808&lt;10,"0"&amp;C4808,C4808)</f>
        <v>03</v>
      </c>
      <c r="E4808" s="0" t="n">
        <f aca="false">com.sun.star.sheet.addin.Analysis.getRandbetween(2019,2022)</f>
        <v>2021</v>
      </c>
      <c r="F4808" s="3" t="n">
        <f aca="false">DATE(E4808,D4808,B4808)</f>
        <v>44284</v>
      </c>
      <c r="G4808" s="2" t="n">
        <f aca="false">com.sun.star.sheet.addin.Analysis.getRandbetween(1,7)</f>
        <v>1</v>
      </c>
      <c r="H4808" s="0" t="str">
        <f aca="false">VLOOKUP(G4808,$O$2:$V$8,2,FALSE())</f>
        <v>Factory 1</v>
      </c>
      <c r="I4808" s="0" t="n">
        <f aca="false">com.sun.star.sheet.addin.Analysis.getRandbetween(1,13)</f>
        <v>10</v>
      </c>
      <c r="J4808" s="0" t="str">
        <f aca="false">VLOOKUP(I4808,$O$12:$S$24,2,FALSE())</f>
        <v>Propane</v>
      </c>
      <c r="K4808" s="0" t="str">
        <f aca="false">VLOOKUP(I4808,$O$12:$S$24,5,FALSE())</f>
        <v>Gallons</v>
      </c>
      <c r="L4808" s="0" t="n">
        <f aca="false">IF(K4808="MMBtu",com.sun.star.sheet.addin.Analysis.getRandbetween(100,500),com.sun.star.sheet.addin.Analysis.getRandbetween(100,10000))</f>
        <v>5024</v>
      </c>
    </row>
    <row r="4809" customFormat="false" ht="15.75" hidden="false" customHeight="false" outlineLevel="0" collapsed="false">
      <c r="A4809" s="0" t="n">
        <f aca="false">com.sun.star.sheet.addin.Analysis.getRandbetween(1,30)</f>
        <v>26</v>
      </c>
      <c r="B4809" s="2" t="n">
        <f aca="false">IF(A4809&lt;10,"0"&amp;A4809,A4809)</f>
        <v>26</v>
      </c>
      <c r="C4809" s="0" t="n">
        <f aca="false">com.sun.star.sheet.addin.Analysis.getRandbetween(1,12)</f>
        <v>4</v>
      </c>
      <c r="D4809" s="2" t="str">
        <f aca="false">IF(C4809&lt;10,"0"&amp;C4809,C4809)</f>
        <v>04</v>
      </c>
      <c r="E4809" s="0" t="n">
        <f aca="false">com.sun.star.sheet.addin.Analysis.getRandbetween(2019,2022)</f>
        <v>2019</v>
      </c>
      <c r="F4809" s="3" t="n">
        <f aca="false">DATE(E4809,D4809,B4809)</f>
        <v>43581</v>
      </c>
      <c r="G4809" s="2" t="n">
        <f aca="false">com.sun.star.sheet.addin.Analysis.getRandbetween(1,7)</f>
        <v>1</v>
      </c>
      <c r="H4809" s="0" t="str">
        <f aca="false">VLOOKUP(G4809,$O$2:$V$8,2,FALSE())</f>
        <v>Factory 1</v>
      </c>
      <c r="I4809" s="0" t="n">
        <f aca="false">com.sun.star.sheet.addin.Analysis.getRandbetween(1,13)</f>
        <v>9</v>
      </c>
      <c r="J4809" s="0" t="str">
        <f aca="false">VLOOKUP(I4809,$O$12:$S$24,2,FALSE())</f>
        <v>Propane</v>
      </c>
      <c r="K4809" s="0" t="str">
        <f aca="false">VLOOKUP(I4809,$O$12:$S$24,5,FALSE())</f>
        <v>Liters</v>
      </c>
      <c r="L4809" s="0" t="n">
        <f aca="false">IF(K4809="MMBtu",com.sun.star.sheet.addin.Analysis.getRandbetween(100,500),com.sun.star.sheet.addin.Analysis.getRandbetween(100,10000))</f>
        <v>2641</v>
      </c>
    </row>
    <row r="4810" customFormat="false" ht="15.75" hidden="false" customHeight="false" outlineLevel="0" collapsed="false">
      <c r="A4810" s="0" t="n">
        <f aca="false">com.sun.star.sheet.addin.Analysis.getRandbetween(1,30)</f>
        <v>14</v>
      </c>
      <c r="B4810" s="2" t="n">
        <f aca="false">IF(A4810&lt;10,"0"&amp;A4810,A4810)</f>
        <v>14</v>
      </c>
      <c r="C4810" s="0" t="n">
        <f aca="false">com.sun.star.sheet.addin.Analysis.getRandbetween(1,12)</f>
        <v>4</v>
      </c>
      <c r="D4810" s="2" t="str">
        <f aca="false">IF(C4810&lt;10,"0"&amp;C4810,C4810)</f>
        <v>04</v>
      </c>
      <c r="E4810" s="0" t="n">
        <f aca="false">com.sun.star.sheet.addin.Analysis.getRandbetween(2019,2022)</f>
        <v>2020</v>
      </c>
      <c r="F4810" s="3" t="n">
        <f aca="false">DATE(E4810,D4810,B4810)</f>
        <v>43935</v>
      </c>
      <c r="G4810" s="2" t="n">
        <f aca="false">com.sun.star.sheet.addin.Analysis.getRandbetween(1,7)</f>
        <v>5</v>
      </c>
      <c r="H4810" s="0" t="str">
        <f aca="false">VLOOKUP(G4810,$O$2:$V$8,2,FALSE())</f>
        <v>Wharehouse</v>
      </c>
      <c r="I4810" s="0" t="n">
        <f aca="false">com.sun.star.sheet.addin.Analysis.getRandbetween(1,13)</f>
        <v>8</v>
      </c>
      <c r="J4810" s="0" t="str">
        <f aca="false">VLOOKUP(I4810,$O$12:$S$24,2,FALSE())</f>
        <v>Propane</v>
      </c>
      <c r="K4810" s="0" t="str">
        <f aca="false">VLOOKUP(I4810,$O$12:$S$24,5,FALSE())</f>
        <v>kWh</v>
      </c>
      <c r="L4810" s="0" t="n">
        <f aca="false">IF(K4810="MMBtu",com.sun.star.sheet.addin.Analysis.getRandbetween(100,500),com.sun.star.sheet.addin.Analysis.getRandbetween(100,10000))</f>
        <v>5394</v>
      </c>
    </row>
    <row r="4811" customFormat="false" ht="15.75" hidden="false" customHeight="false" outlineLevel="0" collapsed="false">
      <c r="A4811" s="0" t="n">
        <f aca="false">com.sun.star.sheet.addin.Analysis.getRandbetween(1,30)</f>
        <v>23</v>
      </c>
      <c r="B4811" s="2" t="n">
        <f aca="false">IF(A4811&lt;10,"0"&amp;A4811,A4811)</f>
        <v>23</v>
      </c>
      <c r="C4811" s="0" t="n">
        <f aca="false">com.sun.star.sheet.addin.Analysis.getRandbetween(1,12)</f>
        <v>4</v>
      </c>
      <c r="D4811" s="2" t="str">
        <f aca="false">IF(C4811&lt;10,"0"&amp;C4811,C4811)</f>
        <v>04</v>
      </c>
      <c r="E4811" s="0" t="n">
        <f aca="false">com.sun.star.sheet.addin.Analysis.getRandbetween(2019,2022)</f>
        <v>2020</v>
      </c>
      <c r="F4811" s="3" t="n">
        <f aca="false">DATE(E4811,D4811,B4811)</f>
        <v>43944</v>
      </c>
      <c r="G4811" s="2" t="n">
        <f aca="false">com.sun.star.sheet.addin.Analysis.getRandbetween(1,7)</f>
        <v>5</v>
      </c>
      <c r="H4811" s="0" t="str">
        <f aca="false">VLOOKUP(G4811,$O$2:$V$8,2,FALSE())</f>
        <v>Wharehouse</v>
      </c>
      <c r="I4811" s="0" t="n">
        <f aca="false">com.sun.star.sheet.addin.Analysis.getRandbetween(1,13)</f>
        <v>11</v>
      </c>
      <c r="J4811" s="0" t="str">
        <f aca="false">VLOOKUP(I4811,$O$12:$S$24,2,FALSE())</f>
        <v>Propane</v>
      </c>
      <c r="K4811" s="0" t="str">
        <f aca="false">VLOOKUP(I4811,$O$12:$S$24,5,FALSE())</f>
        <v>MMBtu</v>
      </c>
      <c r="L4811" s="0" t="n">
        <f aca="false">IF(K4811="MMBtu",com.sun.star.sheet.addin.Analysis.getRandbetween(100,500),com.sun.star.sheet.addin.Analysis.getRandbetween(100,10000))</f>
        <v>404</v>
      </c>
    </row>
    <row r="4812" customFormat="false" ht="15.75" hidden="false" customHeight="false" outlineLevel="0" collapsed="false">
      <c r="A4812" s="0" t="n">
        <f aca="false">com.sun.star.sheet.addin.Analysis.getRandbetween(1,30)</f>
        <v>16</v>
      </c>
      <c r="B4812" s="2" t="n">
        <f aca="false">IF(A4812&lt;10,"0"&amp;A4812,A4812)</f>
        <v>16</v>
      </c>
      <c r="C4812" s="0" t="n">
        <f aca="false">com.sun.star.sheet.addin.Analysis.getRandbetween(1,12)</f>
        <v>7</v>
      </c>
      <c r="D4812" s="2" t="str">
        <f aca="false">IF(C4812&lt;10,"0"&amp;C4812,C4812)</f>
        <v>07</v>
      </c>
      <c r="E4812" s="0" t="n">
        <f aca="false">com.sun.star.sheet.addin.Analysis.getRandbetween(2019,2022)</f>
        <v>2020</v>
      </c>
      <c r="F4812" s="3" t="n">
        <f aca="false">DATE(E4812,D4812,B4812)</f>
        <v>44028</v>
      </c>
      <c r="G4812" s="2" t="n">
        <f aca="false">com.sun.star.sheet.addin.Analysis.getRandbetween(1,7)</f>
        <v>5</v>
      </c>
      <c r="H4812" s="0" t="str">
        <f aca="false">VLOOKUP(G4812,$O$2:$V$8,2,FALSE())</f>
        <v>Wharehouse</v>
      </c>
      <c r="I4812" s="0" t="n">
        <f aca="false">com.sun.star.sheet.addin.Analysis.getRandbetween(1,13)</f>
        <v>11</v>
      </c>
      <c r="J4812" s="0" t="str">
        <f aca="false">VLOOKUP(I4812,$O$12:$S$24,2,FALSE())</f>
        <v>Propane</v>
      </c>
      <c r="K4812" s="0" t="str">
        <f aca="false">VLOOKUP(I4812,$O$12:$S$24,5,FALSE())</f>
        <v>MMBtu</v>
      </c>
      <c r="L4812" s="0" t="n">
        <f aca="false">IF(K4812="MMBtu",com.sun.star.sheet.addin.Analysis.getRandbetween(100,500),com.sun.star.sheet.addin.Analysis.getRandbetween(100,10000))</f>
        <v>370</v>
      </c>
    </row>
    <row r="4813" customFormat="false" ht="15.75" hidden="false" customHeight="false" outlineLevel="0" collapsed="false">
      <c r="A4813" s="0" t="n">
        <f aca="false">com.sun.star.sheet.addin.Analysis.getRandbetween(1,30)</f>
        <v>9</v>
      </c>
      <c r="B4813" s="2" t="str">
        <f aca="false">IF(A4813&lt;10,"0"&amp;A4813,A4813)</f>
        <v>09</v>
      </c>
      <c r="C4813" s="0" t="n">
        <f aca="false">com.sun.star.sheet.addin.Analysis.getRandbetween(1,12)</f>
        <v>3</v>
      </c>
      <c r="D4813" s="2" t="str">
        <f aca="false">IF(C4813&lt;10,"0"&amp;C4813,C4813)</f>
        <v>03</v>
      </c>
      <c r="E4813" s="0" t="n">
        <f aca="false">com.sun.star.sheet.addin.Analysis.getRandbetween(2019,2022)</f>
        <v>2021</v>
      </c>
      <c r="F4813" s="3" t="n">
        <f aca="false">DATE(E4813,D4813,B4813)</f>
        <v>44264</v>
      </c>
      <c r="G4813" s="2" t="n">
        <f aca="false">com.sun.star.sheet.addin.Analysis.getRandbetween(1,7)</f>
        <v>2</v>
      </c>
      <c r="H4813" s="0" t="str">
        <f aca="false">VLOOKUP(G4813,$O$2:$V$8,2,FALSE())</f>
        <v>Factory 2</v>
      </c>
      <c r="I4813" s="0" t="n">
        <f aca="false">com.sun.star.sheet.addin.Analysis.getRandbetween(1,13)</f>
        <v>11</v>
      </c>
      <c r="J4813" s="0" t="str">
        <f aca="false">VLOOKUP(I4813,$O$12:$S$24,2,FALSE())</f>
        <v>Propane</v>
      </c>
      <c r="K4813" s="0" t="str">
        <f aca="false">VLOOKUP(I4813,$O$12:$S$24,5,FALSE())</f>
        <v>MMBtu</v>
      </c>
      <c r="L4813" s="0" t="n">
        <f aca="false">IF(K4813="MMBtu",com.sun.star.sheet.addin.Analysis.getRandbetween(100,500),com.sun.star.sheet.addin.Analysis.getRandbetween(100,10000))</f>
        <v>303</v>
      </c>
    </row>
    <row r="4814" customFormat="false" ht="15.75" hidden="false" customHeight="false" outlineLevel="0" collapsed="false">
      <c r="A4814" s="0" t="n">
        <f aca="false">com.sun.star.sheet.addin.Analysis.getRandbetween(1,30)</f>
        <v>1</v>
      </c>
      <c r="B4814" s="2" t="str">
        <f aca="false">IF(A4814&lt;10,"0"&amp;A4814,A4814)</f>
        <v>01</v>
      </c>
      <c r="C4814" s="0" t="n">
        <f aca="false">com.sun.star.sheet.addin.Analysis.getRandbetween(1,12)</f>
        <v>8</v>
      </c>
      <c r="D4814" s="2" t="str">
        <f aca="false">IF(C4814&lt;10,"0"&amp;C4814,C4814)</f>
        <v>08</v>
      </c>
      <c r="E4814" s="0" t="n">
        <f aca="false">com.sun.star.sheet.addin.Analysis.getRandbetween(2019,2022)</f>
        <v>2019</v>
      </c>
      <c r="F4814" s="3" t="n">
        <f aca="false">DATE(E4814,D4814,B4814)</f>
        <v>43678</v>
      </c>
      <c r="G4814" s="2" t="n">
        <f aca="false">com.sun.star.sheet.addin.Analysis.getRandbetween(1,7)</f>
        <v>4</v>
      </c>
      <c r="H4814" s="0" t="str">
        <f aca="false">VLOOKUP(G4814,$O$2:$V$8,2,FALSE())</f>
        <v>Head Quarter</v>
      </c>
      <c r="I4814" s="0" t="n">
        <f aca="false">com.sun.star.sheet.addin.Analysis.getRandbetween(1,13)</f>
        <v>3</v>
      </c>
      <c r="J4814" s="0" t="str">
        <f aca="false">VLOOKUP(I4814,$O$12:$S$24,2,FALSE())</f>
        <v>Diesel</v>
      </c>
      <c r="K4814" s="0" t="str">
        <f aca="false">VLOOKUP(I4814,$O$12:$S$24,5,FALSE())</f>
        <v>Gallons</v>
      </c>
      <c r="L4814" s="0" t="n">
        <f aca="false">IF(K4814="MMBtu",com.sun.star.sheet.addin.Analysis.getRandbetween(100,500),com.sun.star.sheet.addin.Analysis.getRandbetween(100,10000))</f>
        <v>9000</v>
      </c>
    </row>
    <row r="4815" customFormat="false" ht="15.75" hidden="false" customHeight="false" outlineLevel="0" collapsed="false">
      <c r="A4815" s="0" t="n">
        <f aca="false">com.sun.star.sheet.addin.Analysis.getRandbetween(1,30)</f>
        <v>3</v>
      </c>
      <c r="B4815" s="2" t="str">
        <f aca="false">IF(A4815&lt;10,"0"&amp;A4815,A4815)</f>
        <v>03</v>
      </c>
      <c r="C4815" s="0" t="n">
        <f aca="false">com.sun.star.sheet.addin.Analysis.getRandbetween(1,12)</f>
        <v>2</v>
      </c>
      <c r="D4815" s="2" t="str">
        <f aca="false">IF(C4815&lt;10,"0"&amp;C4815,C4815)</f>
        <v>02</v>
      </c>
      <c r="E4815" s="0" t="n">
        <f aca="false">com.sun.star.sheet.addin.Analysis.getRandbetween(2019,2022)</f>
        <v>2020</v>
      </c>
      <c r="F4815" s="3" t="n">
        <f aca="false">DATE(E4815,D4815,B4815)</f>
        <v>43864</v>
      </c>
      <c r="G4815" s="2" t="n">
        <f aca="false">com.sun.star.sheet.addin.Analysis.getRandbetween(1,7)</f>
        <v>6</v>
      </c>
      <c r="H4815" s="0" t="str">
        <f aca="false">VLOOKUP(G4815,$O$2:$V$8,2,FALSE())</f>
        <v>Site A</v>
      </c>
      <c r="I4815" s="0" t="n">
        <f aca="false">com.sun.star.sheet.addin.Analysis.getRandbetween(1,13)</f>
        <v>5</v>
      </c>
      <c r="J4815" s="0" t="str">
        <f aca="false">VLOOKUP(I4815,$O$12:$S$24,2,FALSE())</f>
        <v>Natural gas</v>
      </c>
      <c r="K4815" s="0" t="str">
        <f aca="false">VLOOKUP(I4815,$O$12:$S$24,5,FALSE())</f>
        <v>Liters</v>
      </c>
      <c r="L4815" s="0" t="n">
        <f aca="false">IF(K4815="MMBtu",com.sun.star.sheet.addin.Analysis.getRandbetween(100,500),com.sun.star.sheet.addin.Analysis.getRandbetween(100,10000))</f>
        <v>4478</v>
      </c>
    </row>
    <row r="4816" customFormat="false" ht="15.75" hidden="false" customHeight="false" outlineLevel="0" collapsed="false">
      <c r="A4816" s="0" t="n">
        <f aca="false">com.sun.star.sheet.addin.Analysis.getRandbetween(1,30)</f>
        <v>16</v>
      </c>
      <c r="B4816" s="2" t="n">
        <f aca="false">IF(A4816&lt;10,"0"&amp;A4816,A4816)</f>
        <v>16</v>
      </c>
      <c r="C4816" s="0" t="n">
        <f aca="false">com.sun.star.sheet.addin.Analysis.getRandbetween(1,12)</f>
        <v>8</v>
      </c>
      <c r="D4816" s="2" t="str">
        <f aca="false">IF(C4816&lt;10,"0"&amp;C4816,C4816)</f>
        <v>08</v>
      </c>
      <c r="E4816" s="0" t="n">
        <f aca="false">com.sun.star.sheet.addin.Analysis.getRandbetween(2019,2022)</f>
        <v>2019</v>
      </c>
      <c r="F4816" s="3" t="n">
        <f aca="false">DATE(E4816,D4816,B4816)</f>
        <v>43693</v>
      </c>
      <c r="G4816" s="2" t="n">
        <f aca="false">com.sun.star.sheet.addin.Analysis.getRandbetween(1,7)</f>
        <v>1</v>
      </c>
      <c r="H4816" s="0" t="str">
        <f aca="false">VLOOKUP(G4816,$O$2:$V$8,2,FALSE())</f>
        <v>Factory 1</v>
      </c>
      <c r="I4816" s="0" t="n">
        <f aca="false">com.sun.star.sheet.addin.Analysis.getRandbetween(1,13)</f>
        <v>3</v>
      </c>
      <c r="J4816" s="0" t="str">
        <f aca="false">VLOOKUP(I4816,$O$12:$S$24,2,FALSE())</f>
        <v>Diesel</v>
      </c>
      <c r="K4816" s="0" t="str">
        <f aca="false">VLOOKUP(I4816,$O$12:$S$24,5,FALSE())</f>
        <v>Gallons</v>
      </c>
      <c r="L4816" s="0" t="n">
        <f aca="false">IF(K4816="MMBtu",com.sun.star.sheet.addin.Analysis.getRandbetween(100,500),com.sun.star.sheet.addin.Analysis.getRandbetween(100,10000))</f>
        <v>9943</v>
      </c>
    </row>
    <row r="4817" customFormat="false" ht="15.75" hidden="false" customHeight="false" outlineLevel="0" collapsed="false">
      <c r="A4817" s="0" t="n">
        <f aca="false">com.sun.star.sheet.addin.Analysis.getRandbetween(1,30)</f>
        <v>18</v>
      </c>
      <c r="B4817" s="2" t="n">
        <f aca="false">IF(A4817&lt;10,"0"&amp;A4817,A4817)</f>
        <v>18</v>
      </c>
      <c r="C4817" s="0" t="n">
        <f aca="false">com.sun.star.sheet.addin.Analysis.getRandbetween(1,12)</f>
        <v>1</v>
      </c>
      <c r="D4817" s="2" t="str">
        <f aca="false">IF(C4817&lt;10,"0"&amp;C4817,C4817)</f>
        <v>01</v>
      </c>
      <c r="E4817" s="0" t="n">
        <f aca="false">com.sun.star.sheet.addin.Analysis.getRandbetween(2019,2022)</f>
        <v>2019</v>
      </c>
      <c r="F4817" s="3" t="n">
        <f aca="false">DATE(E4817,D4817,B4817)</f>
        <v>43483</v>
      </c>
      <c r="G4817" s="2" t="n">
        <f aca="false">com.sun.star.sheet.addin.Analysis.getRandbetween(1,7)</f>
        <v>7</v>
      </c>
      <c r="H4817" s="0" t="str">
        <f aca="false">VLOOKUP(G4817,$O$2:$V$8,2,FALSE())</f>
        <v>Site B</v>
      </c>
      <c r="I4817" s="0" t="n">
        <f aca="false">com.sun.star.sheet.addin.Analysis.getRandbetween(1,13)</f>
        <v>2</v>
      </c>
      <c r="J4817" s="0" t="str">
        <f aca="false">VLOOKUP(I4817,$O$12:$S$24,2,FALSE())</f>
        <v>Diesel</v>
      </c>
      <c r="K4817" s="0" t="str">
        <f aca="false">VLOOKUP(I4817,$O$12:$S$24,5,FALSE())</f>
        <v>Liters</v>
      </c>
      <c r="L4817" s="0" t="n">
        <f aca="false">IF(K4817="MMBtu",com.sun.star.sheet.addin.Analysis.getRandbetween(100,500),com.sun.star.sheet.addin.Analysis.getRandbetween(100,10000))</f>
        <v>9237</v>
      </c>
    </row>
    <row r="4818" customFormat="false" ht="15.75" hidden="false" customHeight="false" outlineLevel="0" collapsed="false">
      <c r="A4818" s="0" t="n">
        <f aca="false">com.sun.star.sheet.addin.Analysis.getRandbetween(1,30)</f>
        <v>24</v>
      </c>
      <c r="B4818" s="2" t="n">
        <f aca="false">IF(A4818&lt;10,"0"&amp;A4818,A4818)</f>
        <v>24</v>
      </c>
      <c r="C4818" s="0" t="n">
        <f aca="false">com.sun.star.sheet.addin.Analysis.getRandbetween(1,12)</f>
        <v>4</v>
      </c>
      <c r="D4818" s="2" t="str">
        <f aca="false">IF(C4818&lt;10,"0"&amp;C4818,C4818)</f>
        <v>04</v>
      </c>
      <c r="E4818" s="0" t="n">
        <f aca="false">com.sun.star.sheet.addin.Analysis.getRandbetween(2019,2022)</f>
        <v>2020</v>
      </c>
      <c r="F4818" s="3" t="n">
        <f aca="false">DATE(E4818,D4818,B4818)</f>
        <v>43945</v>
      </c>
      <c r="G4818" s="2" t="n">
        <f aca="false">com.sun.star.sheet.addin.Analysis.getRandbetween(1,7)</f>
        <v>4</v>
      </c>
      <c r="H4818" s="0" t="str">
        <f aca="false">VLOOKUP(G4818,$O$2:$V$8,2,FALSE())</f>
        <v>Head Quarter</v>
      </c>
      <c r="I4818" s="0" t="n">
        <f aca="false">com.sun.star.sheet.addin.Analysis.getRandbetween(1,13)</f>
        <v>4</v>
      </c>
      <c r="J4818" s="0" t="str">
        <f aca="false">VLOOKUP(I4818,$O$12:$S$24,2,FALSE())</f>
        <v>Natural gas</v>
      </c>
      <c r="K4818" s="0" t="str">
        <f aca="false">VLOOKUP(I4818,$O$12:$S$24,5,FALSE())</f>
        <v>kWh</v>
      </c>
      <c r="L4818" s="0" t="n">
        <f aca="false">IF(K4818="MMBtu",com.sun.star.sheet.addin.Analysis.getRandbetween(100,500),com.sun.star.sheet.addin.Analysis.getRandbetween(100,10000))</f>
        <v>8392</v>
      </c>
    </row>
    <row r="4819" customFormat="false" ht="15.75" hidden="false" customHeight="false" outlineLevel="0" collapsed="false">
      <c r="A4819" s="0" t="n">
        <f aca="false">com.sun.star.sheet.addin.Analysis.getRandbetween(1,30)</f>
        <v>9</v>
      </c>
      <c r="B4819" s="2" t="str">
        <f aca="false">IF(A4819&lt;10,"0"&amp;A4819,A4819)</f>
        <v>09</v>
      </c>
      <c r="C4819" s="0" t="n">
        <f aca="false">com.sun.star.sheet.addin.Analysis.getRandbetween(1,12)</f>
        <v>11</v>
      </c>
      <c r="D4819" s="2" t="n">
        <f aca="false">IF(C4819&lt;10,"0"&amp;C4819,C4819)</f>
        <v>11</v>
      </c>
      <c r="E4819" s="0" t="n">
        <f aca="false">com.sun.star.sheet.addin.Analysis.getRandbetween(2019,2022)</f>
        <v>2019</v>
      </c>
      <c r="F4819" s="3" t="n">
        <f aca="false">DATE(E4819,D4819,B4819)</f>
        <v>43778</v>
      </c>
      <c r="G4819" s="2" t="n">
        <f aca="false">com.sun.star.sheet.addin.Analysis.getRandbetween(1,7)</f>
        <v>6</v>
      </c>
      <c r="H4819" s="0" t="str">
        <f aca="false">VLOOKUP(G4819,$O$2:$V$8,2,FALSE())</f>
        <v>Site A</v>
      </c>
      <c r="I4819" s="0" t="n">
        <f aca="false">com.sun.star.sheet.addin.Analysis.getRandbetween(1,13)</f>
        <v>12</v>
      </c>
      <c r="J4819" s="0" t="str">
        <f aca="false">VLOOKUP(I4819,$O$12:$S$24,2,FALSE())</f>
        <v>Electricity</v>
      </c>
      <c r="K4819" s="0" t="str">
        <f aca="false">VLOOKUP(I4819,$O$12:$S$24,5,FALSE())</f>
        <v>kWh</v>
      </c>
      <c r="L4819" s="0" t="n">
        <f aca="false">IF(K4819="MMBtu",com.sun.star.sheet.addin.Analysis.getRandbetween(100,500),com.sun.star.sheet.addin.Analysis.getRandbetween(100,10000))</f>
        <v>5547</v>
      </c>
    </row>
    <row r="4820" customFormat="false" ht="15.75" hidden="false" customHeight="false" outlineLevel="0" collapsed="false">
      <c r="A4820" s="0" t="n">
        <f aca="false">com.sun.star.sheet.addin.Analysis.getRandbetween(1,30)</f>
        <v>8</v>
      </c>
      <c r="B4820" s="2" t="str">
        <f aca="false">IF(A4820&lt;10,"0"&amp;A4820,A4820)</f>
        <v>08</v>
      </c>
      <c r="C4820" s="0" t="n">
        <f aca="false">com.sun.star.sheet.addin.Analysis.getRandbetween(1,12)</f>
        <v>3</v>
      </c>
      <c r="D4820" s="2" t="str">
        <f aca="false">IF(C4820&lt;10,"0"&amp;C4820,C4820)</f>
        <v>03</v>
      </c>
      <c r="E4820" s="0" t="n">
        <f aca="false">com.sun.star.sheet.addin.Analysis.getRandbetween(2019,2022)</f>
        <v>2021</v>
      </c>
      <c r="F4820" s="3" t="n">
        <f aca="false">DATE(E4820,D4820,B4820)</f>
        <v>44263</v>
      </c>
      <c r="G4820" s="2" t="n">
        <f aca="false">com.sun.star.sheet.addin.Analysis.getRandbetween(1,7)</f>
        <v>5</v>
      </c>
      <c r="H4820" s="0" t="str">
        <f aca="false">VLOOKUP(G4820,$O$2:$V$8,2,FALSE())</f>
        <v>Wharehouse</v>
      </c>
      <c r="I4820" s="0" t="n">
        <f aca="false">com.sun.star.sheet.addin.Analysis.getRandbetween(1,13)</f>
        <v>9</v>
      </c>
      <c r="J4820" s="0" t="str">
        <f aca="false">VLOOKUP(I4820,$O$12:$S$24,2,FALSE())</f>
        <v>Propane</v>
      </c>
      <c r="K4820" s="0" t="str">
        <f aca="false">VLOOKUP(I4820,$O$12:$S$24,5,FALSE())</f>
        <v>Liters</v>
      </c>
      <c r="L4820" s="0" t="n">
        <f aca="false">IF(K4820="MMBtu",com.sun.star.sheet.addin.Analysis.getRandbetween(100,500),com.sun.star.sheet.addin.Analysis.getRandbetween(100,10000))</f>
        <v>2307</v>
      </c>
    </row>
    <row r="4821" customFormat="false" ht="15.75" hidden="false" customHeight="false" outlineLevel="0" collapsed="false">
      <c r="A4821" s="0" t="n">
        <f aca="false">com.sun.star.sheet.addin.Analysis.getRandbetween(1,30)</f>
        <v>20</v>
      </c>
      <c r="B4821" s="2" t="n">
        <f aca="false">IF(A4821&lt;10,"0"&amp;A4821,A4821)</f>
        <v>20</v>
      </c>
      <c r="C4821" s="0" t="n">
        <f aca="false">com.sun.star.sheet.addin.Analysis.getRandbetween(1,12)</f>
        <v>4</v>
      </c>
      <c r="D4821" s="2" t="str">
        <f aca="false">IF(C4821&lt;10,"0"&amp;C4821,C4821)</f>
        <v>04</v>
      </c>
      <c r="E4821" s="0" t="n">
        <f aca="false">com.sun.star.sheet.addin.Analysis.getRandbetween(2019,2022)</f>
        <v>2021</v>
      </c>
      <c r="F4821" s="3" t="n">
        <f aca="false">DATE(E4821,D4821,B4821)</f>
        <v>44306</v>
      </c>
      <c r="G4821" s="2" t="n">
        <f aca="false">com.sun.star.sheet.addin.Analysis.getRandbetween(1,7)</f>
        <v>6</v>
      </c>
      <c r="H4821" s="0" t="str">
        <f aca="false">VLOOKUP(G4821,$O$2:$V$8,2,FALSE())</f>
        <v>Site A</v>
      </c>
      <c r="I4821" s="0" t="n">
        <f aca="false">com.sun.star.sheet.addin.Analysis.getRandbetween(1,13)</f>
        <v>10</v>
      </c>
      <c r="J4821" s="0" t="str">
        <f aca="false">VLOOKUP(I4821,$O$12:$S$24,2,FALSE())</f>
        <v>Propane</v>
      </c>
      <c r="K4821" s="0" t="str">
        <f aca="false">VLOOKUP(I4821,$O$12:$S$24,5,FALSE())</f>
        <v>Gallons</v>
      </c>
      <c r="L4821" s="0" t="n">
        <f aca="false">IF(K4821="MMBtu",com.sun.star.sheet.addin.Analysis.getRandbetween(100,500),com.sun.star.sheet.addin.Analysis.getRandbetween(100,10000))</f>
        <v>1570</v>
      </c>
    </row>
    <row r="4822" customFormat="false" ht="15.75" hidden="false" customHeight="false" outlineLevel="0" collapsed="false">
      <c r="A4822" s="0" t="n">
        <f aca="false">com.sun.star.sheet.addin.Analysis.getRandbetween(1,30)</f>
        <v>12</v>
      </c>
      <c r="B4822" s="2" t="n">
        <f aca="false">IF(A4822&lt;10,"0"&amp;A4822,A4822)</f>
        <v>12</v>
      </c>
      <c r="C4822" s="0" t="n">
        <f aca="false">com.sun.star.sheet.addin.Analysis.getRandbetween(1,12)</f>
        <v>7</v>
      </c>
      <c r="D4822" s="2" t="str">
        <f aca="false">IF(C4822&lt;10,"0"&amp;C4822,C4822)</f>
        <v>07</v>
      </c>
      <c r="E4822" s="0" t="n">
        <f aca="false">com.sun.star.sheet.addin.Analysis.getRandbetween(2019,2022)</f>
        <v>2019</v>
      </c>
      <c r="F4822" s="3" t="n">
        <f aca="false">DATE(E4822,D4822,B4822)</f>
        <v>43658</v>
      </c>
      <c r="G4822" s="2" t="n">
        <f aca="false">com.sun.star.sheet.addin.Analysis.getRandbetween(1,7)</f>
        <v>3</v>
      </c>
      <c r="H4822" s="0" t="str">
        <f aca="false">VLOOKUP(G4822,$O$2:$V$8,2,FALSE())</f>
        <v>Factory 3 </v>
      </c>
      <c r="I4822" s="0" t="n">
        <f aca="false">com.sun.star.sheet.addin.Analysis.getRandbetween(1,13)</f>
        <v>10</v>
      </c>
      <c r="J4822" s="0" t="str">
        <f aca="false">VLOOKUP(I4822,$O$12:$S$24,2,FALSE())</f>
        <v>Propane</v>
      </c>
      <c r="K4822" s="0" t="str">
        <f aca="false">VLOOKUP(I4822,$O$12:$S$24,5,FALSE())</f>
        <v>Gallons</v>
      </c>
      <c r="L4822" s="0" t="n">
        <f aca="false">IF(K4822="MMBtu",com.sun.star.sheet.addin.Analysis.getRandbetween(100,500),com.sun.star.sheet.addin.Analysis.getRandbetween(100,10000))</f>
        <v>5208</v>
      </c>
    </row>
    <row r="4823" customFormat="false" ht="15.75" hidden="false" customHeight="false" outlineLevel="0" collapsed="false">
      <c r="A4823" s="0" t="n">
        <f aca="false">com.sun.star.sheet.addin.Analysis.getRandbetween(1,30)</f>
        <v>10</v>
      </c>
      <c r="B4823" s="2" t="n">
        <f aca="false">IF(A4823&lt;10,"0"&amp;A4823,A4823)</f>
        <v>10</v>
      </c>
      <c r="C4823" s="0" t="n">
        <f aca="false">com.sun.star.sheet.addin.Analysis.getRandbetween(1,12)</f>
        <v>7</v>
      </c>
      <c r="D4823" s="2" t="str">
        <f aca="false">IF(C4823&lt;10,"0"&amp;C4823,C4823)</f>
        <v>07</v>
      </c>
      <c r="E4823" s="0" t="n">
        <f aca="false">com.sun.star.sheet.addin.Analysis.getRandbetween(2019,2022)</f>
        <v>2021</v>
      </c>
      <c r="F4823" s="3" t="n">
        <f aca="false">DATE(E4823,D4823,B4823)</f>
        <v>44387</v>
      </c>
      <c r="G4823" s="2" t="n">
        <f aca="false">com.sun.star.sheet.addin.Analysis.getRandbetween(1,7)</f>
        <v>1</v>
      </c>
      <c r="H4823" s="0" t="str">
        <f aca="false">VLOOKUP(G4823,$O$2:$V$8,2,FALSE())</f>
        <v>Factory 1</v>
      </c>
      <c r="I4823" s="0" t="n">
        <f aca="false">com.sun.star.sheet.addin.Analysis.getRandbetween(1,13)</f>
        <v>8</v>
      </c>
      <c r="J4823" s="0" t="str">
        <f aca="false">VLOOKUP(I4823,$O$12:$S$24,2,FALSE())</f>
        <v>Propane</v>
      </c>
      <c r="K4823" s="0" t="str">
        <f aca="false">VLOOKUP(I4823,$O$12:$S$24,5,FALSE())</f>
        <v>kWh</v>
      </c>
      <c r="L4823" s="0" t="n">
        <f aca="false">IF(K4823="MMBtu",com.sun.star.sheet.addin.Analysis.getRandbetween(100,500),com.sun.star.sheet.addin.Analysis.getRandbetween(100,10000))</f>
        <v>2079</v>
      </c>
    </row>
    <row r="4824" customFormat="false" ht="15.75" hidden="false" customHeight="false" outlineLevel="0" collapsed="false">
      <c r="A4824" s="0" t="n">
        <f aca="false">com.sun.star.sheet.addin.Analysis.getRandbetween(1,30)</f>
        <v>22</v>
      </c>
      <c r="B4824" s="2" t="n">
        <f aca="false">IF(A4824&lt;10,"0"&amp;A4824,A4824)</f>
        <v>22</v>
      </c>
      <c r="C4824" s="0" t="n">
        <f aca="false">com.sun.star.sheet.addin.Analysis.getRandbetween(1,12)</f>
        <v>8</v>
      </c>
      <c r="D4824" s="2" t="str">
        <f aca="false">IF(C4824&lt;10,"0"&amp;C4824,C4824)</f>
        <v>08</v>
      </c>
      <c r="E4824" s="0" t="n">
        <f aca="false">com.sun.star.sheet.addin.Analysis.getRandbetween(2019,2022)</f>
        <v>2021</v>
      </c>
      <c r="F4824" s="3" t="n">
        <f aca="false">DATE(E4824,D4824,B4824)</f>
        <v>44430</v>
      </c>
      <c r="G4824" s="2" t="n">
        <f aca="false">com.sun.star.sheet.addin.Analysis.getRandbetween(1,7)</f>
        <v>2</v>
      </c>
      <c r="H4824" s="0" t="str">
        <f aca="false">VLOOKUP(G4824,$O$2:$V$8,2,FALSE())</f>
        <v>Factory 2</v>
      </c>
      <c r="I4824" s="0" t="n">
        <f aca="false">com.sun.star.sheet.addin.Analysis.getRandbetween(1,13)</f>
        <v>1</v>
      </c>
      <c r="J4824" s="0" t="str">
        <f aca="false">VLOOKUP(I4824,$O$12:$S$24,2,FALSE())</f>
        <v>Diesel</v>
      </c>
      <c r="K4824" s="0" t="str">
        <f aca="false">VLOOKUP(I4824,$O$12:$S$24,5,FALSE())</f>
        <v>kWh</v>
      </c>
      <c r="L4824" s="0" t="n">
        <f aca="false">IF(K4824="MMBtu",com.sun.star.sheet.addin.Analysis.getRandbetween(100,500),com.sun.star.sheet.addin.Analysis.getRandbetween(100,10000))</f>
        <v>4145</v>
      </c>
    </row>
    <row r="4825" customFormat="false" ht="15.75" hidden="false" customHeight="false" outlineLevel="0" collapsed="false">
      <c r="A4825" s="0" t="n">
        <f aca="false">com.sun.star.sheet.addin.Analysis.getRandbetween(1,30)</f>
        <v>10</v>
      </c>
      <c r="B4825" s="2" t="n">
        <f aca="false">IF(A4825&lt;10,"0"&amp;A4825,A4825)</f>
        <v>10</v>
      </c>
      <c r="C4825" s="0" t="n">
        <f aca="false">com.sun.star.sheet.addin.Analysis.getRandbetween(1,12)</f>
        <v>11</v>
      </c>
      <c r="D4825" s="2" t="n">
        <f aca="false">IF(C4825&lt;10,"0"&amp;C4825,C4825)</f>
        <v>11</v>
      </c>
      <c r="E4825" s="0" t="n">
        <f aca="false">com.sun.star.sheet.addin.Analysis.getRandbetween(2019,2022)</f>
        <v>2021</v>
      </c>
      <c r="F4825" s="3" t="n">
        <f aca="false">DATE(E4825,D4825,B4825)</f>
        <v>44510</v>
      </c>
      <c r="G4825" s="2" t="n">
        <f aca="false">com.sun.star.sheet.addin.Analysis.getRandbetween(1,7)</f>
        <v>2</v>
      </c>
      <c r="H4825" s="0" t="str">
        <f aca="false">VLOOKUP(G4825,$O$2:$V$8,2,FALSE())</f>
        <v>Factory 2</v>
      </c>
      <c r="I4825" s="0" t="n">
        <f aca="false">com.sun.star.sheet.addin.Analysis.getRandbetween(1,13)</f>
        <v>10</v>
      </c>
      <c r="J4825" s="0" t="str">
        <f aca="false">VLOOKUP(I4825,$O$12:$S$24,2,FALSE())</f>
        <v>Propane</v>
      </c>
      <c r="K4825" s="0" t="str">
        <f aca="false">VLOOKUP(I4825,$O$12:$S$24,5,FALSE())</f>
        <v>Gallons</v>
      </c>
      <c r="L4825" s="0" t="n">
        <f aca="false">IF(K4825="MMBtu",com.sun.star.sheet.addin.Analysis.getRandbetween(100,500),com.sun.star.sheet.addin.Analysis.getRandbetween(100,10000))</f>
        <v>317</v>
      </c>
    </row>
    <row r="4826" customFormat="false" ht="15.75" hidden="false" customHeight="false" outlineLevel="0" collapsed="false">
      <c r="A4826" s="0" t="n">
        <f aca="false">com.sun.star.sheet.addin.Analysis.getRandbetween(1,30)</f>
        <v>29</v>
      </c>
      <c r="B4826" s="2" t="n">
        <f aca="false">IF(A4826&lt;10,"0"&amp;A4826,A4826)</f>
        <v>29</v>
      </c>
      <c r="C4826" s="0" t="n">
        <f aca="false">com.sun.star.sheet.addin.Analysis.getRandbetween(1,12)</f>
        <v>7</v>
      </c>
      <c r="D4826" s="2" t="str">
        <f aca="false">IF(C4826&lt;10,"0"&amp;C4826,C4826)</f>
        <v>07</v>
      </c>
      <c r="E4826" s="0" t="n">
        <f aca="false">com.sun.star.sheet.addin.Analysis.getRandbetween(2019,2022)</f>
        <v>2021</v>
      </c>
      <c r="F4826" s="3" t="n">
        <f aca="false">DATE(E4826,D4826,B4826)</f>
        <v>44406</v>
      </c>
      <c r="G4826" s="2" t="n">
        <f aca="false">com.sun.star.sheet.addin.Analysis.getRandbetween(1,7)</f>
        <v>4</v>
      </c>
      <c r="H4826" s="0" t="str">
        <f aca="false">VLOOKUP(G4826,$O$2:$V$8,2,FALSE())</f>
        <v>Head Quarter</v>
      </c>
      <c r="I4826" s="0" t="n">
        <f aca="false">com.sun.star.sheet.addin.Analysis.getRandbetween(1,13)</f>
        <v>1</v>
      </c>
      <c r="J4826" s="0" t="str">
        <f aca="false">VLOOKUP(I4826,$O$12:$S$24,2,FALSE())</f>
        <v>Diesel</v>
      </c>
      <c r="K4826" s="0" t="str">
        <f aca="false">VLOOKUP(I4826,$O$12:$S$24,5,FALSE())</f>
        <v>kWh</v>
      </c>
      <c r="L4826" s="0" t="n">
        <f aca="false">IF(K4826="MMBtu",com.sun.star.sheet.addin.Analysis.getRandbetween(100,500),com.sun.star.sheet.addin.Analysis.getRandbetween(100,10000))</f>
        <v>4511</v>
      </c>
    </row>
    <row r="4827" customFormat="false" ht="15.75" hidden="false" customHeight="false" outlineLevel="0" collapsed="false">
      <c r="A4827" s="0" t="n">
        <f aca="false">com.sun.star.sheet.addin.Analysis.getRandbetween(1,30)</f>
        <v>17</v>
      </c>
      <c r="B4827" s="2" t="n">
        <f aca="false">IF(A4827&lt;10,"0"&amp;A4827,A4827)</f>
        <v>17</v>
      </c>
      <c r="C4827" s="0" t="n">
        <f aca="false">com.sun.star.sheet.addin.Analysis.getRandbetween(1,12)</f>
        <v>5</v>
      </c>
      <c r="D4827" s="2" t="str">
        <f aca="false">IF(C4827&lt;10,"0"&amp;C4827,C4827)</f>
        <v>05</v>
      </c>
      <c r="E4827" s="0" t="n">
        <f aca="false">com.sun.star.sheet.addin.Analysis.getRandbetween(2019,2022)</f>
        <v>2019</v>
      </c>
      <c r="F4827" s="3" t="n">
        <f aca="false">DATE(E4827,D4827,B4827)</f>
        <v>43602</v>
      </c>
      <c r="G4827" s="2" t="n">
        <f aca="false">com.sun.star.sheet.addin.Analysis.getRandbetween(1,7)</f>
        <v>7</v>
      </c>
      <c r="H4827" s="0" t="str">
        <f aca="false">VLOOKUP(G4827,$O$2:$V$8,2,FALSE())</f>
        <v>Site B</v>
      </c>
      <c r="I4827" s="0" t="n">
        <f aca="false">com.sun.star.sheet.addin.Analysis.getRandbetween(1,13)</f>
        <v>7</v>
      </c>
      <c r="J4827" s="0" t="str">
        <f aca="false">VLOOKUP(I4827,$O$12:$S$24,2,FALSE())</f>
        <v>Natural gas</v>
      </c>
      <c r="K4827" s="0" t="str">
        <f aca="false">VLOOKUP(I4827,$O$12:$S$24,5,FALSE())</f>
        <v>MMBtu</v>
      </c>
      <c r="L4827" s="0" t="n">
        <f aca="false">IF(K4827="MMBtu",com.sun.star.sheet.addin.Analysis.getRandbetween(100,500),com.sun.star.sheet.addin.Analysis.getRandbetween(100,10000))</f>
        <v>227</v>
      </c>
    </row>
    <row r="4828" customFormat="false" ht="15.75" hidden="false" customHeight="false" outlineLevel="0" collapsed="false">
      <c r="A4828" s="0" t="n">
        <f aca="false">com.sun.star.sheet.addin.Analysis.getRandbetween(1,30)</f>
        <v>24</v>
      </c>
      <c r="B4828" s="2" t="n">
        <f aca="false">IF(A4828&lt;10,"0"&amp;A4828,A4828)</f>
        <v>24</v>
      </c>
      <c r="C4828" s="0" t="n">
        <f aca="false">com.sun.star.sheet.addin.Analysis.getRandbetween(1,12)</f>
        <v>1</v>
      </c>
      <c r="D4828" s="2" t="str">
        <f aca="false">IF(C4828&lt;10,"0"&amp;C4828,C4828)</f>
        <v>01</v>
      </c>
      <c r="E4828" s="0" t="n">
        <f aca="false">com.sun.star.sheet.addin.Analysis.getRandbetween(2019,2022)</f>
        <v>2020</v>
      </c>
      <c r="F4828" s="3" t="n">
        <f aca="false">DATE(E4828,D4828,B4828)</f>
        <v>43854</v>
      </c>
      <c r="G4828" s="2" t="n">
        <f aca="false">com.sun.star.sheet.addin.Analysis.getRandbetween(1,7)</f>
        <v>4</v>
      </c>
      <c r="H4828" s="0" t="str">
        <f aca="false">VLOOKUP(G4828,$O$2:$V$8,2,FALSE())</f>
        <v>Head Quarter</v>
      </c>
      <c r="I4828" s="0" t="n">
        <f aca="false">com.sun.star.sheet.addin.Analysis.getRandbetween(1,13)</f>
        <v>3</v>
      </c>
      <c r="J4828" s="0" t="str">
        <f aca="false">VLOOKUP(I4828,$O$12:$S$24,2,FALSE())</f>
        <v>Diesel</v>
      </c>
      <c r="K4828" s="0" t="str">
        <f aca="false">VLOOKUP(I4828,$O$12:$S$24,5,FALSE())</f>
        <v>Gallons</v>
      </c>
      <c r="L4828" s="0" t="n">
        <f aca="false">IF(K4828="MMBtu",com.sun.star.sheet.addin.Analysis.getRandbetween(100,500),com.sun.star.sheet.addin.Analysis.getRandbetween(100,10000))</f>
        <v>4194</v>
      </c>
    </row>
    <row r="4829" customFormat="false" ht="15.75" hidden="false" customHeight="false" outlineLevel="0" collapsed="false">
      <c r="A4829" s="0" t="n">
        <f aca="false">com.sun.star.sheet.addin.Analysis.getRandbetween(1,30)</f>
        <v>8</v>
      </c>
      <c r="B4829" s="2" t="str">
        <f aca="false">IF(A4829&lt;10,"0"&amp;A4829,A4829)</f>
        <v>08</v>
      </c>
      <c r="C4829" s="0" t="n">
        <f aca="false">com.sun.star.sheet.addin.Analysis.getRandbetween(1,12)</f>
        <v>3</v>
      </c>
      <c r="D4829" s="2" t="str">
        <f aca="false">IF(C4829&lt;10,"0"&amp;C4829,C4829)</f>
        <v>03</v>
      </c>
      <c r="E4829" s="0" t="n">
        <f aca="false">com.sun.star.sheet.addin.Analysis.getRandbetween(2019,2022)</f>
        <v>2019</v>
      </c>
      <c r="F4829" s="3" t="n">
        <f aca="false">DATE(E4829,D4829,B4829)</f>
        <v>43532</v>
      </c>
      <c r="G4829" s="2" t="n">
        <f aca="false">com.sun.star.sheet.addin.Analysis.getRandbetween(1,7)</f>
        <v>4</v>
      </c>
      <c r="H4829" s="0" t="str">
        <f aca="false">VLOOKUP(G4829,$O$2:$V$8,2,FALSE())</f>
        <v>Head Quarter</v>
      </c>
      <c r="I4829" s="0" t="n">
        <f aca="false">com.sun.star.sheet.addin.Analysis.getRandbetween(1,13)</f>
        <v>10</v>
      </c>
      <c r="J4829" s="0" t="str">
        <f aca="false">VLOOKUP(I4829,$O$12:$S$24,2,FALSE())</f>
        <v>Propane</v>
      </c>
      <c r="K4829" s="0" t="str">
        <f aca="false">VLOOKUP(I4829,$O$12:$S$24,5,FALSE())</f>
        <v>Gallons</v>
      </c>
      <c r="L4829" s="0" t="n">
        <f aca="false">IF(K4829="MMBtu",com.sun.star.sheet.addin.Analysis.getRandbetween(100,500),com.sun.star.sheet.addin.Analysis.getRandbetween(100,10000))</f>
        <v>2396</v>
      </c>
    </row>
    <row r="4830" customFormat="false" ht="15.75" hidden="false" customHeight="false" outlineLevel="0" collapsed="false">
      <c r="A4830" s="0" t="n">
        <f aca="false">com.sun.star.sheet.addin.Analysis.getRandbetween(1,30)</f>
        <v>25</v>
      </c>
      <c r="B4830" s="2" t="n">
        <f aca="false">IF(A4830&lt;10,"0"&amp;A4830,A4830)</f>
        <v>25</v>
      </c>
      <c r="C4830" s="0" t="n">
        <f aca="false">com.sun.star.sheet.addin.Analysis.getRandbetween(1,12)</f>
        <v>3</v>
      </c>
      <c r="D4830" s="2" t="str">
        <f aca="false">IF(C4830&lt;10,"0"&amp;C4830,C4830)</f>
        <v>03</v>
      </c>
      <c r="E4830" s="0" t="n">
        <f aca="false">com.sun.star.sheet.addin.Analysis.getRandbetween(2019,2022)</f>
        <v>2021</v>
      </c>
      <c r="F4830" s="3" t="n">
        <f aca="false">DATE(E4830,D4830,B4830)</f>
        <v>44280</v>
      </c>
      <c r="G4830" s="2" t="n">
        <f aca="false">com.sun.star.sheet.addin.Analysis.getRandbetween(1,7)</f>
        <v>2</v>
      </c>
      <c r="H4830" s="0" t="str">
        <f aca="false">VLOOKUP(G4830,$O$2:$V$8,2,FALSE())</f>
        <v>Factory 2</v>
      </c>
      <c r="I4830" s="0" t="n">
        <f aca="false">com.sun.star.sheet.addin.Analysis.getRandbetween(1,13)</f>
        <v>7</v>
      </c>
      <c r="J4830" s="0" t="str">
        <f aca="false">VLOOKUP(I4830,$O$12:$S$24,2,FALSE())</f>
        <v>Natural gas</v>
      </c>
      <c r="K4830" s="0" t="str">
        <f aca="false">VLOOKUP(I4830,$O$12:$S$24,5,FALSE())</f>
        <v>MMBtu</v>
      </c>
      <c r="L4830" s="0" t="n">
        <f aca="false">IF(K4830="MMBtu",com.sun.star.sheet.addin.Analysis.getRandbetween(100,500),com.sun.star.sheet.addin.Analysis.getRandbetween(100,10000))</f>
        <v>497</v>
      </c>
    </row>
    <row r="4831" customFormat="false" ht="15.75" hidden="false" customHeight="false" outlineLevel="0" collapsed="false">
      <c r="A4831" s="0" t="n">
        <f aca="false">com.sun.star.sheet.addin.Analysis.getRandbetween(1,30)</f>
        <v>10</v>
      </c>
      <c r="B4831" s="2" t="n">
        <f aca="false">IF(A4831&lt;10,"0"&amp;A4831,A4831)</f>
        <v>10</v>
      </c>
      <c r="C4831" s="0" t="n">
        <f aca="false">com.sun.star.sheet.addin.Analysis.getRandbetween(1,12)</f>
        <v>11</v>
      </c>
      <c r="D4831" s="2" t="n">
        <f aca="false">IF(C4831&lt;10,"0"&amp;C4831,C4831)</f>
        <v>11</v>
      </c>
      <c r="E4831" s="0" t="n">
        <f aca="false">com.sun.star.sheet.addin.Analysis.getRandbetween(2019,2022)</f>
        <v>2020</v>
      </c>
      <c r="F4831" s="3" t="n">
        <f aca="false">DATE(E4831,D4831,B4831)</f>
        <v>44145</v>
      </c>
      <c r="G4831" s="2" t="n">
        <f aca="false">com.sun.star.sheet.addin.Analysis.getRandbetween(1,7)</f>
        <v>3</v>
      </c>
      <c r="H4831" s="0" t="str">
        <f aca="false">VLOOKUP(G4831,$O$2:$V$8,2,FALSE())</f>
        <v>Factory 3 </v>
      </c>
      <c r="I4831" s="0" t="n">
        <f aca="false">com.sun.star.sheet.addin.Analysis.getRandbetween(1,13)</f>
        <v>1</v>
      </c>
      <c r="J4831" s="0" t="str">
        <f aca="false">VLOOKUP(I4831,$O$12:$S$24,2,FALSE())</f>
        <v>Diesel</v>
      </c>
      <c r="K4831" s="0" t="str">
        <f aca="false">VLOOKUP(I4831,$O$12:$S$24,5,FALSE())</f>
        <v>kWh</v>
      </c>
      <c r="L4831" s="0" t="n">
        <f aca="false">IF(K4831="MMBtu",com.sun.star.sheet.addin.Analysis.getRandbetween(100,500),com.sun.star.sheet.addin.Analysis.getRandbetween(100,10000))</f>
        <v>138</v>
      </c>
    </row>
    <row r="4832" customFormat="false" ht="15.75" hidden="false" customHeight="false" outlineLevel="0" collapsed="false">
      <c r="A4832" s="0" t="n">
        <f aca="false">com.sun.star.sheet.addin.Analysis.getRandbetween(1,30)</f>
        <v>5</v>
      </c>
      <c r="B4832" s="2" t="str">
        <f aca="false">IF(A4832&lt;10,"0"&amp;A4832,A4832)</f>
        <v>05</v>
      </c>
      <c r="C4832" s="0" t="n">
        <f aca="false">com.sun.star.sheet.addin.Analysis.getRandbetween(1,12)</f>
        <v>4</v>
      </c>
      <c r="D4832" s="2" t="str">
        <f aca="false">IF(C4832&lt;10,"0"&amp;C4832,C4832)</f>
        <v>04</v>
      </c>
      <c r="E4832" s="0" t="n">
        <f aca="false">com.sun.star.sheet.addin.Analysis.getRandbetween(2019,2022)</f>
        <v>2020</v>
      </c>
      <c r="F4832" s="3" t="n">
        <f aca="false">DATE(E4832,D4832,B4832)</f>
        <v>43926</v>
      </c>
      <c r="G4832" s="2" t="n">
        <f aca="false">com.sun.star.sheet.addin.Analysis.getRandbetween(1,7)</f>
        <v>3</v>
      </c>
      <c r="H4832" s="0" t="str">
        <f aca="false">VLOOKUP(G4832,$O$2:$V$8,2,FALSE())</f>
        <v>Factory 3 </v>
      </c>
      <c r="I4832" s="0" t="n">
        <f aca="false">com.sun.star.sheet.addin.Analysis.getRandbetween(1,13)</f>
        <v>11</v>
      </c>
      <c r="J4832" s="0" t="str">
        <f aca="false">VLOOKUP(I4832,$O$12:$S$24,2,FALSE())</f>
        <v>Propane</v>
      </c>
      <c r="K4832" s="0" t="str">
        <f aca="false">VLOOKUP(I4832,$O$12:$S$24,5,FALSE())</f>
        <v>MMBtu</v>
      </c>
      <c r="L4832" s="0" t="n">
        <f aca="false">IF(K4832="MMBtu",com.sun.star.sheet.addin.Analysis.getRandbetween(100,500),com.sun.star.sheet.addin.Analysis.getRandbetween(100,10000))</f>
        <v>271</v>
      </c>
    </row>
    <row r="4833" customFormat="false" ht="15.75" hidden="false" customHeight="false" outlineLevel="0" collapsed="false">
      <c r="A4833" s="0" t="n">
        <f aca="false">com.sun.star.sheet.addin.Analysis.getRandbetween(1,30)</f>
        <v>23</v>
      </c>
      <c r="B4833" s="2" t="n">
        <f aca="false">IF(A4833&lt;10,"0"&amp;A4833,A4833)</f>
        <v>23</v>
      </c>
      <c r="C4833" s="0" t="n">
        <f aca="false">com.sun.star.sheet.addin.Analysis.getRandbetween(1,12)</f>
        <v>7</v>
      </c>
      <c r="D4833" s="2" t="str">
        <f aca="false">IF(C4833&lt;10,"0"&amp;C4833,C4833)</f>
        <v>07</v>
      </c>
      <c r="E4833" s="0" t="n">
        <f aca="false">com.sun.star.sheet.addin.Analysis.getRandbetween(2019,2022)</f>
        <v>2021</v>
      </c>
      <c r="F4833" s="3" t="n">
        <f aca="false">DATE(E4833,D4833,B4833)</f>
        <v>44400</v>
      </c>
      <c r="G4833" s="2" t="n">
        <f aca="false">com.sun.star.sheet.addin.Analysis.getRandbetween(1,7)</f>
        <v>5</v>
      </c>
      <c r="H4833" s="0" t="str">
        <f aca="false">VLOOKUP(G4833,$O$2:$V$8,2,FALSE())</f>
        <v>Wharehouse</v>
      </c>
      <c r="I4833" s="0" t="n">
        <f aca="false">com.sun.star.sheet.addin.Analysis.getRandbetween(1,13)</f>
        <v>10</v>
      </c>
      <c r="J4833" s="0" t="str">
        <f aca="false">VLOOKUP(I4833,$O$12:$S$24,2,FALSE())</f>
        <v>Propane</v>
      </c>
      <c r="K4833" s="0" t="str">
        <f aca="false">VLOOKUP(I4833,$O$12:$S$24,5,FALSE())</f>
        <v>Gallons</v>
      </c>
      <c r="L4833" s="0" t="n">
        <f aca="false">IF(K4833="MMBtu",com.sun.star.sheet.addin.Analysis.getRandbetween(100,500),com.sun.star.sheet.addin.Analysis.getRandbetween(100,10000))</f>
        <v>6051</v>
      </c>
    </row>
    <row r="4834" customFormat="false" ht="15.75" hidden="false" customHeight="false" outlineLevel="0" collapsed="false">
      <c r="A4834" s="0" t="n">
        <f aca="false">com.sun.star.sheet.addin.Analysis.getRandbetween(1,30)</f>
        <v>23</v>
      </c>
      <c r="B4834" s="2" t="n">
        <f aca="false">IF(A4834&lt;10,"0"&amp;A4834,A4834)</f>
        <v>23</v>
      </c>
      <c r="C4834" s="0" t="n">
        <f aca="false">com.sun.star.sheet.addin.Analysis.getRandbetween(1,12)</f>
        <v>4</v>
      </c>
      <c r="D4834" s="2" t="str">
        <f aca="false">IF(C4834&lt;10,"0"&amp;C4834,C4834)</f>
        <v>04</v>
      </c>
      <c r="E4834" s="0" t="n">
        <f aca="false">com.sun.star.sheet.addin.Analysis.getRandbetween(2019,2022)</f>
        <v>2021</v>
      </c>
      <c r="F4834" s="3" t="n">
        <f aca="false">DATE(E4834,D4834,B4834)</f>
        <v>44309</v>
      </c>
      <c r="G4834" s="2" t="n">
        <f aca="false">com.sun.star.sheet.addin.Analysis.getRandbetween(1,7)</f>
        <v>2</v>
      </c>
      <c r="H4834" s="0" t="str">
        <f aca="false">VLOOKUP(G4834,$O$2:$V$8,2,FALSE())</f>
        <v>Factory 2</v>
      </c>
      <c r="I4834" s="0" t="n">
        <f aca="false">com.sun.star.sheet.addin.Analysis.getRandbetween(1,13)</f>
        <v>1</v>
      </c>
      <c r="J4834" s="0" t="str">
        <f aca="false">VLOOKUP(I4834,$O$12:$S$24,2,FALSE())</f>
        <v>Diesel</v>
      </c>
      <c r="K4834" s="0" t="str">
        <f aca="false">VLOOKUP(I4834,$O$12:$S$24,5,FALSE())</f>
        <v>kWh</v>
      </c>
      <c r="L4834" s="0" t="n">
        <f aca="false">IF(K4834="MMBtu",com.sun.star.sheet.addin.Analysis.getRandbetween(100,500),com.sun.star.sheet.addin.Analysis.getRandbetween(100,10000))</f>
        <v>5568</v>
      </c>
    </row>
    <row r="4835" customFormat="false" ht="15.75" hidden="false" customHeight="false" outlineLevel="0" collapsed="false">
      <c r="A4835" s="0" t="n">
        <f aca="false">com.sun.star.sheet.addin.Analysis.getRandbetween(1,30)</f>
        <v>10</v>
      </c>
      <c r="B4835" s="2" t="n">
        <f aca="false">IF(A4835&lt;10,"0"&amp;A4835,A4835)</f>
        <v>10</v>
      </c>
      <c r="C4835" s="0" t="n">
        <f aca="false">com.sun.star.sheet.addin.Analysis.getRandbetween(1,12)</f>
        <v>9</v>
      </c>
      <c r="D4835" s="2" t="str">
        <f aca="false">IF(C4835&lt;10,"0"&amp;C4835,C4835)</f>
        <v>09</v>
      </c>
      <c r="E4835" s="0" t="n">
        <f aca="false">com.sun.star.sheet.addin.Analysis.getRandbetween(2019,2022)</f>
        <v>2019</v>
      </c>
      <c r="F4835" s="3" t="n">
        <f aca="false">DATE(E4835,D4835,B4835)</f>
        <v>43718</v>
      </c>
      <c r="G4835" s="2" t="n">
        <f aca="false">com.sun.star.sheet.addin.Analysis.getRandbetween(1,7)</f>
        <v>6</v>
      </c>
      <c r="H4835" s="0" t="str">
        <f aca="false">VLOOKUP(G4835,$O$2:$V$8,2,FALSE())</f>
        <v>Site A</v>
      </c>
      <c r="I4835" s="0" t="n">
        <f aca="false">com.sun.star.sheet.addin.Analysis.getRandbetween(1,13)</f>
        <v>5</v>
      </c>
      <c r="J4835" s="0" t="str">
        <f aca="false">VLOOKUP(I4835,$O$12:$S$24,2,FALSE())</f>
        <v>Natural gas</v>
      </c>
      <c r="K4835" s="0" t="str">
        <f aca="false">VLOOKUP(I4835,$O$12:$S$24,5,FALSE())</f>
        <v>Liters</v>
      </c>
      <c r="L4835" s="0" t="n">
        <f aca="false">IF(K4835="MMBtu",com.sun.star.sheet.addin.Analysis.getRandbetween(100,500),com.sun.star.sheet.addin.Analysis.getRandbetween(100,10000))</f>
        <v>9078</v>
      </c>
    </row>
    <row r="4836" customFormat="false" ht="15.75" hidden="false" customHeight="false" outlineLevel="0" collapsed="false">
      <c r="A4836" s="0" t="n">
        <f aca="false">com.sun.star.sheet.addin.Analysis.getRandbetween(1,30)</f>
        <v>7</v>
      </c>
      <c r="B4836" s="2" t="str">
        <f aca="false">IF(A4836&lt;10,"0"&amp;A4836,A4836)</f>
        <v>07</v>
      </c>
      <c r="C4836" s="0" t="n">
        <f aca="false">com.sun.star.sheet.addin.Analysis.getRandbetween(1,12)</f>
        <v>5</v>
      </c>
      <c r="D4836" s="2" t="str">
        <f aca="false">IF(C4836&lt;10,"0"&amp;C4836,C4836)</f>
        <v>05</v>
      </c>
      <c r="E4836" s="0" t="n">
        <f aca="false">com.sun.star.sheet.addin.Analysis.getRandbetween(2019,2022)</f>
        <v>2019</v>
      </c>
      <c r="F4836" s="3" t="n">
        <f aca="false">DATE(E4836,D4836,B4836)</f>
        <v>43592</v>
      </c>
      <c r="G4836" s="2" t="n">
        <f aca="false">com.sun.star.sheet.addin.Analysis.getRandbetween(1,7)</f>
        <v>2</v>
      </c>
      <c r="H4836" s="0" t="str">
        <f aca="false">VLOOKUP(G4836,$O$2:$V$8,2,FALSE())</f>
        <v>Factory 2</v>
      </c>
      <c r="I4836" s="0" t="n">
        <f aca="false">com.sun.star.sheet.addin.Analysis.getRandbetween(1,13)</f>
        <v>11</v>
      </c>
      <c r="J4836" s="0" t="str">
        <f aca="false">VLOOKUP(I4836,$O$12:$S$24,2,FALSE())</f>
        <v>Propane</v>
      </c>
      <c r="K4836" s="0" t="str">
        <f aca="false">VLOOKUP(I4836,$O$12:$S$24,5,FALSE())</f>
        <v>MMBtu</v>
      </c>
      <c r="L4836" s="0" t="n">
        <f aca="false">IF(K4836="MMBtu",com.sun.star.sheet.addin.Analysis.getRandbetween(100,500),com.sun.star.sheet.addin.Analysis.getRandbetween(100,10000))</f>
        <v>196</v>
      </c>
    </row>
    <row r="4837" customFormat="false" ht="15.75" hidden="false" customHeight="false" outlineLevel="0" collapsed="false">
      <c r="A4837" s="0" t="n">
        <f aca="false">com.sun.star.sheet.addin.Analysis.getRandbetween(1,30)</f>
        <v>6</v>
      </c>
      <c r="B4837" s="2" t="str">
        <f aca="false">IF(A4837&lt;10,"0"&amp;A4837,A4837)</f>
        <v>06</v>
      </c>
      <c r="C4837" s="0" t="n">
        <f aca="false">com.sun.star.sheet.addin.Analysis.getRandbetween(1,12)</f>
        <v>5</v>
      </c>
      <c r="D4837" s="2" t="str">
        <f aca="false">IF(C4837&lt;10,"0"&amp;C4837,C4837)</f>
        <v>05</v>
      </c>
      <c r="E4837" s="0" t="n">
        <f aca="false">com.sun.star.sheet.addin.Analysis.getRandbetween(2019,2022)</f>
        <v>2022</v>
      </c>
      <c r="F4837" s="3" t="n">
        <f aca="false">DATE(E4837,D4837,B4837)</f>
        <v>44687</v>
      </c>
      <c r="G4837" s="2" t="n">
        <f aca="false">com.sun.star.sheet.addin.Analysis.getRandbetween(1,7)</f>
        <v>2</v>
      </c>
      <c r="H4837" s="0" t="str">
        <f aca="false">VLOOKUP(G4837,$O$2:$V$8,2,FALSE())</f>
        <v>Factory 2</v>
      </c>
      <c r="I4837" s="0" t="n">
        <f aca="false">com.sun.star.sheet.addin.Analysis.getRandbetween(1,13)</f>
        <v>13</v>
      </c>
      <c r="J4837" s="0" t="str">
        <f aca="false">VLOOKUP(I4837,$O$12:$S$24,2,FALSE())</f>
        <v>Electricity</v>
      </c>
      <c r="K4837" s="0" t="str">
        <f aca="false">VLOOKUP(I4837,$O$12:$S$24,5,FALSE())</f>
        <v>MWh</v>
      </c>
      <c r="L4837" s="0" t="n">
        <f aca="false">IF(K4837="MMBtu",com.sun.star.sheet.addin.Analysis.getRandbetween(100,500),com.sun.star.sheet.addin.Analysis.getRandbetween(100,10000))</f>
        <v>8700</v>
      </c>
    </row>
    <row r="4838" customFormat="false" ht="15.75" hidden="false" customHeight="false" outlineLevel="0" collapsed="false">
      <c r="A4838" s="0" t="n">
        <f aca="false">com.sun.star.sheet.addin.Analysis.getRandbetween(1,30)</f>
        <v>11</v>
      </c>
      <c r="B4838" s="2" t="n">
        <f aca="false">IF(A4838&lt;10,"0"&amp;A4838,A4838)</f>
        <v>11</v>
      </c>
      <c r="C4838" s="0" t="n">
        <f aca="false">com.sun.star.sheet.addin.Analysis.getRandbetween(1,12)</f>
        <v>3</v>
      </c>
      <c r="D4838" s="2" t="str">
        <f aca="false">IF(C4838&lt;10,"0"&amp;C4838,C4838)</f>
        <v>03</v>
      </c>
      <c r="E4838" s="0" t="n">
        <f aca="false">com.sun.star.sheet.addin.Analysis.getRandbetween(2019,2022)</f>
        <v>2020</v>
      </c>
      <c r="F4838" s="3" t="n">
        <f aca="false">DATE(E4838,D4838,B4838)</f>
        <v>43901</v>
      </c>
      <c r="G4838" s="2" t="n">
        <f aca="false">com.sun.star.sheet.addin.Analysis.getRandbetween(1,7)</f>
        <v>6</v>
      </c>
      <c r="H4838" s="0" t="str">
        <f aca="false">VLOOKUP(G4838,$O$2:$V$8,2,FALSE())</f>
        <v>Site A</v>
      </c>
      <c r="I4838" s="0" t="n">
        <f aca="false">com.sun.star.sheet.addin.Analysis.getRandbetween(1,13)</f>
        <v>1</v>
      </c>
      <c r="J4838" s="0" t="str">
        <f aca="false">VLOOKUP(I4838,$O$12:$S$24,2,FALSE())</f>
        <v>Diesel</v>
      </c>
      <c r="K4838" s="0" t="str">
        <f aca="false">VLOOKUP(I4838,$O$12:$S$24,5,FALSE())</f>
        <v>kWh</v>
      </c>
      <c r="L4838" s="0" t="n">
        <f aca="false">IF(K4838="MMBtu",com.sun.star.sheet.addin.Analysis.getRandbetween(100,500),com.sun.star.sheet.addin.Analysis.getRandbetween(100,10000))</f>
        <v>2746</v>
      </c>
    </row>
    <row r="4839" customFormat="false" ht="15.75" hidden="false" customHeight="false" outlineLevel="0" collapsed="false">
      <c r="A4839" s="0" t="n">
        <f aca="false">com.sun.star.sheet.addin.Analysis.getRandbetween(1,30)</f>
        <v>27</v>
      </c>
      <c r="B4839" s="2" t="n">
        <f aca="false">IF(A4839&lt;10,"0"&amp;A4839,A4839)</f>
        <v>27</v>
      </c>
      <c r="C4839" s="0" t="n">
        <f aca="false">com.sun.star.sheet.addin.Analysis.getRandbetween(1,12)</f>
        <v>8</v>
      </c>
      <c r="D4839" s="2" t="str">
        <f aca="false">IF(C4839&lt;10,"0"&amp;C4839,C4839)</f>
        <v>08</v>
      </c>
      <c r="E4839" s="0" t="n">
        <f aca="false">com.sun.star.sheet.addin.Analysis.getRandbetween(2019,2022)</f>
        <v>2019</v>
      </c>
      <c r="F4839" s="3" t="n">
        <f aca="false">DATE(E4839,D4839,B4839)</f>
        <v>43704</v>
      </c>
      <c r="G4839" s="2" t="n">
        <f aca="false">com.sun.star.sheet.addin.Analysis.getRandbetween(1,7)</f>
        <v>3</v>
      </c>
      <c r="H4839" s="0" t="str">
        <f aca="false">VLOOKUP(G4839,$O$2:$V$8,2,FALSE())</f>
        <v>Factory 3 </v>
      </c>
      <c r="I4839" s="0" t="n">
        <f aca="false">com.sun.star.sheet.addin.Analysis.getRandbetween(1,13)</f>
        <v>5</v>
      </c>
      <c r="J4839" s="0" t="str">
        <f aca="false">VLOOKUP(I4839,$O$12:$S$24,2,FALSE())</f>
        <v>Natural gas</v>
      </c>
      <c r="K4839" s="0" t="str">
        <f aca="false">VLOOKUP(I4839,$O$12:$S$24,5,FALSE())</f>
        <v>Liters</v>
      </c>
      <c r="L4839" s="0" t="n">
        <f aca="false">IF(K4839="MMBtu",com.sun.star.sheet.addin.Analysis.getRandbetween(100,500),com.sun.star.sheet.addin.Analysis.getRandbetween(100,10000))</f>
        <v>9840</v>
      </c>
    </row>
    <row r="4840" customFormat="false" ht="15.75" hidden="false" customHeight="false" outlineLevel="0" collapsed="false">
      <c r="A4840" s="0" t="n">
        <f aca="false">com.sun.star.sheet.addin.Analysis.getRandbetween(1,30)</f>
        <v>15</v>
      </c>
      <c r="B4840" s="2" t="n">
        <f aca="false">IF(A4840&lt;10,"0"&amp;A4840,A4840)</f>
        <v>15</v>
      </c>
      <c r="C4840" s="0" t="n">
        <f aca="false">com.sun.star.sheet.addin.Analysis.getRandbetween(1,12)</f>
        <v>6</v>
      </c>
      <c r="D4840" s="2" t="str">
        <f aca="false">IF(C4840&lt;10,"0"&amp;C4840,C4840)</f>
        <v>06</v>
      </c>
      <c r="E4840" s="0" t="n">
        <f aca="false">com.sun.star.sheet.addin.Analysis.getRandbetween(2019,2022)</f>
        <v>2019</v>
      </c>
      <c r="F4840" s="3" t="n">
        <f aca="false">DATE(E4840,D4840,B4840)</f>
        <v>43631</v>
      </c>
      <c r="G4840" s="2" t="n">
        <f aca="false">com.sun.star.sheet.addin.Analysis.getRandbetween(1,7)</f>
        <v>2</v>
      </c>
      <c r="H4840" s="0" t="str">
        <f aca="false">VLOOKUP(G4840,$O$2:$V$8,2,FALSE())</f>
        <v>Factory 2</v>
      </c>
      <c r="I4840" s="0" t="n">
        <f aca="false">com.sun.star.sheet.addin.Analysis.getRandbetween(1,13)</f>
        <v>3</v>
      </c>
      <c r="J4840" s="0" t="str">
        <f aca="false">VLOOKUP(I4840,$O$12:$S$24,2,FALSE())</f>
        <v>Diesel</v>
      </c>
      <c r="K4840" s="0" t="str">
        <f aca="false">VLOOKUP(I4840,$O$12:$S$24,5,FALSE())</f>
        <v>Gallons</v>
      </c>
      <c r="L4840" s="0" t="n">
        <f aca="false">IF(K4840="MMBtu",com.sun.star.sheet.addin.Analysis.getRandbetween(100,500),com.sun.star.sheet.addin.Analysis.getRandbetween(100,10000))</f>
        <v>2214</v>
      </c>
    </row>
    <row r="4841" customFormat="false" ht="15.75" hidden="false" customHeight="false" outlineLevel="0" collapsed="false">
      <c r="A4841" s="0" t="n">
        <f aca="false">com.sun.star.sheet.addin.Analysis.getRandbetween(1,30)</f>
        <v>16</v>
      </c>
      <c r="B4841" s="2" t="n">
        <f aca="false">IF(A4841&lt;10,"0"&amp;A4841,A4841)</f>
        <v>16</v>
      </c>
      <c r="C4841" s="0" t="n">
        <f aca="false">com.sun.star.sheet.addin.Analysis.getRandbetween(1,12)</f>
        <v>9</v>
      </c>
      <c r="D4841" s="2" t="str">
        <f aca="false">IF(C4841&lt;10,"0"&amp;C4841,C4841)</f>
        <v>09</v>
      </c>
      <c r="E4841" s="0" t="n">
        <f aca="false">com.sun.star.sheet.addin.Analysis.getRandbetween(2019,2022)</f>
        <v>2019</v>
      </c>
      <c r="F4841" s="3" t="n">
        <f aca="false">DATE(E4841,D4841,B4841)</f>
        <v>43724</v>
      </c>
      <c r="G4841" s="2" t="n">
        <f aca="false">com.sun.star.sheet.addin.Analysis.getRandbetween(1,7)</f>
        <v>6</v>
      </c>
      <c r="H4841" s="0" t="str">
        <f aca="false">VLOOKUP(G4841,$O$2:$V$8,2,FALSE())</f>
        <v>Site A</v>
      </c>
      <c r="I4841" s="0" t="n">
        <f aca="false">com.sun.star.sheet.addin.Analysis.getRandbetween(1,13)</f>
        <v>12</v>
      </c>
      <c r="J4841" s="0" t="str">
        <f aca="false">VLOOKUP(I4841,$O$12:$S$24,2,FALSE())</f>
        <v>Electricity</v>
      </c>
      <c r="K4841" s="0" t="str">
        <f aca="false">VLOOKUP(I4841,$O$12:$S$24,5,FALSE())</f>
        <v>kWh</v>
      </c>
      <c r="L4841" s="0" t="n">
        <f aca="false">IF(K4841="MMBtu",com.sun.star.sheet.addin.Analysis.getRandbetween(100,500),com.sun.star.sheet.addin.Analysis.getRandbetween(100,10000))</f>
        <v>6798</v>
      </c>
    </row>
    <row r="4842" customFormat="false" ht="15.75" hidden="false" customHeight="false" outlineLevel="0" collapsed="false">
      <c r="A4842" s="0" t="n">
        <f aca="false">com.sun.star.sheet.addin.Analysis.getRandbetween(1,30)</f>
        <v>13</v>
      </c>
      <c r="B4842" s="2" t="n">
        <f aca="false">IF(A4842&lt;10,"0"&amp;A4842,A4842)</f>
        <v>13</v>
      </c>
      <c r="C4842" s="0" t="n">
        <f aca="false">com.sun.star.sheet.addin.Analysis.getRandbetween(1,12)</f>
        <v>8</v>
      </c>
      <c r="D4842" s="2" t="str">
        <f aca="false">IF(C4842&lt;10,"0"&amp;C4842,C4842)</f>
        <v>08</v>
      </c>
      <c r="E4842" s="0" t="n">
        <f aca="false">com.sun.star.sheet.addin.Analysis.getRandbetween(2019,2022)</f>
        <v>2019</v>
      </c>
      <c r="F4842" s="3" t="n">
        <f aca="false">DATE(E4842,D4842,B4842)</f>
        <v>43690</v>
      </c>
      <c r="G4842" s="2" t="n">
        <f aca="false">com.sun.star.sheet.addin.Analysis.getRandbetween(1,7)</f>
        <v>1</v>
      </c>
      <c r="H4842" s="0" t="str">
        <f aca="false">VLOOKUP(G4842,$O$2:$V$8,2,FALSE())</f>
        <v>Factory 1</v>
      </c>
      <c r="I4842" s="0" t="n">
        <f aca="false">com.sun.star.sheet.addin.Analysis.getRandbetween(1,13)</f>
        <v>6</v>
      </c>
      <c r="J4842" s="0" t="str">
        <f aca="false">VLOOKUP(I4842,$O$12:$S$24,2,FALSE())</f>
        <v>Natural gas</v>
      </c>
      <c r="K4842" s="0" t="str">
        <f aca="false">VLOOKUP(I4842,$O$12:$S$24,5,FALSE())</f>
        <v>Gallons</v>
      </c>
      <c r="L4842" s="0" t="n">
        <f aca="false">IF(K4842="MMBtu",com.sun.star.sheet.addin.Analysis.getRandbetween(100,500),com.sun.star.sheet.addin.Analysis.getRandbetween(100,10000))</f>
        <v>2952</v>
      </c>
    </row>
    <row r="4843" customFormat="false" ht="15.75" hidden="false" customHeight="false" outlineLevel="0" collapsed="false">
      <c r="A4843" s="0" t="n">
        <f aca="false">com.sun.star.sheet.addin.Analysis.getRandbetween(1,30)</f>
        <v>12</v>
      </c>
      <c r="B4843" s="2" t="n">
        <f aca="false">IF(A4843&lt;10,"0"&amp;A4843,A4843)</f>
        <v>12</v>
      </c>
      <c r="C4843" s="0" t="n">
        <f aca="false">com.sun.star.sheet.addin.Analysis.getRandbetween(1,12)</f>
        <v>12</v>
      </c>
      <c r="D4843" s="2" t="n">
        <f aca="false">IF(C4843&lt;10,"0"&amp;C4843,C4843)</f>
        <v>12</v>
      </c>
      <c r="E4843" s="0" t="n">
        <f aca="false">com.sun.star.sheet.addin.Analysis.getRandbetween(2019,2022)</f>
        <v>2022</v>
      </c>
      <c r="F4843" s="3" t="n">
        <f aca="false">DATE(E4843,D4843,B4843)</f>
        <v>44907</v>
      </c>
      <c r="G4843" s="2" t="n">
        <f aca="false">com.sun.star.sheet.addin.Analysis.getRandbetween(1,7)</f>
        <v>5</v>
      </c>
      <c r="H4843" s="0" t="str">
        <f aca="false">VLOOKUP(G4843,$O$2:$V$8,2,FALSE())</f>
        <v>Wharehouse</v>
      </c>
      <c r="I4843" s="0" t="n">
        <f aca="false">com.sun.star.sheet.addin.Analysis.getRandbetween(1,13)</f>
        <v>3</v>
      </c>
      <c r="J4843" s="0" t="str">
        <f aca="false">VLOOKUP(I4843,$O$12:$S$24,2,FALSE())</f>
        <v>Diesel</v>
      </c>
      <c r="K4843" s="0" t="str">
        <f aca="false">VLOOKUP(I4843,$O$12:$S$24,5,FALSE())</f>
        <v>Gallons</v>
      </c>
      <c r="L4843" s="0" t="n">
        <f aca="false">IF(K4843="MMBtu",com.sun.star.sheet.addin.Analysis.getRandbetween(100,500),com.sun.star.sheet.addin.Analysis.getRandbetween(100,10000))</f>
        <v>7900</v>
      </c>
    </row>
    <row r="4844" customFormat="false" ht="15.75" hidden="false" customHeight="false" outlineLevel="0" collapsed="false">
      <c r="A4844" s="0" t="n">
        <f aca="false">com.sun.star.sheet.addin.Analysis.getRandbetween(1,30)</f>
        <v>2</v>
      </c>
      <c r="B4844" s="2" t="str">
        <f aca="false">IF(A4844&lt;10,"0"&amp;A4844,A4844)</f>
        <v>02</v>
      </c>
      <c r="C4844" s="0" t="n">
        <f aca="false">com.sun.star.sheet.addin.Analysis.getRandbetween(1,12)</f>
        <v>4</v>
      </c>
      <c r="D4844" s="2" t="str">
        <f aca="false">IF(C4844&lt;10,"0"&amp;C4844,C4844)</f>
        <v>04</v>
      </c>
      <c r="E4844" s="0" t="n">
        <f aca="false">com.sun.star.sheet.addin.Analysis.getRandbetween(2019,2022)</f>
        <v>2019</v>
      </c>
      <c r="F4844" s="3" t="n">
        <f aca="false">DATE(E4844,D4844,B4844)</f>
        <v>43557</v>
      </c>
      <c r="G4844" s="2" t="n">
        <f aca="false">com.sun.star.sheet.addin.Analysis.getRandbetween(1,7)</f>
        <v>2</v>
      </c>
      <c r="H4844" s="0" t="str">
        <f aca="false">VLOOKUP(G4844,$O$2:$V$8,2,FALSE())</f>
        <v>Factory 2</v>
      </c>
      <c r="I4844" s="0" t="n">
        <f aca="false">com.sun.star.sheet.addin.Analysis.getRandbetween(1,13)</f>
        <v>5</v>
      </c>
      <c r="J4844" s="0" t="str">
        <f aca="false">VLOOKUP(I4844,$O$12:$S$24,2,FALSE())</f>
        <v>Natural gas</v>
      </c>
      <c r="K4844" s="0" t="str">
        <f aca="false">VLOOKUP(I4844,$O$12:$S$24,5,FALSE())</f>
        <v>Liters</v>
      </c>
      <c r="L4844" s="0" t="n">
        <f aca="false">IF(K4844="MMBtu",com.sun.star.sheet.addin.Analysis.getRandbetween(100,500),com.sun.star.sheet.addin.Analysis.getRandbetween(100,10000))</f>
        <v>9995</v>
      </c>
    </row>
    <row r="4845" customFormat="false" ht="15.75" hidden="false" customHeight="false" outlineLevel="0" collapsed="false">
      <c r="A4845" s="0" t="n">
        <f aca="false">com.sun.star.sheet.addin.Analysis.getRandbetween(1,30)</f>
        <v>26</v>
      </c>
      <c r="B4845" s="2" t="n">
        <f aca="false">IF(A4845&lt;10,"0"&amp;A4845,A4845)</f>
        <v>26</v>
      </c>
      <c r="C4845" s="0" t="n">
        <f aca="false">com.sun.star.sheet.addin.Analysis.getRandbetween(1,12)</f>
        <v>12</v>
      </c>
      <c r="D4845" s="2" t="n">
        <f aca="false">IF(C4845&lt;10,"0"&amp;C4845,C4845)</f>
        <v>12</v>
      </c>
      <c r="E4845" s="0" t="n">
        <f aca="false">com.sun.star.sheet.addin.Analysis.getRandbetween(2019,2022)</f>
        <v>2021</v>
      </c>
      <c r="F4845" s="3" t="n">
        <f aca="false">DATE(E4845,D4845,B4845)</f>
        <v>44556</v>
      </c>
      <c r="G4845" s="2" t="n">
        <f aca="false">com.sun.star.sheet.addin.Analysis.getRandbetween(1,7)</f>
        <v>6</v>
      </c>
      <c r="H4845" s="0" t="str">
        <f aca="false">VLOOKUP(G4845,$O$2:$V$8,2,FALSE())</f>
        <v>Site A</v>
      </c>
      <c r="I4845" s="0" t="n">
        <f aca="false">com.sun.star.sheet.addin.Analysis.getRandbetween(1,13)</f>
        <v>13</v>
      </c>
      <c r="J4845" s="0" t="str">
        <f aca="false">VLOOKUP(I4845,$O$12:$S$24,2,FALSE())</f>
        <v>Electricity</v>
      </c>
      <c r="K4845" s="0" t="str">
        <f aca="false">VLOOKUP(I4845,$O$12:$S$24,5,FALSE())</f>
        <v>MWh</v>
      </c>
      <c r="L4845" s="0" t="n">
        <f aca="false">IF(K4845="MMBtu",com.sun.star.sheet.addin.Analysis.getRandbetween(100,500),com.sun.star.sheet.addin.Analysis.getRandbetween(100,10000))</f>
        <v>4587</v>
      </c>
    </row>
    <row r="4846" customFormat="false" ht="15.75" hidden="false" customHeight="false" outlineLevel="0" collapsed="false">
      <c r="A4846" s="0" t="n">
        <f aca="false">com.sun.star.sheet.addin.Analysis.getRandbetween(1,30)</f>
        <v>15</v>
      </c>
      <c r="B4846" s="2" t="n">
        <f aca="false">IF(A4846&lt;10,"0"&amp;A4846,A4846)</f>
        <v>15</v>
      </c>
      <c r="C4846" s="0" t="n">
        <f aca="false">com.sun.star.sheet.addin.Analysis.getRandbetween(1,12)</f>
        <v>3</v>
      </c>
      <c r="D4846" s="2" t="str">
        <f aca="false">IF(C4846&lt;10,"0"&amp;C4846,C4846)</f>
        <v>03</v>
      </c>
      <c r="E4846" s="0" t="n">
        <f aca="false">com.sun.star.sheet.addin.Analysis.getRandbetween(2019,2022)</f>
        <v>2021</v>
      </c>
      <c r="F4846" s="3" t="n">
        <f aca="false">DATE(E4846,D4846,B4846)</f>
        <v>44270</v>
      </c>
      <c r="G4846" s="2" t="n">
        <f aca="false">com.sun.star.sheet.addin.Analysis.getRandbetween(1,7)</f>
        <v>6</v>
      </c>
      <c r="H4846" s="0" t="str">
        <f aca="false">VLOOKUP(G4846,$O$2:$V$8,2,FALSE())</f>
        <v>Site A</v>
      </c>
      <c r="I4846" s="0" t="n">
        <f aca="false">com.sun.star.sheet.addin.Analysis.getRandbetween(1,13)</f>
        <v>10</v>
      </c>
      <c r="J4846" s="0" t="str">
        <f aca="false">VLOOKUP(I4846,$O$12:$S$24,2,FALSE())</f>
        <v>Propane</v>
      </c>
      <c r="K4846" s="0" t="str">
        <f aca="false">VLOOKUP(I4846,$O$12:$S$24,5,FALSE())</f>
        <v>Gallons</v>
      </c>
      <c r="L4846" s="0" t="n">
        <f aca="false">IF(K4846="MMBtu",com.sun.star.sheet.addin.Analysis.getRandbetween(100,500),com.sun.star.sheet.addin.Analysis.getRandbetween(100,10000))</f>
        <v>2397</v>
      </c>
    </row>
    <row r="4847" customFormat="false" ht="15.75" hidden="false" customHeight="false" outlineLevel="0" collapsed="false">
      <c r="A4847" s="0" t="n">
        <f aca="false">com.sun.star.sheet.addin.Analysis.getRandbetween(1,30)</f>
        <v>22</v>
      </c>
      <c r="B4847" s="2" t="n">
        <f aca="false">IF(A4847&lt;10,"0"&amp;A4847,A4847)</f>
        <v>22</v>
      </c>
      <c r="C4847" s="0" t="n">
        <f aca="false">com.sun.star.sheet.addin.Analysis.getRandbetween(1,12)</f>
        <v>6</v>
      </c>
      <c r="D4847" s="2" t="str">
        <f aca="false">IF(C4847&lt;10,"0"&amp;C4847,C4847)</f>
        <v>06</v>
      </c>
      <c r="E4847" s="0" t="n">
        <f aca="false">com.sun.star.sheet.addin.Analysis.getRandbetween(2019,2022)</f>
        <v>2022</v>
      </c>
      <c r="F4847" s="3" t="n">
        <f aca="false">DATE(E4847,D4847,B4847)</f>
        <v>44734</v>
      </c>
      <c r="G4847" s="2" t="n">
        <f aca="false">com.sun.star.sheet.addin.Analysis.getRandbetween(1,7)</f>
        <v>4</v>
      </c>
      <c r="H4847" s="0" t="str">
        <f aca="false">VLOOKUP(G4847,$O$2:$V$8,2,FALSE())</f>
        <v>Head Quarter</v>
      </c>
      <c r="I4847" s="0" t="n">
        <f aca="false">com.sun.star.sheet.addin.Analysis.getRandbetween(1,13)</f>
        <v>11</v>
      </c>
      <c r="J4847" s="0" t="str">
        <f aca="false">VLOOKUP(I4847,$O$12:$S$24,2,FALSE())</f>
        <v>Propane</v>
      </c>
      <c r="K4847" s="0" t="str">
        <f aca="false">VLOOKUP(I4847,$O$12:$S$24,5,FALSE())</f>
        <v>MMBtu</v>
      </c>
      <c r="L4847" s="0" t="n">
        <f aca="false">IF(K4847="MMBtu",com.sun.star.sheet.addin.Analysis.getRandbetween(100,500),com.sun.star.sheet.addin.Analysis.getRandbetween(100,10000))</f>
        <v>293</v>
      </c>
    </row>
    <row r="4848" customFormat="false" ht="15.75" hidden="false" customHeight="false" outlineLevel="0" collapsed="false">
      <c r="A4848" s="0" t="n">
        <f aca="false">com.sun.star.sheet.addin.Analysis.getRandbetween(1,30)</f>
        <v>13</v>
      </c>
      <c r="B4848" s="2" t="n">
        <f aca="false">IF(A4848&lt;10,"0"&amp;A4848,A4848)</f>
        <v>13</v>
      </c>
      <c r="C4848" s="0" t="n">
        <f aca="false">com.sun.star.sheet.addin.Analysis.getRandbetween(1,12)</f>
        <v>2</v>
      </c>
      <c r="D4848" s="2" t="str">
        <f aca="false">IF(C4848&lt;10,"0"&amp;C4848,C4848)</f>
        <v>02</v>
      </c>
      <c r="E4848" s="0" t="n">
        <f aca="false">com.sun.star.sheet.addin.Analysis.getRandbetween(2019,2022)</f>
        <v>2022</v>
      </c>
      <c r="F4848" s="3" t="n">
        <f aca="false">DATE(E4848,D4848,B4848)</f>
        <v>44605</v>
      </c>
      <c r="G4848" s="2" t="n">
        <f aca="false">com.sun.star.sheet.addin.Analysis.getRandbetween(1,7)</f>
        <v>6</v>
      </c>
      <c r="H4848" s="0" t="str">
        <f aca="false">VLOOKUP(G4848,$O$2:$V$8,2,FALSE())</f>
        <v>Site A</v>
      </c>
      <c r="I4848" s="0" t="n">
        <f aca="false">com.sun.star.sheet.addin.Analysis.getRandbetween(1,13)</f>
        <v>8</v>
      </c>
      <c r="J4848" s="0" t="str">
        <f aca="false">VLOOKUP(I4848,$O$12:$S$24,2,FALSE())</f>
        <v>Propane</v>
      </c>
      <c r="K4848" s="0" t="str">
        <f aca="false">VLOOKUP(I4848,$O$12:$S$24,5,FALSE())</f>
        <v>kWh</v>
      </c>
      <c r="L4848" s="0" t="n">
        <f aca="false">IF(K4848="MMBtu",com.sun.star.sheet.addin.Analysis.getRandbetween(100,500),com.sun.star.sheet.addin.Analysis.getRandbetween(100,10000))</f>
        <v>9634</v>
      </c>
    </row>
    <row r="4849" customFormat="false" ht="15.75" hidden="false" customHeight="false" outlineLevel="0" collapsed="false">
      <c r="A4849" s="0" t="n">
        <f aca="false">com.sun.star.sheet.addin.Analysis.getRandbetween(1,30)</f>
        <v>11</v>
      </c>
      <c r="B4849" s="2" t="n">
        <f aca="false">IF(A4849&lt;10,"0"&amp;A4849,A4849)</f>
        <v>11</v>
      </c>
      <c r="C4849" s="0" t="n">
        <f aca="false">com.sun.star.sheet.addin.Analysis.getRandbetween(1,12)</f>
        <v>8</v>
      </c>
      <c r="D4849" s="2" t="str">
        <f aca="false">IF(C4849&lt;10,"0"&amp;C4849,C4849)</f>
        <v>08</v>
      </c>
      <c r="E4849" s="0" t="n">
        <f aca="false">com.sun.star.sheet.addin.Analysis.getRandbetween(2019,2022)</f>
        <v>2021</v>
      </c>
      <c r="F4849" s="3" t="n">
        <f aca="false">DATE(E4849,D4849,B4849)</f>
        <v>44419</v>
      </c>
      <c r="G4849" s="2" t="n">
        <f aca="false">com.sun.star.sheet.addin.Analysis.getRandbetween(1,7)</f>
        <v>6</v>
      </c>
      <c r="H4849" s="0" t="str">
        <f aca="false">VLOOKUP(G4849,$O$2:$V$8,2,FALSE())</f>
        <v>Site A</v>
      </c>
      <c r="I4849" s="0" t="n">
        <f aca="false">com.sun.star.sheet.addin.Analysis.getRandbetween(1,13)</f>
        <v>4</v>
      </c>
      <c r="J4849" s="0" t="str">
        <f aca="false">VLOOKUP(I4849,$O$12:$S$24,2,FALSE())</f>
        <v>Natural gas</v>
      </c>
      <c r="K4849" s="0" t="str">
        <f aca="false">VLOOKUP(I4849,$O$12:$S$24,5,FALSE())</f>
        <v>kWh</v>
      </c>
      <c r="L4849" s="0" t="n">
        <f aca="false">IF(K4849="MMBtu",com.sun.star.sheet.addin.Analysis.getRandbetween(100,500),com.sun.star.sheet.addin.Analysis.getRandbetween(100,10000))</f>
        <v>5990</v>
      </c>
    </row>
    <row r="4850" customFormat="false" ht="15.75" hidden="false" customHeight="false" outlineLevel="0" collapsed="false">
      <c r="A4850" s="0" t="n">
        <f aca="false">com.sun.star.sheet.addin.Analysis.getRandbetween(1,30)</f>
        <v>20</v>
      </c>
      <c r="B4850" s="2" t="n">
        <f aca="false">IF(A4850&lt;10,"0"&amp;A4850,A4850)</f>
        <v>20</v>
      </c>
      <c r="C4850" s="0" t="n">
        <f aca="false">com.sun.star.sheet.addin.Analysis.getRandbetween(1,12)</f>
        <v>1</v>
      </c>
      <c r="D4850" s="2" t="str">
        <f aca="false">IF(C4850&lt;10,"0"&amp;C4850,C4850)</f>
        <v>01</v>
      </c>
      <c r="E4850" s="0" t="n">
        <f aca="false">com.sun.star.sheet.addin.Analysis.getRandbetween(2019,2022)</f>
        <v>2019</v>
      </c>
      <c r="F4850" s="3" t="n">
        <f aca="false">DATE(E4850,D4850,B4850)</f>
        <v>43485</v>
      </c>
      <c r="G4850" s="2" t="n">
        <f aca="false">com.sun.star.sheet.addin.Analysis.getRandbetween(1,7)</f>
        <v>3</v>
      </c>
      <c r="H4850" s="0" t="str">
        <f aca="false">VLOOKUP(G4850,$O$2:$V$8,2,FALSE())</f>
        <v>Factory 3 </v>
      </c>
      <c r="I4850" s="0" t="n">
        <f aca="false">com.sun.star.sheet.addin.Analysis.getRandbetween(1,13)</f>
        <v>12</v>
      </c>
      <c r="J4850" s="0" t="str">
        <f aca="false">VLOOKUP(I4850,$O$12:$S$24,2,FALSE())</f>
        <v>Electricity</v>
      </c>
      <c r="K4850" s="0" t="str">
        <f aca="false">VLOOKUP(I4850,$O$12:$S$24,5,FALSE())</f>
        <v>kWh</v>
      </c>
      <c r="L4850" s="0" t="n">
        <f aca="false">IF(K4850="MMBtu",com.sun.star.sheet.addin.Analysis.getRandbetween(100,500),com.sun.star.sheet.addin.Analysis.getRandbetween(100,10000))</f>
        <v>8302</v>
      </c>
    </row>
    <row r="4851" customFormat="false" ht="15.75" hidden="false" customHeight="false" outlineLevel="0" collapsed="false">
      <c r="A4851" s="0" t="n">
        <f aca="false">com.sun.star.sheet.addin.Analysis.getRandbetween(1,30)</f>
        <v>16</v>
      </c>
      <c r="B4851" s="2" t="n">
        <f aca="false">IF(A4851&lt;10,"0"&amp;A4851,A4851)</f>
        <v>16</v>
      </c>
      <c r="C4851" s="0" t="n">
        <f aca="false">com.sun.star.sheet.addin.Analysis.getRandbetween(1,12)</f>
        <v>6</v>
      </c>
      <c r="D4851" s="2" t="str">
        <f aca="false">IF(C4851&lt;10,"0"&amp;C4851,C4851)</f>
        <v>06</v>
      </c>
      <c r="E4851" s="0" t="n">
        <f aca="false">com.sun.star.sheet.addin.Analysis.getRandbetween(2019,2022)</f>
        <v>2022</v>
      </c>
      <c r="F4851" s="3" t="n">
        <f aca="false">DATE(E4851,D4851,B4851)</f>
        <v>44728</v>
      </c>
      <c r="G4851" s="2" t="n">
        <f aca="false">com.sun.star.sheet.addin.Analysis.getRandbetween(1,7)</f>
        <v>4</v>
      </c>
      <c r="H4851" s="0" t="str">
        <f aca="false">VLOOKUP(G4851,$O$2:$V$8,2,FALSE())</f>
        <v>Head Quarter</v>
      </c>
      <c r="I4851" s="0" t="n">
        <f aca="false">com.sun.star.sheet.addin.Analysis.getRandbetween(1,13)</f>
        <v>7</v>
      </c>
      <c r="J4851" s="0" t="str">
        <f aca="false">VLOOKUP(I4851,$O$12:$S$24,2,FALSE())</f>
        <v>Natural gas</v>
      </c>
      <c r="K4851" s="0" t="str">
        <f aca="false">VLOOKUP(I4851,$O$12:$S$24,5,FALSE())</f>
        <v>MMBtu</v>
      </c>
      <c r="L4851" s="0" t="n">
        <f aca="false">IF(K4851="MMBtu",com.sun.star.sheet.addin.Analysis.getRandbetween(100,500),com.sun.star.sheet.addin.Analysis.getRandbetween(100,10000))</f>
        <v>399</v>
      </c>
    </row>
    <row r="4852" customFormat="false" ht="15.75" hidden="false" customHeight="false" outlineLevel="0" collapsed="false">
      <c r="A4852" s="0" t="n">
        <f aca="false">com.sun.star.sheet.addin.Analysis.getRandbetween(1,30)</f>
        <v>1</v>
      </c>
      <c r="B4852" s="2" t="str">
        <f aca="false">IF(A4852&lt;10,"0"&amp;A4852,A4852)</f>
        <v>01</v>
      </c>
      <c r="C4852" s="0" t="n">
        <f aca="false">com.sun.star.sheet.addin.Analysis.getRandbetween(1,12)</f>
        <v>12</v>
      </c>
      <c r="D4852" s="2" t="n">
        <f aca="false">IF(C4852&lt;10,"0"&amp;C4852,C4852)</f>
        <v>12</v>
      </c>
      <c r="E4852" s="0" t="n">
        <f aca="false">com.sun.star.sheet.addin.Analysis.getRandbetween(2019,2022)</f>
        <v>2022</v>
      </c>
      <c r="F4852" s="3" t="n">
        <f aca="false">DATE(E4852,D4852,B4852)</f>
        <v>44896</v>
      </c>
      <c r="G4852" s="2" t="n">
        <f aca="false">com.sun.star.sheet.addin.Analysis.getRandbetween(1,7)</f>
        <v>2</v>
      </c>
      <c r="H4852" s="0" t="str">
        <f aca="false">VLOOKUP(G4852,$O$2:$V$8,2,FALSE())</f>
        <v>Factory 2</v>
      </c>
      <c r="I4852" s="0" t="n">
        <f aca="false">com.sun.star.sheet.addin.Analysis.getRandbetween(1,13)</f>
        <v>9</v>
      </c>
      <c r="J4852" s="0" t="str">
        <f aca="false">VLOOKUP(I4852,$O$12:$S$24,2,FALSE())</f>
        <v>Propane</v>
      </c>
      <c r="K4852" s="0" t="str">
        <f aca="false">VLOOKUP(I4852,$O$12:$S$24,5,FALSE())</f>
        <v>Liters</v>
      </c>
      <c r="L4852" s="0" t="n">
        <f aca="false">IF(K4852="MMBtu",com.sun.star.sheet.addin.Analysis.getRandbetween(100,500),com.sun.star.sheet.addin.Analysis.getRandbetween(100,10000))</f>
        <v>1859</v>
      </c>
    </row>
    <row r="4853" customFormat="false" ht="15.75" hidden="false" customHeight="false" outlineLevel="0" collapsed="false">
      <c r="A4853" s="0" t="n">
        <f aca="false">com.sun.star.sheet.addin.Analysis.getRandbetween(1,30)</f>
        <v>21</v>
      </c>
      <c r="B4853" s="2" t="n">
        <f aca="false">IF(A4853&lt;10,"0"&amp;A4853,A4853)</f>
        <v>21</v>
      </c>
      <c r="C4853" s="0" t="n">
        <f aca="false">com.sun.star.sheet.addin.Analysis.getRandbetween(1,12)</f>
        <v>8</v>
      </c>
      <c r="D4853" s="2" t="str">
        <f aca="false">IF(C4853&lt;10,"0"&amp;C4853,C4853)</f>
        <v>08</v>
      </c>
      <c r="E4853" s="0" t="n">
        <f aca="false">com.sun.star.sheet.addin.Analysis.getRandbetween(2019,2022)</f>
        <v>2020</v>
      </c>
      <c r="F4853" s="3" t="n">
        <f aca="false">DATE(E4853,D4853,B4853)</f>
        <v>44064</v>
      </c>
      <c r="G4853" s="2" t="n">
        <f aca="false">com.sun.star.sheet.addin.Analysis.getRandbetween(1,7)</f>
        <v>3</v>
      </c>
      <c r="H4853" s="0" t="str">
        <f aca="false">VLOOKUP(G4853,$O$2:$V$8,2,FALSE())</f>
        <v>Factory 3 </v>
      </c>
      <c r="I4853" s="0" t="n">
        <f aca="false">com.sun.star.sheet.addin.Analysis.getRandbetween(1,13)</f>
        <v>11</v>
      </c>
      <c r="J4853" s="0" t="str">
        <f aca="false">VLOOKUP(I4853,$O$12:$S$24,2,FALSE())</f>
        <v>Propane</v>
      </c>
      <c r="K4853" s="0" t="str">
        <f aca="false">VLOOKUP(I4853,$O$12:$S$24,5,FALSE())</f>
        <v>MMBtu</v>
      </c>
      <c r="L4853" s="0" t="n">
        <f aca="false">IF(K4853="MMBtu",com.sun.star.sheet.addin.Analysis.getRandbetween(100,500),com.sun.star.sheet.addin.Analysis.getRandbetween(100,10000))</f>
        <v>142</v>
      </c>
    </row>
    <row r="4854" customFormat="false" ht="15.75" hidden="false" customHeight="false" outlineLevel="0" collapsed="false">
      <c r="A4854" s="0" t="n">
        <f aca="false">com.sun.star.sheet.addin.Analysis.getRandbetween(1,30)</f>
        <v>13</v>
      </c>
      <c r="B4854" s="2" t="n">
        <f aca="false">IF(A4854&lt;10,"0"&amp;A4854,A4854)</f>
        <v>13</v>
      </c>
      <c r="C4854" s="0" t="n">
        <f aca="false">com.sun.star.sheet.addin.Analysis.getRandbetween(1,12)</f>
        <v>12</v>
      </c>
      <c r="D4854" s="2" t="n">
        <f aca="false">IF(C4854&lt;10,"0"&amp;C4854,C4854)</f>
        <v>12</v>
      </c>
      <c r="E4854" s="0" t="n">
        <f aca="false">com.sun.star.sheet.addin.Analysis.getRandbetween(2019,2022)</f>
        <v>2020</v>
      </c>
      <c r="F4854" s="3" t="n">
        <f aca="false">DATE(E4854,D4854,B4854)</f>
        <v>44178</v>
      </c>
      <c r="G4854" s="2" t="n">
        <f aca="false">com.sun.star.sheet.addin.Analysis.getRandbetween(1,7)</f>
        <v>2</v>
      </c>
      <c r="H4854" s="0" t="str">
        <f aca="false">VLOOKUP(G4854,$O$2:$V$8,2,FALSE())</f>
        <v>Factory 2</v>
      </c>
      <c r="I4854" s="0" t="n">
        <f aca="false">com.sun.star.sheet.addin.Analysis.getRandbetween(1,13)</f>
        <v>3</v>
      </c>
      <c r="J4854" s="0" t="str">
        <f aca="false">VLOOKUP(I4854,$O$12:$S$24,2,FALSE())</f>
        <v>Diesel</v>
      </c>
      <c r="K4854" s="0" t="str">
        <f aca="false">VLOOKUP(I4854,$O$12:$S$24,5,FALSE())</f>
        <v>Gallons</v>
      </c>
      <c r="L4854" s="0" t="n">
        <f aca="false">IF(K4854="MMBtu",com.sun.star.sheet.addin.Analysis.getRandbetween(100,500),com.sun.star.sheet.addin.Analysis.getRandbetween(100,10000))</f>
        <v>191</v>
      </c>
    </row>
    <row r="4855" customFormat="false" ht="15.75" hidden="false" customHeight="false" outlineLevel="0" collapsed="false">
      <c r="A4855" s="0" t="n">
        <f aca="false">com.sun.star.sheet.addin.Analysis.getRandbetween(1,30)</f>
        <v>4</v>
      </c>
      <c r="B4855" s="2" t="str">
        <f aca="false">IF(A4855&lt;10,"0"&amp;A4855,A4855)</f>
        <v>04</v>
      </c>
      <c r="C4855" s="0" t="n">
        <f aca="false">com.sun.star.sheet.addin.Analysis.getRandbetween(1,12)</f>
        <v>6</v>
      </c>
      <c r="D4855" s="2" t="str">
        <f aca="false">IF(C4855&lt;10,"0"&amp;C4855,C4855)</f>
        <v>06</v>
      </c>
      <c r="E4855" s="0" t="n">
        <f aca="false">com.sun.star.sheet.addin.Analysis.getRandbetween(2019,2022)</f>
        <v>2022</v>
      </c>
      <c r="F4855" s="3" t="n">
        <f aca="false">DATE(E4855,D4855,B4855)</f>
        <v>44716</v>
      </c>
      <c r="G4855" s="2" t="n">
        <f aca="false">com.sun.star.sheet.addin.Analysis.getRandbetween(1,7)</f>
        <v>2</v>
      </c>
      <c r="H4855" s="0" t="str">
        <f aca="false">VLOOKUP(G4855,$O$2:$V$8,2,FALSE())</f>
        <v>Factory 2</v>
      </c>
      <c r="I4855" s="0" t="n">
        <f aca="false">com.sun.star.sheet.addin.Analysis.getRandbetween(1,13)</f>
        <v>9</v>
      </c>
      <c r="J4855" s="0" t="str">
        <f aca="false">VLOOKUP(I4855,$O$12:$S$24,2,FALSE())</f>
        <v>Propane</v>
      </c>
      <c r="K4855" s="0" t="str">
        <f aca="false">VLOOKUP(I4855,$O$12:$S$24,5,FALSE())</f>
        <v>Liters</v>
      </c>
      <c r="L4855" s="0" t="n">
        <f aca="false">IF(K4855="MMBtu",com.sun.star.sheet.addin.Analysis.getRandbetween(100,500),com.sun.star.sheet.addin.Analysis.getRandbetween(100,10000))</f>
        <v>1944</v>
      </c>
    </row>
    <row r="4856" customFormat="false" ht="15.75" hidden="false" customHeight="false" outlineLevel="0" collapsed="false">
      <c r="A4856" s="0" t="n">
        <f aca="false">com.sun.star.sheet.addin.Analysis.getRandbetween(1,30)</f>
        <v>15</v>
      </c>
      <c r="B4856" s="2" t="n">
        <f aca="false">IF(A4856&lt;10,"0"&amp;A4856,A4856)</f>
        <v>15</v>
      </c>
      <c r="C4856" s="0" t="n">
        <f aca="false">com.sun.star.sheet.addin.Analysis.getRandbetween(1,12)</f>
        <v>4</v>
      </c>
      <c r="D4856" s="2" t="str">
        <f aca="false">IF(C4856&lt;10,"0"&amp;C4856,C4856)</f>
        <v>04</v>
      </c>
      <c r="E4856" s="0" t="n">
        <f aca="false">com.sun.star.sheet.addin.Analysis.getRandbetween(2019,2022)</f>
        <v>2022</v>
      </c>
      <c r="F4856" s="3" t="n">
        <f aca="false">DATE(E4856,D4856,B4856)</f>
        <v>44666</v>
      </c>
      <c r="G4856" s="2" t="n">
        <f aca="false">com.sun.star.sheet.addin.Analysis.getRandbetween(1,7)</f>
        <v>7</v>
      </c>
      <c r="H4856" s="0" t="str">
        <f aca="false">VLOOKUP(G4856,$O$2:$V$8,2,FALSE())</f>
        <v>Site B</v>
      </c>
      <c r="I4856" s="0" t="n">
        <f aca="false">com.sun.star.sheet.addin.Analysis.getRandbetween(1,13)</f>
        <v>10</v>
      </c>
      <c r="J4856" s="0" t="str">
        <f aca="false">VLOOKUP(I4856,$O$12:$S$24,2,FALSE())</f>
        <v>Propane</v>
      </c>
      <c r="K4856" s="0" t="str">
        <f aca="false">VLOOKUP(I4856,$O$12:$S$24,5,FALSE())</f>
        <v>Gallons</v>
      </c>
      <c r="L4856" s="0" t="n">
        <f aca="false">IF(K4856="MMBtu",com.sun.star.sheet.addin.Analysis.getRandbetween(100,500),com.sun.star.sheet.addin.Analysis.getRandbetween(100,10000))</f>
        <v>2268</v>
      </c>
    </row>
    <row r="4857" customFormat="false" ht="15.75" hidden="false" customHeight="false" outlineLevel="0" collapsed="false">
      <c r="A4857" s="0" t="n">
        <f aca="false">com.sun.star.sheet.addin.Analysis.getRandbetween(1,30)</f>
        <v>4</v>
      </c>
      <c r="B4857" s="2" t="str">
        <f aca="false">IF(A4857&lt;10,"0"&amp;A4857,A4857)</f>
        <v>04</v>
      </c>
      <c r="C4857" s="0" t="n">
        <f aca="false">com.sun.star.sheet.addin.Analysis.getRandbetween(1,12)</f>
        <v>1</v>
      </c>
      <c r="D4857" s="2" t="str">
        <f aca="false">IF(C4857&lt;10,"0"&amp;C4857,C4857)</f>
        <v>01</v>
      </c>
      <c r="E4857" s="0" t="n">
        <f aca="false">com.sun.star.sheet.addin.Analysis.getRandbetween(2019,2022)</f>
        <v>2020</v>
      </c>
      <c r="F4857" s="3" t="n">
        <f aca="false">DATE(E4857,D4857,B4857)</f>
        <v>43834</v>
      </c>
      <c r="G4857" s="2" t="n">
        <f aca="false">com.sun.star.sheet.addin.Analysis.getRandbetween(1,7)</f>
        <v>4</v>
      </c>
      <c r="H4857" s="0" t="str">
        <f aca="false">VLOOKUP(G4857,$O$2:$V$8,2,FALSE())</f>
        <v>Head Quarter</v>
      </c>
      <c r="I4857" s="0" t="n">
        <f aca="false">com.sun.star.sheet.addin.Analysis.getRandbetween(1,13)</f>
        <v>8</v>
      </c>
      <c r="J4857" s="0" t="str">
        <f aca="false">VLOOKUP(I4857,$O$12:$S$24,2,FALSE())</f>
        <v>Propane</v>
      </c>
      <c r="K4857" s="0" t="str">
        <f aca="false">VLOOKUP(I4857,$O$12:$S$24,5,FALSE())</f>
        <v>kWh</v>
      </c>
      <c r="L4857" s="0" t="n">
        <f aca="false">IF(K4857="MMBtu",com.sun.star.sheet.addin.Analysis.getRandbetween(100,500),com.sun.star.sheet.addin.Analysis.getRandbetween(100,10000))</f>
        <v>4939</v>
      </c>
    </row>
    <row r="4858" customFormat="false" ht="15.75" hidden="false" customHeight="false" outlineLevel="0" collapsed="false">
      <c r="A4858" s="0" t="n">
        <f aca="false">com.sun.star.sheet.addin.Analysis.getRandbetween(1,30)</f>
        <v>29</v>
      </c>
      <c r="B4858" s="2" t="n">
        <f aca="false">IF(A4858&lt;10,"0"&amp;A4858,A4858)</f>
        <v>29</v>
      </c>
      <c r="C4858" s="0" t="n">
        <f aca="false">com.sun.star.sheet.addin.Analysis.getRandbetween(1,12)</f>
        <v>1</v>
      </c>
      <c r="D4858" s="2" t="str">
        <f aca="false">IF(C4858&lt;10,"0"&amp;C4858,C4858)</f>
        <v>01</v>
      </c>
      <c r="E4858" s="0" t="n">
        <f aca="false">com.sun.star.sheet.addin.Analysis.getRandbetween(2019,2022)</f>
        <v>2019</v>
      </c>
      <c r="F4858" s="3" t="n">
        <f aca="false">DATE(E4858,D4858,B4858)</f>
        <v>43494</v>
      </c>
      <c r="G4858" s="2" t="n">
        <f aca="false">com.sun.star.sheet.addin.Analysis.getRandbetween(1,7)</f>
        <v>7</v>
      </c>
      <c r="H4858" s="0" t="str">
        <f aca="false">VLOOKUP(G4858,$O$2:$V$8,2,FALSE())</f>
        <v>Site B</v>
      </c>
      <c r="I4858" s="0" t="n">
        <f aca="false">com.sun.star.sheet.addin.Analysis.getRandbetween(1,13)</f>
        <v>2</v>
      </c>
      <c r="J4858" s="0" t="str">
        <f aca="false">VLOOKUP(I4858,$O$12:$S$24,2,FALSE())</f>
        <v>Diesel</v>
      </c>
      <c r="K4858" s="0" t="str">
        <f aca="false">VLOOKUP(I4858,$O$12:$S$24,5,FALSE())</f>
        <v>Liters</v>
      </c>
      <c r="L4858" s="0" t="n">
        <f aca="false">IF(K4858="MMBtu",com.sun.star.sheet.addin.Analysis.getRandbetween(100,500),com.sun.star.sheet.addin.Analysis.getRandbetween(100,10000))</f>
        <v>795</v>
      </c>
    </row>
    <row r="4859" customFormat="false" ht="15.75" hidden="false" customHeight="false" outlineLevel="0" collapsed="false">
      <c r="A4859" s="0" t="n">
        <f aca="false">com.sun.star.sheet.addin.Analysis.getRandbetween(1,30)</f>
        <v>23</v>
      </c>
      <c r="B4859" s="2" t="n">
        <f aca="false">IF(A4859&lt;10,"0"&amp;A4859,A4859)</f>
        <v>23</v>
      </c>
      <c r="C4859" s="0" t="n">
        <f aca="false">com.sun.star.sheet.addin.Analysis.getRandbetween(1,12)</f>
        <v>8</v>
      </c>
      <c r="D4859" s="2" t="str">
        <f aca="false">IF(C4859&lt;10,"0"&amp;C4859,C4859)</f>
        <v>08</v>
      </c>
      <c r="E4859" s="0" t="n">
        <f aca="false">com.sun.star.sheet.addin.Analysis.getRandbetween(2019,2022)</f>
        <v>2019</v>
      </c>
      <c r="F4859" s="3" t="n">
        <f aca="false">DATE(E4859,D4859,B4859)</f>
        <v>43700</v>
      </c>
      <c r="G4859" s="2" t="n">
        <f aca="false">com.sun.star.sheet.addin.Analysis.getRandbetween(1,7)</f>
        <v>3</v>
      </c>
      <c r="H4859" s="0" t="str">
        <f aca="false">VLOOKUP(G4859,$O$2:$V$8,2,FALSE())</f>
        <v>Factory 3 </v>
      </c>
      <c r="I4859" s="0" t="n">
        <f aca="false">com.sun.star.sheet.addin.Analysis.getRandbetween(1,13)</f>
        <v>1</v>
      </c>
      <c r="J4859" s="0" t="str">
        <f aca="false">VLOOKUP(I4859,$O$12:$S$24,2,FALSE())</f>
        <v>Diesel</v>
      </c>
      <c r="K4859" s="0" t="str">
        <f aca="false">VLOOKUP(I4859,$O$12:$S$24,5,FALSE())</f>
        <v>kWh</v>
      </c>
      <c r="L4859" s="0" t="n">
        <f aca="false">IF(K4859="MMBtu",com.sun.star.sheet.addin.Analysis.getRandbetween(100,500),com.sun.star.sheet.addin.Analysis.getRandbetween(100,10000))</f>
        <v>2523</v>
      </c>
    </row>
    <row r="4860" customFormat="false" ht="15.75" hidden="false" customHeight="false" outlineLevel="0" collapsed="false">
      <c r="A4860" s="0" t="n">
        <f aca="false">com.sun.star.sheet.addin.Analysis.getRandbetween(1,30)</f>
        <v>16</v>
      </c>
      <c r="B4860" s="2" t="n">
        <f aca="false">IF(A4860&lt;10,"0"&amp;A4860,A4860)</f>
        <v>16</v>
      </c>
      <c r="C4860" s="0" t="n">
        <f aca="false">com.sun.star.sheet.addin.Analysis.getRandbetween(1,12)</f>
        <v>9</v>
      </c>
      <c r="D4860" s="2" t="str">
        <f aca="false">IF(C4860&lt;10,"0"&amp;C4860,C4860)</f>
        <v>09</v>
      </c>
      <c r="E4860" s="0" t="n">
        <f aca="false">com.sun.star.sheet.addin.Analysis.getRandbetween(2019,2022)</f>
        <v>2019</v>
      </c>
      <c r="F4860" s="3" t="n">
        <f aca="false">DATE(E4860,D4860,B4860)</f>
        <v>43724</v>
      </c>
      <c r="G4860" s="2" t="n">
        <f aca="false">com.sun.star.sheet.addin.Analysis.getRandbetween(1,7)</f>
        <v>4</v>
      </c>
      <c r="H4860" s="0" t="str">
        <f aca="false">VLOOKUP(G4860,$O$2:$V$8,2,FALSE())</f>
        <v>Head Quarter</v>
      </c>
      <c r="I4860" s="0" t="n">
        <f aca="false">com.sun.star.sheet.addin.Analysis.getRandbetween(1,13)</f>
        <v>7</v>
      </c>
      <c r="J4860" s="0" t="str">
        <f aca="false">VLOOKUP(I4860,$O$12:$S$24,2,FALSE())</f>
        <v>Natural gas</v>
      </c>
      <c r="K4860" s="0" t="str">
        <f aca="false">VLOOKUP(I4860,$O$12:$S$24,5,FALSE())</f>
        <v>MMBtu</v>
      </c>
      <c r="L4860" s="0" t="n">
        <f aca="false">IF(K4860="MMBtu",com.sun.star.sheet.addin.Analysis.getRandbetween(100,500),com.sun.star.sheet.addin.Analysis.getRandbetween(100,10000))</f>
        <v>491</v>
      </c>
    </row>
    <row r="4861" customFormat="false" ht="15.75" hidden="false" customHeight="false" outlineLevel="0" collapsed="false">
      <c r="A4861" s="0" t="n">
        <f aca="false">com.sun.star.sheet.addin.Analysis.getRandbetween(1,30)</f>
        <v>10</v>
      </c>
      <c r="B4861" s="2" t="n">
        <f aca="false">IF(A4861&lt;10,"0"&amp;A4861,A4861)</f>
        <v>10</v>
      </c>
      <c r="C4861" s="0" t="n">
        <f aca="false">com.sun.star.sheet.addin.Analysis.getRandbetween(1,12)</f>
        <v>7</v>
      </c>
      <c r="D4861" s="2" t="str">
        <f aca="false">IF(C4861&lt;10,"0"&amp;C4861,C4861)</f>
        <v>07</v>
      </c>
      <c r="E4861" s="0" t="n">
        <f aca="false">com.sun.star.sheet.addin.Analysis.getRandbetween(2019,2022)</f>
        <v>2021</v>
      </c>
      <c r="F4861" s="3" t="n">
        <f aca="false">DATE(E4861,D4861,B4861)</f>
        <v>44387</v>
      </c>
      <c r="G4861" s="2" t="n">
        <f aca="false">com.sun.star.sheet.addin.Analysis.getRandbetween(1,7)</f>
        <v>1</v>
      </c>
      <c r="H4861" s="0" t="str">
        <f aca="false">VLOOKUP(G4861,$O$2:$V$8,2,FALSE())</f>
        <v>Factory 1</v>
      </c>
      <c r="I4861" s="0" t="n">
        <f aca="false">com.sun.star.sheet.addin.Analysis.getRandbetween(1,13)</f>
        <v>12</v>
      </c>
      <c r="J4861" s="0" t="str">
        <f aca="false">VLOOKUP(I4861,$O$12:$S$24,2,FALSE())</f>
        <v>Electricity</v>
      </c>
      <c r="K4861" s="0" t="str">
        <f aca="false">VLOOKUP(I4861,$O$12:$S$24,5,FALSE())</f>
        <v>kWh</v>
      </c>
      <c r="L4861" s="0" t="n">
        <f aca="false">IF(K4861="MMBtu",com.sun.star.sheet.addin.Analysis.getRandbetween(100,500),com.sun.star.sheet.addin.Analysis.getRandbetween(100,10000))</f>
        <v>2140</v>
      </c>
    </row>
    <row r="4862" customFormat="false" ht="15.75" hidden="false" customHeight="false" outlineLevel="0" collapsed="false">
      <c r="A4862" s="0" t="n">
        <f aca="false">com.sun.star.sheet.addin.Analysis.getRandbetween(1,30)</f>
        <v>5</v>
      </c>
      <c r="B4862" s="2" t="str">
        <f aca="false">IF(A4862&lt;10,"0"&amp;A4862,A4862)</f>
        <v>05</v>
      </c>
      <c r="C4862" s="0" t="n">
        <f aca="false">com.sun.star.sheet.addin.Analysis.getRandbetween(1,12)</f>
        <v>8</v>
      </c>
      <c r="D4862" s="2" t="str">
        <f aca="false">IF(C4862&lt;10,"0"&amp;C4862,C4862)</f>
        <v>08</v>
      </c>
      <c r="E4862" s="0" t="n">
        <f aca="false">com.sun.star.sheet.addin.Analysis.getRandbetween(2019,2022)</f>
        <v>2019</v>
      </c>
      <c r="F4862" s="3" t="n">
        <f aca="false">DATE(E4862,D4862,B4862)</f>
        <v>43682</v>
      </c>
      <c r="G4862" s="2" t="n">
        <f aca="false">com.sun.star.sheet.addin.Analysis.getRandbetween(1,7)</f>
        <v>6</v>
      </c>
      <c r="H4862" s="0" t="str">
        <f aca="false">VLOOKUP(G4862,$O$2:$V$8,2,FALSE())</f>
        <v>Site A</v>
      </c>
      <c r="I4862" s="0" t="n">
        <f aca="false">com.sun.star.sheet.addin.Analysis.getRandbetween(1,13)</f>
        <v>10</v>
      </c>
      <c r="J4862" s="0" t="str">
        <f aca="false">VLOOKUP(I4862,$O$12:$S$24,2,FALSE())</f>
        <v>Propane</v>
      </c>
      <c r="K4862" s="0" t="str">
        <f aca="false">VLOOKUP(I4862,$O$12:$S$24,5,FALSE())</f>
        <v>Gallons</v>
      </c>
      <c r="L4862" s="0" t="n">
        <f aca="false">IF(K4862="MMBtu",com.sun.star.sheet.addin.Analysis.getRandbetween(100,500),com.sun.star.sheet.addin.Analysis.getRandbetween(100,10000))</f>
        <v>3393</v>
      </c>
    </row>
    <row r="4863" customFormat="false" ht="15.75" hidden="false" customHeight="false" outlineLevel="0" collapsed="false">
      <c r="A4863" s="0" t="n">
        <f aca="false">com.sun.star.sheet.addin.Analysis.getRandbetween(1,30)</f>
        <v>28</v>
      </c>
      <c r="B4863" s="2" t="n">
        <f aca="false">IF(A4863&lt;10,"0"&amp;A4863,A4863)</f>
        <v>28</v>
      </c>
      <c r="C4863" s="0" t="n">
        <f aca="false">com.sun.star.sheet.addin.Analysis.getRandbetween(1,12)</f>
        <v>11</v>
      </c>
      <c r="D4863" s="2" t="n">
        <f aca="false">IF(C4863&lt;10,"0"&amp;C4863,C4863)</f>
        <v>11</v>
      </c>
      <c r="E4863" s="0" t="n">
        <f aca="false">com.sun.star.sheet.addin.Analysis.getRandbetween(2019,2022)</f>
        <v>2019</v>
      </c>
      <c r="F4863" s="3" t="n">
        <f aca="false">DATE(E4863,D4863,B4863)</f>
        <v>43797</v>
      </c>
      <c r="G4863" s="2" t="n">
        <f aca="false">com.sun.star.sheet.addin.Analysis.getRandbetween(1,7)</f>
        <v>3</v>
      </c>
      <c r="H4863" s="0" t="str">
        <f aca="false">VLOOKUP(G4863,$O$2:$V$8,2,FALSE())</f>
        <v>Factory 3 </v>
      </c>
      <c r="I4863" s="0" t="n">
        <f aca="false">com.sun.star.sheet.addin.Analysis.getRandbetween(1,13)</f>
        <v>8</v>
      </c>
      <c r="J4863" s="0" t="str">
        <f aca="false">VLOOKUP(I4863,$O$12:$S$24,2,FALSE())</f>
        <v>Propane</v>
      </c>
      <c r="K4863" s="0" t="str">
        <f aca="false">VLOOKUP(I4863,$O$12:$S$24,5,FALSE())</f>
        <v>kWh</v>
      </c>
      <c r="L4863" s="0" t="n">
        <f aca="false">IF(K4863="MMBtu",com.sun.star.sheet.addin.Analysis.getRandbetween(100,500),com.sun.star.sheet.addin.Analysis.getRandbetween(100,10000))</f>
        <v>868</v>
      </c>
    </row>
    <row r="4864" customFormat="false" ht="15.75" hidden="false" customHeight="false" outlineLevel="0" collapsed="false">
      <c r="A4864" s="0" t="n">
        <f aca="false">com.sun.star.sheet.addin.Analysis.getRandbetween(1,30)</f>
        <v>5</v>
      </c>
      <c r="B4864" s="2" t="str">
        <f aca="false">IF(A4864&lt;10,"0"&amp;A4864,A4864)</f>
        <v>05</v>
      </c>
      <c r="C4864" s="0" t="n">
        <f aca="false">com.sun.star.sheet.addin.Analysis.getRandbetween(1,12)</f>
        <v>11</v>
      </c>
      <c r="D4864" s="2" t="n">
        <f aca="false">IF(C4864&lt;10,"0"&amp;C4864,C4864)</f>
        <v>11</v>
      </c>
      <c r="E4864" s="0" t="n">
        <f aca="false">com.sun.star.sheet.addin.Analysis.getRandbetween(2019,2022)</f>
        <v>2021</v>
      </c>
      <c r="F4864" s="3" t="n">
        <f aca="false">DATE(E4864,D4864,B4864)</f>
        <v>44505</v>
      </c>
      <c r="G4864" s="2" t="n">
        <f aca="false">com.sun.star.sheet.addin.Analysis.getRandbetween(1,7)</f>
        <v>6</v>
      </c>
      <c r="H4864" s="0" t="str">
        <f aca="false">VLOOKUP(G4864,$O$2:$V$8,2,FALSE())</f>
        <v>Site A</v>
      </c>
      <c r="I4864" s="0" t="n">
        <f aca="false">com.sun.star.sheet.addin.Analysis.getRandbetween(1,13)</f>
        <v>11</v>
      </c>
      <c r="J4864" s="0" t="str">
        <f aca="false">VLOOKUP(I4864,$O$12:$S$24,2,FALSE())</f>
        <v>Propane</v>
      </c>
      <c r="K4864" s="0" t="str">
        <f aca="false">VLOOKUP(I4864,$O$12:$S$24,5,FALSE())</f>
        <v>MMBtu</v>
      </c>
      <c r="L4864" s="0" t="n">
        <f aca="false">IF(K4864="MMBtu",com.sun.star.sheet.addin.Analysis.getRandbetween(100,500),com.sun.star.sheet.addin.Analysis.getRandbetween(100,10000))</f>
        <v>361</v>
      </c>
    </row>
    <row r="4865" customFormat="false" ht="15.75" hidden="false" customHeight="false" outlineLevel="0" collapsed="false">
      <c r="A4865" s="0" t="n">
        <f aca="false">com.sun.star.sheet.addin.Analysis.getRandbetween(1,30)</f>
        <v>1</v>
      </c>
      <c r="B4865" s="2" t="str">
        <f aca="false">IF(A4865&lt;10,"0"&amp;A4865,A4865)</f>
        <v>01</v>
      </c>
      <c r="C4865" s="0" t="n">
        <f aca="false">com.sun.star.sheet.addin.Analysis.getRandbetween(1,12)</f>
        <v>10</v>
      </c>
      <c r="D4865" s="2" t="n">
        <f aca="false">IF(C4865&lt;10,"0"&amp;C4865,C4865)</f>
        <v>10</v>
      </c>
      <c r="E4865" s="0" t="n">
        <f aca="false">com.sun.star.sheet.addin.Analysis.getRandbetween(2019,2022)</f>
        <v>2021</v>
      </c>
      <c r="F4865" s="3" t="n">
        <f aca="false">DATE(E4865,D4865,B4865)</f>
        <v>44470</v>
      </c>
      <c r="G4865" s="2" t="n">
        <f aca="false">com.sun.star.sheet.addin.Analysis.getRandbetween(1,7)</f>
        <v>6</v>
      </c>
      <c r="H4865" s="0" t="str">
        <f aca="false">VLOOKUP(G4865,$O$2:$V$8,2,FALSE())</f>
        <v>Site A</v>
      </c>
      <c r="I4865" s="0" t="n">
        <f aca="false">com.sun.star.sheet.addin.Analysis.getRandbetween(1,13)</f>
        <v>1</v>
      </c>
      <c r="J4865" s="0" t="str">
        <f aca="false">VLOOKUP(I4865,$O$12:$S$24,2,FALSE())</f>
        <v>Diesel</v>
      </c>
      <c r="K4865" s="0" t="str">
        <f aca="false">VLOOKUP(I4865,$O$12:$S$24,5,FALSE())</f>
        <v>kWh</v>
      </c>
      <c r="L4865" s="0" t="n">
        <f aca="false">IF(K4865="MMBtu",com.sun.star.sheet.addin.Analysis.getRandbetween(100,500),com.sun.star.sheet.addin.Analysis.getRandbetween(100,10000))</f>
        <v>4451</v>
      </c>
    </row>
    <row r="4866" customFormat="false" ht="15.75" hidden="false" customHeight="false" outlineLevel="0" collapsed="false">
      <c r="A4866" s="0" t="n">
        <f aca="false">com.sun.star.sheet.addin.Analysis.getRandbetween(1,30)</f>
        <v>30</v>
      </c>
      <c r="B4866" s="2" t="n">
        <f aca="false">IF(A4866&lt;10,"0"&amp;A4866,A4866)</f>
        <v>30</v>
      </c>
      <c r="C4866" s="0" t="n">
        <f aca="false">com.sun.star.sheet.addin.Analysis.getRandbetween(1,12)</f>
        <v>11</v>
      </c>
      <c r="D4866" s="2" t="n">
        <f aca="false">IF(C4866&lt;10,"0"&amp;C4866,C4866)</f>
        <v>11</v>
      </c>
      <c r="E4866" s="0" t="n">
        <f aca="false">com.sun.star.sheet.addin.Analysis.getRandbetween(2019,2022)</f>
        <v>2021</v>
      </c>
      <c r="F4866" s="3" t="n">
        <f aca="false">DATE(E4866,D4866,B4866)</f>
        <v>44530</v>
      </c>
      <c r="G4866" s="2" t="n">
        <f aca="false">com.sun.star.sheet.addin.Analysis.getRandbetween(1,7)</f>
        <v>7</v>
      </c>
      <c r="H4866" s="0" t="str">
        <f aca="false">VLOOKUP(G4866,$O$2:$V$8,2,FALSE())</f>
        <v>Site B</v>
      </c>
      <c r="I4866" s="0" t="n">
        <f aca="false">com.sun.star.sheet.addin.Analysis.getRandbetween(1,13)</f>
        <v>7</v>
      </c>
      <c r="J4866" s="0" t="str">
        <f aca="false">VLOOKUP(I4866,$O$12:$S$24,2,FALSE())</f>
        <v>Natural gas</v>
      </c>
      <c r="K4866" s="0" t="str">
        <f aca="false">VLOOKUP(I4866,$O$12:$S$24,5,FALSE())</f>
        <v>MMBtu</v>
      </c>
      <c r="L4866" s="0" t="n">
        <f aca="false">IF(K4866="MMBtu",com.sun.star.sheet.addin.Analysis.getRandbetween(100,500),com.sun.star.sheet.addin.Analysis.getRandbetween(100,10000))</f>
        <v>141</v>
      </c>
    </row>
    <row r="4867" customFormat="false" ht="15.75" hidden="false" customHeight="false" outlineLevel="0" collapsed="false">
      <c r="A4867" s="0" t="n">
        <f aca="false">com.sun.star.sheet.addin.Analysis.getRandbetween(1,30)</f>
        <v>25</v>
      </c>
      <c r="B4867" s="2" t="n">
        <f aca="false">IF(A4867&lt;10,"0"&amp;A4867,A4867)</f>
        <v>25</v>
      </c>
      <c r="C4867" s="0" t="n">
        <f aca="false">com.sun.star.sheet.addin.Analysis.getRandbetween(1,12)</f>
        <v>11</v>
      </c>
      <c r="D4867" s="2" t="n">
        <f aca="false">IF(C4867&lt;10,"0"&amp;C4867,C4867)</f>
        <v>11</v>
      </c>
      <c r="E4867" s="0" t="n">
        <f aca="false">com.sun.star.sheet.addin.Analysis.getRandbetween(2019,2022)</f>
        <v>2021</v>
      </c>
      <c r="F4867" s="3" t="n">
        <f aca="false">DATE(E4867,D4867,B4867)</f>
        <v>44525</v>
      </c>
      <c r="G4867" s="2" t="n">
        <f aca="false">com.sun.star.sheet.addin.Analysis.getRandbetween(1,7)</f>
        <v>4</v>
      </c>
      <c r="H4867" s="0" t="str">
        <f aca="false">VLOOKUP(G4867,$O$2:$V$8,2,FALSE())</f>
        <v>Head Quarter</v>
      </c>
      <c r="I4867" s="0" t="n">
        <f aca="false">com.sun.star.sheet.addin.Analysis.getRandbetween(1,13)</f>
        <v>11</v>
      </c>
      <c r="J4867" s="0" t="str">
        <f aca="false">VLOOKUP(I4867,$O$12:$S$24,2,FALSE())</f>
        <v>Propane</v>
      </c>
      <c r="K4867" s="0" t="str">
        <f aca="false">VLOOKUP(I4867,$O$12:$S$24,5,FALSE())</f>
        <v>MMBtu</v>
      </c>
      <c r="L4867" s="0" t="n">
        <f aca="false">IF(K4867="MMBtu",com.sun.star.sheet.addin.Analysis.getRandbetween(100,500),com.sun.star.sheet.addin.Analysis.getRandbetween(100,10000))</f>
        <v>164</v>
      </c>
    </row>
    <row r="4868" customFormat="false" ht="15.75" hidden="false" customHeight="false" outlineLevel="0" collapsed="false">
      <c r="A4868" s="0" t="n">
        <f aca="false">com.sun.star.sheet.addin.Analysis.getRandbetween(1,30)</f>
        <v>28</v>
      </c>
      <c r="B4868" s="2" t="n">
        <f aca="false">IF(A4868&lt;10,"0"&amp;A4868,A4868)</f>
        <v>28</v>
      </c>
      <c r="C4868" s="0" t="n">
        <f aca="false">com.sun.star.sheet.addin.Analysis.getRandbetween(1,12)</f>
        <v>4</v>
      </c>
      <c r="D4868" s="2" t="str">
        <f aca="false">IF(C4868&lt;10,"0"&amp;C4868,C4868)</f>
        <v>04</v>
      </c>
      <c r="E4868" s="0" t="n">
        <f aca="false">com.sun.star.sheet.addin.Analysis.getRandbetween(2019,2022)</f>
        <v>2021</v>
      </c>
      <c r="F4868" s="3" t="n">
        <f aca="false">DATE(E4868,D4868,B4868)</f>
        <v>44314</v>
      </c>
      <c r="G4868" s="2" t="n">
        <f aca="false">com.sun.star.sheet.addin.Analysis.getRandbetween(1,7)</f>
        <v>6</v>
      </c>
      <c r="H4868" s="0" t="str">
        <f aca="false">VLOOKUP(G4868,$O$2:$V$8,2,FALSE())</f>
        <v>Site A</v>
      </c>
      <c r="I4868" s="0" t="n">
        <f aca="false">com.sun.star.sheet.addin.Analysis.getRandbetween(1,13)</f>
        <v>11</v>
      </c>
      <c r="J4868" s="0" t="str">
        <f aca="false">VLOOKUP(I4868,$O$12:$S$24,2,FALSE())</f>
        <v>Propane</v>
      </c>
      <c r="K4868" s="0" t="str">
        <f aca="false">VLOOKUP(I4868,$O$12:$S$24,5,FALSE())</f>
        <v>MMBtu</v>
      </c>
      <c r="L4868" s="0" t="n">
        <f aca="false">IF(K4868="MMBtu",com.sun.star.sheet.addin.Analysis.getRandbetween(100,500),com.sun.star.sheet.addin.Analysis.getRandbetween(100,10000))</f>
        <v>311</v>
      </c>
    </row>
    <row r="4869" customFormat="false" ht="15.75" hidden="false" customHeight="false" outlineLevel="0" collapsed="false">
      <c r="A4869" s="0" t="n">
        <f aca="false">com.sun.star.sheet.addin.Analysis.getRandbetween(1,30)</f>
        <v>7</v>
      </c>
      <c r="B4869" s="2" t="str">
        <f aca="false">IF(A4869&lt;10,"0"&amp;A4869,A4869)</f>
        <v>07</v>
      </c>
      <c r="C4869" s="0" t="n">
        <f aca="false">com.sun.star.sheet.addin.Analysis.getRandbetween(1,12)</f>
        <v>11</v>
      </c>
      <c r="D4869" s="2" t="n">
        <f aca="false">IF(C4869&lt;10,"0"&amp;C4869,C4869)</f>
        <v>11</v>
      </c>
      <c r="E4869" s="0" t="n">
        <f aca="false">com.sun.star.sheet.addin.Analysis.getRandbetween(2019,2022)</f>
        <v>2021</v>
      </c>
      <c r="F4869" s="3" t="n">
        <f aca="false">DATE(E4869,D4869,B4869)</f>
        <v>44507</v>
      </c>
      <c r="G4869" s="2" t="n">
        <f aca="false">com.sun.star.sheet.addin.Analysis.getRandbetween(1,7)</f>
        <v>4</v>
      </c>
      <c r="H4869" s="0" t="str">
        <f aca="false">VLOOKUP(G4869,$O$2:$V$8,2,FALSE())</f>
        <v>Head Quarter</v>
      </c>
      <c r="I4869" s="0" t="n">
        <f aca="false">com.sun.star.sheet.addin.Analysis.getRandbetween(1,13)</f>
        <v>2</v>
      </c>
      <c r="J4869" s="0" t="str">
        <f aca="false">VLOOKUP(I4869,$O$12:$S$24,2,FALSE())</f>
        <v>Diesel</v>
      </c>
      <c r="K4869" s="0" t="str">
        <f aca="false">VLOOKUP(I4869,$O$12:$S$24,5,FALSE())</f>
        <v>Liters</v>
      </c>
      <c r="L4869" s="0" t="n">
        <f aca="false">IF(K4869="MMBtu",com.sun.star.sheet.addin.Analysis.getRandbetween(100,500),com.sun.star.sheet.addin.Analysis.getRandbetween(100,10000))</f>
        <v>5435</v>
      </c>
    </row>
    <row r="4870" customFormat="false" ht="15.75" hidden="false" customHeight="false" outlineLevel="0" collapsed="false">
      <c r="A4870" s="0" t="n">
        <f aca="false">com.sun.star.sheet.addin.Analysis.getRandbetween(1,30)</f>
        <v>19</v>
      </c>
      <c r="B4870" s="2" t="n">
        <f aca="false">IF(A4870&lt;10,"0"&amp;A4870,A4870)</f>
        <v>19</v>
      </c>
      <c r="C4870" s="0" t="n">
        <f aca="false">com.sun.star.sheet.addin.Analysis.getRandbetween(1,12)</f>
        <v>9</v>
      </c>
      <c r="D4870" s="2" t="str">
        <f aca="false">IF(C4870&lt;10,"0"&amp;C4870,C4870)</f>
        <v>09</v>
      </c>
      <c r="E4870" s="0" t="n">
        <f aca="false">com.sun.star.sheet.addin.Analysis.getRandbetween(2019,2022)</f>
        <v>2021</v>
      </c>
      <c r="F4870" s="3" t="n">
        <f aca="false">DATE(E4870,D4870,B4870)</f>
        <v>44458</v>
      </c>
      <c r="G4870" s="2" t="n">
        <f aca="false">com.sun.star.sheet.addin.Analysis.getRandbetween(1,7)</f>
        <v>2</v>
      </c>
      <c r="H4870" s="0" t="str">
        <f aca="false">VLOOKUP(G4870,$O$2:$V$8,2,FALSE())</f>
        <v>Factory 2</v>
      </c>
      <c r="I4870" s="0" t="n">
        <f aca="false">com.sun.star.sheet.addin.Analysis.getRandbetween(1,13)</f>
        <v>4</v>
      </c>
      <c r="J4870" s="0" t="str">
        <f aca="false">VLOOKUP(I4870,$O$12:$S$24,2,FALSE())</f>
        <v>Natural gas</v>
      </c>
      <c r="K4870" s="0" t="str">
        <f aca="false">VLOOKUP(I4870,$O$12:$S$24,5,FALSE())</f>
        <v>kWh</v>
      </c>
      <c r="L4870" s="0" t="n">
        <f aca="false">IF(K4870="MMBtu",com.sun.star.sheet.addin.Analysis.getRandbetween(100,500),com.sun.star.sheet.addin.Analysis.getRandbetween(100,10000))</f>
        <v>4620</v>
      </c>
    </row>
    <row r="4871" customFormat="false" ht="15.75" hidden="false" customHeight="false" outlineLevel="0" collapsed="false">
      <c r="A4871" s="0" t="n">
        <f aca="false">com.sun.star.sheet.addin.Analysis.getRandbetween(1,30)</f>
        <v>15</v>
      </c>
      <c r="B4871" s="2" t="n">
        <f aca="false">IF(A4871&lt;10,"0"&amp;A4871,A4871)</f>
        <v>15</v>
      </c>
      <c r="C4871" s="0" t="n">
        <f aca="false">com.sun.star.sheet.addin.Analysis.getRandbetween(1,12)</f>
        <v>8</v>
      </c>
      <c r="D4871" s="2" t="str">
        <f aca="false">IF(C4871&lt;10,"0"&amp;C4871,C4871)</f>
        <v>08</v>
      </c>
      <c r="E4871" s="0" t="n">
        <f aca="false">com.sun.star.sheet.addin.Analysis.getRandbetween(2019,2022)</f>
        <v>2020</v>
      </c>
      <c r="F4871" s="3" t="n">
        <f aca="false">DATE(E4871,D4871,B4871)</f>
        <v>44058</v>
      </c>
      <c r="G4871" s="2" t="n">
        <f aca="false">com.sun.star.sheet.addin.Analysis.getRandbetween(1,7)</f>
        <v>2</v>
      </c>
      <c r="H4871" s="0" t="str">
        <f aca="false">VLOOKUP(G4871,$O$2:$V$8,2,FALSE())</f>
        <v>Factory 2</v>
      </c>
      <c r="I4871" s="0" t="n">
        <f aca="false">com.sun.star.sheet.addin.Analysis.getRandbetween(1,13)</f>
        <v>6</v>
      </c>
      <c r="J4871" s="0" t="str">
        <f aca="false">VLOOKUP(I4871,$O$12:$S$24,2,FALSE())</f>
        <v>Natural gas</v>
      </c>
      <c r="K4871" s="0" t="str">
        <f aca="false">VLOOKUP(I4871,$O$12:$S$24,5,FALSE())</f>
        <v>Gallons</v>
      </c>
      <c r="L4871" s="0" t="n">
        <f aca="false">IF(K4871="MMBtu",com.sun.star.sheet.addin.Analysis.getRandbetween(100,500),com.sun.star.sheet.addin.Analysis.getRandbetween(100,10000))</f>
        <v>6565</v>
      </c>
    </row>
    <row r="4872" customFormat="false" ht="15.75" hidden="false" customHeight="false" outlineLevel="0" collapsed="false">
      <c r="A4872" s="0" t="n">
        <f aca="false">com.sun.star.sheet.addin.Analysis.getRandbetween(1,30)</f>
        <v>17</v>
      </c>
      <c r="B4872" s="2" t="n">
        <f aca="false">IF(A4872&lt;10,"0"&amp;A4872,A4872)</f>
        <v>17</v>
      </c>
      <c r="C4872" s="0" t="n">
        <f aca="false">com.sun.star.sheet.addin.Analysis.getRandbetween(1,12)</f>
        <v>12</v>
      </c>
      <c r="D4872" s="2" t="n">
        <f aca="false">IF(C4872&lt;10,"0"&amp;C4872,C4872)</f>
        <v>12</v>
      </c>
      <c r="E4872" s="0" t="n">
        <f aca="false">com.sun.star.sheet.addin.Analysis.getRandbetween(2019,2022)</f>
        <v>2022</v>
      </c>
      <c r="F4872" s="3" t="n">
        <f aca="false">DATE(E4872,D4872,B4872)</f>
        <v>44912</v>
      </c>
      <c r="G4872" s="2" t="n">
        <f aca="false">com.sun.star.sheet.addin.Analysis.getRandbetween(1,7)</f>
        <v>7</v>
      </c>
      <c r="H4872" s="0" t="str">
        <f aca="false">VLOOKUP(G4872,$O$2:$V$8,2,FALSE())</f>
        <v>Site B</v>
      </c>
      <c r="I4872" s="0" t="n">
        <f aca="false">com.sun.star.sheet.addin.Analysis.getRandbetween(1,13)</f>
        <v>8</v>
      </c>
      <c r="J4872" s="0" t="str">
        <f aca="false">VLOOKUP(I4872,$O$12:$S$24,2,FALSE())</f>
        <v>Propane</v>
      </c>
      <c r="K4872" s="0" t="str">
        <f aca="false">VLOOKUP(I4872,$O$12:$S$24,5,FALSE())</f>
        <v>kWh</v>
      </c>
      <c r="L4872" s="0" t="n">
        <f aca="false">IF(K4872="MMBtu",com.sun.star.sheet.addin.Analysis.getRandbetween(100,500),com.sun.star.sheet.addin.Analysis.getRandbetween(100,10000))</f>
        <v>3322</v>
      </c>
    </row>
    <row r="4873" customFormat="false" ht="15.75" hidden="false" customHeight="false" outlineLevel="0" collapsed="false">
      <c r="A4873" s="0" t="n">
        <f aca="false">com.sun.star.sheet.addin.Analysis.getRandbetween(1,30)</f>
        <v>25</v>
      </c>
      <c r="B4873" s="2" t="n">
        <f aca="false">IF(A4873&lt;10,"0"&amp;A4873,A4873)</f>
        <v>25</v>
      </c>
      <c r="C4873" s="0" t="n">
        <f aca="false">com.sun.star.sheet.addin.Analysis.getRandbetween(1,12)</f>
        <v>6</v>
      </c>
      <c r="D4873" s="2" t="str">
        <f aca="false">IF(C4873&lt;10,"0"&amp;C4873,C4873)</f>
        <v>06</v>
      </c>
      <c r="E4873" s="0" t="n">
        <f aca="false">com.sun.star.sheet.addin.Analysis.getRandbetween(2019,2022)</f>
        <v>2021</v>
      </c>
      <c r="F4873" s="3" t="n">
        <f aca="false">DATE(E4873,D4873,B4873)</f>
        <v>44372</v>
      </c>
      <c r="G4873" s="2" t="n">
        <f aca="false">com.sun.star.sheet.addin.Analysis.getRandbetween(1,7)</f>
        <v>2</v>
      </c>
      <c r="H4873" s="0" t="str">
        <f aca="false">VLOOKUP(G4873,$O$2:$V$8,2,FALSE())</f>
        <v>Factory 2</v>
      </c>
      <c r="I4873" s="0" t="n">
        <f aca="false">com.sun.star.sheet.addin.Analysis.getRandbetween(1,13)</f>
        <v>2</v>
      </c>
      <c r="J4873" s="0" t="str">
        <f aca="false">VLOOKUP(I4873,$O$12:$S$24,2,FALSE())</f>
        <v>Diesel</v>
      </c>
      <c r="K4873" s="0" t="str">
        <f aca="false">VLOOKUP(I4873,$O$12:$S$24,5,FALSE())</f>
        <v>Liters</v>
      </c>
      <c r="L4873" s="0" t="n">
        <f aca="false">IF(K4873="MMBtu",com.sun.star.sheet.addin.Analysis.getRandbetween(100,500),com.sun.star.sheet.addin.Analysis.getRandbetween(100,10000))</f>
        <v>8678</v>
      </c>
    </row>
    <row r="4874" customFormat="false" ht="15.75" hidden="false" customHeight="false" outlineLevel="0" collapsed="false">
      <c r="A4874" s="0" t="n">
        <f aca="false">com.sun.star.sheet.addin.Analysis.getRandbetween(1,30)</f>
        <v>9</v>
      </c>
      <c r="B4874" s="2" t="str">
        <f aca="false">IF(A4874&lt;10,"0"&amp;A4874,A4874)</f>
        <v>09</v>
      </c>
      <c r="C4874" s="0" t="n">
        <f aca="false">com.sun.star.sheet.addin.Analysis.getRandbetween(1,12)</f>
        <v>10</v>
      </c>
      <c r="D4874" s="2" t="n">
        <f aca="false">IF(C4874&lt;10,"0"&amp;C4874,C4874)</f>
        <v>10</v>
      </c>
      <c r="E4874" s="0" t="n">
        <f aca="false">com.sun.star.sheet.addin.Analysis.getRandbetween(2019,2022)</f>
        <v>2019</v>
      </c>
      <c r="F4874" s="3" t="n">
        <f aca="false">DATE(E4874,D4874,B4874)</f>
        <v>43747</v>
      </c>
      <c r="G4874" s="2" t="n">
        <f aca="false">com.sun.star.sheet.addin.Analysis.getRandbetween(1,7)</f>
        <v>4</v>
      </c>
      <c r="H4874" s="0" t="str">
        <f aca="false">VLOOKUP(G4874,$O$2:$V$8,2,FALSE())</f>
        <v>Head Quarter</v>
      </c>
      <c r="I4874" s="0" t="n">
        <f aca="false">com.sun.star.sheet.addin.Analysis.getRandbetween(1,13)</f>
        <v>2</v>
      </c>
      <c r="J4874" s="0" t="str">
        <f aca="false">VLOOKUP(I4874,$O$12:$S$24,2,FALSE())</f>
        <v>Diesel</v>
      </c>
      <c r="K4874" s="0" t="str">
        <f aca="false">VLOOKUP(I4874,$O$12:$S$24,5,FALSE())</f>
        <v>Liters</v>
      </c>
      <c r="L4874" s="0" t="n">
        <f aca="false">IF(K4874="MMBtu",com.sun.star.sheet.addin.Analysis.getRandbetween(100,500),com.sun.star.sheet.addin.Analysis.getRandbetween(100,10000))</f>
        <v>6877</v>
      </c>
    </row>
    <row r="4875" customFormat="false" ht="15.75" hidden="false" customHeight="false" outlineLevel="0" collapsed="false">
      <c r="A4875" s="0" t="n">
        <f aca="false">com.sun.star.sheet.addin.Analysis.getRandbetween(1,30)</f>
        <v>27</v>
      </c>
      <c r="B4875" s="2" t="n">
        <f aca="false">IF(A4875&lt;10,"0"&amp;A4875,A4875)</f>
        <v>27</v>
      </c>
      <c r="C4875" s="0" t="n">
        <f aca="false">com.sun.star.sheet.addin.Analysis.getRandbetween(1,12)</f>
        <v>7</v>
      </c>
      <c r="D4875" s="2" t="str">
        <f aca="false">IF(C4875&lt;10,"0"&amp;C4875,C4875)</f>
        <v>07</v>
      </c>
      <c r="E4875" s="0" t="n">
        <f aca="false">com.sun.star.sheet.addin.Analysis.getRandbetween(2019,2022)</f>
        <v>2022</v>
      </c>
      <c r="F4875" s="3" t="n">
        <f aca="false">DATE(E4875,D4875,B4875)</f>
        <v>44769</v>
      </c>
      <c r="G4875" s="2" t="n">
        <f aca="false">com.sun.star.sheet.addin.Analysis.getRandbetween(1,7)</f>
        <v>6</v>
      </c>
      <c r="H4875" s="0" t="str">
        <f aca="false">VLOOKUP(G4875,$O$2:$V$8,2,FALSE())</f>
        <v>Site A</v>
      </c>
      <c r="I4875" s="0" t="n">
        <f aca="false">com.sun.star.sheet.addin.Analysis.getRandbetween(1,13)</f>
        <v>10</v>
      </c>
      <c r="J4875" s="0" t="str">
        <f aca="false">VLOOKUP(I4875,$O$12:$S$24,2,FALSE())</f>
        <v>Propane</v>
      </c>
      <c r="K4875" s="0" t="str">
        <f aca="false">VLOOKUP(I4875,$O$12:$S$24,5,FALSE())</f>
        <v>Gallons</v>
      </c>
      <c r="L4875" s="0" t="n">
        <f aca="false">IF(K4875="MMBtu",com.sun.star.sheet.addin.Analysis.getRandbetween(100,500),com.sun.star.sheet.addin.Analysis.getRandbetween(100,10000))</f>
        <v>3115</v>
      </c>
    </row>
    <row r="4876" customFormat="false" ht="15.75" hidden="false" customHeight="false" outlineLevel="0" collapsed="false">
      <c r="A4876" s="0" t="n">
        <f aca="false">com.sun.star.sheet.addin.Analysis.getRandbetween(1,30)</f>
        <v>14</v>
      </c>
      <c r="B4876" s="2" t="n">
        <f aca="false">IF(A4876&lt;10,"0"&amp;A4876,A4876)</f>
        <v>14</v>
      </c>
      <c r="C4876" s="0" t="n">
        <f aca="false">com.sun.star.sheet.addin.Analysis.getRandbetween(1,12)</f>
        <v>9</v>
      </c>
      <c r="D4876" s="2" t="str">
        <f aca="false">IF(C4876&lt;10,"0"&amp;C4876,C4876)</f>
        <v>09</v>
      </c>
      <c r="E4876" s="0" t="n">
        <f aca="false">com.sun.star.sheet.addin.Analysis.getRandbetween(2019,2022)</f>
        <v>2021</v>
      </c>
      <c r="F4876" s="3" t="n">
        <f aca="false">DATE(E4876,D4876,B4876)</f>
        <v>44453</v>
      </c>
      <c r="G4876" s="2" t="n">
        <f aca="false">com.sun.star.sheet.addin.Analysis.getRandbetween(1,7)</f>
        <v>2</v>
      </c>
      <c r="H4876" s="0" t="str">
        <f aca="false">VLOOKUP(G4876,$O$2:$V$8,2,FALSE())</f>
        <v>Factory 2</v>
      </c>
      <c r="I4876" s="0" t="n">
        <f aca="false">com.sun.star.sheet.addin.Analysis.getRandbetween(1,13)</f>
        <v>2</v>
      </c>
      <c r="J4876" s="0" t="str">
        <f aca="false">VLOOKUP(I4876,$O$12:$S$24,2,FALSE())</f>
        <v>Diesel</v>
      </c>
      <c r="K4876" s="0" t="str">
        <f aca="false">VLOOKUP(I4876,$O$12:$S$24,5,FALSE())</f>
        <v>Liters</v>
      </c>
      <c r="L4876" s="0" t="n">
        <f aca="false">IF(K4876="MMBtu",com.sun.star.sheet.addin.Analysis.getRandbetween(100,500),com.sun.star.sheet.addin.Analysis.getRandbetween(100,10000))</f>
        <v>2974</v>
      </c>
    </row>
    <row r="4877" customFormat="false" ht="15.75" hidden="false" customHeight="false" outlineLevel="0" collapsed="false">
      <c r="A4877" s="0" t="n">
        <f aca="false">com.sun.star.sheet.addin.Analysis.getRandbetween(1,30)</f>
        <v>24</v>
      </c>
      <c r="B4877" s="2" t="n">
        <f aca="false">IF(A4877&lt;10,"0"&amp;A4877,A4877)</f>
        <v>24</v>
      </c>
      <c r="C4877" s="0" t="n">
        <f aca="false">com.sun.star.sheet.addin.Analysis.getRandbetween(1,12)</f>
        <v>8</v>
      </c>
      <c r="D4877" s="2" t="str">
        <f aca="false">IF(C4877&lt;10,"0"&amp;C4877,C4877)</f>
        <v>08</v>
      </c>
      <c r="E4877" s="0" t="n">
        <f aca="false">com.sun.star.sheet.addin.Analysis.getRandbetween(2019,2022)</f>
        <v>2020</v>
      </c>
      <c r="F4877" s="3" t="n">
        <f aca="false">DATE(E4877,D4877,B4877)</f>
        <v>44067</v>
      </c>
      <c r="G4877" s="2" t="n">
        <f aca="false">com.sun.star.sheet.addin.Analysis.getRandbetween(1,7)</f>
        <v>3</v>
      </c>
      <c r="H4877" s="0" t="str">
        <f aca="false">VLOOKUP(G4877,$O$2:$V$8,2,FALSE())</f>
        <v>Factory 3 </v>
      </c>
      <c r="I4877" s="0" t="n">
        <f aca="false">com.sun.star.sheet.addin.Analysis.getRandbetween(1,13)</f>
        <v>4</v>
      </c>
      <c r="J4877" s="0" t="str">
        <f aca="false">VLOOKUP(I4877,$O$12:$S$24,2,FALSE())</f>
        <v>Natural gas</v>
      </c>
      <c r="K4877" s="0" t="str">
        <f aca="false">VLOOKUP(I4877,$O$12:$S$24,5,FALSE())</f>
        <v>kWh</v>
      </c>
      <c r="L4877" s="0" t="n">
        <f aca="false">IF(K4877="MMBtu",com.sun.star.sheet.addin.Analysis.getRandbetween(100,500),com.sun.star.sheet.addin.Analysis.getRandbetween(100,10000))</f>
        <v>546</v>
      </c>
    </row>
    <row r="4878" customFormat="false" ht="15.75" hidden="false" customHeight="false" outlineLevel="0" collapsed="false">
      <c r="A4878" s="0" t="n">
        <f aca="false">com.sun.star.sheet.addin.Analysis.getRandbetween(1,30)</f>
        <v>13</v>
      </c>
      <c r="B4878" s="2" t="n">
        <f aca="false">IF(A4878&lt;10,"0"&amp;A4878,A4878)</f>
        <v>13</v>
      </c>
      <c r="C4878" s="0" t="n">
        <f aca="false">com.sun.star.sheet.addin.Analysis.getRandbetween(1,12)</f>
        <v>3</v>
      </c>
      <c r="D4878" s="2" t="str">
        <f aca="false">IF(C4878&lt;10,"0"&amp;C4878,C4878)</f>
        <v>03</v>
      </c>
      <c r="E4878" s="0" t="n">
        <f aca="false">com.sun.star.sheet.addin.Analysis.getRandbetween(2019,2022)</f>
        <v>2020</v>
      </c>
      <c r="F4878" s="3" t="n">
        <f aca="false">DATE(E4878,D4878,B4878)</f>
        <v>43903</v>
      </c>
      <c r="G4878" s="2" t="n">
        <f aca="false">com.sun.star.sheet.addin.Analysis.getRandbetween(1,7)</f>
        <v>4</v>
      </c>
      <c r="H4878" s="0" t="str">
        <f aca="false">VLOOKUP(G4878,$O$2:$V$8,2,FALSE())</f>
        <v>Head Quarter</v>
      </c>
      <c r="I4878" s="0" t="n">
        <f aca="false">com.sun.star.sheet.addin.Analysis.getRandbetween(1,13)</f>
        <v>10</v>
      </c>
      <c r="J4878" s="0" t="str">
        <f aca="false">VLOOKUP(I4878,$O$12:$S$24,2,FALSE())</f>
        <v>Propane</v>
      </c>
      <c r="K4878" s="0" t="str">
        <f aca="false">VLOOKUP(I4878,$O$12:$S$24,5,FALSE())</f>
        <v>Gallons</v>
      </c>
      <c r="L4878" s="0" t="n">
        <f aca="false">IF(K4878="MMBtu",com.sun.star.sheet.addin.Analysis.getRandbetween(100,500),com.sun.star.sheet.addin.Analysis.getRandbetween(100,10000))</f>
        <v>2319</v>
      </c>
    </row>
    <row r="4879" customFormat="false" ht="15.75" hidden="false" customHeight="false" outlineLevel="0" collapsed="false">
      <c r="A4879" s="0" t="n">
        <f aca="false">com.sun.star.sheet.addin.Analysis.getRandbetween(1,30)</f>
        <v>28</v>
      </c>
      <c r="B4879" s="2" t="n">
        <f aca="false">IF(A4879&lt;10,"0"&amp;A4879,A4879)</f>
        <v>28</v>
      </c>
      <c r="C4879" s="0" t="n">
        <f aca="false">com.sun.star.sheet.addin.Analysis.getRandbetween(1,12)</f>
        <v>8</v>
      </c>
      <c r="D4879" s="2" t="str">
        <f aca="false">IF(C4879&lt;10,"0"&amp;C4879,C4879)</f>
        <v>08</v>
      </c>
      <c r="E4879" s="0" t="n">
        <f aca="false">com.sun.star.sheet.addin.Analysis.getRandbetween(2019,2022)</f>
        <v>2021</v>
      </c>
      <c r="F4879" s="3" t="n">
        <f aca="false">DATE(E4879,D4879,B4879)</f>
        <v>44436</v>
      </c>
      <c r="G4879" s="2" t="n">
        <f aca="false">com.sun.star.sheet.addin.Analysis.getRandbetween(1,7)</f>
        <v>5</v>
      </c>
      <c r="H4879" s="0" t="str">
        <f aca="false">VLOOKUP(G4879,$O$2:$V$8,2,FALSE())</f>
        <v>Wharehouse</v>
      </c>
      <c r="I4879" s="0" t="n">
        <f aca="false">com.sun.star.sheet.addin.Analysis.getRandbetween(1,13)</f>
        <v>5</v>
      </c>
      <c r="J4879" s="0" t="str">
        <f aca="false">VLOOKUP(I4879,$O$12:$S$24,2,FALSE())</f>
        <v>Natural gas</v>
      </c>
      <c r="K4879" s="0" t="str">
        <f aca="false">VLOOKUP(I4879,$O$12:$S$24,5,FALSE())</f>
        <v>Liters</v>
      </c>
      <c r="L4879" s="0" t="n">
        <f aca="false">IF(K4879="MMBtu",com.sun.star.sheet.addin.Analysis.getRandbetween(100,500),com.sun.star.sheet.addin.Analysis.getRandbetween(100,10000))</f>
        <v>6895</v>
      </c>
    </row>
    <row r="4880" customFormat="false" ht="15.75" hidden="false" customHeight="false" outlineLevel="0" collapsed="false">
      <c r="A4880" s="0" t="n">
        <f aca="false">com.sun.star.sheet.addin.Analysis.getRandbetween(1,30)</f>
        <v>27</v>
      </c>
      <c r="B4880" s="2" t="n">
        <f aca="false">IF(A4880&lt;10,"0"&amp;A4880,A4880)</f>
        <v>27</v>
      </c>
      <c r="C4880" s="0" t="n">
        <f aca="false">com.sun.star.sheet.addin.Analysis.getRandbetween(1,12)</f>
        <v>11</v>
      </c>
      <c r="D4880" s="2" t="n">
        <f aca="false">IF(C4880&lt;10,"0"&amp;C4880,C4880)</f>
        <v>11</v>
      </c>
      <c r="E4880" s="0" t="n">
        <f aca="false">com.sun.star.sheet.addin.Analysis.getRandbetween(2019,2022)</f>
        <v>2021</v>
      </c>
      <c r="F4880" s="3" t="n">
        <f aca="false">DATE(E4880,D4880,B4880)</f>
        <v>44527</v>
      </c>
      <c r="G4880" s="2" t="n">
        <f aca="false">com.sun.star.sheet.addin.Analysis.getRandbetween(1,7)</f>
        <v>7</v>
      </c>
      <c r="H4880" s="0" t="str">
        <f aca="false">VLOOKUP(G4880,$O$2:$V$8,2,FALSE())</f>
        <v>Site B</v>
      </c>
      <c r="I4880" s="0" t="n">
        <f aca="false">com.sun.star.sheet.addin.Analysis.getRandbetween(1,13)</f>
        <v>11</v>
      </c>
      <c r="J4880" s="0" t="str">
        <f aca="false">VLOOKUP(I4880,$O$12:$S$24,2,FALSE())</f>
        <v>Propane</v>
      </c>
      <c r="K4880" s="0" t="str">
        <f aca="false">VLOOKUP(I4880,$O$12:$S$24,5,FALSE())</f>
        <v>MMBtu</v>
      </c>
      <c r="L4880" s="0" t="n">
        <f aca="false">IF(K4880="MMBtu",com.sun.star.sheet.addin.Analysis.getRandbetween(100,500),com.sun.star.sheet.addin.Analysis.getRandbetween(100,10000))</f>
        <v>364</v>
      </c>
    </row>
    <row r="4881" customFormat="false" ht="15.75" hidden="false" customHeight="false" outlineLevel="0" collapsed="false">
      <c r="A4881" s="0" t="n">
        <f aca="false">com.sun.star.sheet.addin.Analysis.getRandbetween(1,30)</f>
        <v>19</v>
      </c>
      <c r="B4881" s="2" t="n">
        <f aca="false">IF(A4881&lt;10,"0"&amp;A4881,A4881)</f>
        <v>19</v>
      </c>
      <c r="C4881" s="0" t="n">
        <f aca="false">com.sun.star.sheet.addin.Analysis.getRandbetween(1,12)</f>
        <v>2</v>
      </c>
      <c r="D4881" s="2" t="str">
        <f aca="false">IF(C4881&lt;10,"0"&amp;C4881,C4881)</f>
        <v>02</v>
      </c>
      <c r="E4881" s="0" t="n">
        <f aca="false">com.sun.star.sheet.addin.Analysis.getRandbetween(2019,2022)</f>
        <v>2021</v>
      </c>
      <c r="F4881" s="3" t="n">
        <f aca="false">DATE(E4881,D4881,B4881)</f>
        <v>44246</v>
      </c>
      <c r="G4881" s="2" t="n">
        <f aca="false">com.sun.star.sheet.addin.Analysis.getRandbetween(1,7)</f>
        <v>2</v>
      </c>
      <c r="H4881" s="0" t="str">
        <f aca="false">VLOOKUP(G4881,$O$2:$V$8,2,FALSE())</f>
        <v>Factory 2</v>
      </c>
      <c r="I4881" s="0" t="n">
        <f aca="false">com.sun.star.sheet.addin.Analysis.getRandbetween(1,13)</f>
        <v>8</v>
      </c>
      <c r="J4881" s="0" t="str">
        <f aca="false">VLOOKUP(I4881,$O$12:$S$24,2,FALSE())</f>
        <v>Propane</v>
      </c>
      <c r="K4881" s="0" t="str">
        <f aca="false">VLOOKUP(I4881,$O$12:$S$24,5,FALSE())</f>
        <v>kWh</v>
      </c>
      <c r="L4881" s="0" t="n">
        <f aca="false">IF(K4881="MMBtu",com.sun.star.sheet.addin.Analysis.getRandbetween(100,500),com.sun.star.sheet.addin.Analysis.getRandbetween(100,10000))</f>
        <v>5968</v>
      </c>
    </row>
    <row r="4882" customFormat="false" ht="15.75" hidden="false" customHeight="false" outlineLevel="0" collapsed="false">
      <c r="A4882" s="0" t="n">
        <f aca="false">com.sun.star.sheet.addin.Analysis.getRandbetween(1,30)</f>
        <v>2</v>
      </c>
      <c r="B4882" s="2" t="str">
        <f aca="false">IF(A4882&lt;10,"0"&amp;A4882,A4882)</f>
        <v>02</v>
      </c>
      <c r="C4882" s="0" t="n">
        <f aca="false">com.sun.star.sheet.addin.Analysis.getRandbetween(1,12)</f>
        <v>7</v>
      </c>
      <c r="D4882" s="2" t="str">
        <f aca="false">IF(C4882&lt;10,"0"&amp;C4882,C4882)</f>
        <v>07</v>
      </c>
      <c r="E4882" s="0" t="n">
        <f aca="false">com.sun.star.sheet.addin.Analysis.getRandbetween(2019,2022)</f>
        <v>2021</v>
      </c>
      <c r="F4882" s="3" t="n">
        <f aca="false">DATE(E4882,D4882,B4882)</f>
        <v>44379</v>
      </c>
      <c r="G4882" s="2" t="n">
        <f aca="false">com.sun.star.sheet.addin.Analysis.getRandbetween(1,7)</f>
        <v>5</v>
      </c>
      <c r="H4882" s="0" t="str">
        <f aca="false">VLOOKUP(G4882,$O$2:$V$8,2,FALSE())</f>
        <v>Wharehouse</v>
      </c>
      <c r="I4882" s="0" t="n">
        <f aca="false">com.sun.star.sheet.addin.Analysis.getRandbetween(1,13)</f>
        <v>3</v>
      </c>
      <c r="J4882" s="0" t="str">
        <f aca="false">VLOOKUP(I4882,$O$12:$S$24,2,FALSE())</f>
        <v>Diesel</v>
      </c>
      <c r="K4882" s="0" t="str">
        <f aca="false">VLOOKUP(I4882,$O$12:$S$24,5,FALSE())</f>
        <v>Gallons</v>
      </c>
      <c r="L4882" s="0" t="n">
        <f aca="false">IF(K4882="MMBtu",com.sun.star.sheet.addin.Analysis.getRandbetween(100,500),com.sun.star.sheet.addin.Analysis.getRandbetween(100,10000))</f>
        <v>9342</v>
      </c>
    </row>
    <row r="4883" customFormat="false" ht="15.75" hidden="false" customHeight="false" outlineLevel="0" collapsed="false">
      <c r="A4883" s="0" t="n">
        <f aca="false">com.sun.star.sheet.addin.Analysis.getRandbetween(1,30)</f>
        <v>9</v>
      </c>
      <c r="B4883" s="2" t="str">
        <f aca="false">IF(A4883&lt;10,"0"&amp;A4883,A4883)</f>
        <v>09</v>
      </c>
      <c r="C4883" s="0" t="n">
        <f aca="false">com.sun.star.sheet.addin.Analysis.getRandbetween(1,12)</f>
        <v>3</v>
      </c>
      <c r="D4883" s="2" t="str">
        <f aca="false">IF(C4883&lt;10,"0"&amp;C4883,C4883)</f>
        <v>03</v>
      </c>
      <c r="E4883" s="0" t="n">
        <f aca="false">com.sun.star.sheet.addin.Analysis.getRandbetween(2019,2022)</f>
        <v>2022</v>
      </c>
      <c r="F4883" s="3" t="n">
        <f aca="false">DATE(E4883,D4883,B4883)</f>
        <v>44629</v>
      </c>
      <c r="G4883" s="2" t="n">
        <f aca="false">com.sun.star.sheet.addin.Analysis.getRandbetween(1,7)</f>
        <v>7</v>
      </c>
      <c r="H4883" s="0" t="str">
        <f aca="false">VLOOKUP(G4883,$O$2:$V$8,2,FALSE())</f>
        <v>Site B</v>
      </c>
      <c r="I4883" s="0" t="n">
        <f aca="false">com.sun.star.sheet.addin.Analysis.getRandbetween(1,13)</f>
        <v>1</v>
      </c>
      <c r="J4883" s="0" t="str">
        <f aca="false">VLOOKUP(I4883,$O$12:$S$24,2,FALSE())</f>
        <v>Diesel</v>
      </c>
      <c r="K4883" s="0" t="str">
        <f aca="false">VLOOKUP(I4883,$O$12:$S$24,5,FALSE())</f>
        <v>kWh</v>
      </c>
      <c r="L4883" s="0" t="n">
        <f aca="false">IF(K4883="MMBtu",com.sun.star.sheet.addin.Analysis.getRandbetween(100,500),com.sun.star.sheet.addin.Analysis.getRandbetween(100,10000))</f>
        <v>3472</v>
      </c>
    </row>
    <row r="4884" customFormat="false" ht="15.75" hidden="false" customHeight="false" outlineLevel="0" collapsed="false">
      <c r="A4884" s="0" t="n">
        <f aca="false">com.sun.star.sheet.addin.Analysis.getRandbetween(1,30)</f>
        <v>21</v>
      </c>
      <c r="B4884" s="2" t="n">
        <f aca="false">IF(A4884&lt;10,"0"&amp;A4884,A4884)</f>
        <v>21</v>
      </c>
      <c r="C4884" s="0" t="n">
        <f aca="false">com.sun.star.sheet.addin.Analysis.getRandbetween(1,12)</f>
        <v>8</v>
      </c>
      <c r="D4884" s="2" t="str">
        <f aca="false">IF(C4884&lt;10,"0"&amp;C4884,C4884)</f>
        <v>08</v>
      </c>
      <c r="E4884" s="0" t="n">
        <f aca="false">com.sun.star.sheet.addin.Analysis.getRandbetween(2019,2022)</f>
        <v>2020</v>
      </c>
      <c r="F4884" s="3" t="n">
        <f aca="false">DATE(E4884,D4884,B4884)</f>
        <v>44064</v>
      </c>
      <c r="G4884" s="2" t="n">
        <f aca="false">com.sun.star.sheet.addin.Analysis.getRandbetween(1,7)</f>
        <v>1</v>
      </c>
      <c r="H4884" s="0" t="str">
        <f aca="false">VLOOKUP(G4884,$O$2:$V$8,2,FALSE())</f>
        <v>Factory 1</v>
      </c>
      <c r="I4884" s="0" t="n">
        <f aca="false">com.sun.star.sheet.addin.Analysis.getRandbetween(1,13)</f>
        <v>4</v>
      </c>
      <c r="J4884" s="0" t="str">
        <f aca="false">VLOOKUP(I4884,$O$12:$S$24,2,FALSE())</f>
        <v>Natural gas</v>
      </c>
      <c r="K4884" s="0" t="str">
        <f aca="false">VLOOKUP(I4884,$O$12:$S$24,5,FALSE())</f>
        <v>kWh</v>
      </c>
      <c r="L4884" s="0" t="n">
        <f aca="false">IF(K4884="MMBtu",com.sun.star.sheet.addin.Analysis.getRandbetween(100,500),com.sun.star.sheet.addin.Analysis.getRandbetween(100,10000))</f>
        <v>7422</v>
      </c>
    </row>
    <row r="4885" customFormat="false" ht="15.75" hidden="false" customHeight="false" outlineLevel="0" collapsed="false">
      <c r="A4885" s="0" t="n">
        <f aca="false">com.sun.star.sheet.addin.Analysis.getRandbetween(1,30)</f>
        <v>25</v>
      </c>
      <c r="B4885" s="2" t="n">
        <f aca="false">IF(A4885&lt;10,"0"&amp;A4885,A4885)</f>
        <v>25</v>
      </c>
      <c r="C4885" s="0" t="n">
        <f aca="false">com.sun.star.sheet.addin.Analysis.getRandbetween(1,12)</f>
        <v>5</v>
      </c>
      <c r="D4885" s="2" t="str">
        <f aca="false">IF(C4885&lt;10,"0"&amp;C4885,C4885)</f>
        <v>05</v>
      </c>
      <c r="E4885" s="0" t="n">
        <f aca="false">com.sun.star.sheet.addin.Analysis.getRandbetween(2019,2022)</f>
        <v>2019</v>
      </c>
      <c r="F4885" s="3" t="n">
        <f aca="false">DATE(E4885,D4885,B4885)</f>
        <v>43610</v>
      </c>
      <c r="G4885" s="2" t="n">
        <f aca="false">com.sun.star.sheet.addin.Analysis.getRandbetween(1,7)</f>
        <v>6</v>
      </c>
      <c r="H4885" s="0" t="str">
        <f aca="false">VLOOKUP(G4885,$O$2:$V$8,2,FALSE())</f>
        <v>Site A</v>
      </c>
      <c r="I4885" s="0" t="n">
        <f aca="false">com.sun.star.sheet.addin.Analysis.getRandbetween(1,13)</f>
        <v>1</v>
      </c>
      <c r="J4885" s="0" t="str">
        <f aca="false">VLOOKUP(I4885,$O$12:$S$24,2,FALSE())</f>
        <v>Diesel</v>
      </c>
      <c r="K4885" s="0" t="str">
        <f aca="false">VLOOKUP(I4885,$O$12:$S$24,5,FALSE())</f>
        <v>kWh</v>
      </c>
      <c r="L4885" s="0" t="n">
        <f aca="false">IF(K4885="MMBtu",com.sun.star.sheet.addin.Analysis.getRandbetween(100,500),com.sun.star.sheet.addin.Analysis.getRandbetween(100,10000))</f>
        <v>8255</v>
      </c>
    </row>
    <row r="4886" customFormat="false" ht="15.75" hidden="false" customHeight="false" outlineLevel="0" collapsed="false">
      <c r="A4886" s="0" t="n">
        <f aca="false">com.sun.star.sheet.addin.Analysis.getRandbetween(1,30)</f>
        <v>23</v>
      </c>
      <c r="B4886" s="2" t="n">
        <f aca="false">IF(A4886&lt;10,"0"&amp;A4886,A4886)</f>
        <v>23</v>
      </c>
      <c r="C4886" s="0" t="n">
        <f aca="false">com.sun.star.sheet.addin.Analysis.getRandbetween(1,12)</f>
        <v>1</v>
      </c>
      <c r="D4886" s="2" t="str">
        <f aca="false">IF(C4886&lt;10,"0"&amp;C4886,C4886)</f>
        <v>01</v>
      </c>
      <c r="E4886" s="0" t="n">
        <f aca="false">com.sun.star.sheet.addin.Analysis.getRandbetween(2019,2022)</f>
        <v>2020</v>
      </c>
      <c r="F4886" s="3" t="n">
        <f aca="false">DATE(E4886,D4886,B4886)</f>
        <v>43853</v>
      </c>
      <c r="G4886" s="2" t="n">
        <f aca="false">com.sun.star.sheet.addin.Analysis.getRandbetween(1,7)</f>
        <v>1</v>
      </c>
      <c r="H4886" s="0" t="str">
        <f aca="false">VLOOKUP(G4886,$O$2:$V$8,2,FALSE())</f>
        <v>Factory 1</v>
      </c>
      <c r="I4886" s="0" t="n">
        <f aca="false">com.sun.star.sheet.addin.Analysis.getRandbetween(1,13)</f>
        <v>12</v>
      </c>
      <c r="J4886" s="0" t="str">
        <f aca="false">VLOOKUP(I4886,$O$12:$S$24,2,FALSE())</f>
        <v>Electricity</v>
      </c>
      <c r="K4886" s="0" t="str">
        <f aca="false">VLOOKUP(I4886,$O$12:$S$24,5,FALSE())</f>
        <v>kWh</v>
      </c>
      <c r="L4886" s="0" t="n">
        <f aca="false">IF(K4886="MMBtu",com.sun.star.sheet.addin.Analysis.getRandbetween(100,500),com.sun.star.sheet.addin.Analysis.getRandbetween(100,10000))</f>
        <v>9608</v>
      </c>
    </row>
    <row r="4887" customFormat="false" ht="15.75" hidden="false" customHeight="false" outlineLevel="0" collapsed="false">
      <c r="A4887" s="0" t="n">
        <f aca="false">com.sun.star.sheet.addin.Analysis.getRandbetween(1,30)</f>
        <v>6</v>
      </c>
      <c r="B4887" s="2" t="str">
        <f aca="false">IF(A4887&lt;10,"0"&amp;A4887,A4887)</f>
        <v>06</v>
      </c>
      <c r="C4887" s="0" t="n">
        <f aca="false">com.sun.star.sheet.addin.Analysis.getRandbetween(1,12)</f>
        <v>7</v>
      </c>
      <c r="D4887" s="2" t="str">
        <f aca="false">IF(C4887&lt;10,"0"&amp;C4887,C4887)</f>
        <v>07</v>
      </c>
      <c r="E4887" s="0" t="n">
        <f aca="false">com.sun.star.sheet.addin.Analysis.getRandbetween(2019,2022)</f>
        <v>2020</v>
      </c>
      <c r="F4887" s="3" t="n">
        <f aca="false">DATE(E4887,D4887,B4887)</f>
        <v>44018</v>
      </c>
      <c r="G4887" s="2" t="n">
        <f aca="false">com.sun.star.sheet.addin.Analysis.getRandbetween(1,7)</f>
        <v>4</v>
      </c>
      <c r="H4887" s="0" t="str">
        <f aca="false">VLOOKUP(G4887,$O$2:$V$8,2,FALSE())</f>
        <v>Head Quarter</v>
      </c>
      <c r="I4887" s="0" t="n">
        <f aca="false">com.sun.star.sheet.addin.Analysis.getRandbetween(1,13)</f>
        <v>5</v>
      </c>
      <c r="J4887" s="0" t="str">
        <f aca="false">VLOOKUP(I4887,$O$12:$S$24,2,FALSE())</f>
        <v>Natural gas</v>
      </c>
      <c r="K4887" s="0" t="str">
        <f aca="false">VLOOKUP(I4887,$O$12:$S$24,5,FALSE())</f>
        <v>Liters</v>
      </c>
      <c r="L4887" s="0" t="n">
        <f aca="false">IF(K4887="MMBtu",com.sun.star.sheet.addin.Analysis.getRandbetween(100,500),com.sun.star.sheet.addin.Analysis.getRandbetween(100,10000))</f>
        <v>5018</v>
      </c>
    </row>
    <row r="4888" customFormat="false" ht="15.75" hidden="false" customHeight="false" outlineLevel="0" collapsed="false">
      <c r="A4888" s="0" t="n">
        <f aca="false">com.sun.star.sheet.addin.Analysis.getRandbetween(1,30)</f>
        <v>12</v>
      </c>
      <c r="B4888" s="2" t="n">
        <f aca="false">IF(A4888&lt;10,"0"&amp;A4888,A4888)</f>
        <v>12</v>
      </c>
      <c r="C4888" s="0" t="n">
        <f aca="false">com.sun.star.sheet.addin.Analysis.getRandbetween(1,12)</f>
        <v>11</v>
      </c>
      <c r="D4888" s="2" t="n">
        <f aca="false">IF(C4888&lt;10,"0"&amp;C4888,C4888)</f>
        <v>11</v>
      </c>
      <c r="E4888" s="0" t="n">
        <f aca="false">com.sun.star.sheet.addin.Analysis.getRandbetween(2019,2022)</f>
        <v>2020</v>
      </c>
      <c r="F4888" s="3" t="n">
        <f aca="false">DATE(E4888,D4888,B4888)</f>
        <v>44147</v>
      </c>
      <c r="G4888" s="2" t="n">
        <f aca="false">com.sun.star.sheet.addin.Analysis.getRandbetween(1,7)</f>
        <v>7</v>
      </c>
      <c r="H4888" s="0" t="str">
        <f aca="false">VLOOKUP(G4888,$O$2:$V$8,2,FALSE())</f>
        <v>Site B</v>
      </c>
      <c r="I4888" s="0" t="n">
        <f aca="false">com.sun.star.sheet.addin.Analysis.getRandbetween(1,13)</f>
        <v>2</v>
      </c>
      <c r="J4888" s="0" t="str">
        <f aca="false">VLOOKUP(I4888,$O$12:$S$24,2,FALSE())</f>
        <v>Diesel</v>
      </c>
      <c r="K4888" s="0" t="str">
        <f aca="false">VLOOKUP(I4888,$O$12:$S$24,5,FALSE())</f>
        <v>Liters</v>
      </c>
      <c r="L4888" s="0" t="n">
        <f aca="false">IF(K4888="MMBtu",com.sun.star.sheet.addin.Analysis.getRandbetween(100,500),com.sun.star.sheet.addin.Analysis.getRandbetween(100,10000))</f>
        <v>4921</v>
      </c>
    </row>
    <row r="4889" customFormat="false" ht="15.75" hidden="false" customHeight="false" outlineLevel="0" collapsed="false">
      <c r="A4889" s="0" t="n">
        <f aca="false">com.sun.star.sheet.addin.Analysis.getRandbetween(1,30)</f>
        <v>26</v>
      </c>
      <c r="B4889" s="2" t="n">
        <f aca="false">IF(A4889&lt;10,"0"&amp;A4889,A4889)</f>
        <v>26</v>
      </c>
      <c r="C4889" s="0" t="n">
        <f aca="false">com.sun.star.sheet.addin.Analysis.getRandbetween(1,12)</f>
        <v>5</v>
      </c>
      <c r="D4889" s="2" t="str">
        <f aca="false">IF(C4889&lt;10,"0"&amp;C4889,C4889)</f>
        <v>05</v>
      </c>
      <c r="E4889" s="0" t="n">
        <f aca="false">com.sun.star.sheet.addin.Analysis.getRandbetween(2019,2022)</f>
        <v>2021</v>
      </c>
      <c r="F4889" s="3" t="n">
        <f aca="false">DATE(E4889,D4889,B4889)</f>
        <v>44342</v>
      </c>
      <c r="G4889" s="2" t="n">
        <f aca="false">com.sun.star.sheet.addin.Analysis.getRandbetween(1,7)</f>
        <v>7</v>
      </c>
      <c r="H4889" s="0" t="str">
        <f aca="false">VLOOKUP(G4889,$O$2:$V$8,2,FALSE())</f>
        <v>Site B</v>
      </c>
      <c r="I4889" s="0" t="n">
        <f aca="false">com.sun.star.sheet.addin.Analysis.getRandbetween(1,13)</f>
        <v>10</v>
      </c>
      <c r="J4889" s="0" t="str">
        <f aca="false">VLOOKUP(I4889,$O$12:$S$24,2,FALSE())</f>
        <v>Propane</v>
      </c>
      <c r="K4889" s="0" t="str">
        <f aca="false">VLOOKUP(I4889,$O$12:$S$24,5,FALSE())</f>
        <v>Gallons</v>
      </c>
      <c r="L4889" s="0" t="n">
        <f aca="false">IF(K4889="MMBtu",com.sun.star.sheet.addin.Analysis.getRandbetween(100,500),com.sun.star.sheet.addin.Analysis.getRandbetween(100,10000))</f>
        <v>2448</v>
      </c>
    </row>
    <row r="4890" customFormat="false" ht="15.75" hidden="false" customHeight="false" outlineLevel="0" collapsed="false">
      <c r="A4890" s="0" t="n">
        <f aca="false">com.sun.star.sheet.addin.Analysis.getRandbetween(1,30)</f>
        <v>2</v>
      </c>
      <c r="B4890" s="2" t="str">
        <f aca="false">IF(A4890&lt;10,"0"&amp;A4890,A4890)</f>
        <v>02</v>
      </c>
      <c r="C4890" s="0" t="n">
        <f aca="false">com.sun.star.sheet.addin.Analysis.getRandbetween(1,12)</f>
        <v>2</v>
      </c>
      <c r="D4890" s="2" t="str">
        <f aca="false">IF(C4890&lt;10,"0"&amp;C4890,C4890)</f>
        <v>02</v>
      </c>
      <c r="E4890" s="0" t="n">
        <f aca="false">com.sun.star.sheet.addin.Analysis.getRandbetween(2019,2022)</f>
        <v>2020</v>
      </c>
      <c r="F4890" s="3" t="n">
        <f aca="false">DATE(E4890,D4890,B4890)</f>
        <v>43863</v>
      </c>
      <c r="G4890" s="2" t="n">
        <f aca="false">com.sun.star.sheet.addin.Analysis.getRandbetween(1,7)</f>
        <v>1</v>
      </c>
      <c r="H4890" s="0" t="str">
        <f aca="false">VLOOKUP(G4890,$O$2:$V$8,2,FALSE())</f>
        <v>Factory 1</v>
      </c>
      <c r="I4890" s="0" t="n">
        <f aca="false">com.sun.star.sheet.addin.Analysis.getRandbetween(1,13)</f>
        <v>1</v>
      </c>
      <c r="J4890" s="0" t="str">
        <f aca="false">VLOOKUP(I4890,$O$12:$S$24,2,FALSE())</f>
        <v>Diesel</v>
      </c>
      <c r="K4890" s="0" t="str">
        <f aca="false">VLOOKUP(I4890,$O$12:$S$24,5,FALSE())</f>
        <v>kWh</v>
      </c>
      <c r="L4890" s="0" t="n">
        <f aca="false">IF(K4890="MMBtu",com.sun.star.sheet.addin.Analysis.getRandbetween(100,500),com.sun.star.sheet.addin.Analysis.getRandbetween(100,10000))</f>
        <v>996</v>
      </c>
    </row>
    <row r="4891" customFormat="false" ht="15.75" hidden="false" customHeight="false" outlineLevel="0" collapsed="false">
      <c r="A4891" s="0" t="n">
        <f aca="false">com.sun.star.sheet.addin.Analysis.getRandbetween(1,30)</f>
        <v>9</v>
      </c>
      <c r="B4891" s="2" t="str">
        <f aca="false">IF(A4891&lt;10,"0"&amp;A4891,A4891)</f>
        <v>09</v>
      </c>
      <c r="C4891" s="0" t="n">
        <f aca="false">com.sun.star.sheet.addin.Analysis.getRandbetween(1,12)</f>
        <v>6</v>
      </c>
      <c r="D4891" s="2" t="str">
        <f aca="false">IF(C4891&lt;10,"0"&amp;C4891,C4891)</f>
        <v>06</v>
      </c>
      <c r="E4891" s="0" t="n">
        <f aca="false">com.sun.star.sheet.addin.Analysis.getRandbetween(2019,2022)</f>
        <v>2021</v>
      </c>
      <c r="F4891" s="3" t="n">
        <f aca="false">DATE(E4891,D4891,B4891)</f>
        <v>44356</v>
      </c>
      <c r="G4891" s="2" t="n">
        <f aca="false">com.sun.star.sheet.addin.Analysis.getRandbetween(1,7)</f>
        <v>6</v>
      </c>
      <c r="H4891" s="0" t="str">
        <f aca="false">VLOOKUP(G4891,$O$2:$V$8,2,FALSE())</f>
        <v>Site A</v>
      </c>
      <c r="I4891" s="0" t="n">
        <f aca="false">com.sun.star.sheet.addin.Analysis.getRandbetween(1,13)</f>
        <v>6</v>
      </c>
      <c r="J4891" s="0" t="str">
        <f aca="false">VLOOKUP(I4891,$O$12:$S$24,2,FALSE())</f>
        <v>Natural gas</v>
      </c>
      <c r="K4891" s="0" t="str">
        <f aca="false">VLOOKUP(I4891,$O$12:$S$24,5,FALSE())</f>
        <v>Gallons</v>
      </c>
      <c r="L4891" s="0" t="n">
        <f aca="false">IF(K4891="MMBtu",com.sun.star.sheet.addin.Analysis.getRandbetween(100,500),com.sun.star.sheet.addin.Analysis.getRandbetween(100,10000))</f>
        <v>3289</v>
      </c>
    </row>
    <row r="4892" customFormat="false" ht="15.75" hidden="false" customHeight="false" outlineLevel="0" collapsed="false">
      <c r="A4892" s="0" t="n">
        <f aca="false">com.sun.star.sheet.addin.Analysis.getRandbetween(1,30)</f>
        <v>8</v>
      </c>
      <c r="B4892" s="2" t="str">
        <f aca="false">IF(A4892&lt;10,"0"&amp;A4892,A4892)</f>
        <v>08</v>
      </c>
      <c r="C4892" s="0" t="n">
        <f aca="false">com.sun.star.sheet.addin.Analysis.getRandbetween(1,12)</f>
        <v>2</v>
      </c>
      <c r="D4892" s="2" t="str">
        <f aca="false">IF(C4892&lt;10,"0"&amp;C4892,C4892)</f>
        <v>02</v>
      </c>
      <c r="E4892" s="0" t="n">
        <f aca="false">com.sun.star.sheet.addin.Analysis.getRandbetween(2019,2022)</f>
        <v>2019</v>
      </c>
      <c r="F4892" s="3" t="n">
        <f aca="false">DATE(E4892,D4892,B4892)</f>
        <v>43504</v>
      </c>
      <c r="G4892" s="2" t="n">
        <f aca="false">com.sun.star.sheet.addin.Analysis.getRandbetween(1,7)</f>
        <v>4</v>
      </c>
      <c r="H4892" s="0" t="str">
        <f aca="false">VLOOKUP(G4892,$O$2:$V$8,2,FALSE())</f>
        <v>Head Quarter</v>
      </c>
      <c r="I4892" s="0" t="n">
        <f aca="false">com.sun.star.sheet.addin.Analysis.getRandbetween(1,13)</f>
        <v>1</v>
      </c>
      <c r="J4892" s="0" t="str">
        <f aca="false">VLOOKUP(I4892,$O$12:$S$24,2,FALSE())</f>
        <v>Diesel</v>
      </c>
      <c r="K4892" s="0" t="str">
        <f aca="false">VLOOKUP(I4892,$O$12:$S$24,5,FALSE())</f>
        <v>kWh</v>
      </c>
      <c r="L4892" s="0" t="n">
        <f aca="false">IF(K4892="MMBtu",com.sun.star.sheet.addin.Analysis.getRandbetween(100,500),com.sun.star.sheet.addin.Analysis.getRandbetween(100,10000))</f>
        <v>8282</v>
      </c>
    </row>
    <row r="4893" customFormat="false" ht="15.75" hidden="false" customHeight="false" outlineLevel="0" collapsed="false">
      <c r="A4893" s="0" t="n">
        <f aca="false">com.sun.star.sheet.addin.Analysis.getRandbetween(1,30)</f>
        <v>17</v>
      </c>
      <c r="B4893" s="2" t="n">
        <f aca="false">IF(A4893&lt;10,"0"&amp;A4893,A4893)</f>
        <v>17</v>
      </c>
      <c r="C4893" s="0" t="n">
        <f aca="false">com.sun.star.sheet.addin.Analysis.getRandbetween(1,12)</f>
        <v>6</v>
      </c>
      <c r="D4893" s="2" t="str">
        <f aca="false">IF(C4893&lt;10,"0"&amp;C4893,C4893)</f>
        <v>06</v>
      </c>
      <c r="E4893" s="0" t="n">
        <f aca="false">com.sun.star.sheet.addin.Analysis.getRandbetween(2019,2022)</f>
        <v>2022</v>
      </c>
      <c r="F4893" s="3" t="n">
        <f aca="false">DATE(E4893,D4893,B4893)</f>
        <v>44729</v>
      </c>
      <c r="G4893" s="2" t="n">
        <f aca="false">com.sun.star.sheet.addin.Analysis.getRandbetween(1,7)</f>
        <v>2</v>
      </c>
      <c r="H4893" s="0" t="str">
        <f aca="false">VLOOKUP(G4893,$O$2:$V$8,2,FALSE())</f>
        <v>Factory 2</v>
      </c>
      <c r="I4893" s="0" t="n">
        <f aca="false">com.sun.star.sheet.addin.Analysis.getRandbetween(1,13)</f>
        <v>7</v>
      </c>
      <c r="J4893" s="0" t="str">
        <f aca="false">VLOOKUP(I4893,$O$12:$S$24,2,FALSE())</f>
        <v>Natural gas</v>
      </c>
      <c r="K4893" s="0" t="str">
        <f aca="false">VLOOKUP(I4893,$O$12:$S$24,5,FALSE())</f>
        <v>MMBtu</v>
      </c>
      <c r="L4893" s="0" t="n">
        <f aca="false">IF(K4893="MMBtu",com.sun.star.sheet.addin.Analysis.getRandbetween(100,500),com.sun.star.sheet.addin.Analysis.getRandbetween(100,10000))</f>
        <v>216</v>
      </c>
    </row>
    <row r="4894" customFormat="false" ht="15.75" hidden="false" customHeight="false" outlineLevel="0" collapsed="false">
      <c r="A4894" s="0" t="n">
        <f aca="false">com.sun.star.sheet.addin.Analysis.getRandbetween(1,30)</f>
        <v>13</v>
      </c>
      <c r="B4894" s="2" t="n">
        <f aca="false">IF(A4894&lt;10,"0"&amp;A4894,A4894)</f>
        <v>13</v>
      </c>
      <c r="C4894" s="0" t="n">
        <f aca="false">com.sun.star.sheet.addin.Analysis.getRandbetween(1,12)</f>
        <v>7</v>
      </c>
      <c r="D4894" s="2" t="str">
        <f aca="false">IF(C4894&lt;10,"0"&amp;C4894,C4894)</f>
        <v>07</v>
      </c>
      <c r="E4894" s="0" t="n">
        <f aca="false">com.sun.star.sheet.addin.Analysis.getRandbetween(2019,2022)</f>
        <v>2022</v>
      </c>
      <c r="F4894" s="3" t="n">
        <f aca="false">DATE(E4894,D4894,B4894)</f>
        <v>44755</v>
      </c>
      <c r="G4894" s="2" t="n">
        <f aca="false">com.sun.star.sheet.addin.Analysis.getRandbetween(1,7)</f>
        <v>6</v>
      </c>
      <c r="H4894" s="0" t="str">
        <f aca="false">VLOOKUP(G4894,$O$2:$V$8,2,FALSE())</f>
        <v>Site A</v>
      </c>
      <c r="I4894" s="0" t="n">
        <f aca="false">com.sun.star.sheet.addin.Analysis.getRandbetween(1,13)</f>
        <v>8</v>
      </c>
      <c r="J4894" s="0" t="str">
        <f aca="false">VLOOKUP(I4894,$O$12:$S$24,2,FALSE())</f>
        <v>Propane</v>
      </c>
      <c r="K4894" s="0" t="str">
        <f aca="false">VLOOKUP(I4894,$O$12:$S$24,5,FALSE())</f>
        <v>kWh</v>
      </c>
      <c r="L4894" s="0" t="n">
        <f aca="false">IF(K4894="MMBtu",com.sun.star.sheet.addin.Analysis.getRandbetween(100,500),com.sun.star.sheet.addin.Analysis.getRandbetween(100,10000))</f>
        <v>1227</v>
      </c>
    </row>
    <row r="4895" customFormat="false" ht="15.75" hidden="false" customHeight="false" outlineLevel="0" collapsed="false">
      <c r="A4895" s="0" t="n">
        <f aca="false">com.sun.star.sheet.addin.Analysis.getRandbetween(1,30)</f>
        <v>3</v>
      </c>
      <c r="B4895" s="2" t="str">
        <f aca="false">IF(A4895&lt;10,"0"&amp;A4895,A4895)</f>
        <v>03</v>
      </c>
      <c r="C4895" s="0" t="n">
        <f aca="false">com.sun.star.sheet.addin.Analysis.getRandbetween(1,12)</f>
        <v>7</v>
      </c>
      <c r="D4895" s="2" t="str">
        <f aca="false">IF(C4895&lt;10,"0"&amp;C4895,C4895)</f>
        <v>07</v>
      </c>
      <c r="E4895" s="0" t="n">
        <f aca="false">com.sun.star.sheet.addin.Analysis.getRandbetween(2019,2022)</f>
        <v>2022</v>
      </c>
      <c r="F4895" s="3" t="n">
        <f aca="false">DATE(E4895,D4895,B4895)</f>
        <v>44745</v>
      </c>
      <c r="G4895" s="2" t="n">
        <f aca="false">com.sun.star.sheet.addin.Analysis.getRandbetween(1,7)</f>
        <v>5</v>
      </c>
      <c r="H4895" s="0" t="str">
        <f aca="false">VLOOKUP(G4895,$O$2:$V$8,2,FALSE())</f>
        <v>Wharehouse</v>
      </c>
      <c r="I4895" s="0" t="n">
        <f aca="false">com.sun.star.sheet.addin.Analysis.getRandbetween(1,13)</f>
        <v>6</v>
      </c>
      <c r="J4895" s="0" t="str">
        <f aca="false">VLOOKUP(I4895,$O$12:$S$24,2,FALSE())</f>
        <v>Natural gas</v>
      </c>
      <c r="K4895" s="0" t="str">
        <f aca="false">VLOOKUP(I4895,$O$12:$S$24,5,FALSE())</f>
        <v>Gallons</v>
      </c>
      <c r="L4895" s="0" t="n">
        <f aca="false">IF(K4895="MMBtu",com.sun.star.sheet.addin.Analysis.getRandbetween(100,500),com.sun.star.sheet.addin.Analysis.getRandbetween(100,10000))</f>
        <v>9037</v>
      </c>
    </row>
    <row r="4896" customFormat="false" ht="15.75" hidden="false" customHeight="false" outlineLevel="0" collapsed="false">
      <c r="A4896" s="0" t="n">
        <f aca="false">com.sun.star.sheet.addin.Analysis.getRandbetween(1,30)</f>
        <v>25</v>
      </c>
      <c r="B4896" s="2" t="n">
        <f aca="false">IF(A4896&lt;10,"0"&amp;A4896,A4896)</f>
        <v>25</v>
      </c>
      <c r="C4896" s="0" t="n">
        <f aca="false">com.sun.star.sheet.addin.Analysis.getRandbetween(1,12)</f>
        <v>11</v>
      </c>
      <c r="D4896" s="2" t="n">
        <f aca="false">IF(C4896&lt;10,"0"&amp;C4896,C4896)</f>
        <v>11</v>
      </c>
      <c r="E4896" s="0" t="n">
        <f aca="false">com.sun.star.sheet.addin.Analysis.getRandbetween(2019,2022)</f>
        <v>2022</v>
      </c>
      <c r="F4896" s="3" t="n">
        <f aca="false">DATE(E4896,D4896,B4896)</f>
        <v>44890</v>
      </c>
      <c r="G4896" s="2" t="n">
        <f aca="false">com.sun.star.sheet.addin.Analysis.getRandbetween(1,7)</f>
        <v>5</v>
      </c>
      <c r="H4896" s="0" t="str">
        <f aca="false">VLOOKUP(G4896,$O$2:$V$8,2,FALSE())</f>
        <v>Wharehouse</v>
      </c>
      <c r="I4896" s="0" t="n">
        <f aca="false">com.sun.star.sheet.addin.Analysis.getRandbetween(1,13)</f>
        <v>12</v>
      </c>
      <c r="J4896" s="0" t="str">
        <f aca="false">VLOOKUP(I4896,$O$12:$S$24,2,FALSE())</f>
        <v>Electricity</v>
      </c>
      <c r="K4896" s="0" t="str">
        <f aca="false">VLOOKUP(I4896,$O$12:$S$24,5,FALSE())</f>
        <v>kWh</v>
      </c>
      <c r="L4896" s="0" t="n">
        <f aca="false">IF(K4896="MMBtu",com.sun.star.sheet.addin.Analysis.getRandbetween(100,500),com.sun.star.sheet.addin.Analysis.getRandbetween(100,10000))</f>
        <v>4084</v>
      </c>
    </row>
    <row r="4897" customFormat="false" ht="15.75" hidden="false" customHeight="false" outlineLevel="0" collapsed="false">
      <c r="A4897" s="0" t="n">
        <f aca="false">com.sun.star.sheet.addin.Analysis.getRandbetween(1,30)</f>
        <v>9</v>
      </c>
      <c r="B4897" s="2" t="str">
        <f aca="false">IF(A4897&lt;10,"0"&amp;A4897,A4897)</f>
        <v>09</v>
      </c>
      <c r="C4897" s="0" t="n">
        <f aca="false">com.sun.star.sheet.addin.Analysis.getRandbetween(1,12)</f>
        <v>2</v>
      </c>
      <c r="D4897" s="2" t="str">
        <f aca="false">IF(C4897&lt;10,"0"&amp;C4897,C4897)</f>
        <v>02</v>
      </c>
      <c r="E4897" s="0" t="n">
        <f aca="false">com.sun.star.sheet.addin.Analysis.getRandbetween(2019,2022)</f>
        <v>2019</v>
      </c>
      <c r="F4897" s="3" t="n">
        <f aca="false">DATE(E4897,D4897,B4897)</f>
        <v>43505</v>
      </c>
      <c r="G4897" s="2" t="n">
        <f aca="false">com.sun.star.sheet.addin.Analysis.getRandbetween(1,7)</f>
        <v>2</v>
      </c>
      <c r="H4897" s="0" t="str">
        <f aca="false">VLOOKUP(G4897,$O$2:$V$8,2,FALSE())</f>
        <v>Factory 2</v>
      </c>
      <c r="I4897" s="0" t="n">
        <f aca="false">com.sun.star.sheet.addin.Analysis.getRandbetween(1,13)</f>
        <v>12</v>
      </c>
      <c r="J4897" s="0" t="str">
        <f aca="false">VLOOKUP(I4897,$O$12:$S$24,2,FALSE())</f>
        <v>Electricity</v>
      </c>
      <c r="K4897" s="0" t="str">
        <f aca="false">VLOOKUP(I4897,$O$12:$S$24,5,FALSE())</f>
        <v>kWh</v>
      </c>
      <c r="L4897" s="0" t="n">
        <f aca="false">IF(K4897="MMBtu",com.sun.star.sheet.addin.Analysis.getRandbetween(100,500),com.sun.star.sheet.addin.Analysis.getRandbetween(100,10000))</f>
        <v>3400</v>
      </c>
    </row>
    <row r="4898" customFormat="false" ht="15.75" hidden="false" customHeight="false" outlineLevel="0" collapsed="false">
      <c r="A4898" s="0" t="n">
        <f aca="false">com.sun.star.sheet.addin.Analysis.getRandbetween(1,30)</f>
        <v>26</v>
      </c>
      <c r="B4898" s="2" t="n">
        <f aca="false">IF(A4898&lt;10,"0"&amp;A4898,A4898)</f>
        <v>26</v>
      </c>
      <c r="C4898" s="0" t="n">
        <f aca="false">com.sun.star.sheet.addin.Analysis.getRandbetween(1,12)</f>
        <v>6</v>
      </c>
      <c r="D4898" s="2" t="str">
        <f aca="false">IF(C4898&lt;10,"0"&amp;C4898,C4898)</f>
        <v>06</v>
      </c>
      <c r="E4898" s="0" t="n">
        <f aca="false">com.sun.star.sheet.addin.Analysis.getRandbetween(2019,2022)</f>
        <v>2022</v>
      </c>
      <c r="F4898" s="3" t="n">
        <f aca="false">DATE(E4898,D4898,B4898)</f>
        <v>44738</v>
      </c>
      <c r="G4898" s="2" t="n">
        <f aca="false">com.sun.star.sheet.addin.Analysis.getRandbetween(1,7)</f>
        <v>1</v>
      </c>
      <c r="H4898" s="0" t="str">
        <f aca="false">VLOOKUP(G4898,$O$2:$V$8,2,FALSE())</f>
        <v>Factory 1</v>
      </c>
      <c r="I4898" s="0" t="n">
        <f aca="false">com.sun.star.sheet.addin.Analysis.getRandbetween(1,13)</f>
        <v>13</v>
      </c>
      <c r="J4898" s="0" t="str">
        <f aca="false">VLOOKUP(I4898,$O$12:$S$24,2,FALSE())</f>
        <v>Electricity</v>
      </c>
      <c r="K4898" s="0" t="str">
        <f aca="false">VLOOKUP(I4898,$O$12:$S$24,5,FALSE())</f>
        <v>MWh</v>
      </c>
      <c r="L4898" s="0" t="n">
        <f aca="false">IF(K4898="MMBtu",com.sun.star.sheet.addin.Analysis.getRandbetween(100,500),com.sun.star.sheet.addin.Analysis.getRandbetween(100,10000))</f>
        <v>3496</v>
      </c>
    </row>
    <row r="4899" customFormat="false" ht="15.75" hidden="false" customHeight="false" outlineLevel="0" collapsed="false">
      <c r="A4899" s="0" t="n">
        <f aca="false">com.sun.star.sheet.addin.Analysis.getRandbetween(1,30)</f>
        <v>4</v>
      </c>
      <c r="B4899" s="2" t="str">
        <f aca="false">IF(A4899&lt;10,"0"&amp;A4899,A4899)</f>
        <v>04</v>
      </c>
      <c r="C4899" s="0" t="n">
        <f aca="false">com.sun.star.sheet.addin.Analysis.getRandbetween(1,12)</f>
        <v>8</v>
      </c>
      <c r="D4899" s="2" t="str">
        <f aca="false">IF(C4899&lt;10,"0"&amp;C4899,C4899)</f>
        <v>08</v>
      </c>
      <c r="E4899" s="0" t="n">
        <f aca="false">com.sun.star.sheet.addin.Analysis.getRandbetween(2019,2022)</f>
        <v>2019</v>
      </c>
      <c r="F4899" s="3" t="n">
        <f aca="false">DATE(E4899,D4899,B4899)</f>
        <v>43681</v>
      </c>
      <c r="G4899" s="2" t="n">
        <f aca="false">com.sun.star.sheet.addin.Analysis.getRandbetween(1,7)</f>
        <v>2</v>
      </c>
      <c r="H4899" s="0" t="str">
        <f aca="false">VLOOKUP(G4899,$O$2:$V$8,2,FALSE())</f>
        <v>Factory 2</v>
      </c>
      <c r="I4899" s="0" t="n">
        <f aca="false">com.sun.star.sheet.addin.Analysis.getRandbetween(1,13)</f>
        <v>12</v>
      </c>
      <c r="J4899" s="0" t="str">
        <f aca="false">VLOOKUP(I4899,$O$12:$S$24,2,FALSE())</f>
        <v>Electricity</v>
      </c>
      <c r="K4899" s="0" t="str">
        <f aca="false">VLOOKUP(I4899,$O$12:$S$24,5,FALSE())</f>
        <v>kWh</v>
      </c>
      <c r="L4899" s="0" t="n">
        <f aca="false">IF(K4899="MMBtu",com.sun.star.sheet.addin.Analysis.getRandbetween(100,500),com.sun.star.sheet.addin.Analysis.getRandbetween(100,10000))</f>
        <v>4220</v>
      </c>
    </row>
    <row r="4900" customFormat="false" ht="15.75" hidden="false" customHeight="false" outlineLevel="0" collapsed="false">
      <c r="A4900" s="0" t="n">
        <f aca="false">com.sun.star.sheet.addin.Analysis.getRandbetween(1,30)</f>
        <v>14</v>
      </c>
      <c r="B4900" s="2" t="n">
        <f aca="false">IF(A4900&lt;10,"0"&amp;A4900,A4900)</f>
        <v>14</v>
      </c>
      <c r="C4900" s="0" t="n">
        <f aca="false">com.sun.star.sheet.addin.Analysis.getRandbetween(1,12)</f>
        <v>5</v>
      </c>
      <c r="D4900" s="2" t="str">
        <f aca="false">IF(C4900&lt;10,"0"&amp;C4900,C4900)</f>
        <v>05</v>
      </c>
      <c r="E4900" s="0" t="n">
        <f aca="false">com.sun.star.sheet.addin.Analysis.getRandbetween(2019,2022)</f>
        <v>2021</v>
      </c>
      <c r="F4900" s="3" t="n">
        <f aca="false">DATE(E4900,D4900,B4900)</f>
        <v>44330</v>
      </c>
      <c r="G4900" s="2" t="n">
        <f aca="false">com.sun.star.sheet.addin.Analysis.getRandbetween(1,7)</f>
        <v>7</v>
      </c>
      <c r="H4900" s="0" t="str">
        <f aca="false">VLOOKUP(G4900,$O$2:$V$8,2,FALSE())</f>
        <v>Site B</v>
      </c>
      <c r="I4900" s="0" t="n">
        <f aca="false">com.sun.star.sheet.addin.Analysis.getRandbetween(1,13)</f>
        <v>2</v>
      </c>
      <c r="J4900" s="0" t="str">
        <f aca="false">VLOOKUP(I4900,$O$12:$S$24,2,FALSE())</f>
        <v>Diesel</v>
      </c>
      <c r="K4900" s="0" t="str">
        <f aca="false">VLOOKUP(I4900,$O$12:$S$24,5,FALSE())</f>
        <v>Liters</v>
      </c>
      <c r="L4900" s="0" t="n">
        <f aca="false">IF(K4900="MMBtu",com.sun.star.sheet.addin.Analysis.getRandbetween(100,500),com.sun.star.sheet.addin.Analysis.getRandbetween(100,10000))</f>
        <v>1877</v>
      </c>
    </row>
    <row r="4901" customFormat="false" ht="15.75" hidden="false" customHeight="false" outlineLevel="0" collapsed="false">
      <c r="A4901" s="0" t="n">
        <f aca="false">com.sun.star.sheet.addin.Analysis.getRandbetween(1,30)</f>
        <v>8</v>
      </c>
      <c r="B4901" s="2" t="str">
        <f aca="false">IF(A4901&lt;10,"0"&amp;A4901,A4901)</f>
        <v>08</v>
      </c>
      <c r="C4901" s="0" t="n">
        <f aca="false">com.sun.star.sheet.addin.Analysis.getRandbetween(1,12)</f>
        <v>2</v>
      </c>
      <c r="D4901" s="2" t="str">
        <f aca="false">IF(C4901&lt;10,"0"&amp;C4901,C4901)</f>
        <v>02</v>
      </c>
      <c r="E4901" s="0" t="n">
        <f aca="false">com.sun.star.sheet.addin.Analysis.getRandbetween(2019,2022)</f>
        <v>2021</v>
      </c>
      <c r="F4901" s="3" t="n">
        <f aca="false">DATE(E4901,D4901,B4901)</f>
        <v>44235</v>
      </c>
      <c r="G4901" s="2" t="n">
        <f aca="false">com.sun.star.sheet.addin.Analysis.getRandbetween(1,7)</f>
        <v>3</v>
      </c>
      <c r="H4901" s="0" t="str">
        <f aca="false">VLOOKUP(G4901,$O$2:$V$8,2,FALSE())</f>
        <v>Factory 3 </v>
      </c>
      <c r="I4901" s="0" t="n">
        <f aca="false">com.sun.star.sheet.addin.Analysis.getRandbetween(1,13)</f>
        <v>8</v>
      </c>
      <c r="J4901" s="0" t="str">
        <f aca="false">VLOOKUP(I4901,$O$12:$S$24,2,FALSE())</f>
        <v>Propane</v>
      </c>
      <c r="K4901" s="0" t="str">
        <f aca="false">VLOOKUP(I4901,$O$12:$S$24,5,FALSE())</f>
        <v>kWh</v>
      </c>
      <c r="L4901" s="0" t="n">
        <f aca="false">IF(K4901="MMBtu",com.sun.star.sheet.addin.Analysis.getRandbetween(100,500),com.sun.star.sheet.addin.Analysis.getRandbetween(100,10000))</f>
        <v>5639</v>
      </c>
    </row>
    <row r="4902" customFormat="false" ht="15.75" hidden="false" customHeight="false" outlineLevel="0" collapsed="false">
      <c r="A4902" s="0" t="n">
        <f aca="false">com.sun.star.sheet.addin.Analysis.getRandbetween(1,30)</f>
        <v>19</v>
      </c>
      <c r="B4902" s="2" t="n">
        <f aca="false">IF(A4902&lt;10,"0"&amp;A4902,A4902)</f>
        <v>19</v>
      </c>
      <c r="C4902" s="0" t="n">
        <f aca="false">com.sun.star.sheet.addin.Analysis.getRandbetween(1,12)</f>
        <v>7</v>
      </c>
      <c r="D4902" s="2" t="str">
        <f aca="false">IF(C4902&lt;10,"0"&amp;C4902,C4902)</f>
        <v>07</v>
      </c>
      <c r="E4902" s="0" t="n">
        <f aca="false">com.sun.star.sheet.addin.Analysis.getRandbetween(2019,2022)</f>
        <v>2021</v>
      </c>
      <c r="F4902" s="3" t="n">
        <f aca="false">DATE(E4902,D4902,B4902)</f>
        <v>44396</v>
      </c>
      <c r="G4902" s="2" t="n">
        <f aca="false">com.sun.star.sheet.addin.Analysis.getRandbetween(1,7)</f>
        <v>4</v>
      </c>
      <c r="H4902" s="0" t="str">
        <f aca="false">VLOOKUP(G4902,$O$2:$V$8,2,FALSE())</f>
        <v>Head Quarter</v>
      </c>
      <c r="I4902" s="0" t="n">
        <f aca="false">com.sun.star.sheet.addin.Analysis.getRandbetween(1,13)</f>
        <v>10</v>
      </c>
      <c r="J4902" s="0" t="str">
        <f aca="false">VLOOKUP(I4902,$O$12:$S$24,2,FALSE())</f>
        <v>Propane</v>
      </c>
      <c r="K4902" s="0" t="str">
        <f aca="false">VLOOKUP(I4902,$O$12:$S$24,5,FALSE())</f>
        <v>Gallons</v>
      </c>
      <c r="L4902" s="0" t="n">
        <f aca="false">IF(K4902="MMBtu",com.sun.star.sheet.addin.Analysis.getRandbetween(100,500),com.sun.star.sheet.addin.Analysis.getRandbetween(100,10000))</f>
        <v>7151</v>
      </c>
    </row>
    <row r="4903" customFormat="false" ht="15.75" hidden="false" customHeight="false" outlineLevel="0" collapsed="false">
      <c r="A4903" s="0" t="n">
        <f aca="false">com.sun.star.sheet.addin.Analysis.getRandbetween(1,30)</f>
        <v>6</v>
      </c>
      <c r="B4903" s="2" t="str">
        <f aca="false">IF(A4903&lt;10,"0"&amp;A4903,A4903)</f>
        <v>06</v>
      </c>
      <c r="C4903" s="0" t="n">
        <f aca="false">com.sun.star.sheet.addin.Analysis.getRandbetween(1,12)</f>
        <v>1</v>
      </c>
      <c r="D4903" s="2" t="str">
        <f aca="false">IF(C4903&lt;10,"0"&amp;C4903,C4903)</f>
        <v>01</v>
      </c>
      <c r="E4903" s="0" t="n">
        <f aca="false">com.sun.star.sheet.addin.Analysis.getRandbetween(2019,2022)</f>
        <v>2021</v>
      </c>
      <c r="F4903" s="3" t="n">
        <f aca="false">DATE(E4903,D4903,B4903)</f>
        <v>44202</v>
      </c>
      <c r="G4903" s="2" t="n">
        <f aca="false">com.sun.star.sheet.addin.Analysis.getRandbetween(1,7)</f>
        <v>4</v>
      </c>
      <c r="H4903" s="0" t="str">
        <f aca="false">VLOOKUP(G4903,$O$2:$V$8,2,FALSE())</f>
        <v>Head Quarter</v>
      </c>
      <c r="I4903" s="0" t="n">
        <f aca="false">com.sun.star.sheet.addin.Analysis.getRandbetween(1,13)</f>
        <v>12</v>
      </c>
      <c r="J4903" s="0" t="str">
        <f aca="false">VLOOKUP(I4903,$O$12:$S$24,2,FALSE())</f>
        <v>Electricity</v>
      </c>
      <c r="K4903" s="0" t="str">
        <f aca="false">VLOOKUP(I4903,$O$12:$S$24,5,FALSE())</f>
        <v>kWh</v>
      </c>
      <c r="L4903" s="0" t="n">
        <f aca="false">IF(K4903="MMBtu",com.sun.star.sheet.addin.Analysis.getRandbetween(100,500),com.sun.star.sheet.addin.Analysis.getRandbetween(100,10000))</f>
        <v>2430</v>
      </c>
    </row>
    <row r="4904" customFormat="false" ht="15.75" hidden="false" customHeight="false" outlineLevel="0" collapsed="false">
      <c r="A4904" s="0" t="n">
        <f aca="false">com.sun.star.sheet.addin.Analysis.getRandbetween(1,30)</f>
        <v>24</v>
      </c>
      <c r="B4904" s="2" t="n">
        <f aca="false">IF(A4904&lt;10,"0"&amp;A4904,A4904)</f>
        <v>24</v>
      </c>
      <c r="C4904" s="0" t="n">
        <f aca="false">com.sun.star.sheet.addin.Analysis.getRandbetween(1,12)</f>
        <v>9</v>
      </c>
      <c r="D4904" s="2" t="str">
        <f aca="false">IF(C4904&lt;10,"0"&amp;C4904,C4904)</f>
        <v>09</v>
      </c>
      <c r="E4904" s="0" t="n">
        <f aca="false">com.sun.star.sheet.addin.Analysis.getRandbetween(2019,2022)</f>
        <v>2021</v>
      </c>
      <c r="F4904" s="3" t="n">
        <f aca="false">DATE(E4904,D4904,B4904)</f>
        <v>44463</v>
      </c>
      <c r="G4904" s="2" t="n">
        <f aca="false">com.sun.star.sheet.addin.Analysis.getRandbetween(1,7)</f>
        <v>7</v>
      </c>
      <c r="H4904" s="0" t="str">
        <f aca="false">VLOOKUP(G4904,$O$2:$V$8,2,FALSE())</f>
        <v>Site B</v>
      </c>
      <c r="I4904" s="0" t="n">
        <f aca="false">com.sun.star.sheet.addin.Analysis.getRandbetween(1,13)</f>
        <v>13</v>
      </c>
      <c r="J4904" s="0" t="str">
        <f aca="false">VLOOKUP(I4904,$O$12:$S$24,2,FALSE())</f>
        <v>Electricity</v>
      </c>
      <c r="K4904" s="0" t="str">
        <f aca="false">VLOOKUP(I4904,$O$12:$S$24,5,FALSE())</f>
        <v>MWh</v>
      </c>
      <c r="L4904" s="0" t="n">
        <f aca="false">IF(K4904="MMBtu",com.sun.star.sheet.addin.Analysis.getRandbetween(100,500),com.sun.star.sheet.addin.Analysis.getRandbetween(100,10000))</f>
        <v>6067</v>
      </c>
    </row>
    <row r="4905" customFormat="false" ht="15.75" hidden="false" customHeight="false" outlineLevel="0" collapsed="false">
      <c r="A4905" s="0" t="n">
        <f aca="false">com.sun.star.sheet.addin.Analysis.getRandbetween(1,30)</f>
        <v>8</v>
      </c>
      <c r="B4905" s="2" t="str">
        <f aca="false">IF(A4905&lt;10,"0"&amp;A4905,A4905)</f>
        <v>08</v>
      </c>
      <c r="C4905" s="0" t="n">
        <f aca="false">com.sun.star.sheet.addin.Analysis.getRandbetween(1,12)</f>
        <v>9</v>
      </c>
      <c r="D4905" s="2" t="str">
        <f aca="false">IF(C4905&lt;10,"0"&amp;C4905,C4905)</f>
        <v>09</v>
      </c>
      <c r="E4905" s="0" t="n">
        <f aca="false">com.sun.star.sheet.addin.Analysis.getRandbetween(2019,2022)</f>
        <v>2022</v>
      </c>
      <c r="F4905" s="3" t="n">
        <f aca="false">DATE(E4905,D4905,B4905)</f>
        <v>44812</v>
      </c>
      <c r="G4905" s="2" t="n">
        <f aca="false">com.sun.star.sheet.addin.Analysis.getRandbetween(1,7)</f>
        <v>2</v>
      </c>
      <c r="H4905" s="0" t="str">
        <f aca="false">VLOOKUP(G4905,$O$2:$V$8,2,FALSE())</f>
        <v>Factory 2</v>
      </c>
      <c r="I4905" s="0" t="n">
        <f aca="false">com.sun.star.sheet.addin.Analysis.getRandbetween(1,13)</f>
        <v>8</v>
      </c>
      <c r="J4905" s="0" t="str">
        <f aca="false">VLOOKUP(I4905,$O$12:$S$24,2,FALSE())</f>
        <v>Propane</v>
      </c>
      <c r="K4905" s="0" t="str">
        <f aca="false">VLOOKUP(I4905,$O$12:$S$24,5,FALSE())</f>
        <v>kWh</v>
      </c>
      <c r="L4905" s="0" t="n">
        <f aca="false">IF(K4905="MMBtu",com.sun.star.sheet.addin.Analysis.getRandbetween(100,500),com.sun.star.sheet.addin.Analysis.getRandbetween(100,10000))</f>
        <v>4830</v>
      </c>
    </row>
    <row r="4906" customFormat="false" ht="15.75" hidden="false" customHeight="false" outlineLevel="0" collapsed="false">
      <c r="A4906" s="0" t="n">
        <f aca="false">com.sun.star.sheet.addin.Analysis.getRandbetween(1,30)</f>
        <v>19</v>
      </c>
      <c r="B4906" s="2" t="n">
        <f aca="false">IF(A4906&lt;10,"0"&amp;A4906,A4906)</f>
        <v>19</v>
      </c>
      <c r="C4906" s="0" t="n">
        <f aca="false">com.sun.star.sheet.addin.Analysis.getRandbetween(1,12)</f>
        <v>7</v>
      </c>
      <c r="D4906" s="2" t="str">
        <f aca="false">IF(C4906&lt;10,"0"&amp;C4906,C4906)</f>
        <v>07</v>
      </c>
      <c r="E4906" s="0" t="n">
        <f aca="false">com.sun.star.sheet.addin.Analysis.getRandbetween(2019,2022)</f>
        <v>2022</v>
      </c>
      <c r="F4906" s="3" t="n">
        <f aca="false">DATE(E4906,D4906,B4906)</f>
        <v>44761</v>
      </c>
      <c r="G4906" s="2" t="n">
        <f aca="false">com.sun.star.sheet.addin.Analysis.getRandbetween(1,7)</f>
        <v>1</v>
      </c>
      <c r="H4906" s="0" t="str">
        <f aca="false">VLOOKUP(G4906,$O$2:$V$8,2,FALSE())</f>
        <v>Factory 1</v>
      </c>
      <c r="I4906" s="0" t="n">
        <f aca="false">com.sun.star.sheet.addin.Analysis.getRandbetween(1,13)</f>
        <v>6</v>
      </c>
      <c r="J4906" s="0" t="str">
        <f aca="false">VLOOKUP(I4906,$O$12:$S$24,2,FALSE())</f>
        <v>Natural gas</v>
      </c>
      <c r="K4906" s="0" t="str">
        <f aca="false">VLOOKUP(I4906,$O$12:$S$24,5,FALSE())</f>
        <v>Gallons</v>
      </c>
      <c r="L4906" s="0" t="n">
        <f aca="false">IF(K4906="MMBtu",com.sun.star.sheet.addin.Analysis.getRandbetween(100,500),com.sun.star.sheet.addin.Analysis.getRandbetween(100,10000))</f>
        <v>3986</v>
      </c>
    </row>
    <row r="4907" customFormat="false" ht="15.75" hidden="false" customHeight="false" outlineLevel="0" collapsed="false">
      <c r="A4907" s="0" t="n">
        <f aca="false">com.sun.star.sheet.addin.Analysis.getRandbetween(1,30)</f>
        <v>22</v>
      </c>
      <c r="B4907" s="2" t="n">
        <f aca="false">IF(A4907&lt;10,"0"&amp;A4907,A4907)</f>
        <v>22</v>
      </c>
      <c r="C4907" s="0" t="n">
        <f aca="false">com.sun.star.sheet.addin.Analysis.getRandbetween(1,12)</f>
        <v>11</v>
      </c>
      <c r="D4907" s="2" t="n">
        <f aca="false">IF(C4907&lt;10,"0"&amp;C4907,C4907)</f>
        <v>11</v>
      </c>
      <c r="E4907" s="0" t="n">
        <f aca="false">com.sun.star.sheet.addin.Analysis.getRandbetween(2019,2022)</f>
        <v>2019</v>
      </c>
      <c r="F4907" s="3" t="n">
        <f aca="false">DATE(E4907,D4907,B4907)</f>
        <v>43791</v>
      </c>
      <c r="G4907" s="2" t="n">
        <f aca="false">com.sun.star.sheet.addin.Analysis.getRandbetween(1,7)</f>
        <v>4</v>
      </c>
      <c r="H4907" s="0" t="str">
        <f aca="false">VLOOKUP(G4907,$O$2:$V$8,2,FALSE())</f>
        <v>Head Quarter</v>
      </c>
      <c r="I4907" s="0" t="n">
        <f aca="false">com.sun.star.sheet.addin.Analysis.getRandbetween(1,13)</f>
        <v>2</v>
      </c>
      <c r="J4907" s="0" t="str">
        <f aca="false">VLOOKUP(I4907,$O$12:$S$24,2,FALSE())</f>
        <v>Diesel</v>
      </c>
      <c r="K4907" s="0" t="str">
        <f aca="false">VLOOKUP(I4907,$O$12:$S$24,5,FALSE())</f>
        <v>Liters</v>
      </c>
      <c r="L4907" s="0" t="n">
        <f aca="false">IF(K4907="MMBtu",com.sun.star.sheet.addin.Analysis.getRandbetween(100,500),com.sun.star.sheet.addin.Analysis.getRandbetween(100,10000))</f>
        <v>1543</v>
      </c>
    </row>
    <row r="4908" customFormat="false" ht="15.75" hidden="false" customHeight="false" outlineLevel="0" collapsed="false">
      <c r="A4908" s="0" t="n">
        <f aca="false">com.sun.star.sheet.addin.Analysis.getRandbetween(1,30)</f>
        <v>11</v>
      </c>
      <c r="B4908" s="2" t="n">
        <f aca="false">IF(A4908&lt;10,"0"&amp;A4908,A4908)</f>
        <v>11</v>
      </c>
      <c r="C4908" s="0" t="n">
        <f aca="false">com.sun.star.sheet.addin.Analysis.getRandbetween(1,12)</f>
        <v>1</v>
      </c>
      <c r="D4908" s="2" t="str">
        <f aca="false">IF(C4908&lt;10,"0"&amp;C4908,C4908)</f>
        <v>01</v>
      </c>
      <c r="E4908" s="0" t="n">
        <f aca="false">com.sun.star.sheet.addin.Analysis.getRandbetween(2019,2022)</f>
        <v>2021</v>
      </c>
      <c r="F4908" s="3" t="n">
        <f aca="false">DATE(E4908,D4908,B4908)</f>
        <v>44207</v>
      </c>
      <c r="G4908" s="2" t="n">
        <f aca="false">com.sun.star.sheet.addin.Analysis.getRandbetween(1,7)</f>
        <v>1</v>
      </c>
      <c r="H4908" s="0" t="str">
        <f aca="false">VLOOKUP(G4908,$O$2:$V$8,2,FALSE())</f>
        <v>Factory 1</v>
      </c>
      <c r="I4908" s="0" t="n">
        <f aca="false">com.sun.star.sheet.addin.Analysis.getRandbetween(1,13)</f>
        <v>5</v>
      </c>
      <c r="J4908" s="0" t="str">
        <f aca="false">VLOOKUP(I4908,$O$12:$S$24,2,FALSE())</f>
        <v>Natural gas</v>
      </c>
      <c r="K4908" s="0" t="str">
        <f aca="false">VLOOKUP(I4908,$O$12:$S$24,5,FALSE())</f>
        <v>Liters</v>
      </c>
      <c r="L4908" s="0" t="n">
        <f aca="false">IF(K4908="MMBtu",com.sun.star.sheet.addin.Analysis.getRandbetween(100,500),com.sun.star.sheet.addin.Analysis.getRandbetween(100,10000))</f>
        <v>3005</v>
      </c>
    </row>
    <row r="4909" customFormat="false" ht="15.75" hidden="false" customHeight="false" outlineLevel="0" collapsed="false">
      <c r="A4909" s="0" t="n">
        <f aca="false">com.sun.star.sheet.addin.Analysis.getRandbetween(1,30)</f>
        <v>1</v>
      </c>
      <c r="B4909" s="2" t="str">
        <f aca="false">IF(A4909&lt;10,"0"&amp;A4909,A4909)</f>
        <v>01</v>
      </c>
      <c r="C4909" s="0" t="n">
        <f aca="false">com.sun.star.sheet.addin.Analysis.getRandbetween(1,12)</f>
        <v>11</v>
      </c>
      <c r="D4909" s="2" t="n">
        <f aca="false">IF(C4909&lt;10,"0"&amp;C4909,C4909)</f>
        <v>11</v>
      </c>
      <c r="E4909" s="0" t="n">
        <f aca="false">com.sun.star.sheet.addin.Analysis.getRandbetween(2019,2022)</f>
        <v>2021</v>
      </c>
      <c r="F4909" s="3" t="n">
        <f aca="false">DATE(E4909,D4909,B4909)</f>
        <v>44501</v>
      </c>
      <c r="G4909" s="2" t="n">
        <f aca="false">com.sun.star.sheet.addin.Analysis.getRandbetween(1,7)</f>
        <v>6</v>
      </c>
      <c r="H4909" s="0" t="str">
        <f aca="false">VLOOKUP(G4909,$O$2:$V$8,2,FALSE())</f>
        <v>Site A</v>
      </c>
      <c r="I4909" s="0" t="n">
        <f aca="false">com.sun.star.sheet.addin.Analysis.getRandbetween(1,13)</f>
        <v>12</v>
      </c>
      <c r="J4909" s="0" t="str">
        <f aca="false">VLOOKUP(I4909,$O$12:$S$24,2,FALSE())</f>
        <v>Electricity</v>
      </c>
      <c r="K4909" s="0" t="str">
        <f aca="false">VLOOKUP(I4909,$O$12:$S$24,5,FALSE())</f>
        <v>kWh</v>
      </c>
      <c r="L4909" s="0" t="n">
        <f aca="false">IF(K4909="MMBtu",com.sun.star.sheet.addin.Analysis.getRandbetween(100,500),com.sun.star.sheet.addin.Analysis.getRandbetween(100,10000))</f>
        <v>9784</v>
      </c>
    </row>
    <row r="4910" customFormat="false" ht="15.75" hidden="false" customHeight="false" outlineLevel="0" collapsed="false">
      <c r="A4910" s="0" t="n">
        <f aca="false">com.sun.star.sheet.addin.Analysis.getRandbetween(1,30)</f>
        <v>27</v>
      </c>
      <c r="B4910" s="2" t="n">
        <f aca="false">IF(A4910&lt;10,"0"&amp;A4910,A4910)</f>
        <v>27</v>
      </c>
      <c r="C4910" s="0" t="n">
        <f aca="false">com.sun.star.sheet.addin.Analysis.getRandbetween(1,12)</f>
        <v>7</v>
      </c>
      <c r="D4910" s="2" t="str">
        <f aca="false">IF(C4910&lt;10,"0"&amp;C4910,C4910)</f>
        <v>07</v>
      </c>
      <c r="E4910" s="0" t="n">
        <f aca="false">com.sun.star.sheet.addin.Analysis.getRandbetween(2019,2022)</f>
        <v>2020</v>
      </c>
      <c r="F4910" s="3" t="n">
        <f aca="false">DATE(E4910,D4910,B4910)</f>
        <v>44039</v>
      </c>
      <c r="G4910" s="2" t="n">
        <f aca="false">com.sun.star.sheet.addin.Analysis.getRandbetween(1,7)</f>
        <v>3</v>
      </c>
      <c r="H4910" s="0" t="str">
        <f aca="false">VLOOKUP(G4910,$O$2:$V$8,2,FALSE())</f>
        <v>Factory 3 </v>
      </c>
      <c r="I4910" s="0" t="n">
        <f aca="false">com.sun.star.sheet.addin.Analysis.getRandbetween(1,13)</f>
        <v>11</v>
      </c>
      <c r="J4910" s="0" t="str">
        <f aca="false">VLOOKUP(I4910,$O$12:$S$24,2,FALSE())</f>
        <v>Propane</v>
      </c>
      <c r="K4910" s="0" t="str">
        <f aca="false">VLOOKUP(I4910,$O$12:$S$24,5,FALSE())</f>
        <v>MMBtu</v>
      </c>
      <c r="L4910" s="0" t="n">
        <f aca="false">IF(K4910="MMBtu",com.sun.star.sheet.addin.Analysis.getRandbetween(100,500),com.sun.star.sheet.addin.Analysis.getRandbetween(100,10000))</f>
        <v>108</v>
      </c>
    </row>
    <row r="4911" customFormat="false" ht="15.75" hidden="false" customHeight="false" outlineLevel="0" collapsed="false">
      <c r="A4911" s="0" t="n">
        <f aca="false">com.sun.star.sheet.addin.Analysis.getRandbetween(1,30)</f>
        <v>28</v>
      </c>
      <c r="B4911" s="2" t="n">
        <f aca="false">IF(A4911&lt;10,"0"&amp;A4911,A4911)</f>
        <v>28</v>
      </c>
      <c r="C4911" s="0" t="n">
        <f aca="false">com.sun.star.sheet.addin.Analysis.getRandbetween(1,12)</f>
        <v>12</v>
      </c>
      <c r="D4911" s="2" t="n">
        <f aca="false">IF(C4911&lt;10,"0"&amp;C4911,C4911)</f>
        <v>12</v>
      </c>
      <c r="E4911" s="0" t="n">
        <f aca="false">com.sun.star.sheet.addin.Analysis.getRandbetween(2019,2022)</f>
        <v>2021</v>
      </c>
      <c r="F4911" s="3" t="n">
        <f aca="false">DATE(E4911,D4911,B4911)</f>
        <v>44558</v>
      </c>
      <c r="G4911" s="2" t="n">
        <f aca="false">com.sun.star.sheet.addin.Analysis.getRandbetween(1,7)</f>
        <v>1</v>
      </c>
      <c r="H4911" s="0" t="str">
        <f aca="false">VLOOKUP(G4911,$O$2:$V$8,2,FALSE())</f>
        <v>Factory 1</v>
      </c>
      <c r="I4911" s="0" t="n">
        <f aca="false">com.sun.star.sheet.addin.Analysis.getRandbetween(1,13)</f>
        <v>12</v>
      </c>
      <c r="J4911" s="0" t="str">
        <f aca="false">VLOOKUP(I4911,$O$12:$S$24,2,FALSE())</f>
        <v>Electricity</v>
      </c>
      <c r="K4911" s="0" t="str">
        <f aca="false">VLOOKUP(I4911,$O$12:$S$24,5,FALSE())</f>
        <v>kWh</v>
      </c>
      <c r="L4911" s="0" t="n">
        <f aca="false">IF(K4911="MMBtu",com.sun.star.sheet.addin.Analysis.getRandbetween(100,500),com.sun.star.sheet.addin.Analysis.getRandbetween(100,10000))</f>
        <v>2084</v>
      </c>
    </row>
    <row r="4912" customFormat="false" ht="15.75" hidden="false" customHeight="false" outlineLevel="0" collapsed="false">
      <c r="A4912" s="0" t="n">
        <f aca="false">com.sun.star.sheet.addin.Analysis.getRandbetween(1,30)</f>
        <v>26</v>
      </c>
      <c r="B4912" s="2" t="n">
        <f aca="false">IF(A4912&lt;10,"0"&amp;A4912,A4912)</f>
        <v>26</v>
      </c>
      <c r="C4912" s="0" t="n">
        <f aca="false">com.sun.star.sheet.addin.Analysis.getRandbetween(1,12)</f>
        <v>9</v>
      </c>
      <c r="D4912" s="2" t="str">
        <f aca="false">IF(C4912&lt;10,"0"&amp;C4912,C4912)</f>
        <v>09</v>
      </c>
      <c r="E4912" s="0" t="n">
        <f aca="false">com.sun.star.sheet.addin.Analysis.getRandbetween(2019,2022)</f>
        <v>2019</v>
      </c>
      <c r="F4912" s="3" t="n">
        <f aca="false">DATE(E4912,D4912,B4912)</f>
        <v>43734</v>
      </c>
      <c r="G4912" s="2" t="n">
        <f aca="false">com.sun.star.sheet.addin.Analysis.getRandbetween(1,7)</f>
        <v>7</v>
      </c>
      <c r="H4912" s="0" t="str">
        <f aca="false">VLOOKUP(G4912,$O$2:$V$8,2,FALSE())</f>
        <v>Site B</v>
      </c>
      <c r="I4912" s="0" t="n">
        <f aca="false">com.sun.star.sheet.addin.Analysis.getRandbetween(1,13)</f>
        <v>8</v>
      </c>
      <c r="J4912" s="0" t="str">
        <f aca="false">VLOOKUP(I4912,$O$12:$S$24,2,FALSE())</f>
        <v>Propane</v>
      </c>
      <c r="K4912" s="0" t="str">
        <f aca="false">VLOOKUP(I4912,$O$12:$S$24,5,FALSE())</f>
        <v>kWh</v>
      </c>
      <c r="L4912" s="0" t="n">
        <f aca="false">IF(K4912="MMBtu",com.sun.star.sheet.addin.Analysis.getRandbetween(100,500),com.sun.star.sheet.addin.Analysis.getRandbetween(100,10000))</f>
        <v>7065</v>
      </c>
    </row>
    <row r="4913" customFormat="false" ht="15.75" hidden="false" customHeight="false" outlineLevel="0" collapsed="false">
      <c r="A4913" s="0" t="n">
        <f aca="false">com.sun.star.sheet.addin.Analysis.getRandbetween(1,30)</f>
        <v>23</v>
      </c>
      <c r="B4913" s="2" t="n">
        <f aca="false">IF(A4913&lt;10,"0"&amp;A4913,A4913)</f>
        <v>23</v>
      </c>
      <c r="C4913" s="0" t="n">
        <f aca="false">com.sun.star.sheet.addin.Analysis.getRandbetween(1,12)</f>
        <v>12</v>
      </c>
      <c r="D4913" s="2" t="n">
        <f aca="false">IF(C4913&lt;10,"0"&amp;C4913,C4913)</f>
        <v>12</v>
      </c>
      <c r="E4913" s="0" t="n">
        <f aca="false">com.sun.star.sheet.addin.Analysis.getRandbetween(2019,2022)</f>
        <v>2021</v>
      </c>
      <c r="F4913" s="3" t="n">
        <f aca="false">DATE(E4913,D4913,B4913)</f>
        <v>44553</v>
      </c>
      <c r="G4913" s="2" t="n">
        <f aca="false">com.sun.star.sheet.addin.Analysis.getRandbetween(1,7)</f>
        <v>2</v>
      </c>
      <c r="H4913" s="0" t="str">
        <f aca="false">VLOOKUP(G4913,$O$2:$V$8,2,FALSE())</f>
        <v>Factory 2</v>
      </c>
      <c r="I4913" s="0" t="n">
        <f aca="false">com.sun.star.sheet.addin.Analysis.getRandbetween(1,13)</f>
        <v>7</v>
      </c>
      <c r="J4913" s="0" t="str">
        <f aca="false">VLOOKUP(I4913,$O$12:$S$24,2,FALSE())</f>
        <v>Natural gas</v>
      </c>
      <c r="K4913" s="0" t="str">
        <f aca="false">VLOOKUP(I4913,$O$12:$S$24,5,FALSE())</f>
        <v>MMBtu</v>
      </c>
      <c r="L4913" s="0" t="n">
        <f aca="false">IF(K4913="MMBtu",com.sun.star.sheet.addin.Analysis.getRandbetween(100,500),com.sun.star.sheet.addin.Analysis.getRandbetween(100,10000))</f>
        <v>364</v>
      </c>
    </row>
    <row r="4914" customFormat="false" ht="15.75" hidden="false" customHeight="false" outlineLevel="0" collapsed="false">
      <c r="A4914" s="0" t="n">
        <f aca="false">com.sun.star.sheet.addin.Analysis.getRandbetween(1,30)</f>
        <v>7</v>
      </c>
      <c r="B4914" s="2" t="str">
        <f aca="false">IF(A4914&lt;10,"0"&amp;A4914,A4914)</f>
        <v>07</v>
      </c>
      <c r="C4914" s="0" t="n">
        <f aca="false">com.sun.star.sheet.addin.Analysis.getRandbetween(1,12)</f>
        <v>7</v>
      </c>
      <c r="D4914" s="2" t="str">
        <f aca="false">IF(C4914&lt;10,"0"&amp;C4914,C4914)</f>
        <v>07</v>
      </c>
      <c r="E4914" s="0" t="n">
        <f aca="false">com.sun.star.sheet.addin.Analysis.getRandbetween(2019,2022)</f>
        <v>2022</v>
      </c>
      <c r="F4914" s="3" t="n">
        <f aca="false">DATE(E4914,D4914,B4914)</f>
        <v>44749</v>
      </c>
      <c r="G4914" s="2" t="n">
        <f aca="false">com.sun.star.sheet.addin.Analysis.getRandbetween(1,7)</f>
        <v>4</v>
      </c>
      <c r="H4914" s="0" t="str">
        <f aca="false">VLOOKUP(G4914,$O$2:$V$8,2,FALSE())</f>
        <v>Head Quarter</v>
      </c>
      <c r="I4914" s="0" t="n">
        <f aca="false">com.sun.star.sheet.addin.Analysis.getRandbetween(1,13)</f>
        <v>8</v>
      </c>
      <c r="J4914" s="0" t="str">
        <f aca="false">VLOOKUP(I4914,$O$12:$S$24,2,FALSE())</f>
        <v>Propane</v>
      </c>
      <c r="K4914" s="0" t="str">
        <f aca="false">VLOOKUP(I4914,$O$12:$S$24,5,FALSE())</f>
        <v>kWh</v>
      </c>
      <c r="L4914" s="0" t="n">
        <f aca="false">IF(K4914="MMBtu",com.sun.star.sheet.addin.Analysis.getRandbetween(100,500),com.sun.star.sheet.addin.Analysis.getRandbetween(100,10000))</f>
        <v>4787</v>
      </c>
    </row>
    <row r="4915" customFormat="false" ht="15.75" hidden="false" customHeight="false" outlineLevel="0" collapsed="false">
      <c r="A4915" s="0" t="n">
        <f aca="false">com.sun.star.sheet.addin.Analysis.getRandbetween(1,30)</f>
        <v>30</v>
      </c>
      <c r="B4915" s="2" t="n">
        <f aca="false">IF(A4915&lt;10,"0"&amp;A4915,A4915)</f>
        <v>30</v>
      </c>
      <c r="C4915" s="0" t="n">
        <f aca="false">com.sun.star.sheet.addin.Analysis.getRandbetween(1,12)</f>
        <v>5</v>
      </c>
      <c r="D4915" s="2" t="str">
        <f aca="false">IF(C4915&lt;10,"0"&amp;C4915,C4915)</f>
        <v>05</v>
      </c>
      <c r="E4915" s="0" t="n">
        <f aca="false">com.sun.star.sheet.addin.Analysis.getRandbetween(2019,2022)</f>
        <v>2020</v>
      </c>
      <c r="F4915" s="3" t="n">
        <f aca="false">DATE(E4915,D4915,B4915)</f>
        <v>43981</v>
      </c>
      <c r="G4915" s="2" t="n">
        <f aca="false">com.sun.star.sheet.addin.Analysis.getRandbetween(1,7)</f>
        <v>7</v>
      </c>
      <c r="H4915" s="0" t="str">
        <f aca="false">VLOOKUP(G4915,$O$2:$V$8,2,FALSE())</f>
        <v>Site B</v>
      </c>
      <c r="I4915" s="0" t="n">
        <f aca="false">com.sun.star.sheet.addin.Analysis.getRandbetween(1,13)</f>
        <v>2</v>
      </c>
      <c r="J4915" s="0" t="str">
        <f aca="false">VLOOKUP(I4915,$O$12:$S$24,2,FALSE())</f>
        <v>Diesel</v>
      </c>
      <c r="K4915" s="0" t="str">
        <f aca="false">VLOOKUP(I4915,$O$12:$S$24,5,FALSE())</f>
        <v>Liters</v>
      </c>
      <c r="L4915" s="0" t="n">
        <f aca="false">IF(K4915="MMBtu",com.sun.star.sheet.addin.Analysis.getRandbetween(100,500),com.sun.star.sheet.addin.Analysis.getRandbetween(100,10000))</f>
        <v>4597</v>
      </c>
    </row>
    <row r="4916" customFormat="false" ht="15.75" hidden="false" customHeight="false" outlineLevel="0" collapsed="false">
      <c r="A4916" s="0" t="n">
        <f aca="false">com.sun.star.sheet.addin.Analysis.getRandbetween(1,30)</f>
        <v>14</v>
      </c>
      <c r="B4916" s="2" t="n">
        <f aca="false">IF(A4916&lt;10,"0"&amp;A4916,A4916)</f>
        <v>14</v>
      </c>
      <c r="C4916" s="0" t="n">
        <f aca="false">com.sun.star.sheet.addin.Analysis.getRandbetween(1,12)</f>
        <v>4</v>
      </c>
      <c r="D4916" s="2" t="str">
        <f aca="false">IF(C4916&lt;10,"0"&amp;C4916,C4916)</f>
        <v>04</v>
      </c>
      <c r="E4916" s="0" t="n">
        <f aca="false">com.sun.star.sheet.addin.Analysis.getRandbetween(2019,2022)</f>
        <v>2019</v>
      </c>
      <c r="F4916" s="3" t="n">
        <f aca="false">DATE(E4916,D4916,B4916)</f>
        <v>43569</v>
      </c>
      <c r="G4916" s="2" t="n">
        <f aca="false">com.sun.star.sheet.addin.Analysis.getRandbetween(1,7)</f>
        <v>5</v>
      </c>
      <c r="H4916" s="0" t="str">
        <f aca="false">VLOOKUP(G4916,$O$2:$V$8,2,FALSE())</f>
        <v>Wharehouse</v>
      </c>
      <c r="I4916" s="0" t="n">
        <f aca="false">com.sun.star.sheet.addin.Analysis.getRandbetween(1,13)</f>
        <v>2</v>
      </c>
      <c r="J4916" s="0" t="str">
        <f aca="false">VLOOKUP(I4916,$O$12:$S$24,2,FALSE())</f>
        <v>Diesel</v>
      </c>
      <c r="K4916" s="0" t="str">
        <f aca="false">VLOOKUP(I4916,$O$12:$S$24,5,FALSE())</f>
        <v>Liters</v>
      </c>
      <c r="L4916" s="0" t="n">
        <f aca="false">IF(K4916="MMBtu",com.sun.star.sheet.addin.Analysis.getRandbetween(100,500),com.sun.star.sheet.addin.Analysis.getRandbetween(100,10000))</f>
        <v>4660</v>
      </c>
    </row>
    <row r="4917" customFormat="false" ht="15.75" hidden="false" customHeight="false" outlineLevel="0" collapsed="false">
      <c r="A4917" s="0" t="n">
        <f aca="false">com.sun.star.sheet.addin.Analysis.getRandbetween(1,30)</f>
        <v>30</v>
      </c>
      <c r="B4917" s="2" t="n">
        <f aca="false">IF(A4917&lt;10,"0"&amp;A4917,A4917)</f>
        <v>30</v>
      </c>
      <c r="C4917" s="0" t="n">
        <f aca="false">com.sun.star.sheet.addin.Analysis.getRandbetween(1,12)</f>
        <v>4</v>
      </c>
      <c r="D4917" s="2" t="str">
        <f aca="false">IF(C4917&lt;10,"0"&amp;C4917,C4917)</f>
        <v>04</v>
      </c>
      <c r="E4917" s="0" t="n">
        <f aca="false">com.sun.star.sheet.addin.Analysis.getRandbetween(2019,2022)</f>
        <v>2020</v>
      </c>
      <c r="F4917" s="3" t="n">
        <f aca="false">DATE(E4917,D4917,B4917)</f>
        <v>43951</v>
      </c>
      <c r="G4917" s="2" t="n">
        <f aca="false">com.sun.star.sheet.addin.Analysis.getRandbetween(1,7)</f>
        <v>3</v>
      </c>
      <c r="H4917" s="0" t="str">
        <f aca="false">VLOOKUP(G4917,$O$2:$V$8,2,FALSE())</f>
        <v>Factory 3 </v>
      </c>
      <c r="I4917" s="0" t="n">
        <f aca="false">com.sun.star.sheet.addin.Analysis.getRandbetween(1,13)</f>
        <v>4</v>
      </c>
      <c r="J4917" s="0" t="str">
        <f aca="false">VLOOKUP(I4917,$O$12:$S$24,2,FALSE())</f>
        <v>Natural gas</v>
      </c>
      <c r="K4917" s="0" t="str">
        <f aca="false">VLOOKUP(I4917,$O$12:$S$24,5,FALSE())</f>
        <v>kWh</v>
      </c>
      <c r="L4917" s="0" t="n">
        <f aca="false">IF(K4917="MMBtu",com.sun.star.sheet.addin.Analysis.getRandbetween(100,500),com.sun.star.sheet.addin.Analysis.getRandbetween(100,10000))</f>
        <v>4730</v>
      </c>
    </row>
    <row r="4918" customFormat="false" ht="15.75" hidden="false" customHeight="false" outlineLevel="0" collapsed="false">
      <c r="A4918" s="0" t="n">
        <f aca="false">com.sun.star.sheet.addin.Analysis.getRandbetween(1,30)</f>
        <v>4</v>
      </c>
      <c r="B4918" s="2" t="str">
        <f aca="false">IF(A4918&lt;10,"0"&amp;A4918,A4918)</f>
        <v>04</v>
      </c>
      <c r="C4918" s="0" t="n">
        <f aca="false">com.sun.star.sheet.addin.Analysis.getRandbetween(1,12)</f>
        <v>7</v>
      </c>
      <c r="D4918" s="2" t="str">
        <f aca="false">IF(C4918&lt;10,"0"&amp;C4918,C4918)</f>
        <v>07</v>
      </c>
      <c r="E4918" s="0" t="n">
        <f aca="false">com.sun.star.sheet.addin.Analysis.getRandbetween(2019,2022)</f>
        <v>2019</v>
      </c>
      <c r="F4918" s="3" t="n">
        <f aca="false">DATE(E4918,D4918,B4918)</f>
        <v>43650</v>
      </c>
      <c r="G4918" s="2" t="n">
        <f aca="false">com.sun.star.sheet.addin.Analysis.getRandbetween(1,7)</f>
        <v>6</v>
      </c>
      <c r="H4918" s="0" t="str">
        <f aca="false">VLOOKUP(G4918,$O$2:$V$8,2,FALSE())</f>
        <v>Site A</v>
      </c>
      <c r="I4918" s="0" t="n">
        <f aca="false">com.sun.star.sheet.addin.Analysis.getRandbetween(1,13)</f>
        <v>10</v>
      </c>
      <c r="J4918" s="0" t="str">
        <f aca="false">VLOOKUP(I4918,$O$12:$S$24,2,FALSE())</f>
        <v>Propane</v>
      </c>
      <c r="K4918" s="0" t="str">
        <f aca="false">VLOOKUP(I4918,$O$12:$S$24,5,FALSE())</f>
        <v>Gallons</v>
      </c>
      <c r="L4918" s="0" t="n">
        <f aca="false">IF(K4918="MMBtu",com.sun.star.sheet.addin.Analysis.getRandbetween(100,500),com.sun.star.sheet.addin.Analysis.getRandbetween(100,10000))</f>
        <v>4569</v>
      </c>
    </row>
    <row r="4919" customFormat="false" ht="15.75" hidden="false" customHeight="false" outlineLevel="0" collapsed="false">
      <c r="A4919" s="0" t="n">
        <f aca="false">com.sun.star.sheet.addin.Analysis.getRandbetween(1,30)</f>
        <v>25</v>
      </c>
      <c r="B4919" s="2" t="n">
        <f aca="false">IF(A4919&lt;10,"0"&amp;A4919,A4919)</f>
        <v>25</v>
      </c>
      <c r="C4919" s="0" t="n">
        <f aca="false">com.sun.star.sheet.addin.Analysis.getRandbetween(1,12)</f>
        <v>1</v>
      </c>
      <c r="D4919" s="2" t="str">
        <f aca="false">IF(C4919&lt;10,"0"&amp;C4919,C4919)</f>
        <v>01</v>
      </c>
      <c r="E4919" s="0" t="n">
        <f aca="false">com.sun.star.sheet.addin.Analysis.getRandbetween(2019,2022)</f>
        <v>2021</v>
      </c>
      <c r="F4919" s="3" t="n">
        <f aca="false">DATE(E4919,D4919,B4919)</f>
        <v>44221</v>
      </c>
      <c r="G4919" s="2" t="n">
        <f aca="false">com.sun.star.sheet.addin.Analysis.getRandbetween(1,7)</f>
        <v>1</v>
      </c>
      <c r="H4919" s="0" t="str">
        <f aca="false">VLOOKUP(G4919,$O$2:$V$8,2,FALSE())</f>
        <v>Factory 1</v>
      </c>
      <c r="I4919" s="0" t="n">
        <f aca="false">com.sun.star.sheet.addin.Analysis.getRandbetween(1,13)</f>
        <v>3</v>
      </c>
      <c r="J4919" s="0" t="str">
        <f aca="false">VLOOKUP(I4919,$O$12:$S$24,2,FALSE())</f>
        <v>Diesel</v>
      </c>
      <c r="K4919" s="0" t="str">
        <f aca="false">VLOOKUP(I4919,$O$12:$S$24,5,FALSE())</f>
        <v>Gallons</v>
      </c>
      <c r="L4919" s="0" t="n">
        <f aca="false">IF(K4919="MMBtu",com.sun.star.sheet.addin.Analysis.getRandbetween(100,500),com.sun.star.sheet.addin.Analysis.getRandbetween(100,10000))</f>
        <v>7337</v>
      </c>
    </row>
    <row r="4920" customFormat="false" ht="15.75" hidden="false" customHeight="false" outlineLevel="0" collapsed="false">
      <c r="A4920" s="0" t="n">
        <f aca="false">com.sun.star.sheet.addin.Analysis.getRandbetween(1,30)</f>
        <v>20</v>
      </c>
      <c r="B4920" s="2" t="n">
        <f aca="false">IF(A4920&lt;10,"0"&amp;A4920,A4920)</f>
        <v>20</v>
      </c>
      <c r="C4920" s="0" t="n">
        <f aca="false">com.sun.star.sheet.addin.Analysis.getRandbetween(1,12)</f>
        <v>5</v>
      </c>
      <c r="D4920" s="2" t="str">
        <f aca="false">IF(C4920&lt;10,"0"&amp;C4920,C4920)</f>
        <v>05</v>
      </c>
      <c r="E4920" s="0" t="n">
        <f aca="false">com.sun.star.sheet.addin.Analysis.getRandbetween(2019,2022)</f>
        <v>2021</v>
      </c>
      <c r="F4920" s="3" t="n">
        <f aca="false">DATE(E4920,D4920,B4920)</f>
        <v>44336</v>
      </c>
      <c r="G4920" s="2" t="n">
        <f aca="false">com.sun.star.sheet.addin.Analysis.getRandbetween(1,7)</f>
        <v>3</v>
      </c>
      <c r="H4920" s="0" t="str">
        <f aca="false">VLOOKUP(G4920,$O$2:$V$8,2,FALSE())</f>
        <v>Factory 3 </v>
      </c>
      <c r="I4920" s="0" t="n">
        <f aca="false">com.sun.star.sheet.addin.Analysis.getRandbetween(1,13)</f>
        <v>12</v>
      </c>
      <c r="J4920" s="0" t="str">
        <f aca="false">VLOOKUP(I4920,$O$12:$S$24,2,FALSE())</f>
        <v>Electricity</v>
      </c>
      <c r="K4920" s="0" t="str">
        <f aca="false">VLOOKUP(I4920,$O$12:$S$24,5,FALSE())</f>
        <v>kWh</v>
      </c>
      <c r="L4920" s="0" t="n">
        <f aca="false">IF(K4920="MMBtu",com.sun.star.sheet.addin.Analysis.getRandbetween(100,500),com.sun.star.sheet.addin.Analysis.getRandbetween(100,10000))</f>
        <v>1701</v>
      </c>
    </row>
    <row r="4921" customFormat="false" ht="15.75" hidden="false" customHeight="false" outlineLevel="0" collapsed="false">
      <c r="A4921" s="0" t="n">
        <f aca="false">com.sun.star.sheet.addin.Analysis.getRandbetween(1,30)</f>
        <v>12</v>
      </c>
      <c r="B4921" s="2" t="n">
        <f aca="false">IF(A4921&lt;10,"0"&amp;A4921,A4921)</f>
        <v>12</v>
      </c>
      <c r="C4921" s="0" t="n">
        <f aca="false">com.sun.star.sheet.addin.Analysis.getRandbetween(1,12)</f>
        <v>4</v>
      </c>
      <c r="D4921" s="2" t="str">
        <f aca="false">IF(C4921&lt;10,"0"&amp;C4921,C4921)</f>
        <v>04</v>
      </c>
      <c r="E4921" s="0" t="n">
        <f aca="false">com.sun.star.sheet.addin.Analysis.getRandbetween(2019,2022)</f>
        <v>2020</v>
      </c>
      <c r="F4921" s="3" t="n">
        <f aca="false">DATE(E4921,D4921,B4921)</f>
        <v>43933</v>
      </c>
      <c r="G4921" s="2" t="n">
        <f aca="false">com.sun.star.sheet.addin.Analysis.getRandbetween(1,7)</f>
        <v>5</v>
      </c>
      <c r="H4921" s="0" t="str">
        <f aca="false">VLOOKUP(G4921,$O$2:$V$8,2,FALSE())</f>
        <v>Wharehouse</v>
      </c>
      <c r="I4921" s="0" t="n">
        <f aca="false">com.sun.star.sheet.addin.Analysis.getRandbetween(1,13)</f>
        <v>2</v>
      </c>
      <c r="J4921" s="0" t="str">
        <f aca="false">VLOOKUP(I4921,$O$12:$S$24,2,FALSE())</f>
        <v>Diesel</v>
      </c>
      <c r="K4921" s="0" t="str">
        <f aca="false">VLOOKUP(I4921,$O$12:$S$24,5,FALSE())</f>
        <v>Liters</v>
      </c>
      <c r="L4921" s="0" t="n">
        <f aca="false">IF(K4921="MMBtu",com.sun.star.sheet.addin.Analysis.getRandbetween(100,500),com.sun.star.sheet.addin.Analysis.getRandbetween(100,10000))</f>
        <v>7402</v>
      </c>
    </row>
    <row r="4922" customFormat="false" ht="15.75" hidden="false" customHeight="false" outlineLevel="0" collapsed="false">
      <c r="A4922" s="0" t="n">
        <f aca="false">com.sun.star.sheet.addin.Analysis.getRandbetween(1,30)</f>
        <v>28</v>
      </c>
      <c r="B4922" s="2" t="n">
        <f aca="false">IF(A4922&lt;10,"0"&amp;A4922,A4922)</f>
        <v>28</v>
      </c>
      <c r="C4922" s="0" t="n">
        <f aca="false">com.sun.star.sheet.addin.Analysis.getRandbetween(1,12)</f>
        <v>7</v>
      </c>
      <c r="D4922" s="2" t="str">
        <f aca="false">IF(C4922&lt;10,"0"&amp;C4922,C4922)</f>
        <v>07</v>
      </c>
      <c r="E4922" s="0" t="n">
        <f aca="false">com.sun.star.sheet.addin.Analysis.getRandbetween(2019,2022)</f>
        <v>2022</v>
      </c>
      <c r="F4922" s="3" t="n">
        <f aca="false">DATE(E4922,D4922,B4922)</f>
        <v>44770</v>
      </c>
      <c r="G4922" s="2" t="n">
        <f aca="false">com.sun.star.sheet.addin.Analysis.getRandbetween(1,7)</f>
        <v>1</v>
      </c>
      <c r="H4922" s="0" t="str">
        <f aca="false">VLOOKUP(G4922,$O$2:$V$8,2,FALSE())</f>
        <v>Factory 1</v>
      </c>
      <c r="I4922" s="0" t="n">
        <f aca="false">com.sun.star.sheet.addin.Analysis.getRandbetween(1,13)</f>
        <v>6</v>
      </c>
      <c r="J4922" s="0" t="str">
        <f aca="false">VLOOKUP(I4922,$O$12:$S$24,2,FALSE())</f>
        <v>Natural gas</v>
      </c>
      <c r="K4922" s="0" t="str">
        <f aca="false">VLOOKUP(I4922,$O$12:$S$24,5,FALSE())</f>
        <v>Gallons</v>
      </c>
      <c r="L4922" s="0" t="n">
        <f aca="false">IF(K4922="MMBtu",com.sun.star.sheet.addin.Analysis.getRandbetween(100,500),com.sun.star.sheet.addin.Analysis.getRandbetween(100,10000))</f>
        <v>3460</v>
      </c>
    </row>
    <row r="4923" customFormat="false" ht="15.75" hidden="false" customHeight="false" outlineLevel="0" collapsed="false">
      <c r="A4923" s="0" t="n">
        <f aca="false">com.sun.star.sheet.addin.Analysis.getRandbetween(1,30)</f>
        <v>18</v>
      </c>
      <c r="B4923" s="2" t="n">
        <f aca="false">IF(A4923&lt;10,"0"&amp;A4923,A4923)</f>
        <v>18</v>
      </c>
      <c r="C4923" s="0" t="n">
        <f aca="false">com.sun.star.sheet.addin.Analysis.getRandbetween(1,12)</f>
        <v>6</v>
      </c>
      <c r="D4923" s="2" t="str">
        <f aca="false">IF(C4923&lt;10,"0"&amp;C4923,C4923)</f>
        <v>06</v>
      </c>
      <c r="E4923" s="0" t="n">
        <f aca="false">com.sun.star.sheet.addin.Analysis.getRandbetween(2019,2022)</f>
        <v>2019</v>
      </c>
      <c r="F4923" s="3" t="n">
        <f aca="false">DATE(E4923,D4923,B4923)</f>
        <v>43634</v>
      </c>
      <c r="G4923" s="2" t="n">
        <f aca="false">com.sun.star.sheet.addin.Analysis.getRandbetween(1,7)</f>
        <v>3</v>
      </c>
      <c r="H4923" s="0" t="str">
        <f aca="false">VLOOKUP(G4923,$O$2:$V$8,2,FALSE())</f>
        <v>Factory 3 </v>
      </c>
      <c r="I4923" s="0" t="n">
        <f aca="false">com.sun.star.sheet.addin.Analysis.getRandbetween(1,13)</f>
        <v>2</v>
      </c>
      <c r="J4923" s="0" t="str">
        <f aca="false">VLOOKUP(I4923,$O$12:$S$24,2,FALSE())</f>
        <v>Diesel</v>
      </c>
      <c r="K4923" s="0" t="str">
        <f aca="false">VLOOKUP(I4923,$O$12:$S$24,5,FALSE())</f>
        <v>Liters</v>
      </c>
      <c r="L4923" s="0" t="n">
        <f aca="false">IF(K4923="MMBtu",com.sun.star.sheet.addin.Analysis.getRandbetween(100,500),com.sun.star.sheet.addin.Analysis.getRandbetween(100,10000))</f>
        <v>2342</v>
      </c>
    </row>
    <row r="4924" customFormat="false" ht="15.75" hidden="false" customHeight="false" outlineLevel="0" collapsed="false">
      <c r="A4924" s="0" t="n">
        <f aca="false">com.sun.star.sheet.addin.Analysis.getRandbetween(1,30)</f>
        <v>14</v>
      </c>
      <c r="B4924" s="2" t="n">
        <f aca="false">IF(A4924&lt;10,"0"&amp;A4924,A4924)</f>
        <v>14</v>
      </c>
      <c r="C4924" s="0" t="n">
        <f aca="false">com.sun.star.sheet.addin.Analysis.getRandbetween(1,12)</f>
        <v>12</v>
      </c>
      <c r="D4924" s="2" t="n">
        <f aca="false">IF(C4924&lt;10,"0"&amp;C4924,C4924)</f>
        <v>12</v>
      </c>
      <c r="E4924" s="0" t="n">
        <f aca="false">com.sun.star.sheet.addin.Analysis.getRandbetween(2019,2022)</f>
        <v>2019</v>
      </c>
      <c r="F4924" s="3" t="n">
        <f aca="false">DATE(E4924,D4924,B4924)</f>
        <v>43813</v>
      </c>
      <c r="G4924" s="2" t="n">
        <f aca="false">com.sun.star.sheet.addin.Analysis.getRandbetween(1,7)</f>
        <v>4</v>
      </c>
      <c r="H4924" s="0" t="str">
        <f aca="false">VLOOKUP(G4924,$O$2:$V$8,2,FALSE())</f>
        <v>Head Quarter</v>
      </c>
      <c r="I4924" s="0" t="n">
        <f aca="false">com.sun.star.sheet.addin.Analysis.getRandbetween(1,13)</f>
        <v>4</v>
      </c>
      <c r="J4924" s="0" t="str">
        <f aca="false">VLOOKUP(I4924,$O$12:$S$24,2,FALSE())</f>
        <v>Natural gas</v>
      </c>
      <c r="K4924" s="0" t="str">
        <f aca="false">VLOOKUP(I4924,$O$12:$S$24,5,FALSE())</f>
        <v>kWh</v>
      </c>
      <c r="L4924" s="0" t="n">
        <f aca="false">IF(K4924="MMBtu",com.sun.star.sheet.addin.Analysis.getRandbetween(100,500),com.sun.star.sheet.addin.Analysis.getRandbetween(100,10000))</f>
        <v>9887</v>
      </c>
    </row>
    <row r="4925" customFormat="false" ht="15.75" hidden="false" customHeight="false" outlineLevel="0" collapsed="false">
      <c r="A4925" s="0" t="n">
        <f aca="false">com.sun.star.sheet.addin.Analysis.getRandbetween(1,30)</f>
        <v>25</v>
      </c>
      <c r="B4925" s="2" t="n">
        <f aca="false">IF(A4925&lt;10,"0"&amp;A4925,A4925)</f>
        <v>25</v>
      </c>
      <c r="C4925" s="0" t="n">
        <f aca="false">com.sun.star.sheet.addin.Analysis.getRandbetween(1,12)</f>
        <v>6</v>
      </c>
      <c r="D4925" s="2" t="str">
        <f aca="false">IF(C4925&lt;10,"0"&amp;C4925,C4925)</f>
        <v>06</v>
      </c>
      <c r="E4925" s="0" t="n">
        <f aca="false">com.sun.star.sheet.addin.Analysis.getRandbetween(2019,2022)</f>
        <v>2021</v>
      </c>
      <c r="F4925" s="3" t="n">
        <f aca="false">DATE(E4925,D4925,B4925)</f>
        <v>44372</v>
      </c>
      <c r="G4925" s="2" t="n">
        <f aca="false">com.sun.star.sheet.addin.Analysis.getRandbetween(1,7)</f>
        <v>3</v>
      </c>
      <c r="H4925" s="0" t="str">
        <f aca="false">VLOOKUP(G4925,$O$2:$V$8,2,FALSE())</f>
        <v>Factory 3 </v>
      </c>
      <c r="I4925" s="0" t="n">
        <f aca="false">com.sun.star.sheet.addin.Analysis.getRandbetween(1,13)</f>
        <v>11</v>
      </c>
      <c r="J4925" s="0" t="str">
        <f aca="false">VLOOKUP(I4925,$O$12:$S$24,2,FALSE())</f>
        <v>Propane</v>
      </c>
      <c r="K4925" s="0" t="str">
        <f aca="false">VLOOKUP(I4925,$O$12:$S$24,5,FALSE())</f>
        <v>MMBtu</v>
      </c>
      <c r="L4925" s="0" t="n">
        <f aca="false">IF(K4925="MMBtu",com.sun.star.sheet.addin.Analysis.getRandbetween(100,500),com.sun.star.sheet.addin.Analysis.getRandbetween(100,10000))</f>
        <v>180</v>
      </c>
    </row>
    <row r="4926" customFormat="false" ht="15.75" hidden="false" customHeight="false" outlineLevel="0" collapsed="false">
      <c r="A4926" s="0" t="n">
        <f aca="false">com.sun.star.sheet.addin.Analysis.getRandbetween(1,30)</f>
        <v>3</v>
      </c>
      <c r="B4926" s="2" t="str">
        <f aca="false">IF(A4926&lt;10,"0"&amp;A4926,A4926)</f>
        <v>03</v>
      </c>
      <c r="C4926" s="0" t="n">
        <f aca="false">com.sun.star.sheet.addin.Analysis.getRandbetween(1,12)</f>
        <v>1</v>
      </c>
      <c r="D4926" s="2" t="str">
        <f aca="false">IF(C4926&lt;10,"0"&amp;C4926,C4926)</f>
        <v>01</v>
      </c>
      <c r="E4926" s="0" t="n">
        <f aca="false">com.sun.star.sheet.addin.Analysis.getRandbetween(2019,2022)</f>
        <v>2020</v>
      </c>
      <c r="F4926" s="3" t="n">
        <f aca="false">DATE(E4926,D4926,B4926)</f>
        <v>43833</v>
      </c>
      <c r="G4926" s="2" t="n">
        <f aca="false">com.sun.star.sheet.addin.Analysis.getRandbetween(1,7)</f>
        <v>3</v>
      </c>
      <c r="H4926" s="0" t="str">
        <f aca="false">VLOOKUP(G4926,$O$2:$V$8,2,FALSE())</f>
        <v>Factory 3 </v>
      </c>
      <c r="I4926" s="0" t="n">
        <f aca="false">com.sun.star.sheet.addin.Analysis.getRandbetween(1,13)</f>
        <v>11</v>
      </c>
      <c r="J4926" s="0" t="str">
        <f aca="false">VLOOKUP(I4926,$O$12:$S$24,2,FALSE())</f>
        <v>Propane</v>
      </c>
      <c r="K4926" s="0" t="str">
        <f aca="false">VLOOKUP(I4926,$O$12:$S$24,5,FALSE())</f>
        <v>MMBtu</v>
      </c>
      <c r="L4926" s="0" t="n">
        <f aca="false">IF(K4926="MMBtu",com.sun.star.sheet.addin.Analysis.getRandbetween(100,500),com.sun.star.sheet.addin.Analysis.getRandbetween(100,10000))</f>
        <v>454</v>
      </c>
    </row>
    <row r="4927" customFormat="false" ht="15.75" hidden="false" customHeight="false" outlineLevel="0" collapsed="false">
      <c r="A4927" s="0" t="n">
        <f aca="false">com.sun.star.sheet.addin.Analysis.getRandbetween(1,30)</f>
        <v>30</v>
      </c>
      <c r="B4927" s="2" t="n">
        <f aca="false">IF(A4927&lt;10,"0"&amp;A4927,A4927)</f>
        <v>30</v>
      </c>
      <c r="C4927" s="0" t="n">
        <f aca="false">com.sun.star.sheet.addin.Analysis.getRandbetween(1,12)</f>
        <v>1</v>
      </c>
      <c r="D4927" s="2" t="str">
        <f aca="false">IF(C4927&lt;10,"0"&amp;C4927,C4927)</f>
        <v>01</v>
      </c>
      <c r="E4927" s="0" t="n">
        <f aca="false">com.sun.star.sheet.addin.Analysis.getRandbetween(2019,2022)</f>
        <v>2021</v>
      </c>
      <c r="F4927" s="3" t="n">
        <f aca="false">DATE(E4927,D4927,B4927)</f>
        <v>44226</v>
      </c>
      <c r="G4927" s="2" t="n">
        <f aca="false">com.sun.star.sheet.addin.Analysis.getRandbetween(1,7)</f>
        <v>3</v>
      </c>
      <c r="H4927" s="0" t="str">
        <f aca="false">VLOOKUP(G4927,$O$2:$V$8,2,FALSE())</f>
        <v>Factory 3 </v>
      </c>
      <c r="I4927" s="0" t="n">
        <f aca="false">com.sun.star.sheet.addin.Analysis.getRandbetween(1,13)</f>
        <v>11</v>
      </c>
      <c r="J4927" s="0" t="str">
        <f aca="false">VLOOKUP(I4927,$O$12:$S$24,2,FALSE())</f>
        <v>Propane</v>
      </c>
      <c r="K4927" s="0" t="str">
        <f aca="false">VLOOKUP(I4927,$O$12:$S$24,5,FALSE())</f>
        <v>MMBtu</v>
      </c>
      <c r="L4927" s="0" t="n">
        <f aca="false">IF(K4927="MMBtu",com.sun.star.sheet.addin.Analysis.getRandbetween(100,500),com.sun.star.sheet.addin.Analysis.getRandbetween(100,10000))</f>
        <v>378</v>
      </c>
    </row>
    <row r="4928" customFormat="false" ht="15.75" hidden="false" customHeight="false" outlineLevel="0" collapsed="false">
      <c r="A4928" s="0" t="n">
        <f aca="false">com.sun.star.sheet.addin.Analysis.getRandbetween(1,30)</f>
        <v>1</v>
      </c>
      <c r="B4928" s="2" t="str">
        <f aca="false">IF(A4928&lt;10,"0"&amp;A4928,A4928)</f>
        <v>01</v>
      </c>
      <c r="C4928" s="0" t="n">
        <f aca="false">com.sun.star.sheet.addin.Analysis.getRandbetween(1,12)</f>
        <v>6</v>
      </c>
      <c r="D4928" s="2" t="str">
        <f aca="false">IF(C4928&lt;10,"0"&amp;C4928,C4928)</f>
        <v>06</v>
      </c>
      <c r="E4928" s="0" t="n">
        <f aca="false">com.sun.star.sheet.addin.Analysis.getRandbetween(2019,2022)</f>
        <v>2021</v>
      </c>
      <c r="F4928" s="3" t="n">
        <f aca="false">DATE(E4928,D4928,B4928)</f>
        <v>44348</v>
      </c>
      <c r="G4928" s="2" t="n">
        <f aca="false">com.sun.star.sheet.addin.Analysis.getRandbetween(1,7)</f>
        <v>5</v>
      </c>
      <c r="H4928" s="0" t="str">
        <f aca="false">VLOOKUP(G4928,$O$2:$V$8,2,FALSE())</f>
        <v>Wharehouse</v>
      </c>
      <c r="I4928" s="0" t="n">
        <f aca="false">com.sun.star.sheet.addin.Analysis.getRandbetween(1,13)</f>
        <v>7</v>
      </c>
      <c r="J4928" s="0" t="str">
        <f aca="false">VLOOKUP(I4928,$O$12:$S$24,2,FALSE())</f>
        <v>Natural gas</v>
      </c>
      <c r="K4928" s="0" t="str">
        <f aca="false">VLOOKUP(I4928,$O$12:$S$24,5,FALSE())</f>
        <v>MMBtu</v>
      </c>
      <c r="L4928" s="0" t="n">
        <f aca="false">IF(K4928="MMBtu",com.sun.star.sheet.addin.Analysis.getRandbetween(100,500),com.sun.star.sheet.addin.Analysis.getRandbetween(100,10000))</f>
        <v>431</v>
      </c>
    </row>
    <row r="4929" customFormat="false" ht="15.75" hidden="false" customHeight="false" outlineLevel="0" collapsed="false">
      <c r="A4929" s="0" t="n">
        <f aca="false">com.sun.star.sheet.addin.Analysis.getRandbetween(1,30)</f>
        <v>27</v>
      </c>
      <c r="B4929" s="2" t="n">
        <f aca="false">IF(A4929&lt;10,"0"&amp;A4929,A4929)</f>
        <v>27</v>
      </c>
      <c r="C4929" s="0" t="n">
        <f aca="false">com.sun.star.sheet.addin.Analysis.getRandbetween(1,12)</f>
        <v>3</v>
      </c>
      <c r="D4929" s="2" t="str">
        <f aca="false">IF(C4929&lt;10,"0"&amp;C4929,C4929)</f>
        <v>03</v>
      </c>
      <c r="E4929" s="0" t="n">
        <f aca="false">com.sun.star.sheet.addin.Analysis.getRandbetween(2019,2022)</f>
        <v>2022</v>
      </c>
      <c r="F4929" s="3" t="n">
        <f aca="false">DATE(E4929,D4929,B4929)</f>
        <v>44647</v>
      </c>
      <c r="G4929" s="2" t="n">
        <f aca="false">com.sun.star.sheet.addin.Analysis.getRandbetween(1,7)</f>
        <v>1</v>
      </c>
      <c r="H4929" s="0" t="str">
        <f aca="false">VLOOKUP(G4929,$O$2:$V$8,2,FALSE())</f>
        <v>Factory 1</v>
      </c>
      <c r="I4929" s="0" t="n">
        <f aca="false">com.sun.star.sheet.addin.Analysis.getRandbetween(1,13)</f>
        <v>1</v>
      </c>
      <c r="J4929" s="0" t="str">
        <f aca="false">VLOOKUP(I4929,$O$12:$S$24,2,FALSE())</f>
        <v>Diesel</v>
      </c>
      <c r="K4929" s="0" t="str">
        <f aca="false">VLOOKUP(I4929,$O$12:$S$24,5,FALSE())</f>
        <v>kWh</v>
      </c>
      <c r="L4929" s="0" t="n">
        <f aca="false">IF(K4929="MMBtu",com.sun.star.sheet.addin.Analysis.getRandbetween(100,500),com.sun.star.sheet.addin.Analysis.getRandbetween(100,10000))</f>
        <v>854</v>
      </c>
    </row>
    <row r="4930" customFormat="false" ht="15.75" hidden="false" customHeight="false" outlineLevel="0" collapsed="false">
      <c r="A4930" s="0" t="n">
        <f aca="false">com.sun.star.sheet.addin.Analysis.getRandbetween(1,30)</f>
        <v>18</v>
      </c>
      <c r="B4930" s="2" t="n">
        <f aca="false">IF(A4930&lt;10,"0"&amp;A4930,A4930)</f>
        <v>18</v>
      </c>
      <c r="C4930" s="0" t="n">
        <f aca="false">com.sun.star.sheet.addin.Analysis.getRandbetween(1,12)</f>
        <v>3</v>
      </c>
      <c r="D4930" s="2" t="str">
        <f aca="false">IF(C4930&lt;10,"0"&amp;C4930,C4930)</f>
        <v>03</v>
      </c>
      <c r="E4930" s="0" t="n">
        <f aca="false">com.sun.star.sheet.addin.Analysis.getRandbetween(2019,2022)</f>
        <v>2022</v>
      </c>
      <c r="F4930" s="3" t="n">
        <f aca="false">DATE(E4930,D4930,B4930)</f>
        <v>44638</v>
      </c>
      <c r="G4930" s="2" t="n">
        <f aca="false">com.sun.star.sheet.addin.Analysis.getRandbetween(1,7)</f>
        <v>2</v>
      </c>
      <c r="H4930" s="0" t="str">
        <f aca="false">VLOOKUP(G4930,$O$2:$V$8,2,FALSE())</f>
        <v>Factory 2</v>
      </c>
      <c r="I4930" s="0" t="n">
        <f aca="false">com.sun.star.sheet.addin.Analysis.getRandbetween(1,13)</f>
        <v>11</v>
      </c>
      <c r="J4930" s="0" t="str">
        <f aca="false">VLOOKUP(I4930,$O$12:$S$24,2,FALSE())</f>
        <v>Propane</v>
      </c>
      <c r="K4930" s="0" t="str">
        <f aca="false">VLOOKUP(I4930,$O$12:$S$24,5,FALSE())</f>
        <v>MMBtu</v>
      </c>
      <c r="L4930" s="0" t="n">
        <f aca="false">IF(K4930="MMBtu",com.sun.star.sheet.addin.Analysis.getRandbetween(100,500),com.sun.star.sheet.addin.Analysis.getRandbetween(100,10000))</f>
        <v>250</v>
      </c>
    </row>
    <row r="4931" customFormat="false" ht="15.75" hidden="false" customHeight="false" outlineLevel="0" collapsed="false">
      <c r="A4931" s="0" t="n">
        <f aca="false">com.sun.star.sheet.addin.Analysis.getRandbetween(1,30)</f>
        <v>12</v>
      </c>
      <c r="B4931" s="2" t="n">
        <f aca="false">IF(A4931&lt;10,"0"&amp;A4931,A4931)</f>
        <v>12</v>
      </c>
      <c r="C4931" s="0" t="n">
        <f aca="false">com.sun.star.sheet.addin.Analysis.getRandbetween(1,12)</f>
        <v>3</v>
      </c>
      <c r="D4931" s="2" t="str">
        <f aca="false">IF(C4931&lt;10,"0"&amp;C4931,C4931)</f>
        <v>03</v>
      </c>
      <c r="E4931" s="0" t="n">
        <f aca="false">com.sun.star.sheet.addin.Analysis.getRandbetween(2019,2022)</f>
        <v>2019</v>
      </c>
      <c r="F4931" s="3" t="n">
        <f aca="false">DATE(E4931,D4931,B4931)</f>
        <v>43536</v>
      </c>
      <c r="G4931" s="2" t="n">
        <f aca="false">com.sun.star.sheet.addin.Analysis.getRandbetween(1,7)</f>
        <v>2</v>
      </c>
      <c r="H4931" s="0" t="str">
        <f aca="false">VLOOKUP(G4931,$O$2:$V$8,2,FALSE())</f>
        <v>Factory 2</v>
      </c>
      <c r="I4931" s="0" t="n">
        <f aca="false">com.sun.star.sheet.addin.Analysis.getRandbetween(1,13)</f>
        <v>7</v>
      </c>
      <c r="J4931" s="0" t="str">
        <f aca="false">VLOOKUP(I4931,$O$12:$S$24,2,FALSE())</f>
        <v>Natural gas</v>
      </c>
      <c r="K4931" s="0" t="str">
        <f aca="false">VLOOKUP(I4931,$O$12:$S$24,5,FALSE())</f>
        <v>MMBtu</v>
      </c>
      <c r="L4931" s="0" t="n">
        <f aca="false">IF(K4931="MMBtu",com.sun.star.sheet.addin.Analysis.getRandbetween(100,500),com.sun.star.sheet.addin.Analysis.getRandbetween(100,10000))</f>
        <v>420</v>
      </c>
    </row>
    <row r="4932" customFormat="false" ht="15.75" hidden="false" customHeight="false" outlineLevel="0" collapsed="false">
      <c r="A4932" s="0" t="n">
        <f aca="false">com.sun.star.sheet.addin.Analysis.getRandbetween(1,30)</f>
        <v>21</v>
      </c>
      <c r="B4932" s="2" t="n">
        <f aca="false">IF(A4932&lt;10,"0"&amp;A4932,A4932)</f>
        <v>21</v>
      </c>
      <c r="C4932" s="0" t="n">
        <f aca="false">com.sun.star.sheet.addin.Analysis.getRandbetween(1,12)</f>
        <v>10</v>
      </c>
      <c r="D4932" s="2" t="n">
        <f aca="false">IF(C4932&lt;10,"0"&amp;C4932,C4932)</f>
        <v>10</v>
      </c>
      <c r="E4932" s="0" t="n">
        <f aca="false">com.sun.star.sheet.addin.Analysis.getRandbetween(2019,2022)</f>
        <v>2022</v>
      </c>
      <c r="F4932" s="3" t="n">
        <f aca="false">DATE(E4932,D4932,B4932)</f>
        <v>44855</v>
      </c>
      <c r="G4932" s="2" t="n">
        <f aca="false">com.sun.star.sheet.addin.Analysis.getRandbetween(1,7)</f>
        <v>3</v>
      </c>
      <c r="H4932" s="0" t="str">
        <f aca="false">VLOOKUP(G4932,$O$2:$V$8,2,FALSE())</f>
        <v>Factory 3 </v>
      </c>
      <c r="I4932" s="0" t="n">
        <f aca="false">com.sun.star.sheet.addin.Analysis.getRandbetween(1,13)</f>
        <v>13</v>
      </c>
      <c r="J4932" s="0" t="str">
        <f aca="false">VLOOKUP(I4932,$O$12:$S$24,2,FALSE())</f>
        <v>Electricity</v>
      </c>
      <c r="K4932" s="0" t="str">
        <f aca="false">VLOOKUP(I4932,$O$12:$S$24,5,FALSE())</f>
        <v>MWh</v>
      </c>
      <c r="L4932" s="0" t="n">
        <f aca="false">IF(K4932="MMBtu",com.sun.star.sheet.addin.Analysis.getRandbetween(100,500),com.sun.star.sheet.addin.Analysis.getRandbetween(100,10000))</f>
        <v>8431</v>
      </c>
    </row>
    <row r="4933" customFormat="false" ht="15.75" hidden="false" customHeight="false" outlineLevel="0" collapsed="false">
      <c r="A4933" s="0" t="n">
        <f aca="false">com.sun.star.sheet.addin.Analysis.getRandbetween(1,30)</f>
        <v>13</v>
      </c>
      <c r="B4933" s="2" t="n">
        <f aca="false">IF(A4933&lt;10,"0"&amp;A4933,A4933)</f>
        <v>13</v>
      </c>
      <c r="C4933" s="0" t="n">
        <f aca="false">com.sun.star.sheet.addin.Analysis.getRandbetween(1,12)</f>
        <v>11</v>
      </c>
      <c r="D4933" s="2" t="n">
        <f aca="false">IF(C4933&lt;10,"0"&amp;C4933,C4933)</f>
        <v>11</v>
      </c>
      <c r="E4933" s="0" t="n">
        <f aca="false">com.sun.star.sheet.addin.Analysis.getRandbetween(2019,2022)</f>
        <v>2021</v>
      </c>
      <c r="F4933" s="3" t="n">
        <f aca="false">DATE(E4933,D4933,B4933)</f>
        <v>44513</v>
      </c>
      <c r="G4933" s="2" t="n">
        <f aca="false">com.sun.star.sheet.addin.Analysis.getRandbetween(1,7)</f>
        <v>3</v>
      </c>
      <c r="H4933" s="0" t="str">
        <f aca="false">VLOOKUP(G4933,$O$2:$V$8,2,FALSE())</f>
        <v>Factory 3 </v>
      </c>
      <c r="I4933" s="0" t="n">
        <f aca="false">com.sun.star.sheet.addin.Analysis.getRandbetween(1,13)</f>
        <v>6</v>
      </c>
      <c r="J4933" s="0" t="str">
        <f aca="false">VLOOKUP(I4933,$O$12:$S$24,2,FALSE())</f>
        <v>Natural gas</v>
      </c>
      <c r="K4933" s="0" t="str">
        <f aca="false">VLOOKUP(I4933,$O$12:$S$24,5,FALSE())</f>
        <v>Gallons</v>
      </c>
      <c r="L4933" s="0" t="n">
        <f aca="false">IF(K4933="MMBtu",com.sun.star.sheet.addin.Analysis.getRandbetween(100,500),com.sun.star.sheet.addin.Analysis.getRandbetween(100,10000))</f>
        <v>6308</v>
      </c>
    </row>
    <row r="4934" customFormat="false" ht="15.75" hidden="false" customHeight="false" outlineLevel="0" collapsed="false">
      <c r="A4934" s="0" t="n">
        <f aca="false">com.sun.star.sheet.addin.Analysis.getRandbetween(1,30)</f>
        <v>11</v>
      </c>
      <c r="B4934" s="2" t="n">
        <f aca="false">IF(A4934&lt;10,"0"&amp;A4934,A4934)</f>
        <v>11</v>
      </c>
      <c r="C4934" s="0" t="n">
        <f aca="false">com.sun.star.sheet.addin.Analysis.getRandbetween(1,12)</f>
        <v>2</v>
      </c>
      <c r="D4934" s="2" t="str">
        <f aca="false">IF(C4934&lt;10,"0"&amp;C4934,C4934)</f>
        <v>02</v>
      </c>
      <c r="E4934" s="0" t="n">
        <f aca="false">com.sun.star.sheet.addin.Analysis.getRandbetween(2019,2022)</f>
        <v>2019</v>
      </c>
      <c r="F4934" s="3" t="n">
        <f aca="false">DATE(E4934,D4934,B4934)</f>
        <v>43507</v>
      </c>
      <c r="G4934" s="2" t="n">
        <f aca="false">com.sun.star.sheet.addin.Analysis.getRandbetween(1,7)</f>
        <v>2</v>
      </c>
      <c r="H4934" s="0" t="str">
        <f aca="false">VLOOKUP(G4934,$O$2:$V$8,2,FALSE())</f>
        <v>Factory 2</v>
      </c>
      <c r="I4934" s="0" t="n">
        <f aca="false">com.sun.star.sheet.addin.Analysis.getRandbetween(1,13)</f>
        <v>8</v>
      </c>
      <c r="J4934" s="0" t="str">
        <f aca="false">VLOOKUP(I4934,$O$12:$S$24,2,FALSE())</f>
        <v>Propane</v>
      </c>
      <c r="K4934" s="0" t="str">
        <f aca="false">VLOOKUP(I4934,$O$12:$S$24,5,FALSE())</f>
        <v>kWh</v>
      </c>
      <c r="L4934" s="0" t="n">
        <f aca="false">IF(K4934="MMBtu",com.sun.star.sheet.addin.Analysis.getRandbetween(100,500),com.sun.star.sheet.addin.Analysis.getRandbetween(100,10000))</f>
        <v>6089</v>
      </c>
    </row>
    <row r="4935" customFormat="false" ht="15.75" hidden="false" customHeight="false" outlineLevel="0" collapsed="false">
      <c r="A4935" s="0" t="n">
        <f aca="false">com.sun.star.sheet.addin.Analysis.getRandbetween(1,30)</f>
        <v>28</v>
      </c>
      <c r="B4935" s="2" t="n">
        <f aca="false">IF(A4935&lt;10,"0"&amp;A4935,A4935)</f>
        <v>28</v>
      </c>
      <c r="C4935" s="0" t="n">
        <f aca="false">com.sun.star.sheet.addin.Analysis.getRandbetween(1,12)</f>
        <v>6</v>
      </c>
      <c r="D4935" s="2" t="str">
        <f aca="false">IF(C4935&lt;10,"0"&amp;C4935,C4935)</f>
        <v>06</v>
      </c>
      <c r="E4935" s="0" t="n">
        <f aca="false">com.sun.star.sheet.addin.Analysis.getRandbetween(2019,2022)</f>
        <v>2020</v>
      </c>
      <c r="F4935" s="3" t="n">
        <f aca="false">DATE(E4935,D4935,B4935)</f>
        <v>44010</v>
      </c>
      <c r="G4935" s="2" t="n">
        <f aca="false">com.sun.star.sheet.addin.Analysis.getRandbetween(1,7)</f>
        <v>2</v>
      </c>
      <c r="H4935" s="0" t="str">
        <f aca="false">VLOOKUP(G4935,$O$2:$V$8,2,FALSE())</f>
        <v>Factory 2</v>
      </c>
      <c r="I4935" s="0" t="n">
        <f aca="false">com.sun.star.sheet.addin.Analysis.getRandbetween(1,13)</f>
        <v>12</v>
      </c>
      <c r="J4935" s="0" t="str">
        <f aca="false">VLOOKUP(I4935,$O$12:$S$24,2,FALSE())</f>
        <v>Electricity</v>
      </c>
      <c r="K4935" s="0" t="str">
        <f aca="false">VLOOKUP(I4935,$O$12:$S$24,5,FALSE())</f>
        <v>kWh</v>
      </c>
      <c r="L4935" s="0" t="n">
        <f aca="false">IF(K4935="MMBtu",com.sun.star.sheet.addin.Analysis.getRandbetween(100,500),com.sun.star.sheet.addin.Analysis.getRandbetween(100,10000))</f>
        <v>4572</v>
      </c>
    </row>
    <row r="4936" customFormat="false" ht="15.75" hidden="false" customHeight="false" outlineLevel="0" collapsed="false">
      <c r="A4936" s="0" t="n">
        <f aca="false">com.sun.star.sheet.addin.Analysis.getRandbetween(1,30)</f>
        <v>17</v>
      </c>
      <c r="B4936" s="2" t="n">
        <f aca="false">IF(A4936&lt;10,"0"&amp;A4936,A4936)</f>
        <v>17</v>
      </c>
      <c r="C4936" s="0" t="n">
        <f aca="false">com.sun.star.sheet.addin.Analysis.getRandbetween(1,12)</f>
        <v>4</v>
      </c>
      <c r="D4936" s="2" t="str">
        <f aca="false">IF(C4936&lt;10,"0"&amp;C4936,C4936)</f>
        <v>04</v>
      </c>
      <c r="E4936" s="0" t="n">
        <f aca="false">com.sun.star.sheet.addin.Analysis.getRandbetween(2019,2022)</f>
        <v>2020</v>
      </c>
      <c r="F4936" s="3" t="n">
        <f aca="false">DATE(E4936,D4936,B4936)</f>
        <v>43938</v>
      </c>
      <c r="G4936" s="2" t="n">
        <f aca="false">com.sun.star.sheet.addin.Analysis.getRandbetween(1,7)</f>
        <v>2</v>
      </c>
      <c r="H4936" s="0" t="str">
        <f aca="false">VLOOKUP(G4936,$O$2:$V$8,2,FALSE())</f>
        <v>Factory 2</v>
      </c>
      <c r="I4936" s="0" t="n">
        <f aca="false">com.sun.star.sheet.addin.Analysis.getRandbetween(1,13)</f>
        <v>6</v>
      </c>
      <c r="J4936" s="0" t="str">
        <f aca="false">VLOOKUP(I4936,$O$12:$S$24,2,FALSE())</f>
        <v>Natural gas</v>
      </c>
      <c r="K4936" s="0" t="str">
        <f aca="false">VLOOKUP(I4936,$O$12:$S$24,5,FALSE())</f>
        <v>Gallons</v>
      </c>
      <c r="L4936" s="0" t="n">
        <f aca="false">IF(K4936="MMBtu",com.sun.star.sheet.addin.Analysis.getRandbetween(100,500),com.sun.star.sheet.addin.Analysis.getRandbetween(100,10000))</f>
        <v>6360</v>
      </c>
    </row>
    <row r="4937" customFormat="false" ht="15.75" hidden="false" customHeight="false" outlineLevel="0" collapsed="false">
      <c r="A4937" s="0" t="n">
        <f aca="false">com.sun.star.sheet.addin.Analysis.getRandbetween(1,30)</f>
        <v>8</v>
      </c>
      <c r="B4937" s="2" t="str">
        <f aca="false">IF(A4937&lt;10,"0"&amp;A4937,A4937)</f>
        <v>08</v>
      </c>
      <c r="C4937" s="0" t="n">
        <f aca="false">com.sun.star.sheet.addin.Analysis.getRandbetween(1,12)</f>
        <v>10</v>
      </c>
      <c r="D4937" s="2" t="n">
        <f aca="false">IF(C4937&lt;10,"0"&amp;C4937,C4937)</f>
        <v>10</v>
      </c>
      <c r="E4937" s="0" t="n">
        <f aca="false">com.sun.star.sheet.addin.Analysis.getRandbetween(2019,2022)</f>
        <v>2019</v>
      </c>
      <c r="F4937" s="3" t="n">
        <f aca="false">DATE(E4937,D4937,B4937)</f>
        <v>43746</v>
      </c>
      <c r="G4937" s="2" t="n">
        <f aca="false">com.sun.star.sheet.addin.Analysis.getRandbetween(1,7)</f>
        <v>6</v>
      </c>
      <c r="H4937" s="0" t="str">
        <f aca="false">VLOOKUP(G4937,$O$2:$V$8,2,FALSE())</f>
        <v>Site A</v>
      </c>
      <c r="I4937" s="0" t="n">
        <f aca="false">com.sun.star.sheet.addin.Analysis.getRandbetween(1,13)</f>
        <v>12</v>
      </c>
      <c r="J4937" s="0" t="str">
        <f aca="false">VLOOKUP(I4937,$O$12:$S$24,2,FALSE())</f>
        <v>Electricity</v>
      </c>
      <c r="K4937" s="0" t="str">
        <f aca="false">VLOOKUP(I4937,$O$12:$S$24,5,FALSE())</f>
        <v>kWh</v>
      </c>
      <c r="L4937" s="0" t="n">
        <f aca="false">IF(K4937="MMBtu",com.sun.star.sheet.addin.Analysis.getRandbetween(100,500),com.sun.star.sheet.addin.Analysis.getRandbetween(100,10000))</f>
        <v>2997</v>
      </c>
    </row>
    <row r="4938" customFormat="false" ht="15.75" hidden="false" customHeight="false" outlineLevel="0" collapsed="false">
      <c r="A4938" s="0" t="n">
        <f aca="false">com.sun.star.sheet.addin.Analysis.getRandbetween(1,30)</f>
        <v>15</v>
      </c>
      <c r="B4938" s="2" t="n">
        <f aca="false">IF(A4938&lt;10,"0"&amp;A4938,A4938)</f>
        <v>15</v>
      </c>
      <c r="C4938" s="0" t="n">
        <f aca="false">com.sun.star.sheet.addin.Analysis.getRandbetween(1,12)</f>
        <v>9</v>
      </c>
      <c r="D4938" s="2" t="str">
        <f aca="false">IF(C4938&lt;10,"0"&amp;C4938,C4938)</f>
        <v>09</v>
      </c>
      <c r="E4938" s="0" t="n">
        <f aca="false">com.sun.star.sheet.addin.Analysis.getRandbetween(2019,2022)</f>
        <v>2021</v>
      </c>
      <c r="F4938" s="3" t="n">
        <f aca="false">DATE(E4938,D4938,B4938)</f>
        <v>44454</v>
      </c>
      <c r="G4938" s="2" t="n">
        <f aca="false">com.sun.star.sheet.addin.Analysis.getRandbetween(1,7)</f>
        <v>7</v>
      </c>
      <c r="H4938" s="0" t="str">
        <f aca="false">VLOOKUP(G4938,$O$2:$V$8,2,FALSE())</f>
        <v>Site B</v>
      </c>
      <c r="I4938" s="0" t="n">
        <f aca="false">com.sun.star.sheet.addin.Analysis.getRandbetween(1,13)</f>
        <v>3</v>
      </c>
      <c r="J4938" s="0" t="str">
        <f aca="false">VLOOKUP(I4938,$O$12:$S$24,2,FALSE())</f>
        <v>Diesel</v>
      </c>
      <c r="K4938" s="0" t="str">
        <f aca="false">VLOOKUP(I4938,$O$12:$S$24,5,FALSE())</f>
        <v>Gallons</v>
      </c>
      <c r="L4938" s="0" t="n">
        <f aca="false">IF(K4938="MMBtu",com.sun.star.sheet.addin.Analysis.getRandbetween(100,500),com.sun.star.sheet.addin.Analysis.getRandbetween(100,10000))</f>
        <v>1724</v>
      </c>
    </row>
    <row r="4939" customFormat="false" ht="15.75" hidden="false" customHeight="false" outlineLevel="0" collapsed="false">
      <c r="A4939" s="0" t="n">
        <f aca="false">com.sun.star.sheet.addin.Analysis.getRandbetween(1,30)</f>
        <v>21</v>
      </c>
      <c r="B4939" s="2" t="n">
        <f aca="false">IF(A4939&lt;10,"0"&amp;A4939,A4939)</f>
        <v>21</v>
      </c>
      <c r="C4939" s="0" t="n">
        <f aca="false">com.sun.star.sheet.addin.Analysis.getRandbetween(1,12)</f>
        <v>12</v>
      </c>
      <c r="D4939" s="2" t="n">
        <f aca="false">IF(C4939&lt;10,"0"&amp;C4939,C4939)</f>
        <v>12</v>
      </c>
      <c r="E4939" s="0" t="n">
        <f aca="false">com.sun.star.sheet.addin.Analysis.getRandbetween(2019,2022)</f>
        <v>2020</v>
      </c>
      <c r="F4939" s="3" t="n">
        <f aca="false">DATE(E4939,D4939,B4939)</f>
        <v>44186</v>
      </c>
      <c r="G4939" s="2" t="n">
        <f aca="false">com.sun.star.sheet.addin.Analysis.getRandbetween(1,7)</f>
        <v>5</v>
      </c>
      <c r="H4939" s="0" t="str">
        <f aca="false">VLOOKUP(G4939,$O$2:$V$8,2,FALSE())</f>
        <v>Wharehouse</v>
      </c>
      <c r="I4939" s="0" t="n">
        <f aca="false">com.sun.star.sheet.addin.Analysis.getRandbetween(1,13)</f>
        <v>2</v>
      </c>
      <c r="J4939" s="0" t="str">
        <f aca="false">VLOOKUP(I4939,$O$12:$S$24,2,FALSE())</f>
        <v>Diesel</v>
      </c>
      <c r="K4939" s="0" t="str">
        <f aca="false">VLOOKUP(I4939,$O$12:$S$24,5,FALSE())</f>
        <v>Liters</v>
      </c>
      <c r="L4939" s="0" t="n">
        <f aca="false">IF(K4939="MMBtu",com.sun.star.sheet.addin.Analysis.getRandbetween(100,500),com.sun.star.sheet.addin.Analysis.getRandbetween(100,10000))</f>
        <v>985</v>
      </c>
    </row>
    <row r="4940" customFormat="false" ht="15.75" hidden="false" customHeight="false" outlineLevel="0" collapsed="false">
      <c r="A4940" s="0" t="n">
        <f aca="false">com.sun.star.sheet.addin.Analysis.getRandbetween(1,30)</f>
        <v>4</v>
      </c>
      <c r="B4940" s="2" t="str">
        <f aca="false">IF(A4940&lt;10,"0"&amp;A4940,A4940)</f>
        <v>04</v>
      </c>
      <c r="C4940" s="0" t="n">
        <f aca="false">com.sun.star.sheet.addin.Analysis.getRandbetween(1,12)</f>
        <v>9</v>
      </c>
      <c r="D4940" s="2" t="str">
        <f aca="false">IF(C4940&lt;10,"0"&amp;C4940,C4940)</f>
        <v>09</v>
      </c>
      <c r="E4940" s="0" t="n">
        <f aca="false">com.sun.star.sheet.addin.Analysis.getRandbetween(2019,2022)</f>
        <v>2020</v>
      </c>
      <c r="F4940" s="3" t="n">
        <f aca="false">DATE(E4940,D4940,B4940)</f>
        <v>44078</v>
      </c>
      <c r="G4940" s="2" t="n">
        <f aca="false">com.sun.star.sheet.addin.Analysis.getRandbetween(1,7)</f>
        <v>1</v>
      </c>
      <c r="H4940" s="0" t="str">
        <f aca="false">VLOOKUP(G4940,$O$2:$V$8,2,FALSE())</f>
        <v>Factory 1</v>
      </c>
      <c r="I4940" s="0" t="n">
        <f aca="false">com.sun.star.sheet.addin.Analysis.getRandbetween(1,13)</f>
        <v>13</v>
      </c>
      <c r="J4940" s="0" t="str">
        <f aca="false">VLOOKUP(I4940,$O$12:$S$24,2,FALSE())</f>
        <v>Electricity</v>
      </c>
      <c r="K4940" s="0" t="str">
        <f aca="false">VLOOKUP(I4940,$O$12:$S$24,5,FALSE())</f>
        <v>MWh</v>
      </c>
      <c r="L4940" s="0" t="n">
        <f aca="false">IF(K4940="MMBtu",com.sun.star.sheet.addin.Analysis.getRandbetween(100,500),com.sun.star.sheet.addin.Analysis.getRandbetween(100,10000))</f>
        <v>8080</v>
      </c>
    </row>
    <row r="4941" customFormat="false" ht="15.75" hidden="false" customHeight="false" outlineLevel="0" collapsed="false">
      <c r="A4941" s="0" t="n">
        <f aca="false">com.sun.star.sheet.addin.Analysis.getRandbetween(1,30)</f>
        <v>4</v>
      </c>
      <c r="B4941" s="2" t="str">
        <f aca="false">IF(A4941&lt;10,"0"&amp;A4941,A4941)</f>
        <v>04</v>
      </c>
      <c r="C4941" s="0" t="n">
        <f aca="false">com.sun.star.sheet.addin.Analysis.getRandbetween(1,12)</f>
        <v>10</v>
      </c>
      <c r="D4941" s="2" t="n">
        <f aca="false">IF(C4941&lt;10,"0"&amp;C4941,C4941)</f>
        <v>10</v>
      </c>
      <c r="E4941" s="0" t="n">
        <f aca="false">com.sun.star.sheet.addin.Analysis.getRandbetween(2019,2022)</f>
        <v>2021</v>
      </c>
      <c r="F4941" s="3" t="n">
        <f aca="false">DATE(E4941,D4941,B4941)</f>
        <v>44473</v>
      </c>
      <c r="G4941" s="2" t="n">
        <f aca="false">com.sun.star.sheet.addin.Analysis.getRandbetween(1,7)</f>
        <v>1</v>
      </c>
      <c r="H4941" s="0" t="str">
        <f aca="false">VLOOKUP(G4941,$O$2:$V$8,2,FALSE())</f>
        <v>Factory 1</v>
      </c>
      <c r="I4941" s="0" t="n">
        <f aca="false">com.sun.star.sheet.addin.Analysis.getRandbetween(1,13)</f>
        <v>10</v>
      </c>
      <c r="J4941" s="0" t="str">
        <f aca="false">VLOOKUP(I4941,$O$12:$S$24,2,FALSE())</f>
        <v>Propane</v>
      </c>
      <c r="K4941" s="0" t="str">
        <f aca="false">VLOOKUP(I4941,$O$12:$S$24,5,FALSE())</f>
        <v>Gallons</v>
      </c>
      <c r="L4941" s="0" t="n">
        <f aca="false">IF(K4941="MMBtu",com.sun.star.sheet.addin.Analysis.getRandbetween(100,500),com.sun.star.sheet.addin.Analysis.getRandbetween(100,10000))</f>
        <v>3906</v>
      </c>
    </row>
    <row r="4942" customFormat="false" ht="15.75" hidden="false" customHeight="false" outlineLevel="0" collapsed="false">
      <c r="A4942" s="0" t="n">
        <f aca="false">com.sun.star.sheet.addin.Analysis.getRandbetween(1,30)</f>
        <v>17</v>
      </c>
      <c r="B4942" s="2" t="n">
        <f aca="false">IF(A4942&lt;10,"0"&amp;A4942,A4942)</f>
        <v>17</v>
      </c>
      <c r="C4942" s="0" t="n">
        <f aca="false">com.sun.star.sheet.addin.Analysis.getRandbetween(1,12)</f>
        <v>4</v>
      </c>
      <c r="D4942" s="2" t="str">
        <f aca="false">IF(C4942&lt;10,"0"&amp;C4942,C4942)</f>
        <v>04</v>
      </c>
      <c r="E4942" s="0" t="n">
        <f aca="false">com.sun.star.sheet.addin.Analysis.getRandbetween(2019,2022)</f>
        <v>2021</v>
      </c>
      <c r="F4942" s="3" t="n">
        <f aca="false">DATE(E4942,D4942,B4942)</f>
        <v>44303</v>
      </c>
      <c r="G4942" s="2" t="n">
        <f aca="false">com.sun.star.sheet.addin.Analysis.getRandbetween(1,7)</f>
        <v>5</v>
      </c>
      <c r="H4942" s="0" t="str">
        <f aca="false">VLOOKUP(G4942,$O$2:$V$8,2,FALSE())</f>
        <v>Wharehouse</v>
      </c>
      <c r="I4942" s="0" t="n">
        <f aca="false">com.sun.star.sheet.addin.Analysis.getRandbetween(1,13)</f>
        <v>6</v>
      </c>
      <c r="J4942" s="0" t="str">
        <f aca="false">VLOOKUP(I4942,$O$12:$S$24,2,FALSE())</f>
        <v>Natural gas</v>
      </c>
      <c r="K4942" s="0" t="str">
        <f aca="false">VLOOKUP(I4942,$O$12:$S$24,5,FALSE())</f>
        <v>Gallons</v>
      </c>
      <c r="L4942" s="0" t="n">
        <f aca="false">IF(K4942="MMBtu",com.sun.star.sheet.addin.Analysis.getRandbetween(100,500),com.sun.star.sheet.addin.Analysis.getRandbetween(100,10000))</f>
        <v>2268</v>
      </c>
    </row>
    <row r="4943" customFormat="false" ht="15.75" hidden="false" customHeight="false" outlineLevel="0" collapsed="false">
      <c r="A4943" s="0" t="n">
        <f aca="false">com.sun.star.sheet.addin.Analysis.getRandbetween(1,30)</f>
        <v>23</v>
      </c>
      <c r="B4943" s="2" t="n">
        <f aca="false">IF(A4943&lt;10,"0"&amp;A4943,A4943)</f>
        <v>23</v>
      </c>
      <c r="C4943" s="0" t="n">
        <f aca="false">com.sun.star.sheet.addin.Analysis.getRandbetween(1,12)</f>
        <v>5</v>
      </c>
      <c r="D4943" s="2" t="str">
        <f aca="false">IF(C4943&lt;10,"0"&amp;C4943,C4943)</f>
        <v>05</v>
      </c>
      <c r="E4943" s="0" t="n">
        <f aca="false">com.sun.star.sheet.addin.Analysis.getRandbetween(2019,2022)</f>
        <v>2021</v>
      </c>
      <c r="F4943" s="3" t="n">
        <f aca="false">DATE(E4943,D4943,B4943)</f>
        <v>44339</v>
      </c>
      <c r="G4943" s="2" t="n">
        <f aca="false">com.sun.star.sheet.addin.Analysis.getRandbetween(1,7)</f>
        <v>4</v>
      </c>
      <c r="H4943" s="0" t="str">
        <f aca="false">VLOOKUP(G4943,$O$2:$V$8,2,FALSE())</f>
        <v>Head Quarter</v>
      </c>
      <c r="I4943" s="0" t="n">
        <f aca="false">com.sun.star.sheet.addin.Analysis.getRandbetween(1,13)</f>
        <v>10</v>
      </c>
      <c r="J4943" s="0" t="str">
        <f aca="false">VLOOKUP(I4943,$O$12:$S$24,2,FALSE())</f>
        <v>Propane</v>
      </c>
      <c r="K4943" s="0" t="str">
        <f aca="false">VLOOKUP(I4943,$O$12:$S$24,5,FALSE())</f>
        <v>Gallons</v>
      </c>
      <c r="L4943" s="0" t="n">
        <f aca="false">IF(K4943="MMBtu",com.sun.star.sheet.addin.Analysis.getRandbetween(100,500),com.sun.star.sheet.addin.Analysis.getRandbetween(100,10000))</f>
        <v>8904</v>
      </c>
    </row>
    <row r="4944" customFormat="false" ht="15.75" hidden="false" customHeight="false" outlineLevel="0" collapsed="false">
      <c r="A4944" s="0" t="n">
        <f aca="false">com.sun.star.sheet.addin.Analysis.getRandbetween(1,30)</f>
        <v>27</v>
      </c>
      <c r="B4944" s="2" t="n">
        <f aca="false">IF(A4944&lt;10,"0"&amp;A4944,A4944)</f>
        <v>27</v>
      </c>
      <c r="C4944" s="0" t="n">
        <f aca="false">com.sun.star.sheet.addin.Analysis.getRandbetween(1,12)</f>
        <v>3</v>
      </c>
      <c r="D4944" s="2" t="str">
        <f aca="false">IF(C4944&lt;10,"0"&amp;C4944,C4944)</f>
        <v>03</v>
      </c>
      <c r="E4944" s="0" t="n">
        <f aca="false">com.sun.star.sheet.addin.Analysis.getRandbetween(2019,2022)</f>
        <v>2020</v>
      </c>
      <c r="F4944" s="3" t="n">
        <f aca="false">DATE(E4944,D4944,B4944)</f>
        <v>43917</v>
      </c>
      <c r="G4944" s="2" t="n">
        <f aca="false">com.sun.star.sheet.addin.Analysis.getRandbetween(1,7)</f>
        <v>7</v>
      </c>
      <c r="H4944" s="0" t="str">
        <f aca="false">VLOOKUP(G4944,$O$2:$V$8,2,FALSE())</f>
        <v>Site B</v>
      </c>
      <c r="I4944" s="0" t="n">
        <f aca="false">com.sun.star.sheet.addin.Analysis.getRandbetween(1,13)</f>
        <v>7</v>
      </c>
      <c r="J4944" s="0" t="str">
        <f aca="false">VLOOKUP(I4944,$O$12:$S$24,2,FALSE())</f>
        <v>Natural gas</v>
      </c>
      <c r="K4944" s="0" t="str">
        <f aca="false">VLOOKUP(I4944,$O$12:$S$24,5,FALSE())</f>
        <v>MMBtu</v>
      </c>
      <c r="L4944" s="0" t="n">
        <f aca="false">IF(K4944="MMBtu",com.sun.star.sheet.addin.Analysis.getRandbetween(100,500),com.sun.star.sheet.addin.Analysis.getRandbetween(100,10000))</f>
        <v>230</v>
      </c>
    </row>
    <row r="4945" customFormat="false" ht="15.75" hidden="false" customHeight="false" outlineLevel="0" collapsed="false">
      <c r="A4945" s="0" t="n">
        <f aca="false">com.sun.star.sheet.addin.Analysis.getRandbetween(1,30)</f>
        <v>25</v>
      </c>
      <c r="B4945" s="2" t="n">
        <f aca="false">IF(A4945&lt;10,"0"&amp;A4945,A4945)</f>
        <v>25</v>
      </c>
      <c r="C4945" s="0" t="n">
        <f aca="false">com.sun.star.sheet.addin.Analysis.getRandbetween(1,12)</f>
        <v>10</v>
      </c>
      <c r="D4945" s="2" t="n">
        <f aca="false">IF(C4945&lt;10,"0"&amp;C4945,C4945)</f>
        <v>10</v>
      </c>
      <c r="E4945" s="0" t="n">
        <f aca="false">com.sun.star.sheet.addin.Analysis.getRandbetween(2019,2022)</f>
        <v>2020</v>
      </c>
      <c r="F4945" s="3" t="n">
        <f aca="false">DATE(E4945,D4945,B4945)</f>
        <v>44129</v>
      </c>
      <c r="G4945" s="2" t="n">
        <f aca="false">com.sun.star.sheet.addin.Analysis.getRandbetween(1,7)</f>
        <v>4</v>
      </c>
      <c r="H4945" s="0" t="str">
        <f aca="false">VLOOKUP(G4945,$O$2:$V$8,2,FALSE())</f>
        <v>Head Quarter</v>
      </c>
      <c r="I4945" s="0" t="n">
        <f aca="false">com.sun.star.sheet.addin.Analysis.getRandbetween(1,13)</f>
        <v>2</v>
      </c>
      <c r="J4945" s="0" t="str">
        <f aca="false">VLOOKUP(I4945,$O$12:$S$24,2,FALSE())</f>
        <v>Diesel</v>
      </c>
      <c r="K4945" s="0" t="str">
        <f aca="false">VLOOKUP(I4945,$O$12:$S$24,5,FALSE())</f>
        <v>Liters</v>
      </c>
      <c r="L4945" s="0" t="n">
        <f aca="false">IF(K4945="MMBtu",com.sun.star.sheet.addin.Analysis.getRandbetween(100,500),com.sun.star.sheet.addin.Analysis.getRandbetween(100,10000))</f>
        <v>2410</v>
      </c>
    </row>
    <row r="4946" customFormat="false" ht="15.75" hidden="false" customHeight="false" outlineLevel="0" collapsed="false">
      <c r="A4946" s="0" t="n">
        <f aca="false">com.sun.star.sheet.addin.Analysis.getRandbetween(1,30)</f>
        <v>18</v>
      </c>
      <c r="B4946" s="2" t="n">
        <f aca="false">IF(A4946&lt;10,"0"&amp;A4946,A4946)</f>
        <v>18</v>
      </c>
      <c r="C4946" s="0" t="n">
        <f aca="false">com.sun.star.sheet.addin.Analysis.getRandbetween(1,12)</f>
        <v>6</v>
      </c>
      <c r="D4946" s="2" t="str">
        <f aca="false">IF(C4946&lt;10,"0"&amp;C4946,C4946)</f>
        <v>06</v>
      </c>
      <c r="E4946" s="0" t="n">
        <f aca="false">com.sun.star.sheet.addin.Analysis.getRandbetween(2019,2022)</f>
        <v>2022</v>
      </c>
      <c r="F4946" s="3" t="n">
        <f aca="false">DATE(E4946,D4946,B4946)</f>
        <v>44730</v>
      </c>
      <c r="G4946" s="2" t="n">
        <f aca="false">com.sun.star.sheet.addin.Analysis.getRandbetween(1,7)</f>
        <v>6</v>
      </c>
      <c r="H4946" s="0" t="str">
        <f aca="false">VLOOKUP(G4946,$O$2:$V$8,2,FALSE())</f>
        <v>Site A</v>
      </c>
      <c r="I4946" s="0" t="n">
        <f aca="false">com.sun.star.sheet.addin.Analysis.getRandbetween(1,13)</f>
        <v>2</v>
      </c>
      <c r="J4946" s="0" t="str">
        <f aca="false">VLOOKUP(I4946,$O$12:$S$24,2,FALSE())</f>
        <v>Diesel</v>
      </c>
      <c r="K4946" s="0" t="str">
        <f aca="false">VLOOKUP(I4946,$O$12:$S$24,5,FALSE())</f>
        <v>Liters</v>
      </c>
      <c r="L4946" s="0" t="n">
        <f aca="false">IF(K4946="MMBtu",com.sun.star.sheet.addin.Analysis.getRandbetween(100,500),com.sun.star.sheet.addin.Analysis.getRandbetween(100,10000))</f>
        <v>5844</v>
      </c>
    </row>
    <row r="4947" customFormat="false" ht="15.75" hidden="false" customHeight="false" outlineLevel="0" collapsed="false">
      <c r="A4947" s="0" t="n">
        <f aca="false">com.sun.star.sheet.addin.Analysis.getRandbetween(1,30)</f>
        <v>17</v>
      </c>
      <c r="B4947" s="2" t="n">
        <f aca="false">IF(A4947&lt;10,"0"&amp;A4947,A4947)</f>
        <v>17</v>
      </c>
      <c r="C4947" s="0" t="n">
        <f aca="false">com.sun.star.sheet.addin.Analysis.getRandbetween(1,12)</f>
        <v>4</v>
      </c>
      <c r="D4947" s="2" t="str">
        <f aca="false">IF(C4947&lt;10,"0"&amp;C4947,C4947)</f>
        <v>04</v>
      </c>
      <c r="E4947" s="0" t="n">
        <f aca="false">com.sun.star.sheet.addin.Analysis.getRandbetween(2019,2022)</f>
        <v>2020</v>
      </c>
      <c r="F4947" s="3" t="n">
        <f aca="false">DATE(E4947,D4947,B4947)</f>
        <v>43938</v>
      </c>
      <c r="G4947" s="2" t="n">
        <f aca="false">com.sun.star.sheet.addin.Analysis.getRandbetween(1,7)</f>
        <v>5</v>
      </c>
      <c r="H4947" s="0" t="str">
        <f aca="false">VLOOKUP(G4947,$O$2:$V$8,2,FALSE())</f>
        <v>Wharehouse</v>
      </c>
      <c r="I4947" s="0" t="n">
        <f aca="false">com.sun.star.sheet.addin.Analysis.getRandbetween(1,13)</f>
        <v>5</v>
      </c>
      <c r="J4947" s="0" t="str">
        <f aca="false">VLOOKUP(I4947,$O$12:$S$24,2,FALSE())</f>
        <v>Natural gas</v>
      </c>
      <c r="K4947" s="0" t="str">
        <f aca="false">VLOOKUP(I4947,$O$12:$S$24,5,FALSE())</f>
        <v>Liters</v>
      </c>
      <c r="L4947" s="0" t="n">
        <f aca="false">IF(K4947="MMBtu",com.sun.star.sheet.addin.Analysis.getRandbetween(100,500),com.sun.star.sheet.addin.Analysis.getRandbetween(100,10000))</f>
        <v>2049</v>
      </c>
    </row>
    <row r="4948" customFormat="false" ht="15.75" hidden="false" customHeight="false" outlineLevel="0" collapsed="false">
      <c r="A4948" s="0" t="n">
        <f aca="false">com.sun.star.sheet.addin.Analysis.getRandbetween(1,30)</f>
        <v>4</v>
      </c>
      <c r="B4948" s="2" t="str">
        <f aca="false">IF(A4948&lt;10,"0"&amp;A4948,A4948)</f>
        <v>04</v>
      </c>
      <c r="C4948" s="0" t="n">
        <f aca="false">com.sun.star.sheet.addin.Analysis.getRandbetween(1,12)</f>
        <v>4</v>
      </c>
      <c r="D4948" s="2" t="str">
        <f aca="false">IF(C4948&lt;10,"0"&amp;C4948,C4948)</f>
        <v>04</v>
      </c>
      <c r="E4948" s="0" t="n">
        <f aca="false">com.sun.star.sheet.addin.Analysis.getRandbetween(2019,2022)</f>
        <v>2022</v>
      </c>
      <c r="F4948" s="3" t="n">
        <f aca="false">DATE(E4948,D4948,B4948)</f>
        <v>44655</v>
      </c>
      <c r="G4948" s="2" t="n">
        <f aca="false">com.sun.star.sheet.addin.Analysis.getRandbetween(1,7)</f>
        <v>4</v>
      </c>
      <c r="H4948" s="0" t="str">
        <f aca="false">VLOOKUP(G4948,$O$2:$V$8,2,FALSE())</f>
        <v>Head Quarter</v>
      </c>
      <c r="I4948" s="0" t="n">
        <f aca="false">com.sun.star.sheet.addin.Analysis.getRandbetween(1,13)</f>
        <v>3</v>
      </c>
      <c r="J4948" s="0" t="str">
        <f aca="false">VLOOKUP(I4948,$O$12:$S$24,2,FALSE())</f>
        <v>Diesel</v>
      </c>
      <c r="K4948" s="0" t="str">
        <f aca="false">VLOOKUP(I4948,$O$12:$S$24,5,FALSE())</f>
        <v>Gallons</v>
      </c>
      <c r="L4948" s="0" t="n">
        <f aca="false">IF(K4948="MMBtu",com.sun.star.sheet.addin.Analysis.getRandbetween(100,500),com.sun.star.sheet.addin.Analysis.getRandbetween(100,10000))</f>
        <v>8605</v>
      </c>
    </row>
    <row r="4949" customFormat="false" ht="15.75" hidden="false" customHeight="false" outlineLevel="0" collapsed="false">
      <c r="A4949" s="0" t="n">
        <f aca="false">com.sun.star.sheet.addin.Analysis.getRandbetween(1,30)</f>
        <v>11</v>
      </c>
      <c r="B4949" s="2" t="n">
        <f aca="false">IF(A4949&lt;10,"0"&amp;A4949,A4949)</f>
        <v>11</v>
      </c>
      <c r="C4949" s="0" t="n">
        <f aca="false">com.sun.star.sheet.addin.Analysis.getRandbetween(1,12)</f>
        <v>5</v>
      </c>
      <c r="D4949" s="2" t="str">
        <f aca="false">IF(C4949&lt;10,"0"&amp;C4949,C4949)</f>
        <v>05</v>
      </c>
      <c r="E4949" s="0" t="n">
        <f aca="false">com.sun.star.sheet.addin.Analysis.getRandbetween(2019,2022)</f>
        <v>2021</v>
      </c>
      <c r="F4949" s="3" t="n">
        <f aca="false">DATE(E4949,D4949,B4949)</f>
        <v>44327</v>
      </c>
      <c r="G4949" s="2" t="n">
        <f aca="false">com.sun.star.sheet.addin.Analysis.getRandbetween(1,7)</f>
        <v>4</v>
      </c>
      <c r="H4949" s="0" t="str">
        <f aca="false">VLOOKUP(G4949,$O$2:$V$8,2,FALSE())</f>
        <v>Head Quarter</v>
      </c>
      <c r="I4949" s="0" t="n">
        <f aca="false">com.sun.star.sheet.addin.Analysis.getRandbetween(1,13)</f>
        <v>5</v>
      </c>
      <c r="J4949" s="0" t="str">
        <f aca="false">VLOOKUP(I4949,$O$12:$S$24,2,FALSE())</f>
        <v>Natural gas</v>
      </c>
      <c r="K4949" s="0" t="str">
        <f aca="false">VLOOKUP(I4949,$O$12:$S$24,5,FALSE())</f>
        <v>Liters</v>
      </c>
      <c r="L4949" s="0" t="n">
        <f aca="false">IF(K4949="MMBtu",com.sun.star.sheet.addin.Analysis.getRandbetween(100,500),com.sun.star.sheet.addin.Analysis.getRandbetween(100,10000))</f>
        <v>7914</v>
      </c>
    </row>
    <row r="4950" customFormat="false" ht="15.75" hidden="false" customHeight="false" outlineLevel="0" collapsed="false">
      <c r="A4950" s="0" t="n">
        <f aca="false">com.sun.star.sheet.addin.Analysis.getRandbetween(1,30)</f>
        <v>3</v>
      </c>
      <c r="B4950" s="2" t="str">
        <f aca="false">IF(A4950&lt;10,"0"&amp;A4950,A4950)</f>
        <v>03</v>
      </c>
      <c r="C4950" s="0" t="n">
        <f aca="false">com.sun.star.sheet.addin.Analysis.getRandbetween(1,12)</f>
        <v>7</v>
      </c>
      <c r="D4950" s="2" t="str">
        <f aca="false">IF(C4950&lt;10,"0"&amp;C4950,C4950)</f>
        <v>07</v>
      </c>
      <c r="E4950" s="0" t="n">
        <f aca="false">com.sun.star.sheet.addin.Analysis.getRandbetween(2019,2022)</f>
        <v>2019</v>
      </c>
      <c r="F4950" s="3" t="n">
        <f aca="false">DATE(E4950,D4950,B4950)</f>
        <v>43649</v>
      </c>
      <c r="G4950" s="2" t="n">
        <f aca="false">com.sun.star.sheet.addin.Analysis.getRandbetween(1,7)</f>
        <v>6</v>
      </c>
      <c r="H4950" s="0" t="str">
        <f aca="false">VLOOKUP(G4950,$O$2:$V$8,2,FALSE())</f>
        <v>Site A</v>
      </c>
      <c r="I4950" s="0" t="n">
        <f aca="false">com.sun.star.sheet.addin.Analysis.getRandbetween(1,13)</f>
        <v>10</v>
      </c>
      <c r="J4950" s="0" t="str">
        <f aca="false">VLOOKUP(I4950,$O$12:$S$24,2,FALSE())</f>
        <v>Propane</v>
      </c>
      <c r="K4950" s="0" t="str">
        <f aca="false">VLOOKUP(I4950,$O$12:$S$24,5,FALSE())</f>
        <v>Gallons</v>
      </c>
      <c r="L4950" s="0" t="n">
        <f aca="false">IF(K4950="MMBtu",com.sun.star.sheet.addin.Analysis.getRandbetween(100,500),com.sun.star.sheet.addin.Analysis.getRandbetween(100,10000))</f>
        <v>7199</v>
      </c>
    </row>
    <row r="4951" customFormat="false" ht="15.75" hidden="false" customHeight="false" outlineLevel="0" collapsed="false">
      <c r="A4951" s="0" t="n">
        <f aca="false">com.sun.star.sheet.addin.Analysis.getRandbetween(1,30)</f>
        <v>13</v>
      </c>
      <c r="B4951" s="2" t="n">
        <f aca="false">IF(A4951&lt;10,"0"&amp;A4951,A4951)</f>
        <v>13</v>
      </c>
      <c r="C4951" s="0" t="n">
        <f aca="false">com.sun.star.sheet.addin.Analysis.getRandbetween(1,12)</f>
        <v>6</v>
      </c>
      <c r="D4951" s="2" t="str">
        <f aca="false">IF(C4951&lt;10,"0"&amp;C4951,C4951)</f>
        <v>06</v>
      </c>
      <c r="E4951" s="0" t="n">
        <f aca="false">com.sun.star.sheet.addin.Analysis.getRandbetween(2019,2022)</f>
        <v>2022</v>
      </c>
      <c r="F4951" s="3" t="n">
        <f aca="false">DATE(E4951,D4951,B4951)</f>
        <v>44725</v>
      </c>
      <c r="G4951" s="2" t="n">
        <f aca="false">com.sun.star.sheet.addin.Analysis.getRandbetween(1,7)</f>
        <v>4</v>
      </c>
      <c r="H4951" s="0" t="str">
        <f aca="false">VLOOKUP(G4951,$O$2:$V$8,2,FALSE())</f>
        <v>Head Quarter</v>
      </c>
      <c r="I4951" s="0" t="n">
        <f aca="false">com.sun.star.sheet.addin.Analysis.getRandbetween(1,13)</f>
        <v>3</v>
      </c>
      <c r="J4951" s="0" t="str">
        <f aca="false">VLOOKUP(I4951,$O$12:$S$24,2,FALSE())</f>
        <v>Diesel</v>
      </c>
      <c r="K4951" s="0" t="str">
        <f aca="false">VLOOKUP(I4951,$O$12:$S$24,5,FALSE())</f>
        <v>Gallons</v>
      </c>
      <c r="L4951" s="0" t="n">
        <f aca="false">IF(K4951="MMBtu",com.sun.star.sheet.addin.Analysis.getRandbetween(100,500),com.sun.star.sheet.addin.Analysis.getRandbetween(100,10000))</f>
        <v>1457</v>
      </c>
    </row>
    <row r="4952" customFormat="false" ht="15.75" hidden="false" customHeight="false" outlineLevel="0" collapsed="false">
      <c r="A4952" s="0" t="n">
        <f aca="false">com.sun.star.sheet.addin.Analysis.getRandbetween(1,30)</f>
        <v>19</v>
      </c>
      <c r="B4952" s="2" t="n">
        <f aca="false">IF(A4952&lt;10,"0"&amp;A4952,A4952)</f>
        <v>19</v>
      </c>
      <c r="C4952" s="0" t="n">
        <f aca="false">com.sun.star.sheet.addin.Analysis.getRandbetween(1,12)</f>
        <v>5</v>
      </c>
      <c r="D4952" s="2" t="str">
        <f aca="false">IF(C4952&lt;10,"0"&amp;C4952,C4952)</f>
        <v>05</v>
      </c>
      <c r="E4952" s="0" t="n">
        <f aca="false">com.sun.star.sheet.addin.Analysis.getRandbetween(2019,2022)</f>
        <v>2021</v>
      </c>
      <c r="F4952" s="3" t="n">
        <f aca="false">DATE(E4952,D4952,B4952)</f>
        <v>44335</v>
      </c>
      <c r="G4952" s="2" t="n">
        <f aca="false">com.sun.star.sheet.addin.Analysis.getRandbetween(1,7)</f>
        <v>7</v>
      </c>
      <c r="H4952" s="0" t="str">
        <f aca="false">VLOOKUP(G4952,$O$2:$V$8,2,FALSE())</f>
        <v>Site B</v>
      </c>
      <c r="I4952" s="0" t="n">
        <f aca="false">com.sun.star.sheet.addin.Analysis.getRandbetween(1,13)</f>
        <v>2</v>
      </c>
      <c r="J4952" s="0" t="str">
        <f aca="false">VLOOKUP(I4952,$O$12:$S$24,2,FALSE())</f>
        <v>Diesel</v>
      </c>
      <c r="K4952" s="0" t="str">
        <f aca="false">VLOOKUP(I4952,$O$12:$S$24,5,FALSE())</f>
        <v>Liters</v>
      </c>
      <c r="L4952" s="0" t="n">
        <f aca="false">IF(K4952="MMBtu",com.sun.star.sheet.addin.Analysis.getRandbetween(100,500),com.sun.star.sheet.addin.Analysis.getRandbetween(100,10000))</f>
        <v>843</v>
      </c>
    </row>
    <row r="4953" customFormat="false" ht="15.75" hidden="false" customHeight="false" outlineLevel="0" collapsed="false">
      <c r="A4953" s="0" t="n">
        <f aca="false">com.sun.star.sheet.addin.Analysis.getRandbetween(1,30)</f>
        <v>16</v>
      </c>
      <c r="B4953" s="2" t="n">
        <f aca="false">IF(A4953&lt;10,"0"&amp;A4953,A4953)</f>
        <v>16</v>
      </c>
      <c r="C4953" s="0" t="n">
        <f aca="false">com.sun.star.sheet.addin.Analysis.getRandbetween(1,12)</f>
        <v>6</v>
      </c>
      <c r="D4953" s="2" t="str">
        <f aca="false">IF(C4953&lt;10,"0"&amp;C4953,C4953)</f>
        <v>06</v>
      </c>
      <c r="E4953" s="0" t="n">
        <f aca="false">com.sun.star.sheet.addin.Analysis.getRandbetween(2019,2022)</f>
        <v>2021</v>
      </c>
      <c r="F4953" s="3" t="n">
        <f aca="false">DATE(E4953,D4953,B4953)</f>
        <v>44363</v>
      </c>
      <c r="G4953" s="2" t="n">
        <f aca="false">com.sun.star.sheet.addin.Analysis.getRandbetween(1,7)</f>
        <v>5</v>
      </c>
      <c r="H4953" s="0" t="str">
        <f aca="false">VLOOKUP(G4953,$O$2:$V$8,2,FALSE())</f>
        <v>Wharehouse</v>
      </c>
      <c r="I4953" s="0" t="n">
        <f aca="false">com.sun.star.sheet.addin.Analysis.getRandbetween(1,13)</f>
        <v>9</v>
      </c>
      <c r="J4953" s="0" t="str">
        <f aca="false">VLOOKUP(I4953,$O$12:$S$24,2,FALSE())</f>
        <v>Propane</v>
      </c>
      <c r="K4953" s="0" t="str">
        <f aca="false">VLOOKUP(I4953,$O$12:$S$24,5,FALSE())</f>
        <v>Liters</v>
      </c>
      <c r="L4953" s="0" t="n">
        <f aca="false">IF(K4953="MMBtu",com.sun.star.sheet.addin.Analysis.getRandbetween(100,500),com.sun.star.sheet.addin.Analysis.getRandbetween(100,10000))</f>
        <v>3628</v>
      </c>
    </row>
    <row r="4954" customFormat="false" ht="15.75" hidden="false" customHeight="false" outlineLevel="0" collapsed="false">
      <c r="A4954" s="0" t="n">
        <f aca="false">com.sun.star.sheet.addin.Analysis.getRandbetween(1,30)</f>
        <v>29</v>
      </c>
      <c r="B4954" s="2" t="n">
        <f aca="false">IF(A4954&lt;10,"0"&amp;A4954,A4954)</f>
        <v>29</v>
      </c>
      <c r="C4954" s="0" t="n">
        <f aca="false">com.sun.star.sheet.addin.Analysis.getRandbetween(1,12)</f>
        <v>8</v>
      </c>
      <c r="D4954" s="2" t="str">
        <f aca="false">IF(C4954&lt;10,"0"&amp;C4954,C4954)</f>
        <v>08</v>
      </c>
      <c r="E4954" s="0" t="n">
        <f aca="false">com.sun.star.sheet.addin.Analysis.getRandbetween(2019,2022)</f>
        <v>2019</v>
      </c>
      <c r="F4954" s="3" t="n">
        <f aca="false">DATE(E4954,D4954,B4954)</f>
        <v>43706</v>
      </c>
      <c r="G4954" s="2" t="n">
        <f aca="false">com.sun.star.sheet.addin.Analysis.getRandbetween(1,7)</f>
        <v>1</v>
      </c>
      <c r="H4954" s="0" t="str">
        <f aca="false">VLOOKUP(G4954,$O$2:$V$8,2,FALSE())</f>
        <v>Factory 1</v>
      </c>
      <c r="I4954" s="0" t="n">
        <f aca="false">com.sun.star.sheet.addin.Analysis.getRandbetween(1,13)</f>
        <v>11</v>
      </c>
      <c r="J4954" s="0" t="str">
        <f aca="false">VLOOKUP(I4954,$O$12:$S$24,2,FALSE())</f>
        <v>Propane</v>
      </c>
      <c r="K4954" s="0" t="str">
        <f aca="false">VLOOKUP(I4954,$O$12:$S$24,5,FALSE())</f>
        <v>MMBtu</v>
      </c>
      <c r="L4954" s="0" t="n">
        <f aca="false">IF(K4954="MMBtu",com.sun.star.sheet.addin.Analysis.getRandbetween(100,500),com.sun.star.sheet.addin.Analysis.getRandbetween(100,10000))</f>
        <v>410</v>
      </c>
    </row>
    <row r="4955" customFormat="false" ht="15.75" hidden="false" customHeight="false" outlineLevel="0" collapsed="false">
      <c r="A4955" s="0" t="n">
        <f aca="false">com.sun.star.sheet.addin.Analysis.getRandbetween(1,30)</f>
        <v>25</v>
      </c>
      <c r="B4955" s="2" t="n">
        <f aca="false">IF(A4955&lt;10,"0"&amp;A4955,A4955)</f>
        <v>25</v>
      </c>
      <c r="C4955" s="0" t="n">
        <f aca="false">com.sun.star.sheet.addin.Analysis.getRandbetween(1,12)</f>
        <v>3</v>
      </c>
      <c r="D4955" s="2" t="str">
        <f aca="false">IF(C4955&lt;10,"0"&amp;C4955,C4955)</f>
        <v>03</v>
      </c>
      <c r="E4955" s="0" t="n">
        <f aca="false">com.sun.star.sheet.addin.Analysis.getRandbetween(2019,2022)</f>
        <v>2020</v>
      </c>
      <c r="F4955" s="3" t="n">
        <f aca="false">DATE(E4955,D4955,B4955)</f>
        <v>43915</v>
      </c>
      <c r="G4955" s="2" t="n">
        <f aca="false">com.sun.star.sheet.addin.Analysis.getRandbetween(1,7)</f>
        <v>1</v>
      </c>
      <c r="H4955" s="0" t="str">
        <f aca="false">VLOOKUP(G4955,$O$2:$V$8,2,FALSE())</f>
        <v>Factory 1</v>
      </c>
      <c r="I4955" s="0" t="n">
        <f aca="false">com.sun.star.sheet.addin.Analysis.getRandbetween(1,13)</f>
        <v>10</v>
      </c>
      <c r="J4955" s="0" t="str">
        <f aca="false">VLOOKUP(I4955,$O$12:$S$24,2,FALSE())</f>
        <v>Propane</v>
      </c>
      <c r="K4955" s="0" t="str">
        <f aca="false">VLOOKUP(I4955,$O$12:$S$24,5,FALSE())</f>
        <v>Gallons</v>
      </c>
      <c r="L4955" s="0" t="n">
        <f aca="false">IF(K4955="MMBtu",com.sun.star.sheet.addin.Analysis.getRandbetween(100,500),com.sun.star.sheet.addin.Analysis.getRandbetween(100,10000))</f>
        <v>5179</v>
      </c>
    </row>
    <row r="4956" customFormat="false" ht="15.75" hidden="false" customHeight="false" outlineLevel="0" collapsed="false">
      <c r="A4956" s="0" t="n">
        <f aca="false">com.sun.star.sheet.addin.Analysis.getRandbetween(1,30)</f>
        <v>20</v>
      </c>
      <c r="B4956" s="2" t="n">
        <f aca="false">IF(A4956&lt;10,"0"&amp;A4956,A4956)</f>
        <v>20</v>
      </c>
      <c r="C4956" s="0" t="n">
        <f aca="false">com.sun.star.sheet.addin.Analysis.getRandbetween(1,12)</f>
        <v>7</v>
      </c>
      <c r="D4956" s="2" t="str">
        <f aca="false">IF(C4956&lt;10,"0"&amp;C4956,C4956)</f>
        <v>07</v>
      </c>
      <c r="E4956" s="0" t="n">
        <f aca="false">com.sun.star.sheet.addin.Analysis.getRandbetween(2019,2022)</f>
        <v>2022</v>
      </c>
      <c r="F4956" s="3" t="n">
        <f aca="false">DATE(E4956,D4956,B4956)</f>
        <v>44762</v>
      </c>
      <c r="G4956" s="2" t="n">
        <f aca="false">com.sun.star.sheet.addin.Analysis.getRandbetween(1,7)</f>
        <v>6</v>
      </c>
      <c r="H4956" s="0" t="str">
        <f aca="false">VLOOKUP(G4956,$O$2:$V$8,2,FALSE())</f>
        <v>Site A</v>
      </c>
      <c r="I4956" s="0" t="n">
        <f aca="false">com.sun.star.sheet.addin.Analysis.getRandbetween(1,13)</f>
        <v>8</v>
      </c>
      <c r="J4956" s="0" t="str">
        <f aca="false">VLOOKUP(I4956,$O$12:$S$24,2,FALSE())</f>
        <v>Propane</v>
      </c>
      <c r="K4956" s="0" t="str">
        <f aca="false">VLOOKUP(I4956,$O$12:$S$24,5,FALSE())</f>
        <v>kWh</v>
      </c>
      <c r="L4956" s="0" t="n">
        <f aca="false">IF(K4956="MMBtu",com.sun.star.sheet.addin.Analysis.getRandbetween(100,500),com.sun.star.sheet.addin.Analysis.getRandbetween(100,10000))</f>
        <v>4622</v>
      </c>
    </row>
    <row r="4957" customFormat="false" ht="15.75" hidden="false" customHeight="false" outlineLevel="0" collapsed="false">
      <c r="A4957" s="0" t="n">
        <f aca="false">com.sun.star.sheet.addin.Analysis.getRandbetween(1,30)</f>
        <v>18</v>
      </c>
      <c r="B4957" s="2" t="n">
        <f aca="false">IF(A4957&lt;10,"0"&amp;A4957,A4957)</f>
        <v>18</v>
      </c>
      <c r="C4957" s="0" t="n">
        <f aca="false">com.sun.star.sheet.addin.Analysis.getRandbetween(1,12)</f>
        <v>8</v>
      </c>
      <c r="D4957" s="2" t="str">
        <f aca="false">IF(C4957&lt;10,"0"&amp;C4957,C4957)</f>
        <v>08</v>
      </c>
      <c r="E4957" s="0" t="n">
        <f aca="false">com.sun.star.sheet.addin.Analysis.getRandbetween(2019,2022)</f>
        <v>2021</v>
      </c>
      <c r="F4957" s="3" t="n">
        <f aca="false">DATE(E4957,D4957,B4957)</f>
        <v>44426</v>
      </c>
      <c r="G4957" s="2" t="n">
        <f aca="false">com.sun.star.sheet.addin.Analysis.getRandbetween(1,7)</f>
        <v>1</v>
      </c>
      <c r="H4957" s="0" t="str">
        <f aca="false">VLOOKUP(G4957,$O$2:$V$8,2,FALSE())</f>
        <v>Factory 1</v>
      </c>
      <c r="I4957" s="0" t="n">
        <f aca="false">com.sun.star.sheet.addin.Analysis.getRandbetween(1,13)</f>
        <v>1</v>
      </c>
      <c r="J4957" s="0" t="str">
        <f aca="false">VLOOKUP(I4957,$O$12:$S$24,2,FALSE())</f>
        <v>Diesel</v>
      </c>
      <c r="K4957" s="0" t="str">
        <f aca="false">VLOOKUP(I4957,$O$12:$S$24,5,FALSE())</f>
        <v>kWh</v>
      </c>
      <c r="L4957" s="0" t="n">
        <f aca="false">IF(K4957="MMBtu",com.sun.star.sheet.addin.Analysis.getRandbetween(100,500),com.sun.star.sheet.addin.Analysis.getRandbetween(100,10000))</f>
        <v>4264</v>
      </c>
    </row>
    <row r="4958" customFormat="false" ht="15.75" hidden="false" customHeight="false" outlineLevel="0" collapsed="false">
      <c r="A4958" s="0" t="n">
        <f aca="false">com.sun.star.sheet.addin.Analysis.getRandbetween(1,30)</f>
        <v>24</v>
      </c>
      <c r="B4958" s="2" t="n">
        <f aca="false">IF(A4958&lt;10,"0"&amp;A4958,A4958)</f>
        <v>24</v>
      </c>
      <c r="C4958" s="0" t="n">
        <f aca="false">com.sun.star.sheet.addin.Analysis.getRandbetween(1,12)</f>
        <v>11</v>
      </c>
      <c r="D4958" s="2" t="n">
        <f aca="false">IF(C4958&lt;10,"0"&amp;C4958,C4958)</f>
        <v>11</v>
      </c>
      <c r="E4958" s="0" t="n">
        <f aca="false">com.sun.star.sheet.addin.Analysis.getRandbetween(2019,2022)</f>
        <v>2021</v>
      </c>
      <c r="F4958" s="3" t="n">
        <f aca="false">DATE(E4958,D4958,B4958)</f>
        <v>44524</v>
      </c>
      <c r="G4958" s="2" t="n">
        <f aca="false">com.sun.star.sheet.addin.Analysis.getRandbetween(1,7)</f>
        <v>5</v>
      </c>
      <c r="H4958" s="0" t="str">
        <f aca="false">VLOOKUP(G4958,$O$2:$V$8,2,FALSE())</f>
        <v>Wharehouse</v>
      </c>
      <c r="I4958" s="0" t="n">
        <f aca="false">com.sun.star.sheet.addin.Analysis.getRandbetween(1,13)</f>
        <v>11</v>
      </c>
      <c r="J4958" s="0" t="str">
        <f aca="false">VLOOKUP(I4958,$O$12:$S$24,2,FALSE())</f>
        <v>Propane</v>
      </c>
      <c r="K4958" s="0" t="str">
        <f aca="false">VLOOKUP(I4958,$O$12:$S$24,5,FALSE())</f>
        <v>MMBtu</v>
      </c>
      <c r="L4958" s="0" t="n">
        <f aca="false">IF(K4958="MMBtu",com.sun.star.sheet.addin.Analysis.getRandbetween(100,500),com.sun.star.sheet.addin.Analysis.getRandbetween(100,10000))</f>
        <v>376</v>
      </c>
    </row>
    <row r="4959" customFormat="false" ht="15.75" hidden="false" customHeight="false" outlineLevel="0" collapsed="false">
      <c r="A4959" s="0" t="n">
        <f aca="false">com.sun.star.sheet.addin.Analysis.getRandbetween(1,30)</f>
        <v>30</v>
      </c>
      <c r="B4959" s="2" t="n">
        <f aca="false">IF(A4959&lt;10,"0"&amp;A4959,A4959)</f>
        <v>30</v>
      </c>
      <c r="C4959" s="0" t="n">
        <f aca="false">com.sun.star.sheet.addin.Analysis.getRandbetween(1,12)</f>
        <v>6</v>
      </c>
      <c r="D4959" s="2" t="str">
        <f aca="false">IF(C4959&lt;10,"0"&amp;C4959,C4959)</f>
        <v>06</v>
      </c>
      <c r="E4959" s="0" t="n">
        <f aca="false">com.sun.star.sheet.addin.Analysis.getRandbetween(2019,2022)</f>
        <v>2022</v>
      </c>
      <c r="F4959" s="3" t="n">
        <f aca="false">DATE(E4959,D4959,B4959)</f>
        <v>44742</v>
      </c>
      <c r="G4959" s="2" t="n">
        <f aca="false">com.sun.star.sheet.addin.Analysis.getRandbetween(1,7)</f>
        <v>1</v>
      </c>
      <c r="H4959" s="0" t="str">
        <f aca="false">VLOOKUP(G4959,$O$2:$V$8,2,FALSE())</f>
        <v>Factory 1</v>
      </c>
      <c r="I4959" s="0" t="n">
        <f aca="false">com.sun.star.sheet.addin.Analysis.getRandbetween(1,13)</f>
        <v>4</v>
      </c>
      <c r="J4959" s="0" t="str">
        <f aca="false">VLOOKUP(I4959,$O$12:$S$24,2,FALSE())</f>
        <v>Natural gas</v>
      </c>
      <c r="K4959" s="0" t="str">
        <f aca="false">VLOOKUP(I4959,$O$12:$S$24,5,FALSE())</f>
        <v>kWh</v>
      </c>
      <c r="L4959" s="0" t="n">
        <f aca="false">IF(K4959="MMBtu",com.sun.star.sheet.addin.Analysis.getRandbetween(100,500),com.sun.star.sheet.addin.Analysis.getRandbetween(100,10000))</f>
        <v>2807</v>
      </c>
    </row>
    <row r="4960" customFormat="false" ht="15.75" hidden="false" customHeight="false" outlineLevel="0" collapsed="false">
      <c r="A4960" s="0" t="n">
        <f aca="false">com.sun.star.sheet.addin.Analysis.getRandbetween(1,30)</f>
        <v>10</v>
      </c>
      <c r="B4960" s="2" t="n">
        <f aca="false">IF(A4960&lt;10,"0"&amp;A4960,A4960)</f>
        <v>10</v>
      </c>
      <c r="C4960" s="0" t="n">
        <f aca="false">com.sun.star.sheet.addin.Analysis.getRandbetween(1,12)</f>
        <v>1</v>
      </c>
      <c r="D4960" s="2" t="str">
        <f aca="false">IF(C4960&lt;10,"0"&amp;C4960,C4960)</f>
        <v>01</v>
      </c>
      <c r="E4960" s="0" t="n">
        <f aca="false">com.sun.star.sheet.addin.Analysis.getRandbetween(2019,2022)</f>
        <v>2020</v>
      </c>
      <c r="F4960" s="3" t="n">
        <f aca="false">DATE(E4960,D4960,B4960)</f>
        <v>43840</v>
      </c>
      <c r="G4960" s="2" t="n">
        <f aca="false">com.sun.star.sheet.addin.Analysis.getRandbetween(1,7)</f>
        <v>3</v>
      </c>
      <c r="H4960" s="0" t="str">
        <f aca="false">VLOOKUP(G4960,$O$2:$V$8,2,FALSE())</f>
        <v>Factory 3 </v>
      </c>
      <c r="I4960" s="0" t="n">
        <f aca="false">com.sun.star.sheet.addin.Analysis.getRandbetween(1,13)</f>
        <v>13</v>
      </c>
      <c r="J4960" s="0" t="str">
        <f aca="false">VLOOKUP(I4960,$O$12:$S$24,2,FALSE())</f>
        <v>Electricity</v>
      </c>
      <c r="K4960" s="0" t="str">
        <f aca="false">VLOOKUP(I4960,$O$12:$S$24,5,FALSE())</f>
        <v>MWh</v>
      </c>
      <c r="L4960" s="0" t="n">
        <f aca="false">IF(K4960="MMBtu",com.sun.star.sheet.addin.Analysis.getRandbetween(100,500),com.sun.star.sheet.addin.Analysis.getRandbetween(100,10000))</f>
        <v>4792</v>
      </c>
    </row>
    <row r="4961" customFormat="false" ht="15.75" hidden="false" customHeight="false" outlineLevel="0" collapsed="false">
      <c r="A4961" s="0" t="n">
        <f aca="false">com.sun.star.sheet.addin.Analysis.getRandbetween(1,30)</f>
        <v>15</v>
      </c>
      <c r="B4961" s="2" t="n">
        <f aca="false">IF(A4961&lt;10,"0"&amp;A4961,A4961)</f>
        <v>15</v>
      </c>
      <c r="C4961" s="0" t="n">
        <f aca="false">com.sun.star.sheet.addin.Analysis.getRandbetween(1,12)</f>
        <v>8</v>
      </c>
      <c r="D4961" s="2" t="str">
        <f aca="false">IF(C4961&lt;10,"0"&amp;C4961,C4961)</f>
        <v>08</v>
      </c>
      <c r="E4961" s="0" t="n">
        <f aca="false">com.sun.star.sheet.addin.Analysis.getRandbetween(2019,2022)</f>
        <v>2020</v>
      </c>
      <c r="F4961" s="3" t="n">
        <f aca="false">DATE(E4961,D4961,B4961)</f>
        <v>44058</v>
      </c>
      <c r="G4961" s="2" t="n">
        <f aca="false">com.sun.star.sheet.addin.Analysis.getRandbetween(1,7)</f>
        <v>6</v>
      </c>
      <c r="H4961" s="0" t="str">
        <f aca="false">VLOOKUP(G4961,$O$2:$V$8,2,FALSE())</f>
        <v>Site A</v>
      </c>
      <c r="I4961" s="0" t="n">
        <f aca="false">com.sun.star.sheet.addin.Analysis.getRandbetween(1,13)</f>
        <v>12</v>
      </c>
      <c r="J4961" s="0" t="str">
        <f aca="false">VLOOKUP(I4961,$O$12:$S$24,2,FALSE())</f>
        <v>Electricity</v>
      </c>
      <c r="K4961" s="0" t="str">
        <f aca="false">VLOOKUP(I4961,$O$12:$S$24,5,FALSE())</f>
        <v>kWh</v>
      </c>
      <c r="L4961" s="0" t="n">
        <f aca="false">IF(K4961="MMBtu",com.sun.star.sheet.addin.Analysis.getRandbetween(100,500),com.sun.star.sheet.addin.Analysis.getRandbetween(100,10000))</f>
        <v>5361</v>
      </c>
    </row>
    <row r="4962" customFormat="false" ht="15.75" hidden="false" customHeight="false" outlineLevel="0" collapsed="false">
      <c r="A4962" s="0" t="n">
        <f aca="false">com.sun.star.sheet.addin.Analysis.getRandbetween(1,30)</f>
        <v>23</v>
      </c>
      <c r="B4962" s="2" t="n">
        <f aca="false">IF(A4962&lt;10,"0"&amp;A4962,A4962)</f>
        <v>23</v>
      </c>
      <c r="C4962" s="0" t="n">
        <f aca="false">com.sun.star.sheet.addin.Analysis.getRandbetween(1,12)</f>
        <v>6</v>
      </c>
      <c r="D4962" s="2" t="str">
        <f aca="false">IF(C4962&lt;10,"0"&amp;C4962,C4962)</f>
        <v>06</v>
      </c>
      <c r="E4962" s="0" t="n">
        <f aca="false">com.sun.star.sheet.addin.Analysis.getRandbetween(2019,2022)</f>
        <v>2019</v>
      </c>
      <c r="F4962" s="3" t="n">
        <f aca="false">DATE(E4962,D4962,B4962)</f>
        <v>43639</v>
      </c>
      <c r="G4962" s="2" t="n">
        <f aca="false">com.sun.star.sheet.addin.Analysis.getRandbetween(1,7)</f>
        <v>3</v>
      </c>
      <c r="H4962" s="0" t="str">
        <f aca="false">VLOOKUP(G4962,$O$2:$V$8,2,FALSE())</f>
        <v>Factory 3 </v>
      </c>
      <c r="I4962" s="0" t="n">
        <f aca="false">com.sun.star.sheet.addin.Analysis.getRandbetween(1,13)</f>
        <v>12</v>
      </c>
      <c r="J4962" s="0" t="str">
        <f aca="false">VLOOKUP(I4962,$O$12:$S$24,2,FALSE())</f>
        <v>Electricity</v>
      </c>
      <c r="K4962" s="0" t="str">
        <f aca="false">VLOOKUP(I4962,$O$12:$S$24,5,FALSE())</f>
        <v>kWh</v>
      </c>
      <c r="L4962" s="0" t="n">
        <f aca="false">IF(K4962="MMBtu",com.sun.star.sheet.addin.Analysis.getRandbetween(100,500),com.sun.star.sheet.addin.Analysis.getRandbetween(100,10000))</f>
        <v>6056</v>
      </c>
    </row>
    <row r="4963" customFormat="false" ht="15.75" hidden="false" customHeight="false" outlineLevel="0" collapsed="false">
      <c r="A4963" s="0" t="n">
        <f aca="false">com.sun.star.sheet.addin.Analysis.getRandbetween(1,30)</f>
        <v>23</v>
      </c>
      <c r="B4963" s="2" t="n">
        <f aca="false">IF(A4963&lt;10,"0"&amp;A4963,A4963)</f>
        <v>23</v>
      </c>
      <c r="C4963" s="0" t="n">
        <f aca="false">com.sun.star.sheet.addin.Analysis.getRandbetween(1,12)</f>
        <v>12</v>
      </c>
      <c r="D4963" s="2" t="n">
        <f aca="false">IF(C4963&lt;10,"0"&amp;C4963,C4963)</f>
        <v>12</v>
      </c>
      <c r="E4963" s="0" t="n">
        <f aca="false">com.sun.star.sheet.addin.Analysis.getRandbetween(2019,2022)</f>
        <v>2022</v>
      </c>
      <c r="F4963" s="3" t="n">
        <f aca="false">DATE(E4963,D4963,B4963)</f>
        <v>44918</v>
      </c>
      <c r="G4963" s="2" t="n">
        <f aca="false">com.sun.star.sheet.addin.Analysis.getRandbetween(1,7)</f>
        <v>2</v>
      </c>
      <c r="H4963" s="0" t="str">
        <f aca="false">VLOOKUP(G4963,$O$2:$V$8,2,FALSE())</f>
        <v>Factory 2</v>
      </c>
      <c r="I4963" s="0" t="n">
        <f aca="false">com.sun.star.sheet.addin.Analysis.getRandbetween(1,13)</f>
        <v>6</v>
      </c>
      <c r="J4963" s="0" t="str">
        <f aca="false">VLOOKUP(I4963,$O$12:$S$24,2,FALSE())</f>
        <v>Natural gas</v>
      </c>
      <c r="K4963" s="0" t="str">
        <f aca="false">VLOOKUP(I4963,$O$12:$S$24,5,FALSE())</f>
        <v>Gallons</v>
      </c>
      <c r="L4963" s="0" t="n">
        <f aca="false">IF(K4963="MMBtu",com.sun.star.sheet.addin.Analysis.getRandbetween(100,500),com.sun.star.sheet.addin.Analysis.getRandbetween(100,10000))</f>
        <v>1090</v>
      </c>
    </row>
    <row r="4964" customFormat="false" ht="15.75" hidden="false" customHeight="false" outlineLevel="0" collapsed="false">
      <c r="A4964" s="0" t="n">
        <f aca="false">com.sun.star.sheet.addin.Analysis.getRandbetween(1,30)</f>
        <v>29</v>
      </c>
      <c r="B4964" s="2" t="n">
        <f aca="false">IF(A4964&lt;10,"0"&amp;A4964,A4964)</f>
        <v>29</v>
      </c>
      <c r="C4964" s="0" t="n">
        <f aca="false">com.sun.star.sheet.addin.Analysis.getRandbetween(1,12)</f>
        <v>5</v>
      </c>
      <c r="D4964" s="2" t="str">
        <f aca="false">IF(C4964&lt;10,"0"&amp;C4964,C4964)</f>
        <v>05</v>
      </c>
      <c r="E4964" s="0" t="n">
        <f aca="false">com.sun.star.sheet.addin.Analysis.getRandbetween(2019,2022)</f>
        <v>2022</v>
      </c>
      <c r="F4964" s="3" t="n">
        <f aca="false">DATE(E4964,D4964,B4964)</f>
        <v>44710</v>
      </c>
      <c r="G4964" s="2" t="n">
        <f aca="false">com.sun.star.sheet.addin.Analysis.getRandbetween(1,7)</f>
        <v>5</v>
      </c>
      <c r="H4964" s="0" t="str">
        <f aca="false">VLOOKUP(G4964,$O$2:$V$8,2,FALSE())</f>
        <v>Wharehouse</v>
      </c>
      <c r="I4964" s="0" t="n">
        <f aca="false">com.sun.star.sheet.addin.Analysis.getRandbetween(1,13)</f>
        <v>4</v>
      </c>
      <c r="J4964" s="0" t="str">
        <f aca="false">VLOOKUP(I4964,$O$12:$S$24,2,FALSE())</f>
        <v>Natural gas</v>
      </c>
      <c r="K4964" s="0" t="str">
        <f aca="false">VLOOKUP(I4964,$O$12:$S$24,5,FALSE())</f>
        <v>kWh</v>
      </c>
      <c r="L4964" s="0" t="n">
        <f aca="false">IF(K4964="MMBtu",com.sun.star.sheet.addin.Analysis.getRandbetween(100,500),com.sun.star.sheet.addin.Analysis.getRandbetween(100,10000))</f>
        <v>3307</v>
      </c>
    </row>
    <row r="4965" customFormat="false" ht="15.75" hidden="false" customHeight="false" outlineLevel="0" collapsed="false">
      <c r="A4965" s="0" t="n">
        <f aca="false">com.sun.star.sheet.addin.Analysis.getRandbetween(1,30)</f>
        <v>10</v>
      </c>
      <c r="B4965" s="2" t="n">
        <f aca="false">IF(A4965&lt;10,"0"&amp;A4965,A4965)</f>
        <v>10</v>
      </c>
      <c r="C4965" s="0" t="n">
        <f aca="false">com.sun.star.sheet.addin.Analysis.getRandbetween(1,12)</f>
        <v>12</v>
      </c>
      <c r="D4965" s="2" t="n">
        <f aca="false">IF(C4965&lt;10,"0"&amp;C4965,C4965)</f>
        <v>12</v>
      </c>
      <c r="E4965" s="0" t="n">
        <f aca="false">com.sun.star.sheet.addin.Analysis.getRandbetween(2019,2022)</f>
        <v>2020</v>
      </c>
      <c r="F4965" s="3" t="n">
        <f aca="false">DATE(E4965,D4965,B4965)</f>
        <v>44175</v>
      </c>
      <c r="G4965" s="2" t="n">
        <f aca="false">com.sun.star.sheet.addin.Analysis.getRandbetween(1,7)</f>
        <v>2</v>
      </c>
      <c r="H4965" s="0" t="str">
        <f aca="false">VLOOKUP(G4965,$O$2:$V$8,2,FALSE())</f>
        <v>Factory 2</v>
      </c>
      <c r="I4965" s="0" t="n">
        <f aca="false">com.sun.star.sheet.addin.Analysis.getRandbetween(1,13)</f>
        <v>11</v>
      </c>
      <c r="J4965" s="0" t="str">
        <f aca="false">VLOOKUP(I4965,$O$12:$S$24,2,FALSE())</f>
        <v>Propane</v>
      </c>
      <c r="K4965" s="0" t="str">
        <f aca="false">VLOOKUP(I4965,$O$12:$S$24,5,FALSE())</f>
        <v>MMBtu</v>
      </c>
      <c r="L4965" s="0" t="n">
        <f aca="false">IF(K4965="MMBtu",com.sun.star.sheet.addin.Analysis.getRandbetween(100,500),com.sun.star.sheet.addin.Analysis.getRandbetween(100,10000))</f>
        <v>454</v>
      </c>
    </row>
    <row r="4966" customFormat="false" ht="15.75" hidden="false" customHeight="false" outlineLevel="0" collapsed="false">
      <c r="A4966" s="0" t="n">
        <f aca="false">com.sun.star.sheet.addin.Analysis.getRandbetween(1,30)</f>
        <v>30</v>
      </c>
      <c r="B4966" s="2" t="n">
        <f aca="false">IF(A4966&lt;10,"0"&amp;A4966,A4966)</f>
        <v>30</v>
      </c>
      <c r="C4966" s="0" t="n">
        <f aca="false">com.sun.star.sheet.addin.Analysis.getRandbetween(1,12)</f>
        <v>9</v>
      </c>
      <c r="D4966" s="2" t="str">
        <f aca="false">IF(C4966&lt;10,"0"&amp;C4966,C4966)</f>
        <v>09</v>
      </c>
      <c r="E4966" s="0" t="n">
        <f aca="false">com.sun.star.sheet.addin.Analysis.getRandbetween(2019,2022)</f>
        <v>2020</v>
      </c>
      <c r="F4966" s="3" t="n">
        <f aca="false">DATE(E4966,D4966,B4966)</f>
        <v>44104</v>
      </c>
      <c r="G4966" s="2" t="n">
        <f aca="false">com.sun.star.sheet.addin.Analysis.getRandbetween(1,7)</f>
        <v>3</v>
      </c>
      <c r="H4966" s="0" t="str">
        <f aca="false">VLOOKUP(G4966,$O$2:$V$8,2,FALSE())</f>
        <v>Factory 3 </v>
      </c>
      <c r="I4966" s="0" t="n">
        <f aca="false">com.sun.star.sheet.addin.Analysis.getRandbetween(1,13)</f>
        <v>5</v>
      </c>
      <c r="J4966" s="0" t="str">
        <f aca="false">VLOOKUP(I4966,$O$12:$S$24,2,FALSE())</f>
        <v>Natural gas</v>
      </c>
      <c r="K4966" s="0" t="str">
        <f aca="false">VLOOKUP(I4966,$O$12:$S$24,5,FALSE())</f>
        <v>Liters</v>
      </c>
      <c r="L4966" s="0" t="n">
        <f aca="false">IF(K4966="MMBtu",com.sun.star.sheet.addin.Analysis.getRandbetween(100,500),com.sun.star.sheet.addin.Analysis.getRandbetween(100,10000))</f>
        <v>3917</v>
      </c>
    </row>
    <row r="4967" customFormat="false" ht="15.75" hidden="false" customHeight="false" outlineLevel="0" collapsed="false">
      <c r="A4967" s="0" t="n">
        <f aca="false">com.sun.star.sheet.addin.Analysis.getRandbetween(1,30)</f>
        <v>11</v>
      </c>
      <c r="B4967" s="2" t="n">
        <f aca="false">IF(A4967&lt;10,"0"&amp;A4967,A4967)</f>
        <v>11</v>
      </c>
      <c r="C4967" s="0" t="n">
        <f aca="false">com.sun.star.sheet.addin.Analysis.getRandbetween(1,12)</f>
        <v>10</v>
      </c>
      <c r="D4967" s="2" t="n">
        <f aca="false">IF(C4967&lt;10,"0"&amp;C4967,C4967)</f>
        <v>10</v>
      </c>
      <c r="E4967" s="0" t="n">
        <f aca="false">com.sun.star.sheet.addin.Analysis.getRandbetween(2019,2022)</f>
        <v>2019</v>
      </c>
      <c r="F4967" s="3" t="n">
        <f aca="false">DATE(E4967,D4967,B4967)</f>
        <v>43749</v>
      </c>
      <c r="G4967" s="2" t="n">
        <f aca="false">com.sun.star.sheet.addin.Analysis.getRandbetween(1,7)</f>
        <v>5</v>
      </c>
      <c r="H4967" s="0" t="str">
        <f aca="false">VLOOKUP(G4967,$O$2:$V$8,2,FALSE())</f>
        <v>Wharehouse</v>
      </c>
      <c r="I4967" s="0" t="n">
        <f aca="false">com.sun.star.sheet.addin.Analysis.getRandbetween(1,13)</f>
        <v>1</v>
      </c>
      <c r="J4967" s="0" t="str">
        <f aca="false">VLOOKUP(I4967,$O$12:$S$24,2,FALSE())</f>
        <v>Diesel</v>
      </c>
      <c r="K4967" s="0" t="str">
        <f aca="false">VLOOKUP(I4967,$O$12:$S$24,5,FALSE())</f>
        <v>kWh</v>
      </c>
      <c r="L4967" s="0" t="n">
        <f aca="false">IF(K4967="MMBtu",com.sun.star.sheet.addin.Analysis.getRandbetween(100,500),com.sun.star.sheet.addin.Analysis.getRandbetween(100,10000))</f>
        <v>9540</v>
      </c>
    </row>
    <row r="4968" customFormat="false" ht="15.75" hidden="false" customHeight="false" outlineLevel="0" collapsed="false">
      <c r="A4968" s="0" t="n">
        <f aca="false">com.sun.star.sheet.addin.Analysis.getRandbetween(1,30)</f>
        <v>1</v>
      </c>
      <c r="B4968" s="2" t="str">
        <f aca="false">IF(A4968&lt;10,"0"&amp;A4968,A4968)</f>
        <v>01</v>
      </c>
      <c r="C4968" s="0" t="n">
        <f aca="false">com.sun.star.sheet.addin.Analysis.getRandbetween(1,12)</f>
        <v>5</v>
      </c>
      <c r="D4968" s="2" t="str">
        <f aca="false">IF(C4968&lt;10,"0"&amp;C4968,C4968)</f>
        <v>05</v>
      </c>
      <c r="E4968" s="0" t="n">
        <f aca="false">com.sun.star.sheet.addin.Analysis.getRandbetween(2019,2022)</f>
        <v>2022</v>
      </c>
      <c r="F4968" s="3" t="n">
        <f aca="false">DATE(E4968,D4968,B4968)</f>
        <v>44682</v>
      </c>
      <c r="G4968" s="2" t="n">
        <f aca="false">com.sun.star.sheet.addin.Analysis.getRandbetween(1,7)</f>
        <v>1</v>
      </c>
      <c r="H4968" s="0" t="str">
        <f aca="false">VLOOKUP(G4968,$O$2:$V$8,2,FALSE())</f>
        <v>Factory 1</v>
      </c>
      <c r="I4968" s="0" t="n">
        <f aca="false">com.sun.star.sheet.addin.Analysis.getRandbetween(1,13)</f>
        <v>7</v>
      </c>
      <c r="J4968" s="0" t="str">
        <f aca="false">VLOOKUP(I4968,$O$12:$S$24,2,FALSE())</f>
        <v>Natural gas</v>
      </c>
      <c r="K4968" s="0" t="str">
        <f aca="false">VLOOKUP(I4968,$O$12:$S$24,5,FALSE())</f>
        <v>MMBtu</v>
      </c>
      <c r="L4968" s="0" t="n">
        <f aca="false">IF(K4968="MMBtu",com.sun.star.sheet.addin.Analysis.getRandbetween(100,500),com.sun.star.sheet.addin.Analysis.getRandbetween(100,10000))</f>
        <v>328</v>
      </c>
    </row>
    <row r="4969" customFormat="false" ht="15.75" hidden="false" customHeight="false" outlineLevel="0" collapsed="false">
      <c r="A4969" s="0" t="n">
        <f aca="false">com.sun.star.sheet.addin.Analysis.getRandbetween(1,30)</f>
        <v>21</v>
      </c>
      <c r="B4969" s="2" t="n">
        <f aca="false">IF(A4969&lt;10,"0"&amp;A4969,A4969)</f>
        <v>21</v>
      </c>
      <c r="C4969" s="0" t="n">
        <f aca="false">com.sun.star.sheet.addin.Analysis.getRandbetween(1,12)</f>
        <v>8</v>
      </c>
      <c r="D4969" s="2" t="str">
        <f aca="false">IF(C4969&lt;10,"0"&amp;C4969,C4969)</f>
        <v>08</v>
      </c>
      <c r="E4969" s="0" t="n">
        <f aca="false">com.sun.star.sheet.addin.Analysis.getRandbetween(2019,2022)</f>
        <v>2022</v>
      </c>
      <c r="F4969" s="3" t="n">
        <f aca="false">DATE(E4969,D4969,B4969)</f>
        <v>44794</v>
      </c>
      <c r="G4969" s="2" t="n">
        <f aca="false">com.sun.star.sheet.addin.Analysis.getRandbetween(1,7)</f>
        <v>2</v>
      </c>
      <c r="H4969" s="0" t="str">
        <f aca="false">VLOOKUP(G4969,$O$2:$V$8,2,FALSE())</f>
        <v>Factory 2</v>
      </c>
      <c r="I4969" s="0" t="n">
        <f aca="false">com.sun.star.sheet.addin.Analysis.getRandbetween(1,13)</f>
        <v>1</v>
      </c>
      <c r="J4969" s="0" t="str">
        <f aca="false">VLOOKUP(I4969,$O$12:$S$24,2,FALSE())</f>
        <v>Diesel</v>
      </c>
      <c r="K4969" s="0" t="str">
        <f aca="false">VLOOKUP(I4969,$O$12:$S$24,5,FALSE())</f>
        <v>kWh</v>
      </c>
      <c r="L4969" s="0" t="n">
        <f aca="false">IF(K4969="MMBtu",com.sun.star.sheet.addin.Analysis.getRandbetween(100,500),com.sun.star.sheet.addin.Analysis.getRandbetween(100,10000))</f>
        <v>9906</v>
      </c>
    </row>
    <row r="4970" customFormat="false" ht="15.75" hidden="false" customHeight="false" outlineLevel="0" collapsed="false">
      <c r="A4970" s="0" t="n">
        <f aca="false">com.sun.star.sheet.addin.Analysis.getRandbetween(1,30)</f>
        <v>5</v>
      </c>
      <c r="B4970" s="2" t="str">
        <f aca="false">IF(A4970&lt;10,"0"&amp;A4970,A4970)</f>
        <v>05</v>
      </c>
      <c r="C4970" s="0" t="n">
        <f aca="false">com.sun.star.sheet.addin.Analysis.getRandbetween(1,12)</f>
        <v>9</v>
      </c>
      <c r="D4970" s="2" t="str">
        <f aca="false">IF(C4970&lt;10,"0"&amp;C4970,C4970)</f>
        <v>09</v>
      </c>
      <c r="E4970" s="0" t="n">
        <f aca="false">com.sun.star.sheet.addin.Analysis.getRandbetween(2019,2022)</f>
        <v>2019</v>
      </c>
      <c r="F4970" s="3" t="n">
        <f aca="false">DATE(E4970,D4970,B4970)</f>
        <v>43713</v>
      </c>
      <c r="G4970" s="2" t="n">
        <f aca="false">com.sun.star.sheet.addin.Analysis.getRandbetween(1,7)</f>
        <v>6</v>
      </c>
      <c r="H4970" s="0" t="str">
        <f aca="false">VLOOKUP(G4970,$O$2:$V$8,2,FALSE())</f>
        <v>Site A</v>
      </c>
      <c r="I4970" s="0" t="n">
        <f aca="false">com.sun.star.sheet.addin.Analysis.getRandbetween(1,13)</f>
        <v>2</v>
      </c>
      <c r="J4970" s="0" t="str">
        <f aca="false">VLOOKUP(I4970,$O$12:$S$24,2,FALSE())</f>
        <v>Diesel</v>
      </c>
      <c r="K4970" s="0" t="str">
        <f aca="false">VLOOKUP(I4970,$O$12:$S$24,5,FALSE())</f>
        <v>Liters</v>
      </c>
      <c r="L4970" s="0" t="n">
        <f aca="false">IF(K4970="MMBtu",com.sun.star.sheet.addin.Analysis.getRandbetween(100,500),com.sun.star.sheet.addin.Analysis.getRandbetween(100,10000))</f>
        <v>142</v>
      </c>
    </row>
    <row r="4971" customFormat="false" ht="15.75" hidden="false" customHeight="false" outlineLevel="0" collapsed="false">
      <c r="A4971" s="0" t="n">
        <f aca="false">com.sun.star.sheet.addin.Analysis.getRandbetween(1,30)</f>
        <v>24</v>
      </c>
      <c r="B4971" s="2" t="n">
        <f aca="false">IF(A4971&lt;10,"0"&amp;A4971,A4971)</f>
        <v>24</v>
      </c>
      <c r="C4971" s="0" t="n">
        <f aca="false">com.sun.star.sheet.addin.Analysis.getRandbetween(1,12)</f>
        <v>12</v>
      </c>
      <c r="D4971" s="2" t="n">
        <f aca="false">IF(C4971&lt;10,"0"&amp;C4971,C4971)</f>
        <v>12</v>
      </c>
      <c r="E4971" s="0" t="n">
        <f aca="false">com.sun.star.sheet.addin.Analysis.getRandbetween(2019,2022)</f>
        <v>2021</v>
      </c>
      <c r="F4971" s="3" t="n">
        <f aca="false">DATE(E4971,D4971,B4971)</f>
        <v>44554</v>
      </c>
      <c r="G4971" s="2" t="n">
        <f aca="false">com.sun.star.sheet.addin.Analysis.getRandbetween(1,7)</f>
        <v>1</v>
      </c>
      <c r="H4971" s="0" t="str">
        <f aca="false">VLOOKUP(G4971,$O$2:$V$8,2,FALSE())</f>
        <v>Factory 1</v>
      </c>
      <c r="I4971" s="0" t="n">
        <f aca="false">com.sun.star.sheet.addin.Analysis.getRandbetween(1,13)</f>
        <v>2</v>
      </c>
      <c r="J4971" s="0" t="str">
        <f aca="false">VLOOKUP(I4971,$O$12:$S$24,2,FALSE())</f>
        <v>Diesel</v>
      </c>
      <c r="K4971" s="0" t="str">
        <f aca="false">VLOOKUP(I4971,$O$12:$S$24,5,FALSE())</f>
        <v>Liters</v>
      </c>
      <c r="L4971" s="0" t="n">
        <f aca="false">IF(K4971="MMBtu",com.sun.star.sheet.addin.Analysis.getRandbetween(100,500),com.sun.star.sheet.addin.Analysis.getRandbetween(100,10000))</f>
        <v>8003</v>
      </c>
    </row>
    <row r="4972" customFormat="false" ht="15.75" hidden="false" customHeight="false" outlineLevel="0" collapsed="false">
      <c r="A4972" s="0" t="n">
        <f aca="false">com.sun.star.sheet.addin.Analysis.getRandbetween(1,30)</f>
        <v>5</v>
      </c>
      <c r="B4972" s="2" t="str">
        <f aca="false">IF(A4972&lt;10,"0"&amp;A4972,A4972)</f>
        <v>05</v>
      </c>
      <c r="C4972" s="0" t="n">
        <f aca="false">com.sun.star.sheet.addin.Analysis.getRandbetween(1,12)</f>
        <v>5</v>
      </c>
      <c r="D4972" s="2" t="str">
        <f aca="false">IF(C4972&lt;10,"0"&amp;C4972,C4972)</f>
        <v>05</v>
      </c>
      <c r="E4972" s="0" t="n">
        <f aca="false">com.sun.star.sheet.addin.Analysis.getRandbetween(2019,2022)</f>
        <v>2022</v>
      </c>
      <c r="F4972" s="3" t="n">
        <f aca="false">DATE(E4972,D4972,B4972)</f>
        <v>44686</v>
      </c>
      <c r="G4972" s="2" t="n">
        <f aca="false">com.sun.star.sheet.addin.Analysis.getRandbetween(1,7)</f>
        <v>1</v>
      </c>
      <c r="H4972" s="0" t="str">
        <f aca="false">VLOOKUP(G4972,$O$2:$V$8,2,FALSE())</f>
        <v>Factory 1</v>
      </c>
      <c r="I4972" s="0" t="n">
        <f aca="false">com.sun.star.sheet.addin.Analysis.getRandbetween(1,13)</f>
        <v>6</v>
      </c>
      <c r="J4972" s="0" t="str">
        <f aca="false">VLOOKUP(I4972,$O$12:$S$24,2,FALSE())</f>
        <v>Natural gas</v>
      </c>
      <c r="K4972" s="0" t="str">
        <f aca="false">VLOOKUP(I4972,$O$12:$S$24,5,FALSE())</f>
        <v>Gallons</v>
      </c>
      <c r="L4972" s="0" t="n">
        <f aca="false">IF(K4972="MMBtu",com.sun.star.sheet.addin.Analysis.getRandbetween(100,500),com.sun.star.sheet.addin.Analysis.getRandbetween(100,10000))</f>
        <v>8992</v>
      </c>
    </row>
    <row r="4973" customFormat="false" ht="15.75" hidden="false" customHeight="false" outlineLevel="0" collapsed="false">
      <c r="A4973" s="0" t="n">
        <f aca="false">com.sun.star.sheet.addin.Analysis.getRandbetween(1,30)</f>
        <v>14</v>
      </c>
      <c r="B4973" s="2" t="n">
        <f aca="false">IF(A4973&lt;10,"0"&amp;A4973,A4973)</f>
        <v>14</v>
      </c>
      <c r="C4973" s="0" t="n">
        <f aca="false">com.sun.star.sheet.addin.Analysis.getRandbetween(1,12)</f>
        <v>2</v>
      </c>
      <c r="D4973" s="2" t="str">
        <f aca="false">IF(C4973&lt;10,"0"&amp;C4973,C4973)</f>
        <v>02</v>
      </c>
      <c r="E4973" s="0" t="n">
        <f aca="false">com.sun.star.sheet.addin.Analysis.getRandbetween(2019,2022)</f>
        <v>2020</v>
      </c>
      <c r="F4973" s="3" t="n">
        <f aca="false">DATE(E4973,D4973,B4973)</f>
        <v>43875</v>
      </c>
      <c r="G4973" s="2" t="n">
        <f aca="false">com.sun.star.sheet.addin.Analysis.getRandbetween(1,7)</f>
        <v>5</v>
      </c>
      <c r="H4973" s="0" t="str">
        <f aca="false">VLOOKUP(G4973,$O$2:$V$8,2,FALSE())</f>
        <v>Wharehouse</v>
      </c>
      <c r="I4973" s="0" t="n">
        <f aca="false">com.sun.star.sheet.addin.Analysis.getRandbetween(1,13)</f>
        <v>5</v>
      </c>
      <c r="J4973" s="0" t="str">
        <f aca="false">VLOOKUP(I4973,$O$12:$S$24,2,FALSE())</f>
        <v>Natural gas</v>
      </c>
      <c r="K4973" s="0" t="str">
        <f aca="false">VLOOKUP(I4973,$O$12:$S$24,5,FALSE())</f>
        <v>Liters</v>
      </c>
      <c r="L4973" s="0" t="n">
        <f aca="false">IF(K4973="MMBtu",com.sun.star.sheet.addin.Analysis.getRandbetween(100,500),com.sun.star.sheet.addin.Analysis.getRandbetween(100,10000))</f>
        <v>8450</v>
      </c>
    </row>
    <row r="4974" customFormat="false" ht="15.75" hidden="false" customHeight="false" outlineLevel="0" collapsed="false">
      <c r="A4974" s="0" t="n">
        <f aca="false">com.sun.star.sheet.addin.Analysis.getRandbetween(1,30)</f>
        <v>21</v>
      </c>
      <c r="B4974" s="2" t="n">
        <f aca="false">IF(A4974&lt;10,"0"&amp;A4974,A4974)</f>
        <v>21</v>
      </c>
      <c r="C4974" s="0" t="n">
        <f aca="false">com.sun.star.sheet.addin.Analysis.getRandbetween(1,12)</f>
        <v>11</v>
      </c>
      <c r="D4974" s="2" t="n">
        <f aca="false">IF(C4974&lt;10,"0"&amp;C4974,C4974)</f>
        <v>11</v>
      </c>
      <c r="E4974" s="0" t="n">
        <f aca="false">com.sun.star.sheet.addin.Analysis.getRandbetween(2019,2022)</f>
        <v>2019</v>
      </c>
      <c r="F4974" s="3" t="n">
        <f aca="false">DATE(E4974,D4974,B4974)</f>
        <v>43790</v>
      </c>
      <c r="G4974" s="2" t="n">
        <f aca="false">com.sun.star.sheet.addin.Analysis.getRandbetween(1,7)</f>
        <v>6</v>
      </c>
      <c r="H4974" s="0" t="str">
        <f aca="false">VLOOKUP(G4974,$O$2:$V$8,2,FALSE())</f>
        <v>Site A</v>
      </c>
      <c r="I4974" s="0" t="n">
        <f aca="false">com.sun.star.sheet.addin.Analysis.getRandbetween(1,13)</f>
        <v>4</v>
      </c>
      <c r="J4974" s="0" t="str">
        <f aca="false">VLOOKUP(I4974,$O$12:$S$24,2,FALSE())</f>
        <v>Natural gas</v>
      </c>
      <c r="K4974" s="0" t="str">
        <f aca="false">VLOOKUP(I4974,$O$12:$S$24,5,FALSE())</f>
        <v>kWh</v>
      </c>
      <c r="L4974" s="0" t="n">
        <f aca="false">IF(K4974="MMBtu",com.sun.star.sheet.addin.Analysis.getRandbetween(100,500),com.sun.star.sheet.addin.Analysis.getRandbetween(100,10000))</f>
        <v>7404</v>
      </c>
    </row>
    <row r="4975" customFormat="false" ht="15.75" hidden="false" customHeight="false" outlineLevel="0" collapsed="false">
      <c r="A4975" s="0" t="n">
        <f aca="false">com.sun.star.sheet.addin.Analysis.getRandbetween(1,30)</f>
        <v>16</v>
      </c>
      <c r="B4975" s="2" t="n">
        <f aca="false">IF(A4975&lt;10,"0"&amp;A4975,A4975)</f>
        <v>16</v>
      </c>
      <c r="C4975" s="0" t="n">
        <f aca="false">com.sun.star.sheet.addin.Analysis.getRandbetween(1,12)</f>
        <v>5</v>
      </c>
      <c r="D4975" s="2" t="str">
        <f aca="false">IF(C4975&lt;10,"0"&amp;C4975,C4975)</f>
        <v>05</v>
      </c>
      <c r="E4975" s="0" t="n">
        <f aca="false">com.sun.star.sheet.addin.Analysis.getRandbetween(2019,2022)</f>
        <v>2022</v>
      </c>
      <c r="F4975" s="3" t="n">
        <f aca="false">DATE(E4975,D4975,B4975)</f>
        <v>44697</v>
      </c>
      <c r="G4975" s="2" t="n">
        <f aca="false">com.sun.star.sheet.addin.Analysis.getRandbetween(1,7)</f>
        <v>5</v>
      </c>
      <c r="H4975" s="0" t="str">
        <f aca="false">VLOOKUP(G4975,$O$2:$V$8,2,FALSE())</f>
        <v>Wharehouse</v>
      </c>
      <c r="I4975" s="0" t="n">
        <f aca="false">com.sun.star.sheet.addin.Analysis.getRandbetween(1,13)</f>
        <v>9</v>
      </c>
      <c r="J4975" s="0" t="str">
        <f aca="false">VLOOKUP(I4975,$O$12:$S$24,2,FALSE())</f>
        <v>Propane</v>
      </c>
      <c r="K4975" s="0" t="str">
        <f aca="false">VLOOKUP(I4975,$O$12:$S$24,5,FALSE())</f>
        <v>Liters</v>
      </c>
      <c r="L4975" s="0" t="n">
        <f aca="false">IF(K4975="MMBtu",com.sun.star.sheet.addin.Analysis.getRandbetween(100,500),com.sun.star.sheet.addin.Analysis.getRandbetween(100,10000))</f>
        <v>5242</v>
      </c>
    </row>
    <row r="4976" customFormat="false" ht="15.75" hidden="false" customHeight="false" outlineLevel="0" collapsed="false">
      <c r="A4976" s="0" t="n">
        <f aca="false">com.sun.star.sheet.addin.Analysis.getRandbetween(1,30)</f>
        <v>24</v>
      </c>
      <c r="B4976" s="2" t="n">
        <f aca="false">IF(A4976&lt;10,"0"&amp;A4976,A4976)</f>
        <v>24</v>
      </c>
      <c r="C4976" s="0" t="n">
        <f aca="false">com.sun.star.sheet.addin.Analysis.getRandbetween(1,12)</f>
        <v>6</v>
      </c>
      <c r="D4976" s="2" t="str">
        <f aca="false">IF(C4976&lt;10,"0"&amp;C4976,C4976)</f>
        <v>06</v>
      </c>
      <c r="E4976" s="0" t="n">
        <f aca="false">com.sun.star.sheet.addin.Analysis.getRandbetween(2019,2022)</f>
        <v>2022</v>
      </c>
      <c r="F4976" s="3" t="n">
        <f aca="false">DATE(E4976,D4976,B4976)</f>
        <v>44736</v>
      </c>
      <c r="G4976" s="2" t="n">
        <f aca="false">com.sun.star.sheet.addin.Analysis.getRandbetween(1,7)</f>
        <v>2</v>
      </c>
      <c r="H4976" s="0" t="str">
        <f aca="false">VLOOKUP(G4976,$O$2:$V$8,2,FALSE())</f>
        <v>Factory 2</v>
      </c>
      <c r="I4976" s="0" t="n">
        <f aca="false">com.sun.star.sheet.addin.Analysis.getRandbetween(1,13)</f>
        <v>6</v>
      </c>
      <c r="J4976" s="0" t="str">
        <f aca="false">VLOOKUP(I4976,$O$12:$S$24,2,FALSE())</f>
        <v>Natural gas</v>
      </c>
      <c r="K4976" s="0" t="str">
        <f aca="false">VLOOKUP(I4976,$O$12:$S$24,5,FALSE())</f>
        <v>Gallons</v>
      </c>
      <c r="L4976" s="0" t="n">
        <f aca="false">IF(K4976="MMBtu",com.sun.star.sheet.addin.Analysis.getRandbetween(100,500),com.sun.star.sheet.addin.Analysis.getRandbetween(100,10000))</f>
        <v>6355</v>
      </c>
    </row>
    <row r="4977" customFormat="false" ht="15.75" hidden="false" customHeight="false" outlineLevel="0" collapsed="false">
      <c r="A4977" s="0" t="n">
        <f aca="false">com.sun.star.sheet.addin.Analysis.getRandbetween(1,30)</f>
        <v>23</v>
      </c>
      <c r="B4977" s="2" t="n">
        <f aca="false">IF(A4977&lt;10,"0"&amp;A4977,A4977)</f>
        <v>23</v>
      </c>
      <c r="C4977" s="0" t="n">
        <f aca="false">com.sun.star.sheet.addin.Analysis.getRandbetween(1,12)</f>
        <v>12</v>
      </c>
      <c r="D4977" s="2" t="n">
        <f aca="false">IF(C4977&lt;10,"0"&amp;C4977,C4977)</f>
        <v>12</v>
      </c>
      <c r="E4977" s="0" t="n">
        <f aca="false">com.sun.star.sheet.addin.Analysis.getRandbetween(2019,2022)</f>
        <v>2019</v>
      </c>
      <c r="F4977" s="3" t="n">
        <f aca="false">DATE(E4977,D4977,B4977)</f>
        <v>43822</v>
      </c>
      <c r="G4977" s="2" t="n">
        <f aca="false">com.sun.star.sheet.addin.Analysis.getRandbetween(1,7)</f>
        <v>6</v>
      </c>
      <c r="H4977" s="0" t="str">
        <f aca="false">VLOOKUP(G4977,$O$2:$V$8,2,FALSE())</f>
        <v>Site A</v>
      </c>
      <c r="I4977" s="0" t="n">
        <f aca="false">com.sun.star.sheet.addin.Analysis.getRandbetween(1,13)</f>
        <v>8</v>
      </c>
      <c r="J4977" s="0" t="str">
        <f aca="false">VLOOKUP(I4977,$O$12:$S$24,2,FALSE())</f>
        <v>Propane</v>
      </c>
      <c r="K4977" s="0" t="str">
        <f aca="false">VLOOKUP(I4977,$O$12:$S$24,5,FALSE())</f>
        <v>kWh</v>
      </c>
      <c r="L4977" s="0" t="n">
        <f aca="false">IF(K4977="MMBtu",com.sun.star.sheet.addin.Analysis.getRandbetween(100,500),com.sun.star.sheet.addin.Analysis.getRandbetween(100,10000))</f>
        <v>6706</v>
      </c>
    </row>
    <row r="4978" customFormat="false" ht="15.75" hidden="false" customHeight="false" outlineLevel="0" collapsed="false">
      <c r="A4978" s="0" t="n">
        <f aca="false">com.sun.star.sheet.addin.Analysis.getRandbetween(1,30)</f>
        <v>24</v>
      </c>
      <c r="B4978" s="2" t="n">
        <f aca="false">IF(A4978&lt;10,"0"&amp;A4978,A4978)</f>
        <v>24</v>
      </c>
      <c r="C4978" s="0" t="n">
        <f aca="false">com.sun.star.sheet.addin.Analysis.getRandbetween(1,12)</f>
        <v>8</v>
      </c>
      <c r="D4978" s="2" t="str">
        <f aca="false">IF(C4978&lt;10,"0"&amp;C4978,C4978)</f>
        <v>08</v>
      </c>
      <c r="E4978" s="0" t="n">
        <f aca="false">com.sun.star.sheet.addin.Analysis.getRandbetween(2019,2022)</f>
        <v>2021</v>
      </c>
      <c r="F4978" s="3" t="n">
        <f aca="false">DATE(E4978,D4978,B4978)</f>
        <v>44432</v>
      </c>
      <c r="G4978" s="2" t="n">
        <f aca="false">com.sun.star.sheet.addin.Analysis.getRandbetween(1,7)</f>
        <v>4</v>
      </c>
      <c r="H4978" s="0" t="str">
        <f aca="false">VLOOKUP(G4978,$O$2:$V$8,2,FALSE())</f>
        <v>Head Quarter</v>
      </c>
      <c r="I4978" s="0" t="n">
        <f aca="false">com.sun.star.sheet.addin.Analysis.getRandbetween(1,13)</f>
        <v>10</v>
      </c>
      <c r="J4978" s="0" t="str">
        <f aca="false">VLOOKUP(I4978,$O$12:$S$24,2,FALSE())</f>
        <v>Propane</v>
      </c>
      <c r="K4978" s="0" t="str">
        <f aca="false">VLOOKUP(I4978,$O$12:$S$24,5,FALSE())</f>
        <v>Gallons</v>
      </c>
      <c r="L4978" s="0" t="n">
        <f aca="false">IF(K4978="MMBtu",com.sun.star.sheet.addin.Analysis.getRandbetween(100,500),com.sun.star.sheet.addin.Analysis.getRandbetween(100,10000))</f>
        <v>7908</v>
      </c>
    </row>
    <row r="4979" customFormat="false" ht="15.75" hidden="false" customHeight="false" outlineLevel="0" collapsed="false">
      <c r="A4979" s="0" t="n">
        <f aca="false">com.sun.star.sheet.addin.Analysis.getRandbetween(1,30)</f>
        <v>6</v>
      </c>
      <c r="B4979" s="2" t="str">
        <f aca="false">IF(A4979&lt;10,"0"&amp;A4979,A4979)</f>
        <v>06</v>
      </c>
      <c r="C4979" s="0" t="n">
        <f aca="false">com.sun.star.sheet.addin.Analysis.getRandbetween(1,12)</f>
        <v>11</v>
      </c>
      <c r="D4979" s="2" t="n">
        <f aca="false">IF(C4979&lt;10,"0"&amp;C4979,C4979)</f>
        <v>11</v>
      </c>
      <c r="E4979" s="0" t="n">
        <f aca="false">com.sun.star.sheet.addin.Analysis.getRandbetween(2019,2022)</f>
        <v>2021</v>
      </c>
      <c r="F4979" s="3" t="n">
        <f aca="false">DATE(E4979,D4979,B4979)</f>
        <v>44506</v>
      </c>
      <c r="G4979" s="2" t="n">
        <f aca="false">com.sun.star.sheet.addin.Analysis.getRandbetween(1,7)</f>
        <v>6</v>
      </c>
      <c r="H4979" s="0" t="str">
        <f aca="false">VLOOKUP(G4979,$O$2:$V$8,2,FALSE())</f>
        <v>Site A</v>
      </c>
      <c r="I4979" s="0" t="n">
        <f aca="false">com.sun.star.sheet.addin.Analysis.getRandbetween(1,13)</f>
        <v>2</v>
      </c>
      <c r="J4979" s="0" t="str">
        <f aca="false">VLOOKUP(I4979,$O$12:$S$24,2,FALSE())</f>
        <v>Diesel</v>
      </c>
      <c r="K4979" s="0" t="str">
        <f aca="false">VLOOKUP(I4979,$O$12:$S$24,5,FALSE())</f>
        <v>Liters</v>
      </c>
      <c r="L4979" s="0" t="n">
        <f aca="false">IF(K4979="MMBtu",com.sun.star.sheet.addin.Analysis.getRandbetween(100,500),com.sun.star.sheet.addin.Analysis.getRandbetween(100,10000))</f>
        <v>6888</v>
      </c>
    </row>
    <row r="4980" customFormat="false" ht="15.75" hidden="false" customHeight="false" outlineLevel="0" collapsed="false">
      <c r="A4980" s="0" t="n">
        <f aca="false">com.sun.star.sheet.addin.Analysis.getRandbetween(1,30)</f>
        <v>5</v>
      </c>
      <c r="B4980" s="2" t="str">
        <f aca="false">IF(A4980&lt;10,"0"&amp;A4980,A4980)</f>
        <v>05</v>
      </c>
      <c r="C4980" s="0" t="n">
        <f aca="false">com.sun.star.sheet.addin.Analysis.getRandbetween(1,12)</f>
        <v>11</v>
      </c>
      <c r="D4980" s="2" t="n">
        <f aca="false">IF(C4980&lt;10,"0"&amp;C4980,C4980)</f>
        <v>11</v>
      </c>
      <c r="E4980" s="0" t="n">
        <f aca="false">com.sun.star.sheet.addin.Analysis.getRandbetween(2019,2022)</f>
        <v>2019</v>
      </c>
      <c r="F4980" s="3" t="n">
        <f aca="false">DATE(E4980,D4980,B4980)</f>
        <v>43774</v>
      </c>
      <c r="G4980" s="2" t="n">
        <f aca="false">com.sun.star.sheet.addin.Analysis.getRandbetween(1,7)</f>
        <v>1</v>
      </c>
      <c r="H4980" s="0" t="str">
        <f aca="false">VLOOKUP(G4980,$O$2:$V$8,2,FALSE())</f>
        <v>Factory 1</v>
      </c>
      <c r="I4980" s="0" t="n">
        <f aca="false">com.sun.star.sheet.addin.Analysis.getRandbetween(1,13)</f>
        <v>3</v>
      </c>
      <c r="J4980" s="0" t="str">
        <f aca="false">VLOOKUP(I4980,$O$12:$S$24,2,FALSE())</f>
        <v>Diesel</v>
      </c>
      <c r="K4980" s="0" t="str">
        <f aca="false">VLOOKUP(I4980,$O$12:$S$24,5,FALSE())</f>
        <v>Gallons</v>
      </c>
      <c r="L4980" s="0" t="n">
        <f aca="false">IF(K4980="MMBtu",com.sun.star.sheet.addin.Analysis.getRandbetween(100,500),com.sun.star.sheet.addin.Analysis.getRandbetween(100,10000))</f>
        <v>1254</v>
      </c>
    </row>
    <row r="4981" customFormat="false" ht="15.75" hidden="false" customHeight="false" outlineLevel="0" collapsed="false">
      <c r="A4981" s="0" t="n">
        <f aca="false">com.sun.star.sheet.addin.Analysis.getRandbetween(1,30)</f>
        <v>25</v>
      </c>
      <c r="B4981" s="2" t="n">
        <f aca="false">IF(A4981&lt;10,"0"&amp;A4981,A4981)</f>
        <v>25</v>
      </c>
      <c r="C4981" s="0" t="n">
        <f aca="false">com.sun.star.sheet.addin.Analysis.getRandbetween(1,12)</f>
        <v>8</v>
      </c>
      <c r="D4981" s="2" t="str">
        <f aca="false">IF(C4981&lt;10,"0"&amp;C4981,C4981)</f>
        <v>08</v>
      </c>
      <c r="E4981" s="0" t="n">
        <f aca="false">com.sun.star.sheet.addin.Analysis.getRandbetween(2019,2022)</f>
        <v>2022</v>
      </c>
      <c r="F4981" s="3" t="n">
        <f aca="false">DATE(E4981,D4981,B4981)</f>
        <v>44798</v>
      </c>
      <c r="G4981" s="2" t="n">
        <f aca="false">com.sun.star.sheet.addin.Analysis.getRandbetween(1,7)</f>
        <v>5</v>
      </c>
      <c r="H4981" s="0" t="str">
        <f aca="false">VLOOKUP(G4981,$O$2:$V$8,2,FALSE())</f>
        <v>Wharehouse</v>
      </c>
      <c r="I4981" s="0" t="n">
        <f aca="false">com.sun.star.sheet.addin.Analysis.getRandbetween(1,13)</f>
        <v>4</v>
      </c>
      <c r="J4981" s="0" t="str">
        <f aca="false">VLOOKUP(I4981,$O$12:$S$24,2,FALSE())</f>
        <v>Natural gas</v>
      </c>
      <c r="K4981" s="0" t="str">
        <f aca="false">VLOOKUP(I4981,$O$12:$S$24,5,FALSE())</f>
        <v>kWh</v>
      </c>
      <c r="L4981" s="0" t="n">
        <f aca="false">IF(K4981="MMBtu",com.sun.star.sheet.addin.Analysis.getRandbetween(100,500),com.sun.star.sheet.addin.Analysis.getRandbetween(100,10000))</f>
        <v>1500</v>
      </c>
    </row>
    <row r="4982" customFormat="false" ht="15.75" hidden="false" customHeight="false" outlineLevel="0" collapsed="false">
      <c r="A4982" s="0" t="n">
        <f aca="false">com.sun.star.sheet.addin.Analysis.getRandbetween(1,30)</f>
        <v>1</v>
      </c>
      <c r="B4982" s="2" t="str">
        <f aca="false">IF(A4982&lt;10,"0"&amp;A4982,A4982)</f>
        <v>01</v>
      </c>
      <c r="C4982" s="0" t="n">
        <f aca="false">com.sun.star.sheet.addin.Analysis.getRandbetween(1,12)</f>
        <v>5</v>
      </c>
      <c r="D4982" s="2" t="str">
        <f aca="false">IF(C4982&lt;10,"0"&amp;C4982,C4982)</f>
        <v>05</v>
      </c>
      <c r="E4982" s="0" t="n">
        <f aca="false">com.sun.star.sheet.addin.Analysis.getRandbetween(2019,2022)</f>
        <v>2020</v>
      </c>
      <c r="F4982" s="3" t="n">
        <f aca="false">DATE(E4982,D4982,B4982)</f>
        <v>43952</v>
      </c>
      <c r="G4982" s="2" t="n">
        <f aca="false">com.sun.star.sheet.addin.Analysis.getRandbetween(1,7)</f>
        <v>6</v>
      </c>
      <c r="H4982" s="0" t="str">
        <f aca="false">VLOOKUP(G4982,$O$2:$V$8,2,FALSE())</f>
        <v>Site A</v>
      </c>
      <c r="I4982" s="0" t="n">
        <f aca="false">com.sun.star.sheet.addin.Analysis.getRandbetween(1,13)</f>
        <v>3</v>
      </c>
      <c r="J4982" s="0" t="str">
        <f aca="false">VLOOKUP(I4982,$O$12:$S$24,2,FALSE())</f>
        <v>Diesel</v>
      </c>
      <c r="K4982" s="0" t="str">
        <f aca="false">VLOOKUP(I4982,$O$12:$S$24,5,FALSE())</f>
        <v>Gallons</v>
      </c>
      <c r="L4982" s="0" t="n">
        <f aca="false">IF(K4982="MMBtu",com.sun.star.sheet.addin.Analysis.getRandbetween(100,500),com.sun.star.sheet.addin.Analysis.getRandbetween(100,10000))</f>
        <v>4354</v>
      </c>
    </row>
    <row r="4983" customFormat="false" ht="15.75" hidden="false" customHeight="false" outlineLevel="0" collapsed="false">
      <c r="A4983" s="0" t="n">
        <f aca="false">com.sun.star.sheet.addin.Analysis.getRandbetween(1,30)</f>
        <v>24</v>
      </c>
      <c r="B4983" s="2" t="n">
        <f aca="false">IF(A4983&lt;10,"0"&amp;A4983,A4983)</f>
        <v>24</v>
      </c>
      <c r="C4983" s="0" t="n">
        <f aca="false">com.sun.star.sheet.addin.Analysis.getRandbetween(1,12)</f>
        <v>7</v>
      </c>
      <c r="D4983" s="2" t="str">
        <f aca="false">IF(C4983&lt;10,"0"&amp;C4983,C4983)</f>
        <v>07</v>
      </c>
      <c r="E4983" s="0" t="n">
        <f aca="false">com.sun.star.sheet.addin.Analysis.getRandbetween(2019,2022)</f>
        <v>2022</v>
      </c>
      <c r="F4983" s="3" t="n">
        <f aca="false">DATE(E4983,D4983,B4983)</f>
        <v>44766</v>
      </c>
      <c r="G4983" s="2" t="n">
        <f aca="false">com.sun.star.sheet.addin.Analysis.getRandbetween(1,7)</f>
        <v>1</v>
      </c>
      <c r="H4983" s="0" t="str">
        <f aca="false">VLOOKUP(G4983,$O$2:$V$8,2,FALSE())</f>
        <v>Factory 1</v>
      </c>
      <c r="I4983" s="0" t="n">
        <f aca="false">com.sun.star.sheet.addin.Analysis.getRandbetween(1,13)</f>
        <v>8</v>
      </c>
      <c r="J4983" s="0" t="str">
        <f aca="false">VLOOKUP(I4983,$O$12:$S$24,2,FALSE())</f>
        <v>Propane</v>
      </c>
      <c r="K4983" s="0" t="str">
        <f aca="false">VLOOKUP(I4983,$O$12:$S$24,5,FALSE())</f>
        <v>kWh</v>
      </c>
      <c r="L4983" s="0" t="n">
        <f aca="false">IF(K4983="MMBtu",com.sun.star.sheet.addin.Analysis.getRandbetween(100,500),com.sun.star.sheet.addin.Analysis.getRandbetween(100,10000))</f>
        <v>9178</v>
      </c>
    </row>
    <row r="4984" customFormat="false" ht="15.75" hidden="false" customHeight="false" outlineLevel="0" collapsed="false">
      <c r="A4984" s="0" t="n">
        <f aca="false">com.sun.star.sheet.addin.Analysis.getRandbetween(1,30)</f>
        <v>2</v>
      </c>
      <c r="B4984" s="2" t="str">
        <f aca="false">IF(A4984&lt;10,"0"&amp;A4984,A4984)</f>
        <v>02</v>
      </c>
      <c r="C4984" s="0" t="n">
        <f aca="false">com.sun.star.sheet.addin.Analysis.getRandbetween(1,12)</f>
        <v>1</v>
      </c>
      <c r="D4984" s="2" t="str">
        <f aca="false">IF(C4984&lt;10,"0"&amp;C4984,C4984)</f>
        <v>01</v>
      </c>
      <c r="E4984" s="0" t="n">
        <f aca="false">com.sun.star.sheet.addin.Analysis.getRandbetween(2019,2022)</f>
        <v>2019</v>
      </c>
      <c r="F4984" s="3" t="n">
        <f aca="false">DATE(E4984,D4984,B4984)</f>
        <v>43467</v>
      </c>
      <c r="G4984" s="2" t="n">
        <f aca="false">com.sun.star.sheet.addin.Analysis.getRandbetween(1,7)</f>
        <v>3</v>
      </c>
      <c r="H4984" s="0" t="str">
        <f aca="false">VLOOKUP(G4984,$O$2:$V$8,2,FALSE())</f>
        <v>Factory 3 </v>
      </c>
      <c r="I4984" s="0" t="n">
        <f aca="false">com.sun.star.sheet.addin.Analysis.getRandbetween(1,13)</f>
        <v>13</v>
      </c>
      <c r="J4984" s="0" t="str">
        <f aca="false">VLOOKUP(I4984,$O$12:$S$24,2,FALSE())</f>
        <v>Electricity</v>
      </c>
      <c r="K4984" s="0" t="str">
        <f aca="false">VLOOKUP(I4984,$O$12:$S$24,5,FALSE())</f>
        <v>MWh</v>
      </c>
      <c r="L4984" s="0" t="n">
        <f aca="false">IF(K4984="MMBtu",com.sun.star.sheet.addin.Analysis.getRandbetween(100,500),com.sun.star.sheet.addin.Analysis.getRandbetween(100,10000))</f>
        <v>5975</v>
      </c>
    </row>
    <row r="4985" customFormat="false" ht="15.75" hidden="false" customHeight="false" outlineLevel="0" collapsed="false">
      <c r="A4985" s="0" t="n">
        <f aca="false">com.sun.star.sheet.addin.Analysis.getRandbetween(1,30)</f>
        <v>15</v>
      </c>
      <c r="B4985" s="2" t="n">
        <f aca="false">IF(A4985&lt;10,"0"&amp;A4985,A4985)</f>
        <v>15</v>
      </c>
      <c r="C4985" s="0" t="n">
        <f aca="false">com.sun.star.sheet.addin.Analysis.getRandbetween(1,12)</f>
        <v>6</v>
      </c>
      <c r="D4985" s="2" t="str">
        <f aca="false">IF(C4985&lt;10,"0"&amp;C4985,C4985)</f>
        <v>06</v>
      </c>
      <c r="E4985" s="0" t="n">
        <f aca="false">com.sun.star.sheet.addin.Analysis.getRandbetween(2019,2022)</f>
        <v>2019</v>
      </c>
      <c r="F4985" s="3" t="n">
        <f aca="false">DATE(E4985,D4985,B4985)</f>
        <v>43631</v>
      </c>
      <c r="G4985" s="2" t="n">
        <f aca="false">com.sun.star.sheet.addin.Analysis.getRandbetween(1,7)</f>
        <v>5</v>
      </c>
      <c r="H4985" s="0" t="str">
        <f aca="false">VLOOKUP(G4985,$O$2:$V$8,2,FALSE())</f>
        <v>Wharehouse</v>
      </c>
      <c r="I4985" s="0" t="n">
        <f aca="false">com.sun.star.sheet.addin.Analysis.getRandbetween(1,13)</f>
        <v>10</v>
      </c>
      <c r="J4985" s="0" t="str">
        <f aca="false">VLOOKUP(I4985,$O$12:$S$24,2,FALSE())</f>
        <v>Propane</v>
      </c>
      <c r="K4985" s="0" t="str">
        <f aca="false">VLOOKUP(I4985,$O$12:$S$24,5,FALSE())</f>
        <v>Gallons</v>
      </c>
      <c r="L4985" s="0" t="n">
        <f aca="false">IF(K4985="MMBtu",com.sun.star.sheet.addin.Analysis.getRandbetween(100,500),com.sun.star.sheet.addin.Analysis.getRandbetween(100,10000))</f>
        <v>3858</v>
      </c>
    </row>
    <row r="4986" customFormat="false" ht="15.75" hidden="false" customHeight="false" outlineLevel="0" collapsed="false">
      <c r="A4986" s="0" t="n">
        <f aca="false">com.sun.star.sheet.addin.Analysis.getRandbetween(1,30)</f>
        <v>19</v>
      </c>
      <c r="B4986" s="2" t="n">
        <f aca="false">IF(A4986&lt;10,"0"&amp;A4986,A4986)</f>
        <v>19</v>
      </c>
      <c r="C4986" s="0" t="n">
        <f aca="false">com.sun.star.sheet.addin.Analysis.getRandbetween(1,12)</f>
        <v>11</v>
      </c>
      <c r="D4986" s="2" t="n">
        <f aca="false">IF(C4986&lt;10,"0"&amp;C4986,C4986)</f>
        <v>11</v>
      </c>
      <c r="E4986" s="0" t="n">
        <f aca="false">com.sun.star.sheet.addin.Analysis.getRandbetween(2019,2022)</f>
        <v>2021</v>
      </c>
      <c r="F4986" s="3" t="n">
        <f aca="false">DATE(E4986,D4986,B4986)</f>
        <v>44519</v>
      </c>
      <c r="G4986" s="2" t="n">
        <f aca="false">com.sun.star.sheet.addin.Analysis.getRandbetween(1,7)</f>
        <v>7</v>
      </c>
      <c r="H4986" s="0" t="str">
        <f aca="false">VLOOKUP(G4986,$O$2:$V$8,2,FALSE())</f>
        <v>Site B</v>
      </c>
      <c r="I4986" s="0" t="n">
        <f aca="false">com.sun.star.sheet.addin.Analysis.getRandbetween(1,13)</f>
        <v>4</v>
      </c>
      <c r="J4986" s="0" t="str">
        <f aca="false">VLOOKUP(I4986,$O$12:$S$24,2,FALSE())</f>
        <v>Natural gas</v>
      </c>
      <c r="K4986" s="0" t="str">
        <f aca="false">VLOOKUP(I4986,$O$12:$S$24,5,FALSE())</f>
        <v>kWh</v>
      </c>
      <c r="L4986" s="0" t="n">
        <f aca="false">IF(K4986="MMBtu",com.sun.star.sheet.addin.Analysis.getRandbetween(100,500),com.sun.star.sheet.addin.Analysis.getRandbetween(100,10000))</f>
        <v>1004</v>
      </c>
    </row>
    <row r="4987" customFormat="false" ht="15.75" hidden="false" customHeight="false" outlineLevel="0" collapsed="false">
      <c r="A4987" s="0" t="n">
        <f aca="false">com.sun.star.sheet.addin.Analysis.getRandbetween(1,30)</f>
        <v>28</v>
      </c>
      <c r="B4987" s="2" t="n">
        <f aca="false">IF(A4987&lt;10,"0"&amp;A4987,A4987)</f>
        <v>28</v>
      </c>
      <c r="C4987" s="0" t="n">
        <f aca="false">com.sun.star.sheet.addin.Analysis.getRandbetween(1,12)</f>
        <v>10</v>
      </c>
      <c r="D4987" s="2" t="n">
        <f aca="false">IF(C4987&lt;10,"0"&amp;C4987,C4987)</f>
        <v>10</v>
      </c>
      <c r="E4987" s="0" t="n">
        <f aca="false">com.sun.star.sheet.addin.Analysis.getRandbetween(2019,2022)</f>
        <v>2020</v>
      </c>
      <c r="F4987" s="3" t="n">
        <f aca="false">DATE(E4987,D4987,B4987)</f>
        <v>44132</v>
      </c>
      <c r="G4987" s="2" t="n">
        <f aca="false">com.sun.star.sheet.addin.Analysis.getRandbetween(1,7)</f>
        <v>6</v>
      </c>
      <c r="H4987" s="0" t="str">
        <f aca="false">VLOOKUP(G4987,$O$2:$V$8,2,FALSE())</f>
        <v>Site A</v>
      </c>
      <c r="I4987" s="0" t="n">
        <f aca="false">com.sun.star.sheet.addin.Analysis.getRandbetween(1,13)</f>
        <v>1</v>
      </c>
      <c r="J4987" s="0" t="str">
        <f aca="false">VLOOKUP(I4987,$O$12:$S$24,2,FALSE())</f>
        <v>Diesel</v>
      </c>
      <c r="K4987" s="0" t="str">
        <f aca="false">VLOOKUP(I4987,$O$12:$S$24,5,FALSE())</f>
        <v>kWh</v>
      </c>
      <c r="L4987" s="0" t="n">
        <f aca="false">IF(K4987="MMBtu",com.sun.star.sheet.addin.Analysis.getRandbetween(100,500),com.sun.star.sheet.addin.Analysis.getRandbetween(100,10000))</f>
        <v>5386</v>
      </c>
    </row>
    <row r="4988" customFormat="false" ht="15.75" hidden="false" customHeight="false" outlineLevel="0" collapsed="false">
      <c r="A4988" s="0" t="n">
        <f aca="false">com.sun.star.sheet.addin.Analysis.getRandbetween(1,30)</f>
        <v>17</v>
      </c>
      <c r="B4988" s="2" t="n">
        <f aca="false">IF(A4988&lt;10,"0"&amp;A4988,A4988)</f>
        <v>17</v>
      </c>
      <c r="C4988" s="0" t="n">
        <f aca="false">com.sun.star.sheet.addin.Analysis.getRandbetween(1,12)</f>
        <v>4</v>
      </c>
      <c r="D4988" s="2" t="str">
        <f aca="false">IF(C4988&lt;10,"0"&amp;C4988,C4988)</f>
        <v>04</v>
      </c>
      <c r="E4988" s="0" t="n">
        <f aca="false">com.sun.star.sheet.addin.Analysis.getRandbetween(2019,2022)</f>
        <v>2021</v>
      </c>
      <c r="F4988" s="3" t="n">
        <f aca="false">DATE(E4988,D4988,B4988)</f>
        <v>44303</v>
      </c>
      <c r="G4988" s="2" t="n">
        <f aca="false">com.sun.star.sheet.addin.Analysis.getRandbetween(1,7)</f>
        <v>4</v>
      </c>
      <c r="H4988" s="0" t="str">
        <f aca="false">VLOOKUP(G4988,$O$2:$V$8,2,FALSE())</f>
        <v>Head Quarter</v>
      </c>
      <c r="I4988" s="0" t="n">
        <f aca="false">com.sun.star.sheet.addin.Analysis.getRandbetween(1,13)</f>
        <v>8</v>
      </c>
      <c r="J4988" s="0" t="str">
        <f aca="false">VLOOKUP(I4988,$O$12:$S$24,2,FALSE())</f>
        <v>Propane</v>
      </c>
      <c r="K4988" s="0" t="str">
        <f aca="false">VLOOKUP(I4988,$O$12:$S$24,5,FALSE())</f>
        <v>kWh</v>
      </c>
      <c r="L4988" s="0" t="n">
        <f aca="false">IF(K4988="MMBtu",com.sun.star.sheet.addin.Analysis.getRandbetween(100,500),com.sun.star.sheet.addin.Analysis.getRandbetween(100,10000))</f>
        <v>772</v>
      </c>
    </row>
    <row r="4989" customFormat="false" ht="15.75" hidden="false" customHeight="false" outlineLevel="0" collapsed="false">
      <c r="A4989" s="0" t="n">
        <f aca="false">com.sun.star.sheet.addin.Analysis.getRandbetween(1,30)</f>
        <v>15</v>
      </c>
      <c r="B4989" s="2" t="n">
        <f aca="false">IF(A4989&lt;10,"0"&amp;A4989,A4989)</f>
        <v>15</v>
      </c>
      <c r="C4989" s="0" t="n">
        <f aca="false">com.sun.star.sheet.addin.Analysis.getRandbetween(1,12)</f>
        <v>3</v>
      </c>
      <c r="D4989" s="2" t="str">
        <f aca="false">IF(C4989&lt;10,"0"&amp;C4989,C4989)</f>
        <v>03</v>
      </c>
      <c r="E4989" s="0" t="n">
        <f aca="false">com.sun.star.sheet.addin.Analysis.getRandbetween(2019,2022)</f>
        <v>2021</v>
      </c>
      <c r="F4989" s="3" t="n">
        <f aca="false">DATE(E4989,D4989,B4989)</f>
        <v>44270</v>
      </c>
      <c r="G4989" s="2" t="n">
        <f aca="false">com.sun.star.sheet.addin.Analysis.getRandbetween(1,7)</f>
        <v>7</v>
      </c>
      <c r="H4989" s="0" t="str">
        <f aca="false">VLOOKUP(G4989,$O$2:$V$8,2,FALSE())</f>
        <v>Site B</v>
      </c>
      <c r="I4989" s="0" t="n">
        <f aca="false">com.sun.star.sheet.addin.Analysis.getRandbetween(1,13)</f>
        <v>13</v>
      </c>
      <c r="J4989" s="0" t="str">
        <f aca="false">VLOOKUP(I4989,$O$12:$S$24,2,FALSE())</f>
        <v>Electricity</v>
      </c>
      <c r="K4989" s="0" t="str">
        <f aca="false">VLOOKUP(I4989,$O$12:$S$24,5,FALSE())</f>
        <v>MWh</v>
      </c>
      <c r="L4989" s="0" t="n">
        <f aca="false">IF(K4989="MMBtu",com.sun.star.sheet.addin.Analysis.getRandbetween(100,500),com.sun.star.sheet.addin.Analysis.getRandbetween(100,10000))</f>
        <v>3030</v>
      </c>
    </row>
    <row r="4990" customFormat="false" ht="15.75" hidden="false" customHeight="false" outlineLevel="0" collapsed="false">
      <c r="A4990" s="0" t="n">
        <f aca="false">com.sun.star.sheet.addin.Analysis.getRandbetween(1,30)</f>
        <v>26</v>
      </c>
      <c r="B4990" s="2" t="n">
        <f aca="false">IF(A4990&lt;10,"0"&amp;A4990,A4990)</f>
        <v>26</v>
      </c>
      <c r="C4990" s="0" t="n">
        <f aca="false">com.sun.star.sheet.addin.Analysis.getRandbetween(1,12)</f>
        <v>6</v>
      </c>
      <c r="D4990" s="2" t="str">
        <f aca="false">IF(C4990&lt;10,"0"&amp;C4990,C4990)</f>
        <v>06</v>
      </c>
      <c r="E4990" s="0" t="n">
        <f aca="false">com.sun.star.sheet.addin.Analysis.getRandbetween(2019,2022)</f>
        <v>2021</v>
      </c>
      <c r="F4990" s="3" t="n">
        <f aca="false">DATE(E4990,D4990,B4990)</f>
        <v>44373</v>
      </c>
      <c r="G4990" s="2" t="n">
        <f aca="false">com.sun.star.sheet.addin.Analysis.getRandbetween(1,7)</f>
        <v>4</v>
      </c>
      <c r="H4990" s="0" t="str">
        <f aca="false">VLOOKUP(G4990,$O$2:$V$8,2,FALSE())</f>
        <v>Head Quarter</v>
      </c>
      <c r="I4990" s="0" t="n">
        <f aca="false">com.sun.star.sheet.addin.Analysis.getRandbetween(1,13)</f>
        <v>7</v>
      </c>
      <c r="J4990" s="0" t="str">
        <f aca="false">VLOOKUP(I4990,$O$12:$S$24,2,FALSE())</f>
        <v>Natural gas</v>
      </c>
      <c r="K4990" s="0" t="str">
        <f aca="false">VLOOKUP(I4990,$O$12:$S$24,5,FALSE())</f>
        <v>MMBtu</v>
      </c>
      <c r="L4990" s="0" t="n">
        <f aca="false">IF(K4990="MMBtu",com.sun.star.sheet.addin.Analysis.getRandbetween(100,500),com.sun.star.sheet.addin.Analysis.getRandbetween(100,10000))</f>
        <v>493</v>
      </c>
    </row>
    <row r="4991" customFormat="false" ht="15.75" hidden="false" customHeight="false" outlineLevel="0" collapsed="false">
      <c r="A4991" s="0" t="n">
        <f aca="false">com.sun.star.sheet.addin.Analysis.getRandbetween(1,30)</f>
        <v>3</v>
      </c>
      <c r="B4991" s="2" t="str">
        <f aca="false">IF(A4991&lt;10,"0"&amp;A4991,A4991)</f>
        <v>03</v>
      </c>
      <c r="C4991" s="0" t="n">
        <f aca="false">com.sun.star.sheet.addin.Analysis.getRandbetween(1,12)</f>
        <v>2</v>
      </c>
      <c r="D4991" s="2" t="str">
        <f aca="false">IF(C4991&lt;10,"0"&amp;C4991,C4991)</f>
        <v>02</v>
      </c>
      <c r="E4991" s="0" t="n">
        <f aca="false">com.sun.star.sheet.addin.Analysis.getRandbetween(2019,2022)</f>
        <v>2020</v>
      </c>
      <c r="F4991" s="3" t="n">
        <f aca="false">DATE(E4991,D4991,B4991)</f>
        <v>43864</v>
      </c>
      <c r="G4991" s="2" t="n">
        <f aca="false">com.sun.star.sheet.addin.Analysis.getRandbetween(1,7)</f>
        <v>1</v>
      </c>
      <c r="H4991" s="0" t="str">
        <f aca="false">VLOOKUP(G4991,$O$2:$V$8,2,FALSE())</f>
        <v>Factory 1</v>
      </c>
      <c r="I4991" s="0" t="n">
        <f aca="false">com.sun.star.sheet.addin.Analysis.getRandbetween(1,13)</f>
        <v>9</v>
      </c>
      <c r="J4991" s="0" t="str">
        <f aca="false">VLOOKUP(I4991,$O$12:$S$24,2,FALSE())</f>
        <v>Propane</v>
      </c>
      <c r="K4991" s="0" t="str">
        <f aca="false">VLOOKUP(I4991,$O$12:$S$24,5,FALSE())</f>
        <v>Liters</v>
      </c>
      <c r="L4991" s="0" t="n">
        <f aca="false">IF(K4991="MMBtu",com.sun.star.sheet.addin.Analysis.getRandbetween(100,500),com.sun.star.sheet.addin.Analysis.getRandbetween(100,10000))</f>
        <v>5270</v>
      </c>
    </row>
    <row r="4992" customFormat="false" ht="15.75" hidden="false" customHeight="false" outlineLevel="0" collapsed="false">
      <c r="A4992" s="0" t="n">
        <f aca="false">com.sun.star.sheet.addin.Analysis.getRandbetween(1,30)</f>
        <v>2</v>
      </c>
      <c r="B4992" s="2" t="str">
        <f aca="false">IF(A4992&lt;10,"0"&amp;A4992,A4992)</f>
        <v>02</v>
      </c>
      <c r="C4992" s="0" t="n">
        <f aca="false">com.sun.star.sheet.addin.Analysis.getRandbetween(1,12)</f>
        <v>9</v>
      </c>
      <c r="D4992" s="2" t="str">
        <f aca="false">IF(C4992&lt;10,"0"&amp;C4992,C4992)</f>
        <v>09</v>
      </c>
      <c r="E4992" s="0" t="n">
        <f aca="false">com.sun.star.sheet.addin.Analysis.getRandbetween(2019,2022)</f>
        <v>2021</v>
      </c>
      <c r="F4992" s="3" t="n">
        <f aca="false">DATE(E4992,D4992,B4992)</f>
        <v>44441</v>
      </c>
      <c r="G4992" s="2" t="n">
        <f aca="false">com.sun.star.sheet.addin.Analysis.getRandbetween(1,7)</f>
        <v>5</v>
      </c>
      <c r="H4992" s="0" t="str">
        <f aca="false">VLOOKUP(G4992,$O$2:$V$8,2,FALSE())</f>
        <v>Wharehouse</v>
      </c>
      <c r="I4992" s="0" t="n">
        <f aca="false">com.sun.star.sheet.addin.Analysis.getRandbetween(1,13)</f>
        <v>6</v>
      </c>
      <c r="J4992" s="0" t="str">
        <f aca="false">VLOOKUP(I4992,$O$12:$S$24,2,FALSE())</f>
        <v>Natural gas</v>
      </c>
      <c r="K4992" s="0" t="str">
        <f aca="false">VLOOKUP(I4992,$O$12:$S$24,5,FALSE())</f>
        <v>Gallons</v>
      </c>
      <c r="L4992" s="0" t="n">
        <f aca="false">IF(K4992="MMBtu",com.sun.star.sheet.addin.Analysis.getRandbetween(100,500),com.sun.star.sheet.addin.Analysis.getRandbetween(100,10000))</f>
        <v>7274</v>
      </c>
    </row>
    <row r="4993" customFormat="false" ht="15.75" hidden="false" customHeight="false" outlineLevel="0" collapsed="false">
      <c r="A4993" s="0" t="n">
        <f aca="false">com.sun.star.sheet.addin.Analysis.getRandbetween(1,30)</f>
        <v>29</v>
      </c>
      <c r="B4993" s="2" t="n">
        <f aca="false">IF(A4993&lt;10,"0"&amp;A4993,A4993)</f>
        <v>29</v>
      </c>
      <c r="C4993" s="0" t="n">
        <f aca="false">com.sun.star.sheet.addin.Analysis.getRandbetween(1,12)</f>
        <v>8</v>
      </c>
      <c r="D4993" s="2" t="str">
        <f aca="false">IF(C4993&lt;10,"0"&amp;C4993,C4993)</f>
        <v>08</v>
      </c>
      <c r="E4993" s="0" t="n">
        <f aca="false">com.sun.star.sheet.addin.Analysis.getRandbetween(2019,2022)</f>
        <v>2021</v>
      </c>
      <c r="F4993" s="3" t="n">
        <f aca="false">DATE(E4993,D4993,B4993)</f>
        <v>44437</v>
      </c>
      <c r="G4993" s="2" t="n">
        <f aca="false">com.sun.star.sheet.addin.Analysis.getRandbetween(1,7)</f>
        <v>4</v>
      </c>
      <c r="H4993" s="0" t="str">
        <f aca="false">VLOOKUP(G4993,$O$2:$V$8,2,FALSE())</f>
        <v>Head Quarter</v>
      </c>
      <c r="I4993" s="0" t="n">
        <f aca="false">com.sun.star.sheet.addin.Analysis.getRandbetween(1,13)</f>
        <v>5</v>
      </c>
      <c r="J4993" s="0" t="str">
        <f aca="false">VLOOKUP(I4993,$O$12:$S$24,2,FALSE())</f>
        <v>Natural gas</v>
      </c>
      <c r="K4993" s="0" t="str">
        <f aca="false">VLOOKUP(I4993,$O$12:$S$24,5,FALSE())</f>
        <v>Liters</v>
      </c>
      <c r="L4993" s="0" t="n">
        <f aca="false">IF(K4993="MMBtu",com.sun.star.sheet.addin.Analysis.getRandbetween(100,500),com.sun.star.sheet.addin.Analysis.getRandbetween(100,10000))</f>
        <v>1099</v>
      </c>
    </row>
    <row r="4994" customFormat="false" ht="15.75" hidden="false" customHeight="false" outlineLevel="0" collapsed="false">
      <c r="A4994" s="0" t="n">
        <f aca="false">com.sun.star.sheet.addin.Analysis.getRandbetween(1,30)</f>
        <v>9</v>
      </c>
      <c r="B4994" s="2" t="str">
        <f aca="false">IF(A4994&lt;10,"0"&amp;A4994,A4994)</f>
        <v>09</v>
      </c>
      <c r="C4994" s="0" t="n">
        <f aca="false">com.sun.star.sheet.addin.Analysis.getRandbetween(1,12)</f>
        <v>8</v>
      </c>
      <c r="D4994" s="2" t="str">
        <f aca="false">IF(C4994&lt;10,"0"&amp;C4994,C4994)</f>
        <v>08</v>
      </c>
      <c r="E4994" s="0" t="n">
        <f aca="false">com.sun.star.sheet.addin.Analysis.getRandbetween(2019,2022)</f>
        <v>2022</v>
      </c>
      <c r="F4994" s="3" t="n">
        <f aca="false">DATE(E4994,D4994,B4994)</f>
        <v>44782</v>
      </c>
      <c r="G4994" s="2" t="n">
        <f aca="false">com.sun.star.sheet.addin.Analysis.getRandbetween(1,7)</f>
        <v>7</v>
      </c>
      <c r="H4994" s="0" t="str">
        <f aca="false">VLOOKUP(G4994,$O$2:$V$8,2,FALSE())</f>
        <v>Site B</v>
      </c>
      <c r="I4994" s="0" t="n">
        <f aca="false">com.sun.star.sheet.addin.Analysis.getRandbetween(1,13)</f>
        <v>11</v>
      </c>
      <c r="J4994" s="0" t="str">
        <f aca="false">VLOOKUP(I4994,$O$12:$S$24,2,FALSE())</f>
        <v>Propane</v>
      </c>
      <c r="K4994" s="0" t="str">
        <f aca="false">VLOOKUP(I4994,$O$12:$S$24,5,FALSE())</f>
        <v>MMBtu</v>
      </c>
      <c r="L4994" s="0" t="n">
        <f aca="false">IF(K4994="MMBtu",com.sun.star.sheet.addin.Analysis.getRandbetween(100,500),com.sun.star.sheet.addin.Analysis.getRandbetween(100,10000))</f>
        <v>348</v>
      </c>
    </row>
    <row r="4995" customFormat="false" ht="15.75" hidden="false" customHeight="false" outlineLevel="0" collapsed="false">
      <c r="A4995" s="0" t="n">
        <f aca="false">com.sun.star.sheet.addin.Analysis.getRandbetween(1,30)</f>
        <v>24</v>
      </c>
      <c r="B4995" s="2" t="n">
        <f aca="false">IF(A4995&lt;10,"0"&amp;A4995,A4995)</f>
        <v>24</v>
      </c>
      <c r="C4995" s="0" t="n">
        <f aca="false">com.sun.star.sheet.addin.Analysis.getRandbetween(1,12)</f>
        <v>5</v>
      </c>
      <c r="D4995" s="2" t="str">
        <f aca="false">IF(C4995&lt;10,"0"&amp;C4995,C4995)</f>
        <v>05</v>
      </c>
      <c r="E4995" s="0" t="n">
        <f aca="false">com.sun.star.sheet.addin.Analysis.getRandbetween(2019,2022)</f>
        <v>2021</v>
      </c>
      <c r="F4995" s="3" t="n">
        <f aca="false">DATE(E4995,D4995,B4995)</f>
        <v>44340</v>
      </c>
      <c r="G4995" s="2" t="n">
        <f aca="false">com.sun.star.sheet.addin.Analysis.getRandbetween(1,7)</f>
        <v>5</v>
      </c>
      <c r="H4995" s="0" t="str">
        <f aca="false">VLOOKUP(G4995,$O$2:$V$8,2,FALSE())</f>
        <v>Wharehouse</v>
      </c>
      <c r="I4995" s="0" t="n">
        <f aca="false">com.sun.star.sheet.addin.Analysis.getRandbetween(1,13)</f>
        <v>8</v>
      </c>
      <c r="J4995" s="0" t="str">
        <f aca="false">VLOOKUP(I4995,$O$12:$S$24,2,FALSE())</f>
        <v>Propane</v>
      </c>
      <c r="K4995" s="0" t="str">
        <f aca="false">VLOOKUP(I4995,$O$12:$S$24,5,FALSE())</f>
        <v>kWh</v>
      </c>
      <c r="L4995" s="0" t="n">
        <f aca="false">IF(K4995="MMBtu",com.sun.star.sheet.addin.Analysis.getRandbetween(100,500),com.sun.star.sheet.addin.Analysis.getRandbetween(100,10000))</f>
        <v>7822</v>
      </c>
    </row>
    <row r="4996" customFormat="false" ht="15.75" hidden="false" customHeight="false" outlineLevel="0" collapsed="false">
      <c r="A4996" s="0" t="n">
        <f aca="false">com.sun.star.sheet.addin.Analysis.getRandbetween(1,30)</f>
        <v>5</v>
      </c>
      <c r="B4996" s="2" t="str">
        <f aca="false">IF(A4996&lt;10,"0"&amp;A4996,A4996)</f>
        <v>05</v>
      </c>
      <c r="C4996" s="0" t="n">
        <f aca="false">com.sun.star.sheet.addin.Analysis.getRandbetween(1,12)</f>
        <v>9</v>
      </c>
      <c r="D4996" s="2" t="str">
        <f aca="false">IF(C4996&lt;10,"0"&amp;C4996,C4996)</f>
        <v>09</v>
      </c>
      <c r="E4996" s="0" t="n">
        <f aca="false">com.sun.star.sheet.addin.Analysis.getRandbetween(2019,2022)</f>
        <v>2020</v>
      </c>
      <c r="F4996" s="3" t="n">
        <f aca="false">DATE(E4996,D4996,B4996)</f>
        <v>44079</v>
      </c>
      <c r="G4996" s="2" t="n">
        <f aca="false">com.sun.star.sheet.addin.Analysis.getRandbetween(1,7)</f>
        <v>3</v>
      </c>
      <c r="H4996" s="0" t="str">
        <f aca="false">VLOOKUP(G4996,$O$2:$V$8,2,FALSE())</f>
        <v>Factory 3 </v>
      </c>
      <c r="I4996" s="0" t="n">
        <f aca="false">com.sun.star.sheet.addin.Analysis.getRandbetween(1,13)</f>
        <v>12</v>
      </c>
      <c r="J4996" s="0" t="str">
        <f aca="false">VLOOKUP(I4996,$O$12:$S$24,2,FALSE())</f>
        <v>Electricity</v>
      </c>
      <c r="K4996" s="0" t="str">
        <f aca="false">VLOOKUP(I4996,$O$12:$S$24,5,FALSE())</f>
        <v>kWh</v>
      </c>
      <c r="L4996" s="0" t="n">
        <f aca="false">IF(K4996="MMBtu",com.sun.star.sheet.addin.Analysis.getRandbetween(100,500),com.sun.star.sheet.addin.Analysis.getRandbetween(100,10000))</f>
        <v>7753</v>
      </c>
    </row>
    <row r="4997" customFormat="false" ht="15.75" hidden="false" customHeight="false" outlineLevel="0" collapsed="false">
      <c r="A4997" s="0" t="n">
        <f aca="false">com.sun.star.sheet.addin.Analysis.getRandbetween(1,30)</f>
        <v>24</v>
      </c>
      <c r="B4997" s="2" t="n">
        <f aca="false">IF(A4997&lt;10,"0"&amp;A4997,A4997)</f>
        <v>24</v>
      </c>
      <c r="C4997" s="0" t="n">
        <f aca="false">com.sun.star.sheet.addin.Analysis.getRandbetween(1,12)</f>
        <v>1</v>
      </c>
      <c r="D4997" s="2" t="str">
        <f aca="false">IF(C4997&lt;10,"0"&amp;C4997,C4997)</f>
        <v>01</v>
      </c>
      <c r="E4997" s="0" t="n">
        <f aca="false">com.sun.star.sheet.addin.Analysis.getRandbetween(2019,2022)</f>
        <v>2021</v>
      </c>
      <c r="F4997" s="3" t="n">
        <f aca="false">DATE(E4997,D4997,B4997)</f>
        <v>44220</v>
      </c>
      <c r="G4997" s="2" t="n">
        <f aca="false">com.sun.star.sheet.addin.Analysis.getRandbetween(1,7)</f>
        <v>1</v>
      </c>
      <c r="H4997" s="0" t="str">
        <f aca="false">VLOOKUP(G4997,$O$2:$V$8,2,FALSE())</f>
        <v>Factory 1</v>
      </c>
      <c r="I4997" s="0" t="n">
        <f aca="false">com.sun.star.sheet.addin.Analysis.getRandbetween(1,13)</f>
        <v>2</v>
      </c>
      <c r="J4997" s="0" t="str">
        <f aca="false">VLOOKUP(I4997,$O$12:$S$24,2,FALSE())</f>
        <v>Diesel</v>
      </c>
      <c r="K4997" s="0" t="str">
        <f aca="false">VLOOKUP(I4997,$O$12:$S$24,5,FALSE())</f>
        <v>Liters</v>
      </c>
      <c r="L4997" s="0" t="n">
        <f aca="false">IF(K4997="MMBtu",com.sun.star.sheet.addin.Analysis.getRandbetween(100,500),com.sun.star.sheet.addin.Analysis.getRandbetween(100,10000))</f>
        <v>4704</v>
      </c>
    </row>
    <row r="4998" customFormat="false" ht="15.75" hidden="false" customHeight="false" outlineLevel="0" collapsed="false">
      <c r="A4998" s="0" t="n">
        <f aca="false">com.sun.star.sheet.addin.Analysis.getRandbetween(1,30)</f>
        <v>11</v>
      </c>
      <c r="B4998" s="2" t="n">
        <f aca="false">IF(A4998&lt;10,"0"&amp;A4998,A4998)</f>
        <v>11</v>
      </c>
      <c r="C4998" s="0" t="n">
        <f aca="false">com.sun.star.sheet.addin.Analysis.getRandbetween(1,12)</f>
        <v>8</v>
      </c>
      <c r="D4998" s="2" t="str">
        <f aca="false">IF(C4998&lt;10,"0"&amp;C4998,C4998)</f>
        <v>08</v>
      </c>
      <c r="E4998" s="0" t="n">
        <f aca="false">com.sun.star.sheet.addin.Analysis.getRandbetween(2019,2022)</f>
        <v>2019</v>
      </c>
      <c r="F4998" s="3" t="n">
        <f aca="false">DATE(E4998,D4998,B4998)</f>
        <v>43688</v>
      </c>
      <c r="G4998" s="2" t="n">
        <f aca="false">com.sun.star.sheet.addin.Analysis.getRandbetween(1,7)</f>
        <v>2</v>
      </c>
      <c r="H4998" s="0" t="str">
        <f aca="false">VLOOKUP(G4998,$O$2:$V$8,2,FALSE())</f>
        <v>Factory 2</v>
      </c>
      <c r="I4998" s="0" t="n">
        <f aca="false">com.sun.star.sheet.addin.Analysis.getRandbetween(1,13)</f>
        <v>11</v>
      </c>
      <c r="J4998" s="0" t="str">
        <f aca="false">VLOOKUP(I4998,$O$12:$S$24,2,FALSE())</f>
        <v>Propane</v>
      </c>
      <c r="K4998" s="0" t="str">
        <f aca="false">VLOOKUP(I4998,$O$12:$S$24,5,FALSE())</f>
        <v>MMBtu</v>
      </c>
      <c r="L4998" s="0" t="n">
        <f aca="false">IF(K4998="MMBtu",com.sun.star.sheet.addin.Analysis.getRandbetween(100,500),com.sun.star.sheet.addin.Analysis.getRandbetween(100,10000))</f>
        <v>199</v>
      </c>
    </row>
    <row r="4999" customFormat="false" ht="15.75" hidden="false" customHeight="false" outlineLevel="0" collapsed="false">
      <c r="A4999" s="0" t="n">
        <f aca="false">com.sun.star.sheet.addin.Analysis.getRandbetween(1,30)</f>
        <v>1</v>
      </c>
      <c r="B4999" s="2" t="str">
        <f aca="false">IF(A4999&lt;10,"0"&amp;A4999,A4999)</f>
        <v>01</v>
      </c>
      <c r="C4999" s="0" t="n">
        <f aca="false">com.sun.star.sheet.addin.Analysis.getRandbetween(1,12)</f>
        <v>4</v>
      </c>
      <c r="D4999" s="2" t="str">
        <f aca="false">IF(C4999&lt;10,"0"&amp;C4999,C4999)</f>
        <v>04</v>
      </c>
      <c r="E4999" s="0" t="n">
        <f aca="false">com.sun.star.sheet.addin.Analysis.getRandbetween(2019,2022)</f>
        <v>2021</v>
      </c>
      <c r="F4999" s="3" t="n">
        <f aca="false">DATE(E4999,D4999,B4999)</f>
        <v>44287</v>
      </c>
      <c r="G4999" s="2" t="n">
        <f aca="false">com.sun.star.sheet.addin.Analysis.getRandbetween(1,7)</f>
        <v>7</v>
      </c>
      <c r="H4999" s="0" t="str">
        <f aca="false">VLOOKUP(G4999,$O$2:$V$8,2,FALSE())</f>
        <v>Site B</v>
      </c>
      <c r="I4999" s="0" t="n">
        <f aca="false">com.sun.star.sheet.addin.Analysis.getRandbetween(1,13)</f>
        <v>9</v>
      </c>
      <c r="J4999" s="0" t="str">
        <f aca="false">VLOOKUP(I4999,$O$12:$S$24,2,FALSE())</f>
        <v>Propane</v>
      </c>
      <c r="K4999" s="0" t="str">
        <f aca="false">VLOOKUP(I4999,$O$12:$S$24,5,FALSE())</f>
        <v>Liters</v>
      </c>
      <c r="L4999" s="0" t="n">
        <f aca="false">IF(K4999="MMBtu",com.sun.star.sheet.addin.Analysis.getRandbetween(100,500),com.sun.star.sheet.addin.Analysis.getRandbetween(100,10000))</f>
        <v>4770</v>
      </c>
    </row>
    <row r="5000" customFormat="false" ht="15.75" hidden="false" customHeight="false" outlineLevel="0" collapsed="false">
      <c r="A5000" s="0" t="n">
        <f aca="false">com.sun.star.sheet.addin.Analysis.getRandbetween(1,30)</f>
        <v>6</v>
      </c>
      <c r="B5000" s="2" t="str">
        <f aca="false">IF(A5000&lt;10,"0"&amp;A5000,A5000)</f>
        <v>06</v>
      </c>
      <c r="C5000" s="0" t="n">
        <f aca="false">com.sun.star.sheet.addin.Analysis.getRandbetween(1,12)</f>
        <v>12</v>
      </c>
      <c r="D5000" s="2" t="n">
        <f aca="false">IF(C5000&lt;10,"0"&amp;C5000,C5000)</f>
        <v>12</v>
      </c>
      <c r="E5000" s="0" t="n">
        <f aca="false">com.sun.star.sheet.addin.Analysis.getRandbetween(2019,2022)</f>
        <v>2021</v>
      </c>
      <c r="F5000" s="3" t="n">
        <f aca="false">DATE(E5000,D5000,B5000)</f>
        <v>44536</v>
      </c>
      <c r="G5000" s="2" t="n">
        <f aca="false">com.sun.star.sheet.addin.Analysis.getRandbetween(1,7)</f>
        <v>4</v>
      </c>
      <c r="H5000" s="0" t="str">
        <f aca="false">VLOOKUP(G5000,$O$2:$V$8,2,FALSE())</f>
        <v>Head Quarter</v>
      </c>
      <c r="I5000" s="0" t="n">
        <f aca="false">com.sun.star.sheet.addin.Analysis.getRandbetween(1,13)</f>
        <v>5</v>
      </c>
      <c r="J5000" s="0" t="str">
        <f aca="false">VLOOKUP(I5000,$O$12:$S$24,2,FALSE())</f>
        <v>Natural gas</v>
      </c>
      <c r="K5000" s="0" t="str">
        <f aca="false">VLOOKUP(I5000,$O$12:$S$24,5,FALSE())</f>
        <v>Liters</v>
      </c>
      <c r="L5000" s="0" t="n">
        <f aca="false">IF(K5000="MMBtu",com.sun.star.sheet.addin.Analysis.getRandbetween(100,500),com.sun.star.sheet.addin.Analysis.getRandbetween(100,10000))</f>
        <v>1586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0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6" activeCellId="0" sqref="I16"/>
    </sheetView>
  </sheetViews>
  <sheetFormatPr defaultColWidth="10.9921875" defaultRowHeight="15.75" zeroHeight="false" outlineLevelRow="0" outlineLevelCol="0"/>
  <cols>
    <col collapsed="false" customWidth="true" hidden="false" outlineLevel="0" max="5" min="1" style="0" width="21.33"/>
  </cols>
  <sheetData>
    <row r="1" customFormat="false" ht="15.75" hidden="false" customHeight="false" outlineLevel="0" collapsed="false">
      <c r="A1" s="4" t="s">
        <v>75</v>
      </c>
      <c r="B1" s="4" t="s">
        <v>76</v>
      </c>
      <c r="C1" s="4" t="s">
        <v>77</v>
      </c>
      <c r="D1" s="4" t="s">
        <v>45</v>
      </c>
      <c r="E1" s="4" t="s">
        <v>78</v>
      </c>
    </row>
    <row r="2" customFormat="false" ht="15.75" hidden="false" customHeight="false" outlineLevel="0" collapsed="false">
      <c r="A2" s="6" t="n">
        <v>43675</v>
      </c>
      <c r="B2" s="7" t="s">
        <v>27</v>
      </c>
      <c r="C2" s="7" t="s">
        <v>46</v>
      </c>
      <c r="D2" s="7" t="s">
        <v>49</v>
      </c>
      <c r="E2" s="8" t="n">
        <v>2247</v>
      </c>
    </row>
    <row r="3" customFormat="false" ht="15.75" hidden="false" customHeight="false" outlineLevel="0" collapsed="false">
      <c r="A3" s="6" t="n">
        <v>44164</v>
      </c>
      <c r="B3" s="7" t="s">
        <v>27</v>
      </c>
      <c r="C3" s="7" t="s">
        <v>52</v>
      </c>
      <c r="D3" s="7" t="s">
        <v>51</v>
      </c>
      <c r="E3" s="8" t="n">
        <v>1600</v>
      </c>
    </row>
    <row r="4" customFormat="false" ht="15.75" hidden="false" customHeight="false" outlineLevel="0" collapsed="false">
      <c r="A4" s="6" t="n">
        <v>43594</v>
      </c>
      <c r="B4" s="7" t="s">
        <v>39</v>
      </c>
      <c r="C4" s="7" t="s">
        <v>55</v>
      </c>
      <c r="D4" s="7" t="s">
        <v>51</v>
      </c>
      <c r="E4" s="8" t="n">
        <v>2343</v>
      </c>
    </row>
    <row r="5" customFormat="false" ht="15.75" hidden="false" customHeight="false" outlineLevel="0" collapsed="false">
      <c r="A5" s="6" t="n">
        <v>44140</v>
      </c>
      <c r="B5" s="7" t="s">
        <v>39</v>
      </c>
      <c r="C5" s="7" t="s">
        <v>52</v>
      </c>
      <c r="D5" s="7" t="s">
        <v>51</v>
      </c>
      <c r="E5" s="8" t="n">
        <v>167</v>
      </c>
    </row>
    <row r="6" customFormat="false" ht="15.75" hidden="false" customHeight="false" outlineLevel="0" collapsed="false">
      <c r="A6" s="6" t="n">
        <v>43793</v>
      </c>
      <c r="B6" s="7" t="s">
        <v>39</v>
      </c>
      <c r="C6" s="7" t="s">
        <v>52</v>
      </c>
      <c r="D6" s="7" t="s">
        <v>50</v>
      </c>
      <c r="E6" s="8" t="n">
        <v>7965</v>
      </c>
    </row>
    <row r="7" customFormat="false" ht="15.75" hidden="false" customHeight="false" outlineLevel="0" collapsed="false">
      <c r="A7" s="6" t="n">
        <v>43723</v>
      </c>
      <c r="B7" s="7" t="s">
        <v>31</v>
      </c>
      <c r="C7" s="7" t="s">
        <v>55</v>
      </c>
      <c r="D7" s="7" t="s">
        <v>50</v>
      </c>
      <c r="E7" s="8" t="n">
        <v>8761</v>
      </c>
    </row>
    <row r="8" customFormat="false" ht="15.75" hidden="false" customHeight="false" outlineLevel="0" collapsed="false">
      <c r="A8" s="6" t="n">
        <v>44349</v>
      </c>
      <c r="B8" s="7" t="s">
        <v>39</v>
      </c>
      <c r="C8" s="7" t="s">
        <v>52</v>
      </c>
      <c r="D8" s="7" t="s">
        <v>54</v>
      </c>
      <c r="E8" s="8" t="n">
        <v>252</v>
      </c>
    </row>
    <row r="9" customFormat="false" ht="15.75" hidden="false" customHeight="false" outlineLevel="0" collapsed="false">
      <c r="A9" s="6" t="n">
        <v>43629</v>
      </c>
      <c r="B9" s="7" t="s">
        <v>31</v>
      </c>
      <c r="C9" s="7" t="s">
        <v>46</v>
      </c>
      <c r="D9" s="7" t="s">
        <v>51</v>
      </c>
      <c r="E9" s="8" t="n">
        <v>7898</v>
      </c>
    </row>
    <row r="10" customFormat="false" ht="15.75" hidden="false" customHeight="false" outlineLevel="0" collapsed="false">
      <c r="A10" s="6" t="n">
        <v>43733</v>
      </c>
      <c r="B10" s="7" t="s">
        <v>18</v>
      </c>
      <c r="C10" s="7" t="s">
        <v>55</v>
      </c>
      <c r="D10" s="7" t="s">
        <v>49</v>
      </c>
      <c r="E10" s="8" t="n">
        <v>8976</v>
      </c>
    </row>
    <row r="11" customFormat="false" ht="15.75" hidden="false" customHeight="false" outlineLevel="0" collapsed="false">
      <c r="A11" s="6" t="n">
        <v>43920</v>
      </c>
      <c r="B11" s="7" t="s">
        <v>31</v>
      </c>
      <c r="C11" s="7" t="s">
        <v>56</v>
      </c>
      <c r="D11" s="7" t="s">
        <v>49</v>
      </c>
      <c r="E11" s="8" t="n">
        <v>116</v>
      </c>
    </row>
    <row r="12" customFormat="false" ht="15.75" hidden="false" customHeight="false" outlineLevel="0" collapsed="false">
      <c r="A12" s="6" t="n">
        <v>44635</v>
      </c>
      <c r="B12" s="7" t="s">
        <v>27</v>
      </c>
      <c r="C12" s="7" t="s">
        <v>46</v>
      </c>
      <c r="D12" s="7" t="s">
        <v>51</v>
      </c>
      <c r="E12" s="8" t="n">
        <v>5165</v>
      </c>
    </row>
    <row r="13" customFormat="false" ht="15.75" hidden="false" customHeight="false" outlineLevel="0" collapsed="false">
      <c r="A13" s="6" t="n">
        <v>43791</v>
      </c>
      <c r="B13" s="7" t="s">
        <v>18</v>
      </c>
      <c r="C13" s="7" t="s">
        <v>56</v>
      </c>
      <c r="D13" s="7" t="s">
        <v>49</v>
      </c>
      <c r="E13" s="8" t="n">
        <v>1806</v>
      </c>
    </row>
    <row r="14" customFormat="false" ht="15.75" hidden="false" customHeight="false" outlineLevel="0" collapsed="false">
      <c r="A14" s="6" t="n">
        <v>44867</v>
      </c>
      <c r="B14" s="7" t="s">
        <v>36</v>
      </c>
      <c r="C14" s="7" t="s">
        <v>52</v>
      </c>
      <c r="D14" s="7" t="s">
        <v>51</v>
      </c>
      <c r="E14" s="8" t="n">
        <v>6989</v>
      </c>
    </row>
    <row r="15" customFormat="false" ht="15.75" hidden="false" customHeight="false" outlineLevel="0" collapsed="false">
      <c r="A15" s="6" t="n">
        <v>44858</v>
      </c>
      <c r="B15" s="7" t="s">
        <v>39</v>
      </c>
      <c r="C15" s="7" t="s">
        <v>52</v>
      </c>
      <c r="D15" s="7" t="s">
        <v>50</v>
      </c>
      <c r="E15" s="8" t="n">
        <v>9725</v>
      </c>
    </row>
    <row r="16" customFormat="false" ht="15.75" hidden="false" customHeight="false" outlineLevel="0" collapsed="false">
      <c r="A16" s="6" t="n">
        <v>44311</v>
      </c>
      <c r="B16" s="7" t="s">
        <v>27</v>
      </c>
      <c r="C16" s="7" t="s">
        <v>52</v>
      </c>
      <c r="D16" s="7" t="s">
        <v>50</v>
      </c>
      <c r="E16" s="8" t="n">
        <v>3817</v>
      </c>
    </row>
    <row r="17" customFormat="false" ht="15.75" hidden="false" customHeight="false" outlineLevel="0" collapsed="false">
      <c r="A17" s="6" t="n">
        <v>44362</v>
      </c>
      <c r="B17" s="7" t="s">
        <v>27</v>
      </c>
      <c r="C17" s="7" t="s">
        <v>52</v>
      </c>
      <c r="D17" s="7" t="s">
        <v>49</v>
      </c>
      <c r="E17" s="8" t="n">
        <v>4968</v>
      </c>
    </row>
    <row r="18" customFormat="false" ht="15.75" hidden="false" customHeight="false" outlineLevel="0" collapsed="false">
      <c r="A18" s="6" t="n">
        <v>43694</v>
      </c>
      <c r="B18" s="7" t="s">
        <v>27</v>
      </c>
      <c r="C18" s="7" t="s">
        <v>55</v>
      </c>
      <c r="D18" s="7" t="s">
        <v>49</v>
      </c>
      <c r="E18" s="8" t="n">
        <v>3961</v>
      </c>
    </row>
    <row r="19" customFormat="false" ht="15.75" hidden="false" customHeight="false" outlineLevel="0" collapsed="false">
      <c r="A19" s="6" t="n">
        <v>44052</v>
      </c>
      <c r="B19" s="7" t="s">
        <v>27</v>
      </c>
      <c r="C19" s="7" t="s">
        <v>55</v>
      </c>
      <c r="D19" s="7" t="s">
        <v>54</v>
      </c>
      <c r="E19" s="8" t="n">
        <v>408</v>
      </c>
    </row>
    <row r="20" customFormat="false" ht="15.75" hidden="false" customHeight="false" outlineLevel="0" collapsed="false">
      <c r="A20" s="6" t="n">
        <v>43700</v>
      </c>
      <c r="B20" s="7" t="s">
        <v>27</v>
      </c>
      <c r="C20" s="7" t="s">
        <v>56</v>
      </c>
      <c r="D20" s="7" t="s">
        <v>59</v>
      </c>
      <c r="E20" s="8" t="n">
        <v>4542</v>
      </c>
    </row>
    <row r="21" customFormat="false" ht="15.75" hidden="false" customHeight="false" outlineLevel="0" collapsed="false">
      <c r="A21" s="6" t="n">
        <v>43543</v>
      </c>
      <c r="B21" s="7" t="s">
        <v>18</v>
      </c>
      <c r="C21" s="7" t="s">
        <v>52</v>
      </c>
      <c r="D21" s="7" t="s">
        <v>51</v>
      </c>
      <c r="E21" s="8" t="n">
        <v>3663</v>
      </c>
    </row>
    <row r="22" customFormat="false" ht="15.75" hidden="false" customHeight="false" outlineLevel="0" collapsed="false">
      <c r="A22" s="6" t="n">
        <v>44889</v>
      </c>
      <c r="B22" s="7" t="s">
        <v>39</v>
      </c>
      <c r="C22" s="7" t="s">
        <v>52</v>
      </c>
      <c r="D22" s="7" t="s">
        <v>54</v>
      </c>
      <c r="E22" s="8" t="n">
        <v>360</v>
      </c>
    </row>
    <row r="23" customFormat="false" ht="15.75" hidden="false" customHeight="false" outlineLevel="0" collapsed="false">
      <c r="A23" s="6" t="n">
        <v>44553</v>
      </c>
      <c r="B23" s="7" t="s">
        <v>27</v>
      </c>
      <c r="C23" s="7" t="s">
        <v>52</v>
      </c>
      <c r="D23" s="7" t="s">
        <v>49</v>
      </c>
      <c r="E23" s="8" t="n">
        <v>4636</v>
      </c>
    </row>
    <row r="24" customFormat="false" ht="15.75" hidden="false" customHeight="false" outlineLevel="0" collapsed="false">
      <c r="A24" s="6" t="n">
        <v>44533</v>
      </c>
      <c r="B24" s="7" t="s">
        <v>39</v>
      </c>
      <c r="C24" s="7" t="s">
        <v>52</v>
      </c>
      <c r="D24" s="7" t="s">
        <v>51</v>
      </c>
      <c r="E24" s="8" t="n">
        <v>572</v>
      </c>
    </row>
    <row r="25" customFormat="false" ht="15.75" hidden="false" customHeight="false" outlineLevel="0" collapsed="false">
      <c r="A25" s="6" t="n">
        <v>44756</v>
      </c>
      <c r="B25" s="7" t="s">
        <v>23</v>
      </c>
      <c r="C25" s="7" t="s">
        <v>46</v>
      </c>
      <c r="D25" s="7" t="s">
        <v>51</v>
      </c>
      <c r="E25" s="8" t="n">
        <v>219</v>
      </c>
    </row>
    <row r="26" customFormat="false" ht="15.75" hidden="false" customHeight="false" outlineLevel="0" collapsed="false">
      <c r="A26" s="6" t="n">
        <v>43810</v>
      </c>
      <c r="B26" s="7" t="s">
        <v>39</v>
      </c>
      <c r="C26" s="7" t="s">
        <v>46</v>
      </c>
      <c r="D26" s="7" t="s">
        <v>50</v>
      </c>
      <c r="E26" s="8" t="n">
        <v>714</v>
      </c>
    </row>
    <row r="27" customFormat="false" ht="15.75" hidden="false" customHeight="false" outlineLevel="0" collapsed="false">
      <c r="A27" s="6" t="n">
        <v>44075</v>
      </c>
      <c r="B27" s="7" t="s">
        <v>79</v>
      </c>
      <c r="C27" s="7" t="s">
        <v>52</v>
      </c>
      <c r="D27" s="7" t="s">
        <v>50</v>
      </c>
      <c r="E27" s="8" t="n">
        <v>3458</v>
      </c>
    </row>
    <row r="28" customFormat="false" ht="15.75" hidden="false" customHeight="false" outlineLevel="0" collapsed="false">
      <c r="A28" s="6" t="n">
        <v>43657</v>
      </c>
      <c r="B28" s="7" t="s">
        <v>23</v>
      </c>
      <c r="C28" s="7" t="s">
        <v>46</v>
      </c>
      <c r="D28" s="7" t="s">
        <v>50</v>
      </c>
      <c r="E28" s="8" t="n">
        <v>7691</v>
      </c>
    </row>
    <row r="29" customFormat="false" ht="15.75" hidden="false" customHeight="false" outlineLevel="0" collapsed="false">
      <c r="A29" s="6" t="n">
        <v>43792</v>
      </c>
      <c r="B29" s="7" t="s">
        <v>23</v>
      </c>
      <c r="C29" s="7" t="s">
        <v>55</v>
      </c>
      <c r="D29" s="7" t="s">
        <v>49</v>
      </c>
      <c r="E29" s="8" t="n">
        <v>7033</v>
      </c>
    </row>
    <row r="30" customFormat="false" ht="15.75" hidden="false" customHeight="false" outlineLevel="0" collapsed="false">
      <c r="A30" s="6" t="n">
        <v>43763</v>
      </c>
      <c r="B30" s="7" t="s">
        <v>36</v>
      </c>
      <c r="C30" s="7" t="s">
        <v>56</v>
      </c>
      <c r="D30" s="7" t="s">
        <v>49</v>
      </c>
      <c r="E30" s="8" t="n">
        <v>9453</v>
      </c>
    </row>
    <row r="31" customFormat="false" ht="15.75" hidden="false" customHeight="false" outlineLevel="0" collapsed="false">
      <c r="A31" s="6" t="n">
        <v>44793</v>
      </c>
      <c r="B31" s="7" t="s">
        <v>18</v>
      </c>
      <c r="C31" s="7" t="s">
        <v>52</v>
      </c>
      <c r="D31" s="7" t="s">
        <v>51</v>
      </c>
      <c r="E31" s="8" t="n">
        <v>1841</v>
      </c>
    </row>
    <row r="32" customFormat="false" ht="15.75" hidden="false" customHeight="false" outlineLevel="0" collapsed="false">
      <c r="A32" s="6" t="n">
        <v>44205</v>
      </c>
      <c r="B32" s="7" t="s">
        <v>39</v>
      </c>
      <c r="C32" s="7" t="s">
        <v>52</v>
      </c>
      <c r="D32" s="7" t="s">
        <v>54</v>
      </c>
      <c r="E32" s="8" t="n">
        <v>434</v>
      </c>
    </row>
    <row r="33" customFormat="false" ht="15.75" hidden="false" customHeight="false" outlineLevel="0" collapsed="false">
      <c r="A33" s="6" t="n">
        <v>44093</v>
      </c>
      <c r="B33" s="7" t="s">
        <v>31</v>
      </c>
      <c r="C33" s="7" t="s">
        <v>55</v>
      </c>
      <c r="D33" s="7" t="s">
        <v>51</v>
      </c>
      <c r="E33" s="8" t="n">
        <v>6712</v>
      </c>
    </row>
    <row r="34" customFormat="false" ht="15.75" hidden="false" customHeight="false" outlineLevel="0" collapsed="false">
      <c r="A34" s="6" t="n">
        <v>43623</v>
      </c>
      <c r="B34" s="7" t="s">
        <v>79</v>
      </c>
      <c r="C34" s="7" t="s">
        <v>55</v>
      </c>
      <c r="D34" s="7" t="s">
        <v>49</v>
      </c>
      <c r="E34" s="8" t="n">
        <v>487</v>
      </c>
    </row>
    <row r="35" customFormat="false" ht="15.75" hidden="false" customHeight="false" outlineLevel="0" collapsed="false">
      <c r="A35" s="6" t="n">
        <v>43760</v>
      </c>
      <c r="B35" s="7" t="s">
        <v>39</v>
      </c>
      <c r="C35" s="7" t="s">
        <v>56</v>
      </c>
      <c r="D35" s="7" t="s">
        <v>49</v>
      </c>
      <c r="E35" s="8" t="n">
        <v>7066</v>
      </c>
    </row>
    <row r="36" customFormat="false" ht="15.75" hidden="false" customHeight="false" outlineLevel="0" collapsed="false">
      <c r="A36" s="6" t="n">
        <v>44144</v>
      </c>
      <c r="B36" s="7" t="s">
        <v>39</v>
      </c>
      <c r="C36" s="7" t="s">
        <v>46</v>
      </c>
      <c r="D36" s="7" t="s">
        <v>49</v>
      </c>
      <c r="E36" s="8" t="n">
        <v>7196</v>
      </c>
    </row>
    <row r="37" customFormat="false" ht="15.75" hidden="false" customHeight="false" outlineLevel="0" collapsed="false">
      <c r="A37" s="6" t="n">
        <v>44659</v>
      </c>
      <c r="B37" s="7" t="s">
        <v>39</v>
      </c>
      <c r="C37" s="7" t="s">
        <v>56</v>
      </c>
      <c r="D37" s="7" t="s">
        <v>59</v>
      </c>
      <c r="E37" s="8" t="n">
        <v>2631</v>
      </c>
    </row>
    <row r="38" customFormat="false" ht="15.75" hidden="false" customHeight="false" outlineLevel="0" collapsed="false">
      <c r="A38" s="6" t="n">
        <v>43483</v>
      </c>
      <c r="B38" s="7" t="s">
        <v>23</v>
      </c>
      <c r="C38" s="7" t="s">
        <v>46</v>
      </c>
      <c r="D38" s="7" t="s">
        <v>50</v>
      </c>
      <c r="E38" s="8" t="n">
        <v>7501</v>
      </c>
    </row>
    <row r="39" customFormat="false" ht="15.75" hidden="false" customHeight="false" outlineLevel="0" collapsed="false">
      <c r="A39" s="6" t="n">
        <v>44857</v>
      </c>
      <c r="B39" s="7" t="s">
        <v>39</v>
      </c>
      <c r="C39" s="7" t="s">
        <v>55</v>
      </c>
      <c r="D39" s="7" t="s">
        <v>51</v>
      </c>
      <c r="E39" s="8" t="n">
        <v>7200</v>
      </c>
    </row>
    <row r="40" customFormat="false" ht="15.75" hidden="false" customHeight="false" outlineLevel="0" collapsed="false">
      <c r="A40" s="6" t="n">
        <v>44668</v>
      </c>
      <c r="B40" s="7" t="s">
        <v>27</v>
      </c>
      <c r="C40" s="7" t="s">
        <v>52</v>
      </c>
      <c r="D40" s="7" t="s">
        <v>49</v>
      </c>
      <c r="E40" s="8" t="n">
        <v>8633</v>
      </c>
    </row>
    <row r="41" customFormat="false" ht="15.75" hidden="false" customHeight="false" outlineLevel="0" collapsed="false">
      <c r="A41" s="6" t="n">
        <v>44843</v>
      </c>
      <c r="B41" s="7" t="s">
        <v>31</v>
      </c>
      <c r="C41" s="7" t="s">
        <v>46</v>
      </c>
      <c r="D41" s="7" t="s">
        <v>51</v>
      </c>
      <c r="E41" s="8" t="n">
        <v>5494</v>
      </c>
    </row>
    <row r="42" customFormat="false" ht="15.75" hidden="false" customHeight="false" outlineLevel="0" collapsed="false">
      <c r="A42" s="6" t="n">
        <v>44914</v>
      </c>
      <c r="B42" s="7" t="s">
        <v>27</v>
      </c>
      <c r="C42" s="7" t="s">
        <v>56</v>
      </c>
      <c r="D42" s="7" t="s">
        <v>59</v>
      </c>
      <c r="E42" s="8" t="n">
        <v>8995</v>
      </c>
    </row>
    <row r="43" customFormat="false" ht="15.75" hidden="false" customHeight="false" outlineLevel="0" collapsed="false">
      <c r="A43" s="6" t="n">
        <v>44230</v>
      </c>
      <c r="B43" s="7" t="s">
        <v>23</v>
      </c>
      <c r="C43" s="7" t="s">
        <v>52</v>
      </c>
      <c r="D43" s="7" t="s">
        <v>50</v>
      </c>
      <c r="E43" s="8" t="n">
        <v>3866</v>
      </c>
    </row>
    <row r="44" customFormat="false" ht="15.75" hidden="false" customHeight="false" outlineLevel="0" collapsed="false">
      <c r="A44" s="6" t="n">
        <v>44472</v>
      </c>
      <c r="B44" s="7" t="s">
        <v>18</v>
      </c>
      <c r="C44" s="7" t="s">
        <v>55</v>
      </c>
      <c r="D44" s="7" t="s">
        <v>50</v>
      </c>
      <c r="E44" s="8" t="n">
        <v>8370</v>
      </c>
    </row>
    <row r="45" customFormat="false" ht="15.75" hidden="false" customHeight="false" outlineLevel="0" collapsed="false">
      <c r="A45" s="6" t="n">
        <v>43821</v>
      </c>
      <c r="B45" s="7" t="s">
        <v>39</v>
      </c>
      <c r="C45" s="7" t="s">
        <v>46</v>
      </c>
      <c r="D45" s="7" t="s">
        <v>50</v>
      </c>
      <c r="E45" s="8" t="n">
        <v>4088</v>
      </c>
    </row>
    <row r="46" customFormat="false" ht="15.75" hidden="false" customHeight="false" outlineLevel="0" collapsed="false">
      <c r="A46" s="6" t="n">
        <v>44217</v>
      </c>
      <c r="B46" s="7" t="s">
        <v>31</v>
      </c>
      <c r="C46" s="7" t="s">
        <v>52</v>
      </c>
      <c r="D46" s="7" t="s">
        <v>51</v>
      </c>
      <c r="E46" s="8" t="n">
        <v>8471</v>
      </c>
    </row>
    <row r="47" customFormat="false" ht="15.75" hidden="false" customHeight="false" outlineLevel="0" collapsed="false">
      <c r="A47" s="6" t="n">
        <v>44849</v>
      </c>
      <c r="B47" s="7" t="s">
        <v>31</v>
      </c>
      <c r="C47" s="7" t="s">
        <v>46</v>
      </c>
      <c r="D47" s="7" t="s">
        <v>51</v>
      </c>
      <c r="E47" s="8" t="n">
        <v>282</v>
      </c>
    </row>
    <row r="48" customFormat="false" ht="15.75" hidden="false" customHeight="false" outlineLevel="0" collapsed="false">
      <c r="A48" s="6" t="n">
        <v>43983</v>
      </c>
      <c r="B48" s="7" t="s">
        <v>23</v>
      </c>
      <c r="C48" s="7" t="s">
        <v>52</v>
      </c>
      <c r="D48" s="7" t="s">
        <v>49</v>
      </c>
      <c r="E48" s="8" t="n">
        <v>2445</v>
      </c>
    </row>
    <row r="49" customFormat="false" ht="15.75" hidden="false" customHeight="false" outlineLevel="0" collapsed="false">
      <c r="A49" s="6" t="n">
        <v>43916</v>
      </c>
      <c r="B49" s="7" t="s">
        <v>23</v>
      </c>
      <c r="C49" s="7" t="s">
        <v>56</v>
      </c>
      <c r="D49" s="7" t="s">
        <v>59</v>
      </c>
      <c r="E49" s="8" t="n">
        <v>8869</v>
      </c>
    </row>
    <row r="50" customFormat="false" ht="15.75" hidden="false" customHeight="false" outlineLevel="0" collapsed="false">
      <c r="A50" s="6" t="n">
        <v>44469</v>
      </c>
      <c r="B50" s="7" t="s">
        <v>79</v>
      </c>
      <c r="C50" s="7" t="s">
        <v>46</v>
      </c>
      <c r="D50" s="7" t="s">
        <v>50</v>
      </c>
      <c r="E50" s="8" t="n">
        <v>2888</v>
      </c>
    </row>
    <row r="51" customFormat="false" ht="15.75" hidden="false" customHeight="false" outlineLevel="0" collapsed="false">
      <c r="A51" s="6" t="n">
        <v>44046</v>
      </c>
      <c r="B51" s="7" t="s">
        <v>39</v>
      </c>
      <c r="C51" s="7" t="s">
        <v>46</v>
      </c>
      <c r="D51" s="7" t="s">
        <v>50</v>
      </c>
      <c r="E51" s="8" t="n">
        <v>3351</v>
      </c>
    </row>
    <row r="52" customFormat="false" ht="15.75" hidden="false" customHeight="false" outlineLevel="0" collapsed="false">
      <c r="A52" s="6" t="n">
        <v>44924</v>
      </c>
      <c r="B52" s="7" t="s">
        <v>27</v>
      </c>
      <c r="C52" s="7" t="s">
        <v>52</v>
      </c>
      <c r="D52" s="7" t="s">
        <v>54</v>
      </c>
      <c r="E52" s="8" t="n">
        <v>466</v>
      </c>
    </row>
    <row r="53" customFormat="false" ht="15.75" hidden="false" customHeight="false" outlineLevel="0" collapsed="false">
      <c r="A53" s="6" t="n">
        <v>43827</v>
      </c>
      <c r="B53" s="7" t="s">
        <v>18</v>
      </c>
      <c r="C53" s="7" t="s">
        <v>56</v>
      </c>
      <c r="D53" s="7" t="s">
        <v>59</v>
      </c>
      <c r="E53" s="8" t="n">
        <v>8374</v>
      </c>
    </row>
    <row r="54" customFormat="false" ht="15.75" hidden="false" customHeight="false" outlineLevel="0" collapsed="false">
      <c r="A54" s="6" t="n">
        <v>44570</v>
      </c>
      <c r="B54" s="7" t="s">
        <v>39</v>
      </c>
      <c r="C54" s="7" t="s">
        <v>56</v>
      </c>
      <c r="D54" s="7" t="s">
        <v>49</v>
      </c>
      <c r="E54" s="8" t="n">
        <v>9563</v>
      </c>
    </row>
    <row r="55" customFormat="false" ht="15.75" hidden="false" customHeight="false" outlineLevel="0" collapsed="false">
      <c r="A55" s="6" t="n">
        <v>44363</v>
      </c>
      <c r="B55" s="7" t="s">
        <v>36</v>
      </c>
      <c r="C55" s="7" t="s">
        <v>55</v>
      </c>
      <c r="D55" s="7" t="s">
        <v>49</v>
      </c>
      <c r="E55" s="8" t="n">
        <v>1652</v>
      </c>
    </row>
    <row r="56" customFormat="false" ht="15.75" hidden="false" customHeight="false" outlineLevel="0" collapsed="false">
      <c r="A56" s="6" t="n">
        <v>44728</v>
      </c>
      <c r="B56" s="7" t="s">
        <v>79</v>
      </c>
      <c r="C56" s="7" t="s">
        <v>46</v>
      </c>
      <c r="D56" s="7" t="s">
        <v>50</v>
      </c>
      <c r="E56" s="8" t="n">
        <v>4930</v>
      </c>
    </row>
    <row r="57" customFormat="false" ht="15.75" hidden="false" customHeight="false" outlineLevel="0" collapsed="false">
      <c r="A57" s="6" t="n">
        <v>43782</v>
      </c>
      <c r="B57" s="7" t="s">
        <v>31</v>
      </c>
      <c r="C57" s="7" t="s">
        <v>56</v>
      </c>
      <c r="D57" s="7" t="s">
        <v>49</v>
      </c>
      <c r="E57" s="8" t="n">
        <v>6879</v>
      </c>
    </row>
    <row r="58" customFormat="false" ht="15.75" hidden="false" customHeight="false" outlineLevel="0" collapsed="false">
      <c r="A58" s="6" t="n">
        <v>44338</v>
      </c>
      <c r="B58" s="7" t="s">
        <v>23</v>
      </c>
      <c r="C58" s="7" t="s">
        <v>55</v>
      </c>
      <c r="D58" s="7" t="s">
        <v>50</v>
      </c>
      <c r="E58" s="8" t="n">
        <v>4578</v>
      </c>
    </row>
    <row r="59" customFormat="false" ht="15.75" hidden="false" customHeight="false" outlineLevel="0" collapsed="false">
      <c r="A59" s="6" t="n">
        <v>44057</v>
      </c>
      <c r="B59" s="7" t="s">
        <v>79</v>
      </c>
      <c r="C59" s="7" t="s">
        <v>46</v>
      </c>
      <c r="D59" s="7" t="s">
        <v>49</v>
      </c>
      <c r="E59" s="8" t="n">
        <v>7152</v>
      </c>
    </row>
    <row r="60" customFormat="false" ht="15.75" hidden="false" customHeight="false" outlineLevel="0" collapsed="false">
      <c r="A60" s="6" t="n">
        <v>44390</v>
      </c>
      <c r="B60" s="7" t="s">
        <v>27</v>
      </c>
      <c r="C60" s="7" t="s">
        <v>52</v>
      </c>
      <c r="D60" s="7" t="s">
        <v>50</v>
      </c>
      <c r="E60" s="8" t="n">
        <v>4350</v>
      </c>
    </row>
    <row r="61" customFormat="false" ht="15.75" hidden="false" customHeight="false" outlineLevel="0" collapsed="false">
      <c r="A61" s="6" t="n">
        <v>43834</v>
      </c>
      <c r="B61" s="7" t="s">
        <v>18</v>
      </c>
      <c r="C61" s="7" t="s">
        <v>55</v>
      </c>
      <c r="D61" s="7" t="s">
        <v>50</v>
      </c>
      <c r="E61" s="8" t="n">
        <v>4354</v>
      </c>
    </row>
    <row r="62" customFormat="false" ht="15.75" hidden="false" customHeight="false" outlineLevel="0" collapsed="false">
      <c r="A62" s="6" t="n">
        <v>44847</v>
      </c>
      <c r="B62" s="7" t="s">
        <v>31</v>
      </c>
      <c r="C62" s="7" t="s">
        <v>46</v>
      </c>
      <c r="D62" s="7" t="s">
        <v>51</v>
      </c>
      <c r="E62" s="8" t="n">
        <v>1359</v>
      </c>
    </row>
    <row r="63" customFormat="false" ht="15.75" hidden="false" customHeight="false" outlineLevel="0" collapsed="false">
      <c r="A63" s="6" t="n">
        <v>44216</v>
      </c>
      <c r="B63" s="7" t="s">
        <v>18</v>
      </c>
      <c r="C63" s="7" t="s">
        <v>55</v>
      </c>
      <c r="D63" s="7" t="s">
        <v>50</v>
      </c>
      <c r="E63" s="8" t="n">
        <v>8474</v>
      </c>
    </row>
    <row r="64" customFormat="false" ht="15.75" hidden="false" customHeight="false" outlineLevel="0" collapsed="false">
      <c r="A64" s="6" t="n">
        <v>44401</v>
      </c>
      <c r="B64" s="7" t="s">
        <v>31</v>
      </c>
      <c r="C64" s="7" t="s">
        <v>52</v>
      </c>
      <c r="D64" s="7" t="s">
        <v>54</v>
      </c>
      <c r="E64" s="8" t="n">
        <v>379</v>
      </c>
    </row>
    <row r="65" customFormat="false" ht="15.75" hidden="false" customHeight="false" outlineLevel="0" collapsed="false">
      <c r="A65" s="6" t="n">
        <v>43650</v>
      </c>
      <c r="B65" s="7" t="s">
        <v>18</v>
      </c>
      <c r="C65" s="7" t="s">
        <v>52</v>
      </c>
      <c r="D65" s="7" t="s">
        <v>54</v>
      </c>
      <c r="E65" s="8" t="n">
        <v>232</v>
      </c>
    </row>
    <row r="66" customFormat="false" ht="15.75" hidden="false" customHeight="false" outlineLevel="0" collapsed="false">
      <c r="A66" s="6" t="n">
        <v>44661</v>
      </c>
      <c r="B66" s="7" t="s">
        <v>27</v>
      </c>
      <c r="C66" s="7" t="s">
        <v>46</v>
      </c>
      <c r="D66" s="7" t="s">
        <v>50</v>
      </c>
      <c r="E66" s="8" t="n">
        <v>6963</v>
      </c>
    </row>
    <row r="67" customFormat="false" ht="15.75" hidden="false" customHeight="false" outlineLevel="0" collapsed="false">
      <c r="A67" s="6" t="n">
        <v>44594</v>
      </c>
      <c r="B67" s="7" t="s">
        <v>27</v>
      </c>
      <c r="C67" s="7" t="s">
        <v>56</v>
      </c>
      <c r="D67" s="7" t="s">
        <v>59</v>
      </c>
      <c r="E67" s="8" t="n">
        <v>831</v>
      </c>
    </row>
    <row r="68" customFormat="false" ht="15.75" hidden="false" customHeight="false" outlineLevel="0" collapsed="false">
      <c r="A68" s="6" t="n">
        <v>44010</v>
      </c>
      <c r="B68" s="7" t="s">
        <v>79</v>
      </c>
      <c r="C68" s="7" t="s">
        <v>52</v>
      </c>
      <c r="D68" s="7" t="s">
        <v>54</v>
      </c>
      <c r="E68" s="8" t="n">
        <v>106</v>
      </c>
    </row>
    <row r="69" customFormat="false" ht="15.75" hidden="false" customHeight="false" outlineLevel="0" collapsed="false">
      <c r="A69" s="6" t="n">
        <v>44715</v>
      </c>
      <c r="B69" s="7" t="s">
        <v>39</v>
      </c>
      <c r="C69" s="7" t="s">
        <v>52</v>
      </c>
      <c r="D69" s="7" t="s">
        <v>51</v>
      </c>
      <c r="E69" s="8" t="n">
        <v>7903</v>
      </c>
    </row>
    <row r="70" customFormat="false" ht="15.75" hidden="false" customHeight="false" outlineLevel="0" collapsed="false">
      <c r="A70" s="6" t="n">
        <v>44910</v>
      </c>
      <c r="B70" s="7" t="s">
        <v>39</v>
      </c>
      <c r="C70" s="7" t="s">
        <v>55</v>
      </c>
      <c r="D70" s="7" t="s">
        <v>51</v>
      </c>
      <c r="E70" s="8" t="n">
        <v>965</v>
      </c>
    </row>
    <row r="71" customFormat="false" ht="15.75" hidden="false" customHeight="false" outlineLevel="0" collapsed="false">
      <c r="A71" s="6" t="n">
        <v>44584</v>
      </c>
      <c r="B71" s="7" t="s">
        <v>18</v>
      </c>
      <c r="C71" s="7" t="s">
        <v>52</v>
      </c>
      <c r="D71" s="7" t="s">
        <v>51</v>
      </c>
      <c r="E71" s="8" t="n">
        <v>9461</v>
      </c>
    </row>
    <row r="72" customFormat="false" ht="15.75" hidden="false" customHeight="false" outlineLevel="0" collapsed="false">
      <c r="A72" s="6" t="n">
        <v>43889</v>
      </c>
      <c r="B72" s="7" t="s">
        <v>31</v>
      </c>
      <c r="C72" s="7" t="s">
        <v>46</v>
      </c>
      <c r="D72" s="7" t="s">
        <v>50</v>
      </c>
      <c r="E72" s="8" t="n">
        <v>6484</v>
      </c>
    </row>
    <row r="73" customFormat="false" ht="15.75" hidden="false" customHeight="false" outlineLevel="0" collapsed="false">
      <c r="A73" s="6" t="n">
        <v>44300</v>
      </c>
      <c r="B73" s="7" t="s">
        <v>27</v>
      </c>
      <c r="C73" s="7" t="s">
        <v>55</v>
      </c>
      <c r="D73" s="7" t="s">
        <v>51</v>
      </c>
      <c r="E73" s="8" t="n">
        <v>4594</v>
      </c>
    </row>
    <row r="74" customFormat="false" ht="15.75" hidden="false" customHeight="false" outlineLevel="0" collapsed="false">
      <c r="A74" s="6" t="n">
        <v>43513</v>
      </c>
      <c r="B74" s="7" t="s">
        <v>23</v>
      </c>
      <c r="C74" s="7" t="s">
        <v>52</v>
      </c>
      <c r="D74" s="7" t="s">
        <v>51</v>
      </c>
      <c r="E74" s="8" t="n">
        <v>2795</v>
      </c>
    </row>
    <row r="75" customFormat="false" ht="15.75" hidden="false" customHeight="false" outlineLevel="0" collapsed="false">
      <c r="A75" s="6" t="n">
        <v>44255</v>
      </c>
      <c r="B75" s="7" t="s">
        <v>23</v>
      </c>
      <c r="C75" s="7" t="s">
        <v>55</v>
      </c>
      <c r="D75" s="7" t="s">
        <v>51</v>
      </c>
      <c r="E75" s="8" t="n">
        <v>7306</v>
      </c>
    </row>
    <row r="76" customFormat="false" ht="15.75" hidden="false" customHeight="false" outlineLevel="0" collapsed="false">
      <c r="A76" s="6" t="n">
        <v>44008</v>
      </c>
      <c r="B76" s="7" t="s">
        <v>31</v>
      </c>
      <c r="C76" s="7" t="s">
        <v>55</v>
      </c>
      <c r="D76" s="7" t="s">
        <v>54</v>
      </c>
      <c r="E76" s="8" t="n">
        <v>323</v>
      </c>
    </row>
    <row r="77" customFormat="false" ht="15.75" hidden="false" customHeight="false" outlineLevel="0" collapsed="false">
      <c r="A77" s="6" t="n">
        <v>44132</v>
      </c>
      <c r="B77" s="7" t="s">
        <v>18</v>
      </c>
      <c r="C77" s="7" t="s">
        <v>55</v>
      </c>
      <c r="D77" s="7" t="s">
        <v>50</v>
      </c>
      <c r="E77" s="8" t="n">
        <v>716</v>
      </c>
    </row>
    <row r="78" customFormat="false" ht="15.75" hidden="false" customHeight="false" outlineLevel="0" collapsed="false">
      <c r="A78" s="6" t="n">
        <v>44225</v>
      </c>
      <c r="B78" s="7" t="s">
        <v>27</v>
      </c>
      <c r="C78" s="7" t="s">
        <v>52</v>
      </c>
      <c r="D78" s="7" t="s">
        <v>51</v>
      </c>
      <c r="E78" s="8" t="n">
        <v>8980</v>
      </c>
    </row>
    <row r="79" customFormat="false" ht="15.75" hidden="false" customHeight="false" outlineLevel="0" collapsed="false">
      <c r="A79" s="6" t="n">
        <v>43882</v>
      </c>
      <c r="B79" s="7" t="s">
        <v>27</v>
      </c>
      <c r="C79" s="7" t="s">
        <v>55</v>
      </c>
      <c r="D79" s="7" t="s">
        <v>49</v>
      </c>
      <c r="E79" s="8" t="n">
        <v>6836</v>
      </c>
    </row>
    <row r="80" customFormat="false" ht="15.75" hidden="false" customHeight="false" outlineLevel="0" collapsed="false">
      <c r="A80" s="6" t="n">
        <v>43512</v>
      </c>
      <c r="B80" s="7" t="s">
        <v>31</v>
      </c>
      <c r="C80" s="7" t="s">
        <v>55</v>
      </c>
      <c r="D80" s="7" t="s">
        <v>50</v>
      </c>
      <c r="E80" s="8" t="n">
        <v>8691</v>
      </c>
    </row>
    <row r="81" customFormat="false" ht="15.75" hidden="false" customHeight="false" outlineLevel="0" collapsed="false">
      <c r="A81" s="6" t="n">
        <v>43606</v>
      </c>
      <c r="B81" s="7" t="s">
        <v>18</v>
      </c>
      <c r="C81" s="7" t="s">
        <v>56</v>
      </c>
      <c r="D81" s="7" t="s">
        <v>59</v>
      </c>
      <c r="E81" s="8" t="n">
        <v>2557</v>
      </c>
    </row>
    <row r="82" customFormat="false" ht="15.75" hidden="false" customHeight="false" outlineLevel="0" collapsed="false">
      <c r="A82" s="6" t="n">
        <v>43686</v>
      </c>
      <c r="B82" s="7" t="s">
        <v>18</v>
      </c>
      <c r="C82" s="7" t="s">
        <v>55</v>
      </c>
      <c r="D82" s="7" t="s">
        <v>51</v>
      </c>
      <c r="E82" s="8" t="n">
        <v>2806</v>
      </c>
    </row>
    <row r="83" customFormat="false" ht="15.75" hidden="false" customHeight="false" outlineLevel="0" collapsed="false">
      <c r="A83" s="6" t="n">
        <v>44496</v>
      </c>
      <c r="B83" s="7" t="s">
        <v>39</v>
      </c>
      <c r="C83" s="7" t="s">
        <v>55</v>
      </c>
      <c r="D83" s="7" t="s">
        <v>51</v>
      </c>
      <c r="E83" s="8" t="n">
        <v>335</v>
      </c>
    </row>
    <row r="84" customFormat="false" ht="15.75" hidden="false" customHeight="false" outlineLevel="0" collapsed="false">
      <c r="A84" s="6" t="n">
        <v>44311</v>
      </c>
      <c r="B84" s="7" t="s">
        <v>79</v>
      </c>
      <c r="C84" s="7" t="s">
        <v>56</v>
      </c>
      <c r="D84" s="7" t="s">
        <v>59</v>
      </c>
      <c r="E84" s="8" t="n">
        <v>6565</v>
      </c>
    </row>
    <row r="85" customFormat="false" ht="15.75" hidden="false" customHeight="false" outlineLevel="0" collapsed="false">
      <c r="A85" s="6" t="n">
        <v>43934</v>
      </c>
      <c r="B85" s="7" t="s">
        <v>39</v>
      </c>
      <c r="C85" s="7" t="s">
        <v>55</v>
      </c>
      <c r="D85" s="7" t="s">
        <v>54</v>
      </c>
      <c r="E85" s="8" t="n">
        <v>273</v>
      </c>
    </row>
    <row r="86" customFormat="false" ht="15.75" hidden="false" customHeight="false" outlineLevel="0" collapsed="false">
      <c r="A86" s="6" t="n">
        <v>43492</v>
      </c>
      <c r="B86" s="7" t="s">
        <v>18</v>
      </c>
      <c r="C86" s="7" t="s">
        <v>55</v>
      </c>
      <c r="D86" s="7" t="s">
        <v>50</v>
      </c>
      <c r="E86" s="8" t="n">
        <v>3955</v>
      </c>
    </row>
    <row r="87" customFormat="false" ht="15.75" hidden="false" customHeight="false" outlineLevel="0" collapsed="false">
      <c r="A87" s="6" t="n">
        <v>43993</v>
      </c>
      <c r="B87" s="7" t="s">
        <v>39</v>
      </c>
      <c r="C87" s="7" t="s">
        <v>52</v>
      </c>
      <c r="D87" s="7" t="s">
        <v>51</v>
      </c>
      <c r="E87" s="8" t="n">
        <v>1209</v>
      </c>
    </row>
    <row r="88" customFormat="false" ht="15.75" hidden="false" customHeight="false" outlineLevel="0" collapsed="false">
      <c r="A88" s="6" t="n">
        <v>43529</v>
      </c>
      <c r="B88" s="7" t="s">
        <v>79</v>
      </c>
      <c r="C88" s="7" t="s">
        <v>56</v>
      </c>
      <c r="D88" s="7" t="s">
        <v>49</v>
      </c>
      <c r="E88" s="8" t="n">
        <v>5125</v>
      </c>
    </row>
    <row r="89" customFormat="false" ht="15.75" hidden="false" customHeight="false" outlineLevel="0" collapsed="false">
      <c r="A89" s="6" t="n">
        <v>43502</v>
      </c>
      <c r="B89" s="7" t="s">
        <v>18</v>
      </c>
      <c r="C89" s="7" t="s">
        <v>55</v>
      </c>
      <c r="D89" s="7" t="s">
        <v>54</v>
      </c>
      <c r="E89" s="8" t="n">
        <v>263</v>
      </c>
    </row>
    <row r="90" customFormat="false" ht="15.75" hidden="false" customHeight="false" outlineLevel="0" collapsed="false">
      <c r="A90" s="6" t="n">
        <v>43493</v>
      </c>
      <c r="B90" s="7" t="s">
        <v>79</v>
      </c>
      <c r="C90" s="7" t="s">
        <v>52</v>
      </c>
      <c r="D90" s="7" t="s">
        <v>49</v>
      </c>
      <c r="E90" s="8" t="n">
        <v>3760</v>
      </c>
    </row>
    <row r="91" customFormat="false" ht="15.75" hidden="false" customHeight="false" outlineLevel="0" collapsed="false">
      <c r="A91" s="6" t="n">
        <v>44793</v>
      </c>
      <c r="B91" s="7" t="s">
        <v>27</v>
      </c>
      <c r="C91" s="7" t="s">
        <v>56</v>
      </c>
      <c r="D91" s="7" t="s">
        <v>49</v>
      </c>
      <c r="E91" s="8" t="n">
        <v>3037</v>
      </c>
    </row>
    <row r="92" customFormat="false" ht="15.75" hidden="false" customHeight="false" outlineLevel="0" collapsed="false">
      <c r="A92" s="6" t="n">
        <v>43912</v>
      </c>
      <c r="B92" s="7" t="s">
        <v>79</v>
      </c>
      <c r="C92" s="7" t="s">
        <v>52</v>
      </c>
      <c r="D92" s="7" t="s">
        <v>54</v>
      </c>
      <c r="E92" s="8" t="n">
        <v>280</v>
      </c>
    </row>
    <row r="93" customFormat="false" ht="15.75" hidden="false" customHeight="false" outlineLevel="0" collapsed="false">
      <c r="A93" s="6" t="n">
        <v>43524</v>
      </c>
      <c r="B93" s="7" t="s">
        <v>39</v>
      </c>
      <c r="C93" s="7" t="s">
        <v>46</v>
      </c>
      <c r="D93" s="7" t="s">
        <v>49</v>
      </c>
      <c r="E93" s="8" t="n">
        <v>1969</v>
      </c>
    </row>
    <row r="94" customFormat="false" ht="15.75" hidden="false" customHeight="false" outlineLevel="0" collapsed="false">
      <c r="A94" s="6" t="n">
        <v>43752</v>
      </c>
      <c r="B94" s="7" t="s">
        <v>27</v>
      </c>
      <c r="C94" s="7" t="s">
        <v>55</v>
      </c>
      <c r="D94" s="7" t="s">
        <v>51</v>
      </c>
      <c r="E94" s="8" t="n">
        <v>5470</v>
      </c>
    </row>
    <row r="95" customFormat="false" ht="15.75" hidden="false" customHeight="false" outlineLevel="0" collapsed="false">
      <c r="A95" s="6" t="n">
        <v>44218</v>
      </c>
      <c r="B95" s="7" t="s">
        <v>27</v>
      </c>
      <c r="C95" s="7" t="s">
        <v>56</v>
      </c>
      <c r="D95" s="7" t="s">
        <v>49</v>
      </c>
      <c r="E95" s="8" t="n">
        <v>619</v>
      </c>
    </row>
    <row r="96" customFormat="false" ht="15.75" hidden="false" customHeight="false" outlineLevel="0" collapsed="false">
      <c r="A96" s="6" t="n">
        <v>44268</v>
      </c>
      <c r="B96" s="7" t="s">
        <v>23</v>
      </c>
      <c r="C96" s="7" t="s">
        <v>46</v>
      </c>
      <c r="D96" s="7" t="s">
        <v>49</v>
      </c>
      <c r="E96" s="8" t="n">
        <v>6489</v>
      </c>
    </row>
    <row r="97" customFormat="false" ht="15.75" hidden="false" customHeight="false" outlineLevel="0" collapsed="false">
      <c r="A97" s="6" t="n">
        <v>43567</v>
      </c>
      <c r="B97" s="7" t="s">
        <v>18</v>
      </c>
      <c r="C97" s="7" t="s">
        <v>56</v>
      </c>
      <c r="D97" s="7" t="s">
        <v>49</v>
      </c>
      <c r="E97" s="8" t="n">
        <v>4492</v>
      </c>
    </row>
    <row r="98" customFormat="false" ht="15.75" hidden="false" customHeight="false" outlineLevel="0" collapsed="false">
      <c r="A98" s="6" t="n">
        <v>44237</v>
      </c>
      <c r="B98" s="7" t="s">
        <v>27</v>
      </c>
      <c r="C98" s="7" t="s">
        <v>52</v>
      </c>
      <c r="D98" s="7" t="s">
        <v>51</v>
      </c>
      <c r="E98" s="8" t="n">
        <v>2815</v>
      </c>
    </row>
    <row r="99" customFormat="false" ht="15.75" hidden="false" customHeight="false" outlineLevel="0" collapsed="false">
      <c r="A99" s="6" t="n">
        <v>43853</v>
      </c>
      <c r="B99" s="7" t="s">
        <v>18</v>
      </c>
      <c r="C99" s="7" t="s">
        <v>46</v>
      </c>
      <c r="D99" s="7" t="s">
        <v>49</v>
      </c>
      <c r="E99" s="8" t="n">
        <v>2851</v>
      </c>
    </row>
    <row r="100" customFormat="false" ht="15.75" hidden="false" customHeight="false" outlineLevel="0" collapsed="false">
      <c r="A100" s="6" t="n">
        <v>43689</v>
      </c>
      <c r="B100" s="7" t="s">
        <v>31</v>
      </c>
      <c r="C100" s="7" t="s">
        <v>46</v>
      </c>
      <c r="D100" s="7" t="s">
        <v>49</v>
      </c>
      <c r="E100" s="8" t="n">
        <v>4855</v>
      </c>
    </row>
    <row r="101" customFormat="false" ht="15.75" hidden="false" customHeight="false" outlineLevel="0" collapsed="false">
      <c r="A101" s="6" t="n">
        <v>44517</v>
      </c>
      <c r="B101" s="7" t="s">
        <v>79</v>
      </c>
      <c r="C101" s="7" t="s">
        <v>52</v>
      </c>
      <c r="D101" s="7" t="s">
        <v>51</v>
      </c>
      <c r="E101" s="8" t="n">
        <v>6776</v>
      </c>
    </row>
    <row r="102" customFormat="false" ht="15.75" hidden="false" customHeight="false" outlineLevel="0" collapsed="false">
      <c r="A102" s="6" t="n">
        <v>43565</v>
      </c>
      <c r="B102" s="7" t="s">
        <v>36</v>
      </c>
      <c r="C102" s="7" t="s">
        <v>56</v>
      </c>
      <c r="D102" s="7" t="s">
        <v>49</v>
      </c>
      <c r="E102" s="8" t="n">
        <v>6804</v>
      </c>
    </row>
    <row r="103" customFormat="false" ht="15.75" hidden="false" customHeight="false" outlineLevel="0" collapsed="false">
      <c r="A103" s="6" t="n">
        <v>43855</v>
      </c>
      <c r="B103" s="7" t="s">
        <v>39</v>
      </c>
      <c r="C103" s="7" t="s">
        <v>46</v>
      </c>
      <c r="D103" s="7" t="s">
        <v>49</v>
      </c>
      <c r="E103" s="8" t="n">
        <v>9703</v>
      </c>
    </row>
    <row r="104" customFormat="false" ht="15.75" hidden="false" customHeight="false" outlineLevel="0" collapsed="false">
      <c r="A104" s="6" t="n">
        <v>44465</v>
      </c>
      <c r="B104" s="7" t="s">
        <v>36</v>
      </c>
      <c r="C104" s="7" t="s">
        <v>46</v>
      </c>
      <c r="D104" s="7" t="s">
        <v>50</v>
      </c>
      <c r="E104" s="8" t="n">
        <v>345</v>
      </c>
    </row>
    <row r="105" customFormat="false" ht="15.75" hidden="false" customHeight="false" outlineLevel="0" collapsed="false">
      <c r="A105" s="6" t="n">
        <v>43886</v>
      </c>
      <c r="B105" s="7" t="s">
        <v>36</v>
      </c>
      <c r="C105" s="7" t="s">
        <v>46</v>
      </c>
      <c r="D105" s="7" t="s">
        <v>50</v>
      </c>
      <c r="E105" s="8" t="n">
        <v>9577</v>
      </c>
    </row>
    <row r="106" customFormat="false" ht="15.75" hidden="false" customHeight="false" outlineLevel="0" collapsed="false">
      <c r="A106" s="6" t="n">
        <v>44682</v>
      </c>
      <c r="B106" s="7" t="s">
        <v>23</v>
      </c>
      <c r="C106" s="7" t="s">
        <v>52</v>
      </c>
      <c r="D106" s="7" t="s">
        <v>54</v>
      </c>
      <c r="E106" s="8" t="n">
        <v>257</v>
      </c>
    </row>
    <row r="107" customFormat="false" ht="15.75" hidden="false" customHeight="false" outlineLevel="0" collapsed="false">
      <c r="A107" s="6" t="n">
        <v>43979</v>
      </c>
      <c r="B107" s="7" t="s">
        <v>31</v>
      </c>
      <c r="C107" s="7" t="s">
        <v>52</v>
      </c>
      <c r="D107" s="7" t="s">
        <v>51</v>
      </c>
      <c r="E107" s="8" t="n">
        <v>4351</v>
      </c>
    </row>
    <row r="108" customFormat="false" ht="15.75" hidden="false" customHeight="false" outlineLevel="0" collapsed="false">
      <c r="A108" s="6" t="n">
        <v>44634</v>
      </c>
      <c r="B108" s="7" t="s">
        <v>18</v>
      </c>
      <c r="C108" s="7" t="s">
        <v>56</v>
      </c>
      <c r="D108" s="7" t="s">
        <v>59</v>
      </c>
      <c r="E108" s="8" t="n">
        <v>1009</v>
      </c>
    </row>
    <row r="109" customFormat="false" ht="15.75" hidden="false" customHeight="false" outlineLevel="0" collapsed="false">
      <c r="A109" s="6" t="n">
        <v>43825</v>
      </c>
      <c r="B109" s="7" t="s">
        <v>18</v>
      </c>
      <c r="C109" s="7" t="s">
        <v>46</v>
      </c>
      <c r="D109" s="7" t="s">
        <v>49</v>
      </c>
      <c r="E109" s="8" t="n">
        <v>7856</v>
      </c>
    </row>
    <row r="110" customFormat="false" ht="15.75" hidden="false" customHeight="false" outlineLevel="0" collapsed="false">
      <c r="A110" s="6" t="n">
        <v>43953</v>
      </c>
      <c r="B110" s="7" t="s">
        <v>79</v>
      </c>
      <c r="C110" s="7" t="s">
        <v>46</v>
      </c>
      <c r="D110" s="7" t="s">
        <v>50</v>
      </c>
      <c r="E110" s="8" t="n">
        <v>8227</v>
      </c>
    </row>
    <row r="111" customFormat="false" ht="15.75" hidden="false" customHeight="false" outlineLevel="0" collapsed="false">
      <c r="A111" s="6" t="n">
        <v>44509</v>
      </c>
      <c r="B111" s="7" t="s">
        <v>36</v>
      </c>
      <c r="C111" s="7" t="s">
        <v>52</v>
      </c>
      <c r="D111" s="7" t="s">
        <v>54</v>
      </c>
      <c r="E111" s="8" t="n">
        <v>120</v>
      </c>
    </row>
    <row r="112" customFormat="false" ht="15.75" hidden="false" customHeight="false" outlineLevel="0" collapsed="false">
      <c r="A112" s="6" t="n">
        <v>44134</v>
      </c>
      <c r="B112" s="7" t="s">
        <v>79</v>
      </c>
      <c r="C112" s="7" t="s">
        <v>55</v>
      </c>
      <c r="D112" s="7" t="s">
        <v>54</v>
      </c>
      <c r="E112" s="8" t="n">
        <v>306</v>
      </c>
    </row>
    <row r="113" customFormat="false" ht="15.75" hidden="false" customHeight="false" outlineLevel="0" collapsed="false">
      <c r="A113" s="6" t="n">
        <v>44479</v>
      </c>
      <c r="B113" s="7" t="s">
        <v>18</v>
      </c>
      <c r="C113" s="7" t="s">
        <v>55</v>
      </c>
      <c r="D113" s="7" t="s">
        <v>49</v>
      </c>
      <c r="E113" s="8" t="n">
        <v>5835</v>
      </c>
    </row>
    <row r="114" customFormat="false" ht="15.75" hidden="false" customHeight="false" outlineLevel="0" collapsed="false">
      <c r="A114" s="6" t="n">
        <v>44586</v>
      </c>
      <c r="B114" s="7" t="s">
        <v>36</v>
      </c>
      <c r="C114" s="7" t="s">
        <v>46</v>
      </c>
      <c r="D114" s="7" t="s">
        <v>49</v>
      </c>
      <c r="E114" s="8" t="n">
        <v>5125</v>
      </c>
    </row>
    <row r="115" customFormat="false" ht="15.75" hidden="false" customHeight="false" outlineLevel="0" collapsed="false">
      <c r="A115" s="6" t="n">
        <v>44353</v>
      </c>
      <c r="B115" s="7" t="s">
        <v>27</v>
      </c>
      <c r="C115" s="7" t="s">
        <v>56</v>
      </c>
      <c r="D115" s="7" t="s">
        <v>59</v>
      </c>
      <c r="E115" s="8" t="n">
        <v>2677</v>
      </c>
    </row>
    <row r="116" customFormat="false" ht="15.75" hidden="false" customHeight="false" outlineLevel="0" collapsed="false">
      <c r="A116" s="6" t="n">
        <v>44193</v>
      </c>
      <c r="B116" s="7" t="s">
        <v>39</v>
      </c>
      <c r="C116" s="7" t="s">
        <v>46</v>
      </c>
      <c r="D116" s="7" t="s">
        <v>51</v>
      </c>
      <c r="E116" s="8" t="n">
        <v>3232</v>
      </c>
    </row>
    <row r="117" customFormat="false" ht="15.75" hidden="false" customHeight="false" outlineLevel="0" collapsed="false">
      <c r="A117" s="6" t="n">
        <v>44216</v>
      </c>
      <c r="B117" s="7" t="s">
        <v>23</v>
      </c>
      <c r="C117" s="7" t="s">
        <v>46</v>
      </c>
      <c r="D117" s="7" t="s">
        <v>51</v>
      </c>
      <c r="E117" s="8" t="n">
        <v>1282</v>
      </c>
    </row>
    <row r="118" customFormat="false" ht="15.75" hidden="false" customHeight="false" outlineLevel="0" collapsed="false">
      <c r="A118" s="6" t="n">
        <v>44755</v>
      </c>
      <c r="B118" s="7" t="s">
        <v>39</v>
      </c>
      <c r="C118" s="7" t="s">
        <v>55</v>
      </c>
      <c r="D118" s="7" t="s">
        <v>50</v>
      </c>
      <c r="E118" s="8" t="n">
        <v>4288</v>
      </c>
    </row>
    <row r="119" customFormat="false" ht="15.75" hidden="false" customHeight="false" outlineLevel="0" collapsed="false">
      <c r="A119" s="6" t="n">
        <v>44913</v>
      </c>
      <c r="B119" s="7" t="s">
        <v>79</v>
      </c>
      <c r="C119" s="7" t="s">
        <v>55</v>
      </c>
      <c r="D119" s="7" t="s">
        <v>54</v>
      </c>
      <c r="E119" s="8" t="n">
        <v>222</v>
      </c>
    </row>
    <row r="120" customFormat="false" ht="15.75" hidden="false" customHeight="false" outlineLevel="0" collapsed="false">
      <c r="A120" s="6" t="n">
        <v>43798</v>
      </c>
      <c r="B120" s="7" t="s">
        <v>39</v>
      </c>
      <c r="C120" s="7" t="s">
        <v>46</v>
      </c>
      <c r="D120" s="7" t="s">
        <v>51</v>
      </c>
      <c r="E120" s="8" t="n">
        <v>3280</v>
      </c>
    </row>
    <row r="121" customFormat="false" ht="15.75" hidden="false" customHeight="false" outlineLevel="0" collapsed="false">
      <c r="A121" s="6" t="n">
        <v>43479</v>
      </c>
      <c r="B121" s="7" t="s">
        <v>36</v>
      </c>
      <c r="C121" s="7" t="s">
        <v>55</v>
      </c>
      <c r="D121" s="7" t="s">
        <v>50</v>
      </c>
      <c r="E121" s="8" t="n">
        <v>5446</v>
      </c>
    </row>
    <row r="122" customFormat="false" ht="15.75" hidden="false" customHeight="false" outlineLevel="0" collapsed="false">
      <c r="A122" s="6" t="n">
        <v>44369</v>
      </c>
      <c r="B122" s="7" t="s">
        <v>31</v>
      </c>
      <c r="C122" s="7" t="s">
        <v>52</v>
      </c>
      <c r="D122" s="7" t="s">
        <v>54</v>
      </c>
      <c r="E122" s="8" t="n">
        <v>421</v>
      </c>
    </row>
    <row r="123" customFormat="false" ht="15.75" hidden="false" customHeight="false" outlineLevel="0" collapsed="false">
      <c r="A123" s="6" t="n">
        <v>44681</v>
      </c>
      <c r="B123" s="7" t="s">
        <v>31</v>
      </c>
      <c r="C123" s="7" t="s">
        <v>56</v>
      </c>
      <c r="D123" s="7" t="s">
        <v>59</v>
      </c>
      <c r="E123" s="8" t="n">
        <v>5725</v>
      </c>
    </row>
    <row r="124" customFormat="false" ht="15.75" hidden="false" customHeight="false" outlineLevel="0" collapsed="false">
      <c r="A124" s="6" t="n">
        <v>43902</v>
      </c>
      <c r="B124" s="7" t="s">
        <v>18</v>
      </c>
      <c r="C124" s="7" t="s">
        <v>56</v>
      </c>
      <c r="D124" s="7" t="s">
        <v>49</v>
      </c>
      <c r="E124" s="8" t="n">
        <v>387</v>
      </c>
    </row>
    <row r="125" customFormat="false" ht="15.75" hidden="false" customHeight="false" outlineLevel="0" collapsed="false">
      <c r="A125" s="6" t="n">
        <v>44006</v>
      </c>
      <c r="B125" s="7" t="s">
        <v>27</v>
      </c>
      <c r="C125" s="7" t="s">
        <v>55</v>
      </c>
      <c r="D125" s="7" t="s">
        <v>49</v>
      </c>
      <c r="E125" s="8" t="n">
        <v>2889</v>
      </c>
    </row>
    <row r="126" customFormat="false" ht="15.75" hidden="false" customHeight="false" outlineLevel="0" collapsed="false">
      <c r="A126" s="6" t="n">
        <v>44571</v>
      </c>
      <c r="B126" s="7" t="s">
        <v>18</v>
      </c>
      <c r="C126" s="7" t="s">
        <v>46</v>
      </c>
      <c r="D126" s="7" t="s">
        <v>50</v>
      </c>
      <c r="E126" s="8" t="n">
        <v>8430</v>
      </c>
    </row>
    <row r="127" customFormat="false" ht="15.75" hidden="false" customHeight="false" outlineLevel="0" collapsed="false">
      <c r="A127" s="6" t="n">
        <v>44050</v>
      </c>
      <c r="B127" s="7" t="s">
        <v>23</v>
      </c>
      <c r="C127" s="7" t="s">
        <v>55</v>
      </c>
      <c r="D127" s="7" t="s">
        <v>50</v>
      </c>
      <c r="E127" s="8" t="n">
        <v>7714</v>
      </c>
    </row>
    <row r="128" customFormat="false" ht="15.75" hidden="false" customHeight="false" outlineLevel="0" collapsed="false">
      <c r="A128" s="6" t="n">
        <v>43887</v>
      </c>
      <c r="B128" s="7" t="s">
        <v>23</v>
      </c>
      <c r="C128" s="7" t="s">
        <v>52</v>
      </c>
      <c r="D128" s="7" t="s">
        <v>50</v>
      </c>
      <c r="E128" s="8" t="n">
        <v>3805</v>
      </c>
    </row>
    <row r="129" customFormat="false" ht="15.75" hidden="false" customHeight="false" outlineLevel="0" collapsed="false">
      <c r="A129" s="6" t="n">
        <v>44609</v>
      </c>
      <c r="B129" s="7" t="s">
        <v>23</v>
      </c>
      <c r="C129" s="7" t="s">
        <v>46</v>
      </c>
      <c r="D129" s="7" t="s">
        <v>49</v>
      </c>
      <c r="E129" s="8" t="n">
        <v>905</v>
      </c>
    </row>
    <row r="130" customFormat="false" ht="15.75" hidden="false" customHeight="false" outlineLevel="0" collapsed="false">
      <c r="A130" s="6" t="n">
        <v>44868</v>
      </c>
      <c r="B130" s="7" t="s">
        <v>36</v>
      </c>
      <c r="C130" s="7" t="s">
        <v>52</v>
      </c>
      <c r="D130" s="7" t="s">
        <v>50</v>
      </c>
      <c r="E130" s="8" t="n">
        <v>8084</v>
      </c>
    </row>
    <row r="131" customFormat="false" ht="15.75" hidden="false" customHeight="false" outlineLevel="0" collapsed="false">
      <c r="A131" s="6" t="n">
        <v>44180</v>
      </c>
      <c r="B131" s="7" t="s">
        <v>79</v>
      </c>
      <c r="C131" s="7" t="s">
        <v>52</v>
      </c>
      <c r="D131" s="7" t="s">
        <v>54</v>
      </c>
      <c r="E131" s="8" t="n">
        <v>341</v>
      </c>
    </row>
    <row r="132" customFormat="false" ht="15.75" hidden="false" customHeight="false" outlineLevel="0" collapsed="false">
      <c r="A132" s="6" t="n">
        <v>43667</v>
      </c>
      <c r="B132" s="7" t="s">
        <v>36</v>
      </c>
      <c r="C132" s="7" t="s">
        <v>55</v>
      </c>
      <c r="D132" s="7" t="s">
        <v>50</v>
      </c>
      <c r="E132" s="8" t="n">
        <v>1245</v>
      </c>
    </row>
    <row r="133" customFormat="false" ht="15.75" hidden="false" customHeight="false" outlineLevel="0" collapsed="false">
      <c r="A133" s="6" t="n">
        <v>44553</v>
      </c>
      <c r="B133" s="7" t="s">
        <v>27</v>
      </c>
      <c r="C133" s="7" t="s">
        <v>55</v>
      </c>
      <c r="D133" s="7" t="s">
        <v>51</v>
      </c>
      <c r="E133" s="8" t="n">
        <v>421</v>
      </c>
    </row>
    <row r="134" customFormat="false" ht="15.75" hidden="false" customHeight="false" outlineLevel="0" collapsed="false">
      <c r="A134" s="6" t="n">
        <v>44686</v>
      </c>
      <c r="B134" s="7" t="s">
        <v>39</v>
      </c>
      <c r="C134" s="7" t="s">
        <v>52</v>
      </c>
      <c r="D134" s="7" t="s">
        <v>54</v>
      </c>
      <c r="E134" s="8" t="n">
        <v>172</v>
      </c>
    </row>
    <row r="135" customFormat="false" ht="15.75" hidden="false" customHeight="false" outlineLevel="0" collapsed="false">
      <c r="A135" s="6" t="n">
        <v>44802</v>
      </c>
      <c r="B135" s="7" t="s">
        <v>36</v>
      </c>
      <c r="C135" s="7" t="s">
        <v>46</v>
      </c>
      <c r="D135" s="7" t="s">
        <v>51</v>
      </c>
      <c r="E135" s="8" t="n">
        <v>6742</v>
      </c>
    </row>
    <row r="136" customFormat="false" ht="15.75" hidden="false" customHeight="false" outlineLevel="0" collapsed="false">
      <c r="A136" s="6" t="n">
        <v>44022</v>
      </c>
      <c r="B136" s="7" t="s">
        <v>79</v>
      </c>
      <c r="C136" s="7" t="s">
        <v>56</v>
      </c>
      <c r="D136" s="7" t="s">
        <v>49</v>
      </c>
      <c r="E136" s="8" t="n">
        <v>6046</v>
      </c>
    </row>
    <row r="137" customFormat="false" ht="15.75" hidden="false" customHeight="false" outlineLevel="0" collapsed="false">
      <c r="A137" s="6" t="n">
        <v>44511</v>
      </c>
      <c r="B137" s="7" t="s">
        <v>27</v>
      </c>
      <c r="C137" s="7" t="s">
        <v>55</v>
      </c>
      <c r="D137" s="7" t="s">
        <v>51</v>
      </c>
      <c r="E137" s="8" t="n">
        <v>4794</v>
      </c>
    </row>
    <row r="138" customFormat="false" ht="15.75" hidden="false" customHeight="false" outlineLevel="0" collapsed="false">
      <c r="A138" s="6" t="n">
        <v>44886</v>
      </c>
      <c r="B138" s="7" t="s">
        <v>31</v>
      </c>
      <c r="C138" s="7" t="s">
        <v>46</v>
      </c>
      <c r="D138" s="7" t="s">
        <v>50</v>
      </c>
      <c r="E138" s="8" t="n">
        <v>8246</v>
      </c>
    </row>
    <row r="139" customFormat="false" ht="15.75" hidden="false" customHeight="false" outlineLevel="0" collapsed="false">
      <c r="A139" s="6" t="n">
        <v>44003</v>
      </c>
      <c r="B139" s="7" t="s">
        <v>27</v>
      </c>
      <c r="C139" s="7" t="s">
        <v>52</v>
      </c>
      <c r="D139" s="7" t="s">
        <v>49</v>
      </c>
      <c r="E139" s="8" t="n">
        <v>7055</v>
      </c>
    </row>
    <row r="140" customFormat="false" ht="15.75" hidden="false" customHeight="false" outlineLevel="0" collapsed="false">
      <c r="A140" s="6" t="n">
        <v>44273</v>
      </c>
      <c r="B140" s="7" t="s">
        <v>23</v>
      </c>
      <c r="C140" s="7" t="s">
        <v>56</v>
      </c>
      <c r="D140" s="7" t="s">
        <v>49</v>
      </c>
      <c r="E140" s="8" t="n">
        <v>4048</v>
      </c>
    </row>
    <row r="141" customFormat="false" ht="15.75" hidden="false" customHeight="false" outlineLevel="0" collapsed="false">
      <c r="A141" s="6" t="n">
        <v>43959</v>
      </c>
      <c r="B141" s="7" t="s">
        <v>79</v>
      </c>
      <c r="C141" s="7" t="s">
        <v>55</v>
      </c>
      <c r="D141" s="7" t="s">
        <v>51</v>
      </c>
      <c r="E141" s="8" t="n">
        <v>3122</v>
      </c>
    </row>
    <row r="142" customFormat="false" ht="15.75" hidden="false" customHeight="false" outlineLevel="0" collapsed="false">
      <c r="A142" s="6" t="n">
        <v>44540</v>
      </c>
      <c r="B142" s="7" t="s">
        <v>36</v>
      </c>
      <c r="C142" s="7" t="s">
        <v>52</v>
      </c>
      <c r="D142" s="7" t="s">
        <v>51</v>
      </c>
      <c r="E142" s="8" t="n">
        <v>9971</v>
      </c>
    </row>
    <row r="143" customFormat="false" ht="15.75" hidden="false" customHeight="false" outlineLevel="0" collapsed="false">
      <c r="A143" s="6" t="n">
        <v>44489</v>
      </c>
      <c r="B143" s="7" t="s">
        <v>79</v>
      </c>
      <c r="C143" s="7" t="s">
        <v>55</v>
      </c>
      <c r="D143" s="7" t="s">
        <v>51</v>
      </c>
      <c r="E143" s="8" t="n">
        <v>4996</v>
      </c>
    </row>
    <row r="144" customFormat="false" ht="15.75" hidden="false" customHeight="false" outlineLevel="0" collapsed="false">
      <c r="A144" s="6" t="n">
        <v>44260</v>
      </c>
      <c r="B144" s="7" t="s">
        <v>39</v>
      </c>
      <c r="C144" s="7" t="s">
        <v>55</v>
      </c>
      <c r="D144" s="7" t="s">
        <v>50</v>
      </c>
      <c r="E144" s="8" t="n">
        <v>6993</v>
      </c>
    </row>
    <row r="145" customFormat="false" ht="15.75" hidden="false" customHeight="false" outlineLevel="0" collapsed="false">
      <c r="A145" s="6" t="n">
        <v>44165</v>
      </c>
      <c r="B145" s="7" t="s">
        <v>36</v>
      </c>
      <c r="C145" s="7" t="s">
        <v>46</v>
      </c>
      <c r="D145" s="7" t="s">
        <v>51</v>
      </c>
      <c r="E145" s="8" t="n">
        <v>649</v>
      </c>
    </row>
    <row r="146" customFormat="false" ht="15.75" hidden="false" customHeight="false" outlineLevel="0" collapsed="false">
      <c r="A146" s="6" t="n">
        <v>44465</v>
      </c>
      <c r="B146" s="7" t="s">
        <v>18</v>
      </c>
      <c r="C146" s="7" t="s">
        <v>56</v>
      </c>
      <c r="D146" s="7" t="s">
        <v>59</v>
      </c>
      <c r="E146" s="8" t="n">
        <v>756</v>
      </c>
    </row>
    <row r="147" customFormat="false" ht="15.75" hidden="false" customHeight="false" outlineLevel="0" collapsed="false">
      <c r="A147" s="6" t="n">
        <v>44781</v>
      </c>
      <c r="B147" s="7" t="s">
        <v>36</v>
      </c>
      <c r="C147" s="7" t="s">
        <v>46</v>
      </c>
      <c r="D147" s="7" t="s">
        <v>49</v>
      </c>
      <c r="E147" s="8" t="n">
        <v>7317</v>
      </c>
    </row>
    <row r="148" customFormat="false" ht="15.75" hidden="false" customHeight="false" outlineLevel="0" collapsed="false">
      <c r="A148" s="6" t="n">
        <v>44624</v>
      </c>
      <c r="B148" s="7" t="s">
        <v>23</v>
      </c>
      <c r="C148" s="7" t="s">
        <v>46</v>
      </c>
      <c r="D148" s="7" t="s">
        <v>50</v>
      </c>
      <c r="E148" s="8" t="n">
        <v>8710</v>
      </c>
    </row>
    <row r="149" customFormat="false" ht="15.75" hidden="false" customHeight="false" outlineLevel="0" collapsed="false">
      <c r="A149" s="6" t="n">
        <v>44202</v>
      </c>
      <c r="B149" s="7" t="s">
        <v>31</v>
      </c>
      <c r="C149" s="7" t="s">
        <v>55</v>
      </c>
      <c r="D149" s="7" t="s">
        <v>49</v>
      </c>
      <c r="E149" s="8" t="n">
        <v>7025</v>
      </c>
    </row>
    <row r="150" customFormat="false" ht="15.75" hidden="false" customHeight="false" outlineLevel="0" collapsed="false">
      <c r="A150" s="6" t="n">
        <v>43929</v>
      </c>
      <c r="B150" s="7" t="s">
        <v>31</v>
      </c>
      <c r="C150" s="7" t="s">
        <v>55</v>
      </c>
      <c r="D150" s="7" t="s">
        <v>51</v>
      </c>
      <c r="E150" s="8" t="n">
        <v>2602</v>
      </c>
    </row>
    <row r="151" customFormat="false" ht="15.75" hidden="false" customHeight="false" outlineLevel="0" collapsed="false">
      <c r="A151" s="6" t="n">
        <v>44624</v>
      </c>
      <c r="B151" s="7" t="s">
        <v>79</v>
      </c>
      <c r="C151" s="7" t="s">
        <v>46</v>
      </c>
      <c r="D151" s="7" t="s">
        <v>49</v>
      </c>
      <c r="E151" s="8" t="n">
        <v>8117</v>
      </c>
    </row>
    <row r="152" customFormat="false" ht="15.75" hidden="false" customHeight="false" outlineLevel="0" collapsed="false">
      <c r="A152" s="6" t="n">
        <v>43605</v>
      </c>
      <c r="B152" s="7" t="s">
        <v>27</v>
      </c>
      <c r="C152" s="7" t="s">
        <v>52</v>
      </c>
      <c r="D152" s="7" t="s">
        <v>54</v>
      </c>
      <c r="E152" s="8" t="n">
        <v>119</v>
      </c>
    </row>
    <row r="153" customFormat="false" ht="15.75" hidden="false" customHeight="false" outlineLevel="0" collapsed="false">
      <c r="A153" s="6" t="n">
        <v>44535</v>
      </c>
      <c r="B153" s="7" t="s">
        <v>27</v>
      </c>
      <c r="C153" s="7" t="s">
        <v>52</v>
      </c>
      <c r="D153" s="7" t="s">
        <v>54</v>
      </c>
      <c r="E153" s="8" t="n">
        <v>276</v>
      </c>
    </row>
    <row r="154" customFormat="false" ht="15.75" hidden="false" customHeight="false" outlineLevel="0" collapsed="false">
      <c r="A154" s="6" t="n">
        <v>44280</v>
      </c>
      <c r="B154" s="7" t="s">
        <v>79</v>
      </c>
      <c r="C154" s="7" t="s">
        <v>56</v>
      </c>
      <c r="D154" s="7" t="s">
        <v>59</v>
      </c>
      <c r="E154" s="8" t="n">
        <v>3388</v>
      </c>
    </row>
    <row r="155" customFormat="false" ht="15.75" hidden="false" customHeight="false" outlineLevel="0" collapsed="false">
      <c r="A155" s="6" t="n">
        <v>43502</v>
      </c>
      <c r="B155" s="7" t="s">
        <v>18</v>
      </c>
      <c r="C155" s="7" t="s">
        <v>46</v>
      </c>
      <c r="D155" s="7" t="s">
        <v>51</v>
      </c>
      <c r="E155" s="8" t="n">
        <v>5936</v>
      </c>
    </row>
    <row r="156" customFormat="false" ht="15.75" hidden="false" customHeight="false" outlineLevel="0" collapsed="false">
      <c r="A156" s="6" t="n">
        <v>44475</v>
      </c>
      <c r="B156" s="7" t="s">
        <v>79</v>
      </c>
      <c r="C156" s="7" t="s">
        <v>46</v>
      </c>
      <c r="D156" s="7" t="s">
        <v>49</v>
      </c>
      <c r="E156" s="8" t="n">
        <v>4156</v>
      </c>
    </row>
    <row r="157" customFormat="false" ht="15.75" hidden="false" customHeight="false" outlineLevel="0" collapsed="false">
      <c r="A157" s="6" t="n">
        <v>44885</v>
      </c>
      <c r="B157" s="7" t="s">
        <v>39</v>
      </c>
      <c r="C157" s="7" t="s">
        <v>55</v>
      </c>
      <c r="D157" s="7" t="s">
        <v>50</v>
      </c>
      <c r="E157" s="8" t="n">
        <v>9327</v>
      </c>
    </row>
    <row r="158" customFormat="false" ht="15.75" hidden="false" customHeight="false" outlineLevel="0" collapsed="false">
      <c r="A158" s="6" t="n">
        <v>43501</v>
      </c>
      <c r="B158" s="7" t="s">
        <v>79</v>
      </c>
      <c r="C158" s="7" t="s">
        <v>55</v>
      </c>
      <c r="D158" s="7" t="s">
        <v>49</v>
      </c>
      <c r="E158" s="8" t="n">
        <v>1703</v>
      </c>
    </row>
    <row r="159" customFormat="false" ht="15.75" hidden="false" customHeight="false" outlineLevel="0" collapsed="false">
      <c r="A159" s="6" t="n">
        <v>43883</v>
      </c>
      <c r="B159" s="7" t="s">
        <v>36</v>
      </c>
      <c r="C159" s="7" t="s">
        <v>55</v>
      </c>
      <c r="D159" s="7" t="s">
        <v>54</v>
      </c>
      <c r="E159" s="8" t="n">
        <v>488</v>
      </c>
    </row>
    <row r="160" customFormat="false" ht="15.75" hidden="false" customHeight="false" outlineLevel="0" collapsed="false">
      <c r="A160" s="6" t="n">
        <v>43627</v>
      </c>
      <c r="B160" s="7" t="s">
        <v>31</v>
      </c>
      <c r="C160" s="7" t="s">
        <v>46</v>
      </c>
      <c r="D160" s="7" t="s">
        <v>51</v>
      </c>
      <c r="E160" s="8" t="n">
        <v>2304</v>
      </c>
    </row>
    <row r="161" customFormat="false" ht="15.75" hidden="false" customHeight="false" outlineLevel="0" collapsed="false">
      <c r="A161" s="6" t="n">
        <v>43814</v>
      </c>
      <c r="B161" s="7" t="s">
        <v>31</v>
      </c>
      <c r="C161" s="7" t="s">
        <v>56</v>
      </c>
      <c r="D161" s="7" t="s">
        <v>49</v>
      </c>
      <c r="E161" s="8" t="n">
        <v>9215</v>
      </c>
    </row>
    <row r="162" customFormat="false" ht="15.75" hidden="false" customHeight="false" outlineLevel="0" collapsed="false">
      <c r="A162" s="6" t="n">
        <v>43561</v>
      </c>
      <c r="B162" s="7" t="s">
        <v>18</v>
      </c>
      <c r="C162" s="7" t="s">
        <v>52</v>
      </c>
      <c r="D162" s="7" t="s">
        <v>49</v>
      </c>
      <c r="E162" s="8" t="n">
        <v>4190</v>
      </c>
    </row>
    <row r="163" customFormat="false" ht="15.75" hidden="false" customHeight="false" outlineLevel="0" collapsed="false">
      <c r="A163" s="6" t="n">
        <v>44370</v>
      </c>
      <c r="B163" s="7" t="s">
        <v>36</v>
      </c>
      <c r="C163" s="7" t="s">
        <v>52</v>
      </c>
      <c r="D163" s="7" t="s">
        <v>50</v>
      </c>
      <c r="E163" s="8" t="n">
        <v>7758</v>
      </c>
    </row>
    <row r="164" customFormat="false" ht="15.75" hidden="false" customHeight="false" outlineLevel="0" collapsed="false">
      <c r="A164" s="6" t="n">
        <v>43901</v>
      </c>
      <c r="B164" s="7" t="s">
        <v>27</v>
      </c>
      <c r="C164" s="7" t="s">
        <v>55</v>
      </c>
      <c r="D164" s="7" t="s">
        <v>51</v>
      </c>
      <c r="E164" s="8" t="n">
        <v>4850</v>
      </c>
    </row>
    <row r="165" customFormat="false" ht="15.75" hidden="false" customHeight="false" outlineLevel="0" collapsed="false">
      <c r="A165" s="6" t="n">
        <v>44224</v>
      </c>
      <c r="B165" s="7" t="s">
        <v>27</v>
      </c>
      <c r="C165" s="7" t="s">
        <v>46</v>
      </c>
      <c r="D165" s="7" t="s">
        <v>50</v>
      </c>
      <c r="E165" s="8" t="n">
        <v>5175</v>
      </c>
    </row>
    <row r="166" customFormat="false" ht="15.75" hidden="false" customHeight="false" outlineLevel="0" collapsed="false">
      <c r="A166" s="6" t="n">
        <v>44084</v>
      </c>
      <c r="B166" s="7" t="s">
        <v>79</v>
      </c>
      <c r="C166" s="7" t="s">
        <v>52</v>
      </c>
      <c r="D166" s="7" t="s">
        <v>50</v>
      </c>
      <c r="E166" s="8" t="n">
        <v>8511</v>
      </c>
    </row>
    <row r="167" customFormat="false" ht="15.75" hidden="false" customHeight="false" outlineLevel="0" collapsed="false">
      <c r="A167" s="6" t="n">
        <v>43727</v>
      </c>
      <c r="B167" s="7" t="s">
        <v>79</v>
      </c>
      <c r="C167" s="7" t="s">
        <v>55</v>
      </c>
      <c r="D167" s="7" t="s">
        <v>50</v>
      </c>
      <c r="E167" s="8" t="n">
        <v>3587</v>
      </c>
    </row>
    <row r="168" customFormat="false" ht="15.75" hidden="false" customHeight="false" outlineLevel="0" collapsed="false">
      <c r="A168" s="6" t="n">
        <v>44714</v>
      </c>
      <c r="B168" s="7" t="s">
        <v>27</v>
      </c>
      <c r="C168" s="7" t="s">
        <v>56</v>
      </c>
      <c r="D168" s="7" t="s">
        <v>49</v>
      </c>
      <c r="E168" s="8" t="n">
        <v>2392</v>
      </c>
    </row>
    <row r="169" customFormat="false" ht="15.75" hidden="false" customHeight="false" outlineLevel="0" collapsed="false">
      <c r="A169" s="6" t="n">
        <v>43726</v>
      </c>
      <c r="B169" s="7" t="s">
        <v>27</v>
      </c>
      <c r="C169" s="7" t="s">
        <v>55</v>
      </c>
      <c r="D169" s="7" t="s">
        <v>54</v>
      </c>
      <c r="E169" s="8" t="n">
        <v>449</v>
      </c>
    </row>
    <row r="170" customFormat="false" ht="15.75" hidden="false" customHeight="false" outlineLevel="0" collapsed="false">
      <c r="A170" s="6" t="n">
        <v>44128</v>
      </c>
      <c r="B170" s="7" t="s">
        <v>18</v>
      </c>
      <c r="C170" s="7" t="s">
        <v>46</v>
      </c>
      <c r="D170" s="7" t="s">
        <v>50</v>
      </c>
      <c r="E170" s="8" t="n">
        <v>9514</v>
      </c>
    </row>
    <row r="171" customFormat="false" ht="15.75" hidden="false" customHeight="false" outlineLevel="0" collapsed="false">
      <c r="A171" s="6" t="n">
        <v>43825</v>
      </c>
      <c r="B171" s="7" t="s">
        <v>23</v>
      </c>
      <c r="C171" s="7" t="s">
        <v>55</v>
      </c>
      <c r="D171" s="7" t="s">
        <v>54</v>
      </c>
      <c r="E171" s="8" t="n">
        <v>275</v>
      </c>
    </row>
    <row r="172" customFormat="false" ht="15.75" hidden="false" customHeight="false" outlineLevel="0" collapsed="false">
      <c r="A172" s="6" t="n">
        <v>44628</v>
      </c>
      <c r="B172" s="7" t="s">
        <v>31</v>
      </c>
      <c r="C172" s="7" t="s">
        <v>56</v>
      </c>
      <c r="D172" s="7" t="s">
        <v>59</v>
      </c>
      <c r="E172" s="8" t="n">
        <v>8910</v>
      </c>
    </row>
    <row r="173" customFormat="false" ht="15.75" hidden="false" customHeight="false" outlineLevel="0" collapsed="false">
      <c r="A173" s="6" t="n">
        <v>44045</v>
      </c>
      <c r="B173" s="7" t="s">
        <v>18</v>
      </c>
      <c r="C173" s="7" t="s">
        <v>56</v>
      </c>
      <c r="D173" s="7" t="s">
        <v>59</v>
      </c>
      <c r="E173" s="8" t="n">
        <v>4239</v>
      </c>
    </row>
    <row r="174" customFormat="false" ht="15.75" hidden="false" customHeight="false" outlineLevel="0" collapsed="false">
      <c r="A174" s="6" t="n">
        <v>43596</v>
      </c>
      <c r="B174" s="7" t="s">
        <v>79</v>
      </c>
      <c r="C174" s="7" t="s">
        <v>55</v>
      </c>
      <c r="D174" s="7" t="s">
        <v>54</v>
      </c>
      <c r="E174" s="8" t="n">
        <v>417</v>
      </c>
    </row>
    <row r="175" customFormat="false" ht="15.75" hidden="false" customHeight="false" outlineLevel="0" collapsed="false">
      <c r="A175" s="6" t="n">
        <v>44107</v>
      </c>
      <c r="B175" s="7" t="s">
        <v>18</v>
      </c>
      <c r="C175" s="7" t="s">
        <v>46</v>
      </c>
      <c r="D175" s="7" t="s">
        <v>51</v>
      </c>
      <c r="E175" s="8" t="n">
        <v>3782</v>
      </c>
    </row>
    <row r="176" customFormat="false" ht="15.75" hidden="false" customHeight="false" outlineLevel="0" collapsed="false">
      <c r="A176" s="6" t="n">
        <v>43675</v>
      </c>
      <c r="B176" s="7" t="s">
        <v>18</v>
      </c>
      <c r="C176" s="7" t="s">
        <v>46</v>
      </c>
      <c r="D176" s="7" t="s">
        <v>49</v>
      </c>
      <c r="E176" s="8" t="n">
        <v>3492</v>
      </c>
    </row>
    <row r="177" customFormat="false" ht="15.75" hidden="false" customHeight="false" outlineLevel="0" collapsed="false">
      <c r="A177" s="6" t="n">
        <v>44741</v>
      </c>
      <c r="B177" s="7" t="s">
        <v>36</v>
      </c>
      <c r="C177" s="7" t="s">
        <v>55</v>
      </c>
      <c r="D177" s="7" t="s">
        <v>50</v>
      </c>
      <c r="E177" s="8" t="n">
        <v>5472</v>
      </c>
    </row>
    <row r="178" customFormat="false" ht="15.75" hidden="false" customHeight="false" outlineLevel="0" collapsed="false">
      <c r="A178" s="6" t="n">
        <v>44835</v>
      </c>
      <c r="B178" s="7" t="s">
        <v>36</v>
      </c>
      <c r="C178" s="7" t="s">
        <v>55</v>
      </c>
      <c r="D178" s="7" t="s">
        <v>49</v>
      </c>
      <c r="E178" s="8" t="n">
        <v>5692</v>
      </c>
    </row>
    <row r="179" customFormat="false" ht="15.75" hidden="false" customHeight="false" outlineLevel="0" collapsed="false">
      <c r="A179" s="6" t="n">
        <v>44236</v>
      </c>
      <c r="B179" s="7" t="s">
        <v>79</v>
      </c>
      <c r="C179" s="7" t="s">
        <v>55</v>
      </c>
      <c r="D179" s="7" t="s">
        <v>54</v>
      </c>
      <c r="E179" s="8" t="n">
        <v>115</v>
      </c>
    </row>
    <row r="180" customFormat="false" ht="15.75" hidden="false" customHeight="false" outlineLevel="0" collapsed="false">
      <c r="A180" s="6" t="n">
        <v>44053</v>
      </c>
      <c r="B180" s="7" t="s">
        <v>23</v>
      </c>
      <c r="C180" s="7" t="s">
        <v>52</v>
      </c>
      <c r="D180" s="7" t="s">
        <v>54</v>
      </c>
      <c r="E180" s="8" t="n">
        <v>389</v>
      </c>
    </row>
    <row r="181" customFormat="false" ht="15.75" hidden="false" customHeight="false" outlineLevel="0" collapsed="false">
      <c r="A181" s="6" t="n">
        <v>44056</v>
      </c>
      <c r="B181" s="7" t="s">
        <v>31</v>
      </c>
      <c r="C181" s="7" t="s">
        <v>52</v>
      </c>
      <c r="D181" s="7" t="s">
        <v>54</v>
      </c>
      <c r="E181" s="8" t="n">
        <v>459</v>
      </c>
    </row>
    <row r="182" customFormat="false" ht="15.75" hidden="false" customHeight="false" outlineLevel="0" collapsed="false">
      <c r="A182" s="6" t="n">
        <v>44102</v>
      </c>
      <c r="B182" s="7" t="s">
        <v>36</v>
      </c>
      <c r="C182" s="7" t="s">
        <v>56</v>
      </c>
      <c r="D182" s="7" t="s">
        <v>59</v>
      </c>
      <c r="E182" s="8" t="n">
        <v>2532</v>
      </c>
    </row>
    <row r="183" customFormat="false" ht="15.75" hidden="false" customHeight="false" outlineLevel="0" collapsed="false">
      <c r="A183" s="6" t="n">
        <v>43901</v>
      </c>
      <c r="B183" s="7" t="s">
        <v>23</v>
      </c>
      <c r="C183" s="7" t="s">
        <v>52</v>
      </c>
      <c r="D183" s="7" t="s">
        <v>54</v>
      </c>
      <c r="E183" s="8" t="n">
        <v>188</v>
      </c>
    </row>
    <row r="184" customFormat="false" ht="15.75" hidden="false" customHeight="false" outlineLevel="0" collapsed="false">
      <c r="A184" s="6" t="n">
        <v>43687</v>
      </c>
      <c r="B184" s="7" t="s">
        <v>18</v>
      </c>
      <c r="C184" s="7" t="s">
        <v>52</v>
      </c>
      <c r="D184" s="7" t="s">
        <v>50</v>
      </c>
      <c r="E184" s="8" t="n">
        <v>8551</v>
      </c>
    </row>
    <row r="185" customFormat="false" ht="15.75" hidden="false" customHeight="false" outlineLevel="0" collapsed="false">
      <c r="A185" s="6" t="n">
        <v>43618</v>
      </c>
      <c r="B185" s="7" t="s">
        <v>39</v>
      </c>
      <c r="C185" s="7" t="s">
        <v>52</v>
      </c>
      <c r="D185" s="7" t="s">
        <v>49</v>
      </c>
      <c r="E185" s="8" t="n">
        <v>1666</v>
      </c>
    </row>
    <row r="186" customFormat="false" ht="15.75" hidden="false" customHeight="false" outlineLevel="0" collapsed="false">
      <c r="A186" s="6" t="n">
        <v>43613</v>
      </c>
      <c r="B186" s="7" t="s">
        <v>79</v>
      </c>
      <c r="C186" s="7" t="s">
        <v>56</v>
      </c>
      <c r="D186" s="7" t="s">
        <v>49</v>
      </c>
      <c r="E186" s="8" t="n">
        <v>9498</v>
      </c>
    </row>
    <row r="187" customFormat="false" ht="15.75" hidden="false" customHeight="false" outlineLevel="0" collapsed="false">
      <c r="A187" s="6" t="n">
        <v>43983</v>
      </c>
      <c r="B187" s="7" t="s">
        <v>39</v>
      </c>
      <c r="C187" s="7" t="s">
        <v>46</v>
      </c>
      <c r="D187" s="7" t="s">
        <v>51</v>
      </c>
      <c r="E187" s="8" t="n">
        <v>6628</v>
      </c>
    </row>
    <row r="188" customFormat="false" ht="15.75" hidden="false" customHeight="false" outlineLevel="0" collapsed="false">
      <c r="A188" s="6" t="n">
        <v>44738</v>
      </c>
      <c r="B188" s="7" t="s">
        <v>27</v>
      </c>
      <c r="C188" s="7" t="s">
        <v>52</v>
      </c>
      <c r="D188" s="7" t="s">
        <v>51</v>
      </c>
      <c r="E188" s="8" t="n">
        <v>271</v>
      </c>
    </row>
    <row r="189" customFormat="false" ht="15.75" hidden="false" customHeight="false" outlineLevel="0" collapsed="false">
      <c r="A189" s="6" t="n">
        <v>43646</v>
      </c>
      <c r="B189" s="7" t="s">
        <v>27</v>
      </c>
      <c r="C189" s="7" t="s">
        <v>52</v>
      </c>
      <c r="D189" s="7" t="s">
        <v>51</v>
      </c>
      <c r="E189" s="8" t="n">
        <v>9419</v>
      </c>
    </row>
    <row r="190" customFormat="false" ht="15.75" hidden="false" customHeight="false" outlineLevel="0" collapsed="false">
      <c r="A190" s="6" t="n">
        <v>44387</v>
      </c>
      <c r="B190" s="7" t="s">
        <v>23</v>
      </c>
      <c r="C190" s="7" t="s">
        <v>52</v>
      </c>
      <c r="D190" s="7" t="s">
        <v>51</v>
      </c>
      <c r="E190" s="8" t="n">
        <v>1666</v>
      </c>
    </row>
    <row r="191" customFormat="false" ht="15.75" hidden="false" customHeight="false" outlineLevel="0" collapsed="false">
      <c r="A191" s="6" t="n">
        <v>44153</v>
      </c>
      <c r="B191" s="7" t="s">
        <v>79</v>
      </c>
      <c r="C191" s="7" t="s">
        <v>55</v>
      </c>
      <c r="D191" s="7" t="s">
        <v>54</v>
      </c>
      <c r="E191" s="8" t="n">
        <v>154</v>
      </c>
    </row>
    <row r="192" customFormat="false" ht="15.75" hidden="false" customHeight="false" outlineLevel="0" collapsed="false">
      <c r="A192" s="6" t="n">
        <v>44449</v>
      </c>
      <c r="B192" s="7" t="s">
        <v>79</v>
      </c>
      <c r="C192" s="7" t="s">
        <v>46</v>
      </c>
      <c r="D192" s="7" t="s">
        <v>49</v>
      </c>
      <c r="E192" s="8" t="n">
        <v>8203</v>
      </c>
    </row>
    <row r="193" customFormat="false" ht="15.75" hidden="false" customHeight="false" outlineLevel="0" collapsed="false">
      <c r="A193" s="6" t="n">
        <v>44546</v>
      </c>
      <c r="B193" s="7" t="s">
        <v>23</v>
      </c>
      <c r="C193" s="7" t="s">
        <v>52</v>
      </c>
      <c r="D193" s="7" t="s">
        <v>50</v>
      </c>
      <c r="E193" s="8" t="n">
        <v>5278</v>
      </c>
    </row>
    <row r="194" customFormat="false" ht="15.75" hidden="false" customHeight="false" outlineLevel="0" collapsed="false">
      <c r="A194" s="6" t="n">
        <v>44106</v>
      </c>
      <c r="B194" s="7" t="s">
        <v>18</v>
      </c>
      <c r="C194" s="7" t="s">
        <v>46</v>
      </c>
      <c r="D194" s="7" t="s">
        <v>49</v>
      </c>
      <c r="E194" s="8" t="n">
        <v>9779</v>
      </c>
    </row>
    <row r="195" customFormat="false" ht="15.75" hidden="false" customHeight="false" outlineLevel="0" collapsed="false">
      <c r="A195" s="6" t="n">
        <v>44037</v>
      </c>
      <c r="B195" s="7" t="s">
        <v>36</v>
      </c>
      <c r="C195" s="7" t="s">
        <v>46</v>
      </c>
      <c r="D195" s="7" t="s">
        <v>51</v>
      </c>
      <c r="E195" s="8" t="n">
        <v>3151</v>
      </c>
    </row>
    <row r="196" customFormat="false" ht="15.75" hidden="false" customHeight="false" outlineLevel="0" collapsed="false">
      <c r="A196" s="6" t="n">
        <v>44511</v>
      </c>
      <c r="B196" s="7" t="s">
        <v>39</v>
      </c>
      <c r="C196" s="7" t="s">
        <v>55</v>
      </c>
      <c r="D196" s="7" t="s">
        <v>54</v>
      </c>
      <c r="E196" s="8" t="n">
        <v>485</v>
      </c>
    </row>
    <row r="197" customFormat="false" ht="15.75" hidden="false" customHeight="false" outlineLevel="0" collapsed="false">
      <c r="A197" s="6" t="n">
        <v>43843</v>
      </c>
      <c r="B197" s="7" t="s">
        <v>79</v>
      </c>
      <c r="C197" s="7" t="s">
        <v>52</v>
      </c>
      <c r="D197" s="7" t="s">
        <v>50</v>
      </c>
      <c r="E197" s="8" t="n">
        <v>7992</v>
      </c>
    </row>
    <row r="198" customFormat="false" ht="15.75" hidden="false" customHeight="false" outlineLevel="0" collapsed="false">
      <c r="A198" s="6" t="n">
        <v>43961</v>
      </c>
      <c r="B198" s="7" t="s">
        <v>27</v>
      </c>
      <c r="C198" s="7" t="s">
        <v>55</v>
      </c>
      <c r="D198" s="7" t="s">
        <v>50</v>
      </c>
      <c r="E198" s="8" t="n">
        <v>9836</v>
      </c>
    </row>
    <row r="199" customFormat="false" ht="15.75" hidden="false" customHeight="false" outlineLevel="0" collapsed="false">
      <c r="A199" s="6" t="n">
        <v>44380</v>
      </c>
      <c r="B199" s="7" t="s">
        <v>39</v>
      </c>
      <c r="C199" s="7" t="s">
        <v>52</v>
      </c>
      <c r="D199" s="7" t="s">
        <v>54</v>
      </c>
      <c r="E199" s="8" t="n">
        <v>146</v>
      </c>
    </row>
    <row r="200" customFormat="false" ht="15.75" hidden="false" customHeight="false" outlineLevel="0" collapsed="false">
      <c r="A200" s="6" t="n">
        <v>44036</v>
      </c>
      <c r="B200" s="7" t="s">
        <v>18</v>
      </c>
      <c r="C200" s="7" t="s">
        <v>52</v>
      </c>
      <c r="D200" s="7" t="s">
        <v>54</v>
      </c>
      <c r="E200" s="8" t="n">
        <v>237</v>
      </c>
    </row>
    <row r="201" customFormat="false" ht="15.75" hidden="false" customHeight="false" outlineLevel="0" collapsed="false">
      <c r="A201" s="6" t="n">
        <v>44621</v>
      </c>
      <c r="B201" s="7" t="s">
        <v>27</v>
      </c>
      <c r="C201" s="7" t="s">
        <v>55</v>
      </c>
      <c r="D201" s="7" t="s">
        <v>50</v>
      </c>
      <c r="E201" s="8" t="n">
        <v>982</v>
      </c>
    </row>
    <row r="202" customFormat="false" ht="15.75" hidden="false" customHeight="false" outlineLevel="0" collapsed="false">
      <c r="A202" s="6" t="n">
        <v>44683</v>
      </c>
      <c r="B202" s="7" t="s">
        <v>18</v>
      </c>
      <c r="C202" s="7" t="s">
        <v>56</v>
      </c>
      <c r="D202" s="7" t="s">
        <v>59</v>
      </c>
      <c r="E202" s="8" t="n">
        <v>3926</v>
      </c>
    </row>
    <row r="203" customFormat="false" ht="15.75" hidden="false" customHeight="false" outlineLevel="0" collapsed="false">
      <c r="A203" s="6" t="n">
        <v>43808</v>
      </c>
      <c r="B203" s="7" t="s">
        <v>36</v>
      </c>
      <c r="C203" s="7" t="s">
        <v>55</v>
      </c>
      <c r="D203" s="7" t="s">
        <v>50</v>
      </c>
      <c r="E203" s="8" t="n">
        <v>495</v>
      </c>
    </row>
    <row r="204" customFormat="false" ht="15.75" hidden="false" customHeight="false" outlineLevel="0" collapsed="false">
      <c r="A204" s="6" t="n">
        <v>44764</v>
      </c>
      <c r="B204" s="7" t="s">
        <v>18</v>
      </c>
      <c r="C204" s="7" t="s">
        <v>56</v>
      </c>
      <c r="D204" s="7" t="s">
        <v>49</v>
      </c>
      <c r="E204" s="8" t="n">
        <v>2203</v>
      </c>
    </row>
    <row r="205" customFormat="false" ht="15.75" hidden="false" customHeight="false" outlineLevel="0" collapsed="false">
      <c r="A205" s="6" t="n">
        <v>44518</v>
      </c>
      <c r="B205" s="7" t="s">
        <v>36</v>
      </c>
      <c r="C205" s="7" t="s">
        <v>52</v>
      </c>
      <c r="D205" s="7" t="s">
        <v>49</v>
      </c>
      <c r="E205" s="8" t="n">
        <v>3122</v>
      </c>
    </row>
    <row r="206" customFormat="false" ht="15.75" hidden="false" customHeight="false" outlineLevel="0" collapsed="false">
      <c r="A206" s="6" t="n">
        <v>44724</v>
      </c>
      <c r="B206" s="7" t="s">
        <v>23</v>
      </c>
      <c r="C206" s="7" t="s">
        <v>46</v>
      </c>
      <c r="D206" s="7" t="s">
        <v>51</v>
      </c>
      <c r="E206" s="8" t="n">
        <v>9570</v>
      </c>
    </row>
    <row r="207" customFormat="false" ht="15.75" hidden="false" customHeight="false" outlineLevel="0" collapsed="false">
      <c r="A207" s="6" t="n">
        <v>43931</v>
      </c>
      <c r="B207" s="7" t="s">
        <v>18</v>
      </c>
      <c r="C207" s="7" t="s">
        <v>46</v>
      </c>
      <c r="D207" s="7" t="s">
        <v>51</v>
      </c>
      <c r="E207" s="8" t="n">
        <v>4170</v>
      </c>
    </row>
    <row r="208" customFormat="false" ht="15.75" hidden="false" customHeight="false" outlineLevel="0" collapsed="false">
      <c r="A208" s="6" t="n">
        <v>44484</v>
      </c>
      <c r="B208" s="7" t="s">
        <v>27</v>
      </c>
      <c r="C208" s="7" t="s">
        <v>56</v>
      </c>
      <c r="D208" s="7" t="s">
        <v>49</v>
      </c>
      <c r="E208" s="8" t="n">
        <v>4788</v>
      </c>
    </row>
    <row r="209" customFormat="false" ht="15.75" hidden="false" customHeight="false" outlineLevel="0" collapsed="false">
      <c r="A209" s="6" t="n">
        <v>44568</v>
      </c>
      <c r="B209" s="7" t="s">
        <v>31</v>
      </c>
      <c r="C209" s="7" t="s">
        <v>55</v>
      </c>
      <c r="D209" s="7" t="s">
        <v>50</v>
      </c>
      <c r="E209" s="8" t="n">
        <v>7413</v>
      </c>
    </row>
    <row r="210" customFormat="false" ht="15.75" hidden="false" customHeight="false" outlineLevel="0" collapsed="false">
      <c r="A210" s="6" t="n">
        <v>43586</v>
      </c>
      <c r="B210" s="7" t="s">
        <v>36</v>
      </c>
      <c r="C210" s="7" t="s">
        <v>52</v>
      </c>
      <c r="D210" s="7" t="s">
        <v>51</v>
      </c>
      <c r="E210" s="8" t="n">
        <v>3727</v>
      </c>
    </row>
    <row r="211" customFormat="false" ht="15.75" hidden="false" customHeight="false" outlineLevel="0" collapsed="false">
      <c r="A211" s="6" t="n">
        <v>44462</v>
      </c>
      <c r="B211" s="7" t="s">
        <v>39</v>
      </c>
      <c r="C211" s="7" t="s">
        <v>55</v>
      </c>
      <c r="D211" s="7" t="s">
        <v>50</v>
      </c>
      <c r="E211" s="8" t="n">
        <v>5906</v>
      </c>
    </row>
    <row r="212" customFormat="false" ht="15.75" hidden="false" customHeight="false" outlineLevel="0" collapsed="false">
      <c r="A212" s="6" t="n">
        <v>44909</v>
      </c>
      <c r="B212" s="7" t="s">
        <v>31</v>
      </c>
      <c r="C212" s="7" t="s">
        <v>52</v>
      </c>
      <c r="D212" s="7" t="s">
        <v>54</v>
      </c>
      <c r="E212" s="8" t="n">
        <v>251</v>
      </c>
    </row>
    <row r="213" customFormat="false" ht="15.75" hidden="false" customHeight="false" outlineLevel="0" collapsed="false">
      <c r="A213" s="6" t="n">
        <v>43523</v>
      </c>
      <c r="B213" s="7" t="s">
        <v>79</v>
      </c>
      <c r="C213" s="7" t="s">
        <v>52</v>
      </c>
      <c r="D213" s="7" t="s">
        <v>54</v>
      </c>
      <c r="E213" s="8" t="n">
        <v>447</v>
      </c>
    </row>
    <row r="214" customFormat="false" ht="15.75" hidden="false" customHeight="false" outlineLevel="0" collapsed="false">
      <c r="A214" s="6" t="n">
        <v>44132</v>
      </c>
      <c r="B214" s="7" t="s">
        <v>39</v>
      </c>
      <c r="C214" s="7" t="s">
        <v>55</v>
      </c>
      <c r="D214" s="7" t="s">
        <v>51</v>
      </c>
      <c r="E214" s="8" t="n">
        <v>4384</v>
      </c>
    </row>
    <row r="215" customFormat="false" ht="15.75" hidden="false" customHeight="false" outlineLevel="0" collapsed="false">
      <c r="A215" s="6" t="n">
        <v>44633</v>
      </c>
      <c r="B215" s="7" t="s">
        <v>36</v>
      </c>
      <c r="C215" s="7" t="s">
        <v>55</v>
      </c>
      <c r="D215" s="7" t="s">
        <v>54</v>
      </c>
      <c r="E215" s="8" t="n">
        <v>310</v>
      </c>
    </row>
    <row r="216" customFormat="false" ht="15.75" hidden="false" customHeight="false" outlineLevel="0" collapsed="false">
      <c r="A216" s="6" t="n">
        <v>44132</v>
      </c>
      <c r="B216" s="7" t="s">
        <v>27</v>
      </c>
      <c r="C216" s="7" t="s">
        <v>52</v>
      </c>
      <c r="D216" s="7" t="s">
        <v>49</v>
      </c>
      <c r="E216" s="8" t="n">
        <v>6194</v>
      </c>
    </row>
    <row r="217" customFormat="false" ht="15.75" hidden="false" customHeight="false" outlineLevel="0" collapsed="false">
      <c r="A217" s="6" t="n">
        <v>44463</v>
      </c>
      <c r="B217" s="7" t="s">
        <v>79</v>
      </c>
      <c r="C217" s="7" t="s">
        <v>52</v>
      </c>
      <c r="D217" s="7" t="s">
        <v>51</v>
      </c>
      <c r="E217" s="8" t="n">
        <v>8487</v>
      </c>
    </row>
    <row r="218" customFormat="false" ht="15.75" hidden="false" customHeight="false" outlineLevel="0" collapsed="false">
      <c r="A218" s="6" t="n">
        <v>43477</v>
      </c>
      <c r="B218" s="7" t="s">
        <v>18</v>
      </c>
      <c r="C218" s="7" t="s">
        <v>52</v>
      </c>
      <c r="D218" s="7" t="s">
        <v>54</v>
      </c>
      <c r="E218" s="8" t="n">
        <v>459</v>
      </c>
    </row>
    <row r="219" customFormat="false" ht="15.75" hidden="false" customHeight="false" outlineLevel="0" collapsed="false">
      <c r="A219" s="6" t="n">
        <v>44301</v>
      </c>
      <c r="B219" s="7" t="s">
        <v>27</v>
      </c>
      <c r="C219" s="7" t="s">
        <v>55</v>
      </c>
      <c r="D219" s="7" t="s">
        <v>51</v>
      </c>
      <c r="E219" s="8" t="n">
        <v>6920</v>
      </c>
    </row>
    <row r="220" customFormat="false" ht="15.75" hidden="false" customHeight="false" outlineLevel="0" collapsed="false">
      <c r="A220" s="6" t="n">
        <v>44499</v>
      </c>
      <c r="B220" s="7" t="s">
        <v>23</v>
      </c>
      <c r="C220" s="7" t="s">
        <v>46</v>
      </c>
      <c r="D220" s="7" t="s">
        <v>51</v>
      </c>
      <c r="E220" s="8" t="n">
        <v>1084</v>
      </c>
    </row>
    <row r="221" customFormat="false" ht="15.75" hidden="false" customHeight="false" outlineLevel="0" collapsed="false">
      <c r="A221" s="6" t="n">
        <v>43527</v>
      </c>
      <c r="B221" s="7" t="s">
        <v>23</v>
      </c>
      <c r="C221" s="7" t="s">
        <v>46</v>
      </c>
      <c r="D221" s="7" t="s">
        <v>49</v>
      </c>
      <c r="E221" s="8" t="n">
        <v>8030</v>
      </c>
    </row>
    <row r="222" customFormat="false" ht="15.75" hidden="false" customHeight="false" outlineLevel="0" collapsed="false">
      <c r="A222" s="6" t="n">
        <v>44884</v>
      </c>
      <c r="B222" s="7" t="s">
        <v>23</v>
      </c>
      <c r="C222" s="7" t="s">
        <v>52</v>
      </c>
      <c r="D222" s="7" t="s">
        <v>54</v>
      </c>
      <c r="E222" s="8" t="n">
        <v>209</v>
      </c>
    </row>
    <row r="223" customFormat="false" ht="15.75" hidden="false" customHeight="false" outlineLevel="0" collapsed="false">
      <c r="A223" s="6" t="n">
        <v>43977</v>
      </c>
      <c r="B223" s="7" t="s">
        <v>27</v>
      </c>
      <c r="C223" s="7" t="s">
        <v>56</v>
      </c>
      <c r="D223" s="7" t="s">
        <v>49</v>
      </c>
      <c r="E223" s="8" t="n">
        <v>1169</v>
      </c>
    </row>
    <row r="224" customFormat="false" ht="15.75" hidden="false" customHeight="false" outlineLevel="0" collapsed="false">
      <c r="A224" s="6" t="n">
        <v>44897</v>
      </c>
      <c r="B224" s="7" t="s">
        <v>27</v>
      </c>
      <c r="C224" s="7" t="s">
        <v>46</v>
      </c>
      <c r="D224" s="7" t="s">
        <v>50</v>
      </c>
      <c r="E224" s="8" t="n">
        <v>1074</v>
      </c>
    </row>
    <row r="225" customFormat="false" ht="15.75" hidden="false" customHeight="false" outlineLevel="0" collapsed="false">
      <c r="A225" s="6" t="n">
        <v>44533</v>
      </c>
      <c r="B225" s="7" t="s">
        <v>31</v>
      </c>
      <c r="C225" s="7" t="s">
        <v>52</v>
      </c>
      <c r="D225" s="7" t="s">
        <v>50</v>
      </c>
      <c r="E225" s="8" t="n">
        <v>3760</v>
      </c>
    </row>
    <row r="226" customFormat="false" ht="15.75" hidden="false" customHeight="false" outlineLevel="0" collapsed="false">
      <c r="A226" s="6" t="n">
        <v>44277</v>
      </c>
      <c r="B226" s="7" t="s">
        <v>18</v>
      </c>
      <c r="C226" s="7" t="s">
        <v>52</v>
      </c>
      <c r="D226" s="7" t="s">
        <v>50</v>
      </c>
      <c r="E226" s="8" t="n">
        <v>188</v>
      </c>
    </row>
    <row r="227" customFormat="false" ht="15.75" hidden="false" customHeight="false" outlineLevel="0" collapsed="false">
      <c r="A227" s="6" t="n">
        <v>43527</v>
      </c>
      <c r="B227" s="7" t="s">
        <v>23</v>
      </c>
      <c r="C227" s="7" t="s">
        <v>56</v>
      </c>
      <c r="D227" s="7" t="s">
        <v>59</v>
      </c>
      <c r="E227" s="8" t="n">
        <v>6070</v>
      </c>
    </row>
    <row r="228" customFormat="false" ht="15.75" hidden="false" customHeight="false" outlineLevel="0" collapsed="false">
      <c r="A228" s="6" t="n">
        <v>44416</v>
      </c>
      <c r="B228" s="7" t="s">
        <v>36</v>
      </c>
      <c r="C228" s="7" t="s">
        <v>46</v>
      </c>
      <c r="D228" s="7" t="s">
        <v>51</v>
      </c>
      <c r="E228" s="8" t="n">
        <v>8729</v>
      </c>
    </row>
    <row r="229" customFormat="false" ht="15.75" hidden="false" customHeight="false" outlineLevel="0" collapsed="false">
      <c r="A229" s="6" t="n">
        <v>44708</v>
      </c>
      <c r="B229" s="7" t="s">
        <v>39</v>
      </c>
      <c r="C229" s="7" t="s">
        <v>52</v>
      </c>
      <c r="D229" s="7" t="s">
        <v>49</v>
      </c>
      <c r="E229" s="8" t="n">
        <v>1798</v>
      </c>
    </row>
    <row r="230" customFormat="false" ht="15.75" hidden="false" customHeight="false" outlineLevel="0" collapsed="false">
      <c r="A230" s="6" t="n">
        <v>43931</v>
      </c>
      <c r="B230" s="7" t="s">
        <v>27</v>
      </c>
      <c r="C230" s="7" t="s">
        <v>52</v>
      </c>
      <c r="D230" s="7" t="s">
        <v>51</v>
      </c>
      <c r="E230" s="8" t="n">
        <v>2407</v>
      </c>
    </row>
    <row r="231" customFormat="false" ht="15.75" hidden="false" customHeight="false" outlineLevel="0" collapsed="false">
      <c r="A231" s="6" t="n">
        <v>43629</v>
      </c>
      <c r="B231" s="7" t="s">
        <v>79</v>
      </c>
      <c r="C231" s="7" t="s">
        <v>52</v>
      </c>
      <c r="D231" s="7" t="s">
        <v>49</v>
      </c>
      <c r="E231" s="8" t="n">
        <v>5062</v>
      </c>
    </row>
    <row r="232" customFormat="false" ht="15.75" hidden="false" customHeight="false" outlineLevel="0" collapsed="false">
      <c r="A232" s="6" t="n">
        <v>43896</v>
      </c>
      <c r="B232" s="7" t="s">
        <v>79</v>
      </c>
      <c r="C232" s="7" t="s">
        <v>55</v>
      </c>
      <c r="D232" s="7" t="s">
        <v>49</v>
      </c>
      <c r="E232" s="8" t="n">
        <v>5396</v>
      </c>
    </row>
    <row r="233" customFormat="false" ht="15.75" hidden="false" customHeight="false" outlineLevel="0" collapsed="false">
      <c r="A233" s="6" t="n">
        <v>43706</v>
      </c>
      <c r="B233" s="7" t="s">
        <v>18</v>
      </c>
      <c r="C233" s="7" t="s">
        <v>52</v>
      </c>
      <c r="D233" s="7" t="s">
        <v>54</v>
      </c>
      <c r="E233" s="8" t="n">
        <v>128</v>
      </c>
    </row>
    <row r="234" customFormat="false" ht="15.75" hidden="false" customHeight="false" outlineLevel="0" collapsed="false">
      <c r="A234" s="6" t="n">
        <v>43499</v>
      </c>
      <c r="B234" s="7" t="s">
        <v>23</v>
      </c>
      <c r="C234" s="7" t="s">
        <v>52</v>
      </c>
      <c r="D234" s="7" t="s">
        <v>50</v>
      </c>
      <c r="E234" s="8" t="n">
        <v>2327</v>
      </c>
    </row>
    <row r="235" customFormat="false" ht="15.75" hidden="false" customHeight="false" outlineLevel="0" collapsed="false">
      <c r="A235" s="6" t="n">
        <v>44435</v>
      </c>
      <c r="B235" s="7" t="s">
        <v>23</v>
      </c>
      <c r="C235" s="7" t="s">
        <v>46</v>
      </c>
      <c r="D235" s="7" t="s">
        <v>49</v>
      </c>
      <c r="E235" s="8" t="n">
        <v>7955</v>
      </c>
    </row>
    <row r="236" customFormat="false" ht="15.75" hidden="false" customHeight="false" outlineLevel="0" collapsed="false">
      <c r="A236" s="6" t="n">
        <v>44702</v>
      </c>
      <c r="B236" s="7" t="s">
        <v>31</v>
      </c>
      <c r="C236" s="7" t="s">
        <v>56</v>
      </c>
      <c r="D236" s="7" t="s">
        <v>59</v>
      </c>
      <c r="E236" s="8" t="n">
        <v>4129</v>
      </c>
    </row>
    <row r="237" customFormat="false" ht="15.75" hidden="false" customHeight="false" outlineLevel="0" collapsed="false">
      <c r="A237" s="6" t="n">
        <v>43916</v>
      </c>
      <c r="B237" s="7" t="s">
        <v>23</v>
      </c>
      <c r="C237" s="7" t="s">
        <v>56</v>
      </c>
      <c r="D237" s="7" t="s">
        <v>59</v>
      </c>
      <c r="E237" s="8" t="n">
        <v>9758</v>
      </c>
    </row>
    <row r="238" customFormat="false" ht="15.75" hidden="false" customHeight="false" outlineLevel="0" collapsed="false">
      <c r="A238" s="6" t="n">
        <v>43934</v>
      </c>
      <c r="B238" s="7" t="s">
        <v>27</v>
      </c>
      <c r="C238" s="7" t="s">
        <v>52</v>
      </c>
      <c r="D238" s="7" t="s">
        <v>49</v>
      </c>
      <c r="E238" s="8" t="n">
        <v>3965</v>
      </c>
    </row>
    <row r="239" customFormat="false" ht="15.75" hidden="false" customHeight="false" outlineLevel="0" collapsed="false">
      <c r="A239" s="6" t="n">
        <v>44189</v>
      </c>
      <c r="B239" s="7" t="s">
        <v>27</v>
      </c>
      <c r="C239" s="7" t="s">
        <v>52</v>
      </c>
      <c r="D239" s="7" t="s">
        <v>50</v>
      </c>
      <c r="E239" s="8" t="n">
        <v>4307</v>
      </c>
    </row>
    <row r="240" customFormat="false" ht="15.75" hidden="false" customHeight="false" outlineLevel="0" collapsed="false">
      <c r="A240" s="6" t="n">
        <v>43553</v>
      </c>
      <c r="B240" s="7" t="s">
        <v>36</v>
      </c>
      <c r="C240" s="7" t="s">
        <v>52</v>
      </c>
      <c r="D240" s="7" t="s">
        <v>51</v>
      </c>
      <c r="E240" s="8" t="n">
        <v>5261</v>
      </c>
    </row>
    <row r="241" customFormat="false" ht="15.75" hidden="false" customHeight="false" outlineLevel="0" collapsed="false">
      <c r="A241" s="6" t="n">
        <v>43560</v>
      </c>
      <c r="B241" s="7" t="s">
        <v>27</v>
      </c>
      <c r="C241" s="7" t="s">
        <v>46</v>
      </c>
      <c r="D241" s="7" t="s">
        <v>49</v>
      </c>
      <c r="E241" s="8" t="n">
        <v>5764</v>
      </c>
    </row>
    <row r="242" customFormat="false" ht="15.75" hidden="false" customHeight="false" outlineLevel="0" collapsed="false">
      <c r="A242" s="6" t="n">
        <v>44859</v>
      </c>
      <c r="B242" s="7" t="s">
        <v>27</v>
      </c>
      <c r="C242" s="7" t="s">
        <v>52</v>
      </c>
      <c r="D242" s="7" t="s">
        <v>54</v>
      </c>
      <c r="E242" s="8" t="n">
        <v>238</v>
      </c>
    </row>
    <row r="243" customFormat="false" ht="15.75" hidden="false" customHeight="false" outlineLevel="0" collapsed="false">
      <c r="A243" s="6" t="n">
        <v>44323</v>
      </c>
      <c r="B243" s="7" t="s">
        <v>18</v>
      </c>
      <c r="C243" s="7" t="s">
        <v>46</v>
      </c>
      <c r="D243" s="7" t="s">
        <v>51</v>
      </c>
      <c r="E243" s="8" t="n">
        <v>6555</v>
      </c>
    </row>
    <row r="244" customFormat="false" ht="15.75" hidden="false" customHeight="false" outlineLevel="0" collapsed="false">
      <c r="A244" s="6" t="n">
        <v>44221</v>
      </c>
      <c r="B244" s="7" t="s">
        <v>36</v>
      </c>
      <c r="C244" s="7" t="s">
        <v>56</v>
      </c>
      <c r="D244" s="7" t="s">
        <v>49</v>
      </c>
      <c r="E244" s="8" t="n">
        <v>3427</v>
      </c>
    </row>
    <row r="245" customFormat="false" ht="15.75" hidden="false" customHeight="false" outlineLevel="0" collapsed="false">
      <c r="A245" s="6" t="n">
        <v>43672</v>
      </c>
      <c r="B245" s="7" t="s">
        <v>39</v>
      </c>
      <c r="C245" s="7" t="s">
        <v>52</v>
      </c>
      <c r="D245" s="7" t="s">
        <v>49</v>
      </c>
      <c r="E245" s="8" t="n">
        <v>8390</v>
      </c>
    </row>
    <row r="246" customFormat="false" ht="15.75" hidden="false" customHeight="false" outlineLevel="0" collapsed="false">
      <c r="A246" s="6" t="n">
        <v>43652</v>
      </c>
      <c r="B246" s="7" t="s">
        <v>39</v>
      </c>
      <c r="C246" s="7" t="s">
        <v>46</v>
      </c>
      <c r="D246" s="7" t="s">
        <v>50</v>
      </c>
      <c r="E246" s="8" t="n">
        <v>9564</v>
      </c>
    </row>
    <row r="247" customFormat="false" ht="15.75" hidden="false" customHeight="false" outlineLevel="0" collapsed="false">
      <c r="A247" s="6" t="n">
        <v>44588</v>
      </c>
      <c r="B247" s="7" t="s">
        <v>18</v>
      </c>
      <c r="C247" s="7" t="s">
        <v>56</v>
      </c>
      <c r="D247" s="7" t="s">
        <v>49</v>
      </c>
      <c r="E247" s="8" t="n">
        <v>2654</v>
      </c>
    </row>
    <row r="248" customFormat="false" ht="15.75" hidden="false" customHeight="false" outlineLevel="0" collapsed="false">
      <c r="A248" s="6" t="n">
        <v>44508</v>
      </c>
      <c r="B248" s="7" t="s">
        <v>23</v>
      </c>
      <c r="C248" s="7" t="s">
        <v>55</v>
      </c>
      <c r="D248" s="7" t="s">
        <v>49</v>
      </c>
      <c r="E248" s="8" t="n">
        <v>9008</v>
      </c>
    </row>
    <row r="249" customFormat="false" ht="15.75" hidden="false" customHeight="false" outlineLevel="0" collapsed="false">
      <c r="A249" s="6" t="n">
        <v>43596</v>
      </c>
      <c r="B249" s="7" t="s">
        <v>23</v>
      </c>
      <c r="C249" s="7" t="s">
        <v>55</v>
      </c>
      <c r="D249" s="7" t="s">
        <v>51</v>
      </c>
      <c r="E249" s="8" t="n">
        <v>3160</v>
      </c>
    </row>
    <row r="250" customFormat="false" ht="15.75" hidden="false" customHeight="false" outlineLevel="0" collapsed="false">
      <c r="A250" s="6" t="n">
        <v>44844</v>
      </c>
      <c r="B250" s="7" t="s">
        <v>18</v>
      </c>
      <c r="C250" s="7" t="s">
        <v>46</v>
      </c>
      <c r="D250" s="7" t="s">
        <v>49</v>
      </c>
      <c r="E250" s="8" t="n">
        <v>4376</v>
      </c>
    </row>
    <row r="251" customFormat="false" ht="15.75" hidden="false" customHeight="false" outlineLevel="0" collapsed="false">
      <c r="A251" s="6" t="n">
        <v>44791</v>
      </c>
      <c r="B251" s="7" t="s">
        <v>36</v>
      </c>
      <c r="C251" s="7" t="s">
        <v>52</v>
      </c>
      <c r="D251" s="7" t="s">
        <v>51</v>
      </c>
      <c r="E251" s="8" t="n">
        <v>8945</v>
      </c>
    </row>
    <row r="252" customFormat="false" ht="15.75" hidden="false" customHeight="false" outlineLevel="0" collapsed="false">
      <c r="A252" s="6" t="n">
        <v>44582</v>
      </c>
      <c r="B252" s="7" t="s">
        <v>23</v>
      </c>
      <c r="C252" s="7" t="s">
        <v>46</v>
      </c>
      <c r="D252" s="7" t="s">
        <v>49</v>
      </c>
      <c r="E252" s="8" t="n">
        <v>8169</v>
      </c>
    </row>
    <row r="253" customFormat="false" ht="15.75" hidden="false" customHeight="false" outlineLevel="0" collapsed="false">
      <c r="A253" s="6" t="n">
        <v>43619</v>
      </c>
      <c r="B253" s="7" t="s">
        <v>79</v>
      </c>
      <c r="C253" s="7" t="s">
        <v>56</v>
      </c>
      <c r="D253" s="7" t="s">
        <v>59</v>
      </c>
      <c r="E253" s="8" t="n">
        <v>5183</v>
      </c>
    </row>
    <row r="254" customFormat="false" ht="15.75" hidden="false" customHeight="false" outlineLevel="0" collapsed="false">
      <c r="A254" s="6" t="n">
        <v>43716</v>
      </c>
      <c r="B254" s="7" t="s">
        <v>36</v>
      </c>
      <c r="C254" s="7" t="s">
        <v>46</v>
      </c>
      <c r="D254" s="7" t="s">
        <v>51</v>
      </c>
      <c r="E254" s="8" t="n">
        <v>4384</v>
      </c>
    </row>
    <row r="255" customFormat="false" ht="15.75" hidden="false" customHeight="false" outlineLevel="0" collapsed="false">
      <c r="A255" s="6" t="n">
        <v>44641</v>
      </c>
      <c r="B255" s="7" t="s">
        <v>79</v>
      </c>
      <c r="C255" s="7" t="s">
        <v>52</v>
      </c>
      <c r="D255" s="7" t="s">
        <v>54</v>
      </c>
      <c r="E255" s="8" t="n">
        <v>421</v>
      </c>
    </row>
    <row r="256" customFormat="false" ht="15.75" hidden="false" customHeight="false" outlineLevel="0" collapsed="false">
      <c r="A256" s="6" t="n">
        <v>43993</v>
      </c>
      <c r="B256" s="7" t="s">
        <v>36</v>
      </c>
      <c r="C256" s="7" t="s">
        <v>46</v>
      </c>
      <c r="D256" s="7" t="s">
        <v>49</v>
      </c>
      <c r="E256" s="8" t="n">
        <v>873</v>
      </c>
    </row>
    <row r="257" customFormat="false" ht="15.75" hidden="false" customHeight="false" outlineLevel="0" collapsed="false">
      <c r="A257" s="6" t="n">
        <v>44299</v>
      </c>
      <c r="B257" s="7" t="s">
        <v>27</v>
      </c>
      <c r="C257" s="7" t="s">
        <v>52</v>
      </c>
      <c r="D257" s="7" t="s">
        <v>54</v>
      </c>
      <c r="E257" s="8" t="n">
        <v>236</v>
      </c>
    </row>
    <row r="258" customFormat="false" ht="15.75" hidden="false" customHeight="false" outlineLevel="0" collapsed="false">
      <c r="A258" s="6" t="n">
        <v>44774</v>
      </c>
      <c r="B258" s="7" t="s">
        <v>36</v>
      </c>
      <c r="C258" s="7" t="s">
        <v>56</v>
      </c>
      <c r="D258" s="7" t="s">
        <v>59</v>
      </c>
      <c r="E258" s="8" t="n">
        <v>322</v>
      </c>
    </row>
    <row r="259" customFormat="false" ht="15.75" hidden="false" customHeight="false" outlineLevel="0" collapsed="false">
      <c r="A259" s="6" t="n">
        <v>44737</v>
      </c>
      <c r="B259" s="7" t="s">
        <v>79</v>
      </c>
      <c r="C259" s="7" t="s">
        <v>55</v>
      </c>
      <c r="D259" s="7" t="s">
        <v>51</v>
      </c>
      <c r="E259" s="8" t="n">
        <v>4966</v>
      </c>
    </row>
    <row r="260" customFormat="false" ht="15.75" hidden="false" customHeight="false" outlineLevel="0" collapsed="false">
      <c r="A260" s="6" t="n">
        <v>43999</v>
      </c>
      <c r="B260" s="7" t="s">
        <v>23</v>
      </c>
      <c r="C260" s="7" t="s">
        <v>55</v>
      </c>
      <c r="D260" s="7" t="s">
        <v>50</v>
      </c>
      <c r="E260" s="8" t="n">
        <v>3238</v>
      </c>
    </row>
    <row r="261" customFormat="false" ht="15.75" hidden="false" customHeight="false" outlineLevel="0" collapsed="false">
      <c r="A261" s="6" t="n">
        <v>43498</v>
      </c>
      <c r="B261" s="7" t="s">
        <v>31</v>
      </c>
      <c r="C261" s="7" t="s">
        <v>55</v>
      </c>
      <c r="D261" s="7" t="s">
        <v>51</v>
      </c>
      <c r="E261" s="8" t="n">
        <v>3327</v>
      </c>
    </row>
    <row r="262" customFormat="false" ht="15.75" hidden="false" customHeight="false" outlineLevel="0" collapsed="false">
      <c r="A262" s="6" t="n">
        <v>44447</v>
      </c>
      <c r="B262" s="7" t="s">
        <v>31</v>
      </c>
      <c r="C262" s="7" t="s">
        <v>56</v>
      </c>
      <c r="D262" s="7" t="s">
        <v>59</v>
      </c>
      <c r="E262" s="8" t="n">
        <v>1624</v>
      </c>
    </row>
    <row r="263" customFormat="false" ht="15.75" hidden="false" customHeight="false" outlineLevel="0" collapsed="false">
      <c r="A263" s="6" t="n">
        <v>44653</v>
      </c>
      <c r="B263" s="7" t="s">
        <v>31</v>
      </c>
      <c r="C263" s="7" t="s">
        <v>52</v>
      </c>
      <c r="D263" s="7" t="s">
        <v>51</v>
      </c>
      <c r="E263" s="8" t="n">
        <v>1133</v>
      </c>
    </row>
    <row r="264" customFormat="false" ht="15.75" hidden="false" customHeight="false" outlineLevel="0" collapsed="false">
      <c r="A264" s="6" t="n">
        <v>43523</v>
      </c>
      <c r="B264" s="7" t="s">
        <v>18</v>
      </c>
      <c r="C264" s="7" t="s">
        <v>55</v>
      </c>
      <c r="D264" s="7" t="s">
        <v>50</v>
      </c>
      <c r="E264" s="8" t="n">
        <v>417</v>
      </c>
    </row>
    <row r="265" customFormat="false" ht="15.75" hidden="false" customHeight="false" outlineLevel="0" collapsed="false">
      <c r="A265" s="6" t="n">
        <v>44354</v>
      </c>
      <c r="B265" s="7" t="s">
        <v>39</v>
      </c>
      <c r="C265" s="7" t="s">
        <v>52</v>
      </c>
      <c r="D265" s="7" t="s">
        <v>51</v>
      </c>
      <c r="E265" s="8" t="n">
        <v>1490</v>
      </c>
    </row>
    <row r="266" customFormat="false" ht="15.75" hidden="false" customHeight="false" outlineLevel="0" collapsed="false">
      <c r="A266" s="6" t="n">
        <v>43697</v>
      </c>
      <c r="B266" s="7" t="s">
        <v>23</v>
      </c>
      <c r="C266" s="7" t="s">
        <v>52</v>
      </c>
      <c r="D266" s="7" t="s">
        <v>54</v>
      </c>
      <c r="E266" s="8" t="n">
        <v>241</v>
      </c>
    </row>
    <row r="267" customFormat="false" ht="15.75" hidden="false" customHeight="false" outlineLevel="0" collapsed="false">
      <c r="A267" s="6" t="n">
        <v>43980</v>
      </c>
      <c r="B267" s="7" t="s">
        <v>31</v>
      </c>
      <c r="C267" s="7" t="s">
        <v>55</v>
      </c>
      <c r="D267" s="7" t="s">
        <v>51</v>
      </c>
      <c r="E267" s="8" t="n">
        <v>6539</v>
      </c>
    </row>
    <row r="268" customFormat="false" ht="15.75" hidden="false" customHeight="false" outlineLevel="0" collapsed="false">
      <c r="A268" s="6" t="n">
        <v>43770</v>
      </c>
      <c r="B268" s="7" t="s">
        <v>79</v>
      </c>
      <c r="C268" s="7" t="s">
        <v>55</v>
      </c>
      <c r="D268" s="7" t="s">
        <v>49</v>
      </c>
      <c r="E268" s="8" t="n">
        <v>589</v>
      </c>
    </row>
    <row r="269" customFormat="false" ht="15.75" hidden="false" customHeight="false" outlineLevel="0" collapsed="false">
      <c r="A269" s="6" t="n">
        <v>43667</v>
      </c>
      <c r="B269" s="7" t="s">
        <v>18</v>
      </c>
      <c r="C269" s="7" t="s">
        <v>46</v>
      </c>
      <c r="D269" s="7" t="s">
        <v>50</v>
      </c>
      <c r="E269" s="8" t="n">
        <v>4914</v>
      </c>
    </row>
    <row r="270" customFormat="false" ht="15.75" hidden="false" customHeight="false" outlineLevel="0" collapsed="false">
      <c r="A270" s="6" t="n">
        <v>44176</v>
      </c>
      <c r="B270" s="7" t="s">
        <v>31</v>
      </c>
      <c r="C270" s="7" t="s">
        <v>56</v>
      </c>
      <c r="D270" s="7" t="s">
        <v>59</v>
      </c>
      <c r="E270" s="8" t="n">
        <v>9558</v>
      </c>
    </row>
    <row r="271" customFormat="false" ht="15.75" hidden="false" customHeight="false" outlineLevel="0" collapsed="false">
      <c r="A271" s="6" t="n">
        <v>43803</v>
      </c>
      <c r="B271" s="7" t="s">
        <v>31</v>
      </c>
      <c r="C271" s="7" t="s">
        <v>52</v>
      </c>
      <c r="D271" s="7" t="s">
        <v>49</v>
      </c>
      <c r="E271" s="8" t="n">
        <v>4693</v>
      </c>
    </row>
    <row r="272" customFormat="false" ht="15.75" hidden="false" customHeight="false" outlineLevel="0" collapsed="false">
      <c r="A272" s="6" t="n">
        <v>44680</v>
      </c>
      <c r="B272" s="7" t="s">
        <v>31</v>
      </c>
      <c r="C272" s="7" t="s">
        <v>56</v>
      </c>
      <c r="D272" s="7" t="s">
        <v>49</v>
      </c>
      <c r="E272" s="8" t="n">
        <v>8402</v>
      </c>
    </row>
    <row r="273" customFormat="false" ht="15.75" hidden="false" customHeight="false" outlineLevel="0" collapsed="false">
      <c r="A273" s="6" t="n">
        <v>43551</v>
      </c>
      <c r="B273" s="7" t="s">
        <v>27</v>
      </c>
      <c r="C273" s="7" t="s">
        <v>46</v>
      </c>
      <c r="D273" s="7" t="s">
        <v>49</v>
      </c>
      <c r="E273" s="8" t="n">
        <v>4436</v>
      </c>
    </row>
    <row r="274" customFormat="false" ht="15.75" hidden="false" customHeight="false" outlineLevel="0" collapsed="false">
      <c r="A274" s="6" t="n">
        <v>43645</v>
      </c>
      <c r="B274" s="7" t="s">
        <v>23</v>
      </c>
      <c r="C274" s="7" t="s">
        <v>46</v>
      </c>
      <c r="D274" s="7" t="s">
        <v>50</v>
      </c>
      <c r="E274" s="8" t="n">
        <v>3840</v>
      </c>
    </row>
    <row r="275" customFormat="false" ht="15.75" hidden="false" customHeight="false" outlineLevel="0" collapsed="false">
      <c r="A275" s="6" t="n">
        <v>44077</v>
      </c>
      <c r="B275" s="7" t="s">
        <v>27</v>
      </c>
      <c r="C275" s="7" t="s">
        <v>46</v>
      </c>
      <c r="D275" s="7" t="s">
        <v>49</v>
      </c>
      <c r="E275" s="8" t="n">
        <v>4974</v>
      </c>
    </row>
    <row r="276" customFormat="false" ht="15.75" hidden="false" customHeight="false" outlineLevel="0" collapsed="false">
      <c r="A276" s="6" t="n">
        <v>44234</v>
      </c>
      <c r="B276" s="7" t="s">
        <v>39</v>
      </c>
      <c r="C276" s="7" t="s">
        <v>52</v>
      </c>
      <c r="D276" s="7" t="s">
        <v>54</v>
      </c>
      <c r="E276" s="8" t="n">
        <v>168</v>
      </c>
    </row>
    <row r="277" customFormat="false" ht="15.75" hidden="false" customHeight="false" outlineLevel="0" collapsed="false">
      <c r="A277" s="6" t="n">
        <v>44805</v>
      </c>
      <c r="B277" s="7" t="s">
        <v>18</v>
      </c>
      <c r="C277" s="7" t="s">
        <v>52</v>
      </c>
      <c r="D277" s="7" t="s">
        <v>51</v>
      </c>
      <c r="E277" s="8" t="n">
        <v>8705</v>
      </c>
    </row>
    <row r="278" customFormat="false" ht="15.75" hidden="false" customHeight="false" outlineLevel="0" collapsed="false">
      <c r="A278" s="6" t="n">
        <v>43674</v>
      </c>
      <c r="B278" s="7" t="s">
        <v>18</v>
      </c>
      <c r="C278" s="7" t="s">
        <v>46</v>
      </c>
      <c r="D278" s="7" t="s">
        <v>49</v>
      </c>
      <c r="E278" s="8" t="n">
        <v>4610</v>
      </c>
    </row>
    <row r="279" customFormat="false" ht="15.75" hidden="false" customHeight="false" outlineLevel="0" collapsed="false">
      <c r="A279" s="6" t="n">
        <v>44738</v>
      </c>
      <c r="B279" s="7" t="s">
        <v>31</v>
      </c>
      <c r="C279" s="7" t="s">
        <v>55</v>
      </c>
      <c r="D279" s="7" t="s">
        <v>50</v>
      </c>
      <c r="E279" s="8" t="n">
        <v>6116</v>
      </c>
    </row>
    <row r="280" customFormat="false" ht="15.75" hidden="false" customHeight="false" outlineLevel="0" collapsed="false">
      <c r="A280" s="6" t="n">
        <v>44199</v>
      </c>
      <c r="B280" s="7" t="s">
        <v>27</v>
      </c>
      <c r="C280" s="7" t="s">
        <v>55</v>
      </c>
      <c r="D280" s="7" t="s">
        <v>54</v>
      </c>
      <c r="E280" s="8" t="n">
        <v>442</v>
      </c>
    </row>
    <row r="281" customFormat="false" ht="15.75" hidden="false" customHeight="false" outlineLevel="0" collapsed="false">
      <c r="A281" s="6" t="n">
        <v>44774</v>
      </c>
      <c r="B281" s="7" t="s">
        <v>27</v>
      </c>
      <c r="C281" s="7" t="s">
        <v>56</v>
      </c>
      <c r="D281" s="7" t="s">
        <v>49</v>
      </c>
      <c r="E281" s="8" t="n">
        <v>9260</v>
      </c>
    </row>
    <row r="282" customFormat="false" ht="15.75" hidden="false" customHeight="false" outlineLevel="0" collapsed="false">
      <c r="A282" s="6" t="n">
        <v>43832</v>
      </c>
      <c r="B282" s="7" t="s">
        <v>18</v>
      </c>
      <c r="C282" s="7" t="s">
        <v>52</v>
      </c>
      <c r="D282" s="7" t="s">
        <v>50</v>
      </c>
      <c r="E282" s="8" t="n">
        <v>7466</v>
      </c>
    </row>
    <row r="283" customFormat="false" ht="15.75" hidden="false" customHeight="false" outlineLevel="0" collapsed="false">
      <c r="A283" s="6" t="n">
        <v>44528</v>
      </c>
      <c r="B283" s="7" t="s">
        <v>27</v>
      </c>
      <c r="C283" s="7" t="s">
        <v>56</v>
      </c>
      <c r="D283" s="7" t="s">
        <v>49</v>
      </c>
      <c r="E283" s="8" t="n">
        <v>6656</v>
      </c>
    </row>
    <row r="284" customFormat="false" ht="15.75" hidden="false" customHeight="false" outlineLevel="0" collapsed="false">
      <c r="A284" s="6" t="n">
        <v>44864</v>
      </c>
      <c r="B284" s="7" t="s">
        <v>31</v>
      </c>
      <c r="C284" s="7" t="s">
        <v>55</v>
      </c>
      <c r="D284" s="7" t="s">
        <v>49</v>
      </c>
      <c r="E284" s="8" t="n">
        <v>323</v>
      </c>
    </row>
    <row r="285" customFormat="false" ht="15.75" hidden="false" customHeight="false" outlineLevel="0" collapsed="false">
      <c r="A285" s="6" t="n">
        <v>43920</v>
      </c>
      <c r="B285" s="7" t="s">
        <v>27</v>
      </c>
      <c r="C285" s="7" t="s">
        <v>52</v>
      </c>
      <c r="D285" s="7" t="s">
        <v>49</v>
      </c>
      <c r="E285" s="8" t="n">
        <v>5903</v>
      </c>
    </row>
    <row r="286" customFormat="false" ht="15.75" hidden="false" customHeight="false" outlineLevel="0" collapsed="false">
      <c r="A286" s="6" t="n">
        <v>43865</v>
      </c>
      <c r="B286" s="7" t="s">
        <v>39</v>
      </c>
      <c r="C286" s="7" t="s">
        <v>55</v>
      </c>
      <c r="D286" s="7" t="s">
        <v>50</v>
      </c>
      <c r="E286" s="8" t="n">
        <v>583</v>
      </c>
    </row>
    <row r="287" customFormat="false" ht="15.75" hidden="false" customHeight="false" outlineLevel="0" collapsed="false">
      <c r="A287" s="6" t="n">
        <v>43975</v>
      </c>
      <c r="B287" s="7" t="s">
        <v>39</v>
      </c>
      <c r="C287" s="7" t="s">
        <v>46</v>
      </c>
      <c r="D287" s="7" t="s">
        <v>50</v>
      </c>
      <c r="E287" s="8" t="n">
        <v>3804</v>
      </c>
    </row>
    <row r="288" customFormat="false" ht="15.75" hidden="false" customHeight="false" outlineLevel="0" collapsed="false">
      <c r="A288" s="6" t="n">
        <v>44873</v>
      </c>
      <c r="B288" s="7" t="s">
        <v>23</v>
      </c>
      <c r="C288" s="7" t="s">
        <v>52</v>
      </c>
      <c r="D288" s="7" t="s">
        <v>49</v>
      </c>
      <c r="E288" s="8" t="n">
        <v>8529</v>
      </c>
    </row>
    <row r="289" customFormat="false" ht="15.75" hidden="false" customHeight="false" outlineLevel="0" collapsed="false">
      <c r="A289" s="6" t="n">
        <v>44291</v>
      </c>
      <c r="B289" s="7" t="s">
        <v>27</v>
      </c>
      <c r="C289" s="7" t="s">
        <v>56</v>
      </c>
      <c r="D289" s="7" t="s">
        <v>59</v>
      </c>
      <c r="E289" s="8" t="n">
        <v>2488</v>
      </c>
    </row>
    <row r="290" customFormat="false" ht="15.75" hidden="false" customHeight="false" outlineLevel="0" collapsed="false">
      <c r="A290" s="6" t="n">
        <v>43966</v>
      </c>
      <c r="B290" s="7" t="s">
        <v>18</v>
      </c>
      <c r="C290" s="7" t="s">
        <v>46</v>
      </c>
      <c r="D290" s="7" t="s">
        <v>51</v>
      </c>
      <c r="E290" s="8" t="n">
        <v>9795</v>
      </c>
    </row>
    <row r="291" customFormat="false" ht="15.75" hidden="false" customHeight="false" outlineLevel="0" collapsed="false">
      <c r="A291" s="6" t="n">
        <v>43772</v>
      </c>
      <c r="B291" s="7" t="s">
        <v>18</v>
      </c>
      <c r="C291" s="7" t="s">
        <v>56</v>
      </c>
      <c r="D291" s="7" t="s">
        <v>59</v>
      </c>
      <c r="E291" s="8" t="n">
        <v>4175</v>
      </c>
    </row>
    <row r="292" customFormat="false" ht="15.75" hidden="false" customHeight="false" outlineLevel="0" collapsed="false">
      <c r="A292" s="6" t="n">
        <v>44772</v>
      </c>
      <c r="B292" s="7" t="s">
        <v>31</v>
      </c>
      <c r="C292" s="7" t="s">
        <v>46</v>
      </c>
      <c r="D292" s="7" t="s">
        <v>50</v>
      </c>
      <c r="E292" s="8" t="n">
        <v>9831</v>
      </c>
    </row>
    <row r="293" customFormat="false" ht="15.75" hidden="false" customHeight="false" outlineLevel="0" collapsed="false">
      <c r="A293" s="6" t="n">
        <v>43714</v>
      </c>
      <c r="B293" s="7" t="s">
        <v>23</v>
      </c>
      <c r="C293" s="7" t="s">
        <v>52</v>
      </c>
      <c r="D293" s="7" t="s">
        <v>51</v>
      </c>
      <c r="E293" s="8" t="n">
        <v>4835</v>
      </c>
    </row>
    <row r="294" customFormat="false" ht="15.75" hidden="false" customHeight="false" outlineLevel="0" collapsed="false">
      <c r="A294" s="6" t="n">
        <v>44373</v>
      </c>
      <c r="B294" s="7" t="s">
        <v>23</v>
      </c>
      <c r="C294" s="7" t="s">
        <v>55</v>
      </c>
      <c r="D294" s="7" t="s">
        <v>54</v>
      </c>
      <c r="E294" s="8" t="n">
        <v>450</v>
      </c>
    </row>
    <row r="295" customFormat="false" ht="15.75" hidden="false" customHeight="false" outlineLevel="0" collapsed="false">
      <c r="A295" s="6" t="n">
        <v>44894</v>
      </c>
      <c r="B295" s="7" t="s">
        <v>31</v>
      </c>
      <c r="C295" s="7" t="s">
        <v>55</v>
      </c>
      <c r="D295" s="7" t="s">
        <v>50</v>
      </c>
      <c r="E295" s="8" t="n">
        <v>394</v>
      </c>
    </row>
    <row r="296" customFormat="false" ht="15.75" hidden="false" customHeight="false" outlineLevel="0" collapsed="false">
      <c r="A296" s="6" t="n">
        <v>43834</v>
      </c>
      <c r="B296" s="7" t="s">
        <v>31</v>
      </c>
      <c r="C296" s="7" t="s">
        <v>55</v>
      </c>
      <c r="D296" s="7" t="s">
        <v>49</v>
      </c>
      <c r="E296" s="8" t="n">
        <v>3299</v>
      </c>
    </row>
    <row r="297" customFormat="false" ht="15.75" hidden="false" customHeight="false" outlineLevel="0" collapsed="false">
      <c r="A297" s="6" t="n">
        <v>44311</v>
      </c>
      <c r="B297" s="7" t="s">
        <v>79</v>
      </c>
      <c r="C297" s="7" t="s">
        <v>52</v>
      </c>
      <c r="D297" s="7" t="s">
        <v>51</v>
      </c>
      <c r="E297" s="8" t="n">
        <v>1735</v>
      </c>
    </row>
    <row r="298" customFormat="false" ht="15.75" hidden="false" customHeight="false" outlineLevel="0" collapsed="false">
      <c r="A298" s="6" t="n">
        <v>44765</v>
      </c>
      <c r="B298" s="7" t="s">
        <v>27</v>
      </c>
      <c r="C298" s="7" t="s">
        <v>52</v>
      </c>
      <c r="D298" s="7" t="s">
        <v>51</v>
      </c>
      <c r="E298" s="8" t="n">
        <v>3827</v>
      </c>
    </row>
    <row r="299" customFormat="false" ht="15.75" hidden="false" customHeight="false" outlineLevel="0" collapsed="false">
      <c r="A299" s="6" t="n">
        <v>44313</v>
      </c>
      <c r="B299" s="7" t="s">
        <v>23</v>
      </c>
      <c r="C299" s="7" t="s">
        <v>56</v>
      </c>
      <c r="D299" s="7" t="s">
        <v>49</v>
      </c>
      <c r="E299" s="8" t="n">
        <v>3514</v>
      </c>
    </row>
    <row r="300" customFormat="false" ht="15.75" hidden="false" customHeight="false" outlineLevel="0" collapsed="false">
      <c r="A300" s="6" t="n">
        <v>43838</v>
      </c>
      <c r="B300" s="7" t="s">
        <v>23</v>
      </c>
      <c r="C300" s="7" t="s">
        <v>52</v>
      </c>
      <c r="D300" s="7" t="s">
        <v>51</v>
      </c>
      <c r="E300" s="8" t="n">
        <v>4659</v>
      </c>
    </row>
    <row r="301" customFormat="false" ht="15.75" hidden="false" customHeight="false" outlineLevel="0" collapsed="false">
      <c r="A301" s="6" t="n">
        <v>44908</v>
      </c>
      <c r="B301" s="7" t="s">
        <v>79</v>
      </c>
      <c r="C301" s="7" t="s">
        <v>52</v>
      </c>
      <c r="D301" s="7" t="s">
        <v>49</v>
      </c>
      <c r="E301" s="8" t="n">
        <v>4149</v>
      </c>
    </row>
    <row r="302" customFormat="false" ht="15.75" hidden="false" customHeight="false" outlineLevel="0" collapsed="false">
      <c r="A302" s="6" t="n">
        <v>43685</v>
      </c>
      <c r="B302" s="7" t="s">
        <v>23</v>
      </c>
      <c r="C302" s="7" t="s">
        <v>55</v>
      </c>
      <c r="D302" s="7" t="s">
        <v>51</v>
      </c>
      <c r="E302" s="8" t="n">
        <v>6311</v>
      </c>
    </row>
    <row r="303" customFormat="false" ht="15.75" hidden="false" customHeight="false" outlineLevel="0" collapsed="false">
      <c r="A303" s="6" t="n">
        <v>43559</v>
      </c>
      <c r="B303" s="7" t="s">
        <v>27</v>
      </c>
      <c r="C303" s="7" t="s">
        <v>52</v>
      </c>
      <c r="D303" s="7" t="s">
        <v>54</v>
      </c>
      <c r="E303" s="8" t="n">
        <v>371</v>
      </c>
    </row>
    <row r="304" customFormat="false" ht="15.75" hidden="false" customHeight="false" outlineLevel="0" collapsed="false">
      <c r="A304" s="6" t="n">
        <v>43814</v>
      </c>
      <c r="B304" s="7" t="s">
        <v>23</v>
      </c>
      <c r="C304" s="7" t="s">
        <v>46</v>
      </c>
      <c r="D304" s="7" t="s">
        <v>50</v>
      </c>
      <c r="E304" s="8" t="n">
        <v>2351</v>
      </c>
    </row>
    <row r="305" customFormat="false" ht="15.75" hidden="false" customHeight="false" outlineLevel="0" collapsed="false">
      <c r="A305" s="6" t="n">
        <v>43797</v>
      </c>
      <c r="B305" s="7" t="s">
        <v>79</v>
      </c>
      <c r="C305" s="7" t="s">
        <v>46</v>
      </c>
      <c r="D305" s="7" t="s">
        <v>51</v>
      </c>
      <c r="E305" s="8" t="n">
        <v>5596</v>
      </c>
    </row>
    <row r="306" customFormat="false" ht="15.75" hidden="false" customHeight="false" outlineLevel="0" collapsed="false">
      <c r="A306" s="6" t="n">
        <v>44130</v>
      </c>
      <c r="B306" s="7" t="s">
        <v>27</v>
      </c>
      <c r="C306" s="7" t="s">
        <v>56</v>
      </c>
      <c r="D306" s="7" t="s">
        <v>59</v>
      </c>
      <c r="E306" s="8" t="n">
        <v>3698</v>
      </c>
    </row>
    <row r="307" customFormat="false" ht="15.75" hidden="false" customHeight="false" outlineLevel="0" collapsed="false">
      <c r="A307" s="6" t="n">
        <v>43899</v>
      </c>
      <c r="B307" s="7" t="s">
        <v>79</v>
      </c>
      <c r="C307" s="7" t="s">
        <v>55</v>
      </c>
      <c r="D307" s="7" t="s">
        <v>50</v>
      </c>
      <c r="E307" s="8" t="n">
        <v>8920</v>
      </c>
    </row>
    <row r="308" customFormat="false" ht="15.75" hidden="false" customHeight="false" outlineLevel="0" collapsed="false">
      <c r="A308" s="6" t="n">
        <v>44621</v>
      </c>
      <c r="B308" s="7" t="s">
        <v>23</v>
      </c>
      <c r="C308" s="7" t="s">
        <v>52</v>
      </c>
      <c r="D308" s="7" t="s">
        <v>49</v>
      </c>
      <c r="E308" s="8" t="n">
        <v>9752</v>
      </c>
    </row>
    <row r="309" customFormat="false" ht="15.75" hidden="false" customHeight="false" outlineLevel="0" collapsed="false">
      <c r="A309" s="6" t="n">
        <v>44079</v>
      </c>
      <c r="B309" s="7" t="s">
        <v>23</v>
      </c>
      <c r="C309" s="7" t="s">
        <v>46</v>
      </c>
      <c r="D309" s="7" t="s">
        <v>50</v>
      </c>
      <c r="E309" s="8" t="n">
        <v>3214</v>
      </c>
    </row>
    <row r="310" customFormat="false" ht="15.75" hidden="false" customHeight="false" outlineLevel="0" collapsed="false">
      <c r="A310" s="6" t="n">
        <v>44601</v>
      </c>
      <c r="B310" s="7" t="s">
        <v>39</v>
      </c>
      <c r="C310" s="7" t="s">
        <v>52</v>
      </c>
      <c r="D310" s="7" t="s">
        <v>51</v>
      </c>
      <c r="E310" s="8" t="n">
        <v>7513</v>
      </c>
    </row>
    <row r="311" customFormat="false" ht="15.75" hidden="false" customHeight="false" outlineLevel="0" collapsed="false">
      <c r="A311" s="6" t="n">
        <v>43847</v>
      </c>
      <c r="B311" s="7" t="s">
        <v>31</v>
      </c>
      <c r="C311" s="7" t="s">
        <v>55</v>
      </c>
      <c r="D311" s="7" t="s">
        <v>49</v>
      </c>
      <c r="E311" s="8" t="n">
        <v>5927</v>
      </c>
    </row>
    <row r="312" customFormat="false" ht="15.75" hidden="false" customHeight="false" outlineLevel="0" collapsed="false">
      <c r="A312" s="6" t="n">
        <v>44052</v>
      </c>
      <c r="B312" s="7" t="s">
        <v>23</v>
      </c>
      <c r="C312" s="7" t="s">
        <v>56</v>
      </c>
      <c r="D312" s="7" t="s">
        <v>49</v>
      </c>
      <c r="E312" s="8" t="n">
        <v>2903</v>
      </c>
    </row>
    <row r="313" customFormat="false" ht="15.75" hidden="false" customHeight="false" outlineLevel="0" collapsed="false">
      <c r="A313" s="6" t="n">
        <v>44468</v>
      </c>
      <c r="B313" s="7" t="s">
        <v>39</v>
      </c>
      <c r="C313" s="7" t="s">
        <v>55</v>
      </c>
      <c r="D313" s="7" t="s">
        <v>50</v>
      </c>
      <c r="E313" s="8" t="n">
        <v>8366</v>
      </c>
    </row>
    <row r="314" customFormat="false" ht="15.75" hidden="false" customHeight="false" outlineLevel="0" collapsed="false">
      <c r="A314" s="6" t="n">
        <v>43637</v>
      </c>
      <c r="B314" s="7" t="s">
        <v>36</v>
      </c>
      <c r="C314" s="7" t="s">
        <v>46</v>
      </c>
      <c r="D314" s="7" t="s">
        <v>49</v>
      </c>
      <c r="E314" s="8" t="n">
        <v>7853</v>
      </c>
    </row>
    <row r="315" customFormat="false" ht="15.75" hidden="false" customHeight="false" outlineLevel="0" collapsed="false">
      <c r="A315" s="6" t="n">
        <v>43915</v>
      </c>
      <c r="B315" s="7" t="s">
        <v>36</v>
      </c>
      <c r="C315" s="7" t="s">
        <v>56</v>
      </c>
      <c r="D315" s="7" t="s">
        <v>49</v>
      </c>
      <c r="E315" s="8" t="n">
        <v>6082</v>
      </c>
    </row>
    <row r="316" customFormat="false" ht="15.75" hidden="false" customHeight="false" outlineLevel="0" collapsed="false">
      <c r="A316" s="6" t="n">
        <v>43513</v>
      </c>
      <c r="B316" s="7" t="s">
        <v>36</v>
      </c>
      <c r="C316" s="7" t="s">
        <v>55</v>
      </c>
      <c r="D316" s="7" t="s">
        <v>49</v>
      </c>
      <c r="E316" s="8" t="n">
        <v>2493</v>
      </c>
    </row>
    <row r="317" customFormat="false" ht="15.75" hidden="false" customHeight="false" outlineLevel="0" collapsed="false">
      <c r="A317" s="6" t="n">
        <v>43568</v>
      </c>
      <c r="B317" s="7" t="s">
        <v>18</v>
      </c>
      <c r="C317" s="7" t="s">
        <v>55</v>
      </c>
      <c r="D317" s="7" t="s">
        <v>49</v>
      </c>
      <c r="E317" s="8" t="n">
        <v>8087</v>
      </c>
    </row>
    <row r="318" customFormat="false" ht="15.75" hidden="false" customHeight="false" outlineLevel="0" collapsed="false">
      <c r="A318" s="6" t="n">
        <v>44618</v>
      </c>
      <c r="B318" s="7" t="s">
        <v>31</v>
      </c>
      <c r="C318" s="7" t="s">
        <v>55</v>
      </c>
      <c r="D318" s="7" t="s">
        <v>50</v>
      </c>
      <c r="E318" s="8" t="n">
        <v>761</v>
      </c>
    </row>
    <row r="319" customFormat="false" ht="15.75" hidden="false" customHeight="false" outlineLevel="0" collapsed="false">
      <c r="A319" s="6" t="n">
        <v>43939</v>
      </c>
      <c r="B319" s="7" t="s">
        <v>27</v>
      </c>
      <c r="C319" s="7" t="s">
        <v>52</v>
      </c>
      <c r="D319" s="7" t="s">
        <v>50</v>
      </c>
      <c r="E319" s="8" t="n">
        <v>6677</v>
      </c>
    </row>
    <row r="320" customFormat="false" ht="15.75" hidden="false" customHeight="false" outlineLevel="0" collapsed="false">
      <c r="A320" s="6" t="n">
        <v>44376</v>
      </c>
      <c r="B320" s="7" t="s">
        <v>27</v>
      </c>
      <c r="C320" s="7" t="s">
        <v>52</v>
      </c>
      <c r="D320" s="7" t="s">
        <v>50</v>
      </c>
      <c r="E320" s="8" t="n">
        <v>1631</v>
      </c>
    </row>
    <row r="321" customFormat="false" ht="15.75" hidden="false" customHeight="false" outlineLevel="0" collapsed="false">
      <c r="A321" s="6" t="n">
        <v>43920</v>
      </c>
      <c r="B321" s="7" t="s">
        <v>79</v>
      </c>
      <c r="C321" s="7" t="s">
        <v>56</v>
      </c>
      <c r="D321" s="7" t="s">
        <v>49</v>
      </c>
      <c r="E321" s="8" t="n">
        <v>1361</v>
      </c>
    </row>
    <row r="322" customFormat="false" ht="15.75" hidden="false" customHeight="false" outlineLevel="0" collapsed="false">
      <c r="A322" s="6" t="n">
        <v>43631</v>
      </c>
      <c r="B322" s="7" t="s">
        <v>31</v>
      </c>
      <c r="C322" s="7" t="s">
        <v>55</v>
      </c>
      <c r="D322" s="7" t="s">
        <v>51</v>
      </c>
      <c r="E322" s="8" t="n">
        <v>4922</v>
      </c>
    </row>
    <row r="323" customFormat="false" ht="15.75" hidden="false" customHeight="false" outlineLevel="0" collapsed="false">
      <c r="A323" s="6" t="n">
        <v>43783</v>
      </c>
      <c r="B323" s="7" t="s">
        <v>27</v>
      </c>
      <c r="C323" s="7" t="s">
        <v>52</v>
      </c>
      <c r="D323" s="7" t="s">
        <v>54</v>
      </c>
      <c r="E323" s="8" t="n">
        <v>459</v>
      </c>
    </row>
    <row r="324" customFormat="false" ht="15.75" hidden="false" customHeight="false" outlineLevel="0" collapsed="false">
      <c r="A324" s="6" t="n">
        <v>44809</v>
      </c>
      <c r="B324" s="7" t="s">
        <v>31</v>
      </c>
      <c r="C324" s="7" t="s">
        <v>55</v>
      </c>
      <c r="D324" s="7" t="s">
        <v>49</v>
      </c>
      <c r="E324" s="8" t="n">
        <v>5263</v>
      </c>
    </row>
    <row r="325" customFormat="false" ht="15.75" hidden="false" customHeight="false" outlineLevel="0" collapsed="false">
      <c r="A325" s="6" t="n">
        <v>44817</v>
      </c>
      <c r="B325" s="7" t="s">
        <v>79</v>
      </c>
      <c r="C325" s="7" t="s">
        <v>56</v>
      </c>
      <c r="D325" s="7" t="s">
        <v>49</v>
      </c>
      <c r="E325" s="8" t="n">
        <v>5518</v>
      </c>
    </row>
    <row r="326" customFormat="false" ht="15.75" hidden="false" customHeight="false" outlineLevel="0" collapsed="false">
      <c r="A326" s="6" t="n">
        <v>44641</v>
      </c>
      <c r="B326" s="7" t="s">
        <v>79</v>
      </c>
      <c r="C326" s="7" t="s">
        <v>55</v>
      </c>
      <c r="D326" s="7" t="s">
        <v>54</v>
      </c>
      <c r="E326" s="8" t="n">
        <v>170</v>
      </c>
    </row>
    <row r="327" customFormat="false" ht="15.75" hidden="false" customHeight="false" outlineLevel="0" collapsed="false">
      <c r="A327" s="6" t="n">
        <v>44142</v>
      </c>
      <c r="B327" s="7" t="s">
        <v>31</v>
      </c>
      <c r="C327" s="7" t="s">
        <v>46</v>
      </c>
      <c r="D327" s="7" t="s">
        <v>50</v>
      </c>
      <c r="E327" s="8" t="n">
        <v>9845</v>
      </c>
    </row>
    <row r="328" customFormat="false" ht="15.75" hidden="false" customHeight="false" outlineLevel="0" collapsed="false">
      <c r="A328" s="6" t="n">
        <v>44112</v>
      </c>
      <c r="B328" s="7" t="s">
        <v>18</v>
      </c>
      <c r="C328" s="7" t="s">
        <v>46</v>
      </c>
      <c r="D328" s="7" t="s">
        <v>49</v>
      </c>
      <c r="E328" s="8" t="n">
        <v>625</v>
      </c>
    </row>
    <row r="329" customFormat="false" ht="15.75" hidden="false" customHeight="false" outlineLevel="0" collapsed="false">
      <c r="A329" s="6" t="n">
        <v>44319</v>
      </c>
      <c r="B329" s="7" t="s">
        <v>36</v>
      </c>
      <c r="C329" s="7" t="s">
        <v>46</v>
      </c>
      <c r="D329" s="7" t="s">
        <v>50</v>
      </c>
      <c r="E329" s="8" t="n">
        <v>4831</v>
      </c>
    </row>
    <row r="330" customFormat="false" ht="15.75" hidden="false" customHeight="false" outlineLevel="0" collapsed="false">
      <c r="A330" s="6" t="n">
        <v>44639</v>
      </c>
      <c r="B330" s="7" t="s">
        <v>23</v>
      </c>
      <c r="C330" s="7" t="s">
        <v>56</v>
      </c>
      <c r="D330" s="7" t="s">
        <v>49</v>
      </c>
      <c r="E330" s="8" t="n">
        <v>706</v>
      </c>
    </row>
    <row r="331" customFormat="false" ht="15.75" hidden="false" customHeight="false" outlineLevel="0" collapsed="false">
      <c r="A331" s="6" t="n">
        <v>43926</v>
      </c>
      <c r="B331" s="7" t="s">
        <v>31</v>
      </c>
      <c r="C331" s="7" t="s">
        <v>52</v>
      </c>
      <c r="D331" s="7" t="s">
        <v>49</v>
      </c>
      <c r="E331" s="8" t="n">
        <v>288</v>
      </c>
    </row>
    <row r="332" customFormat="false" ht="15.75" hidden="false" customHeight="false" outlineLevel="0" collapsed="false">
      <c r="A332" s="6" t="n">
        <v>44913</v>
      </c>
      <c r="B332" s="7" t="s">
        <v>36</v>
      </c>
      <c r="C332" s="7" t="s">
        <v>55</v>
      </c>
      <c r="D332" s="7" t="s">
        <v>50</v>
      </c>
      <c r="E332" s="8" t="n">
        <v>2955</v>
      </c>
    </row>
    <row r="333" customFormat="false" ht="15.75" hidden="false" customHeight="false" outlineLevel="0" collapsed="false">
      <c r="A333" s="6" t="n">
        <v>43792</v>
      </c>
      <c r="B333" s="7" t="s">
        <v>39</v>
      </c>
      <c r="C333" s="7" t="s">
        <v>55</v>
      </c>
      <c r="D333" s="7" t="s">
        <v>50</v>
      </c>
      <c r="E333" s="8" t="n">
        <v>8905</v>
      </c>
    </row>
    <row r="334" customFormat="false" ht="15.75" hidden="false" customHeight="false" outlineLevel="0" collapsed="false">
      <c r="A334" s="6" t="n">
        <v>43534</v>
      </c>
      <c r="B334" s="7" t="s">
        <v>23</v>
      </c>
      <c r="C334" s="7" t="s">
        <v>52</v>
      </c>
      <c r="D334" s="7" t="s">
        <v>51</v>
      </c>
      <c r="E334" s="8" t="n">
        <v>666</v>
      </c>
    </row>
    <row r="335" customFormat="false" ht="15.75" hidden="false" customHeight="false" outlineLevel="0" collapsed="false">
      <c r="A335" s="6" t="n">
        <v>44371</v>
      </c>
      <c r="B335" s="7" t="s">
        <v>23</v>
      </c>
      <c r="C335" s="7" t="s">
        <v>55</v>
      </c>
      <c r="D335" s="7" t="s">
        <v>49</v>
      </c>
      <c r="E335" s="8" t="n">
        <v>2602</v>
      </c>
    </row>
    <row r="336" customFormat="false" ht="15.75" hidden="false" customHeight="false" outlineLevel="0" collapsed="false">
      <c r="A336" s="6" t="n">
        <v>43490</v>
      </c>
      <c r="B336" s="7" t="s">
        <v>31</v>
      </c>
      <c r="C336" s="7" t="s">
        <v>52</v>
      </c>
      <c r="D336" s="7" t="s">
        <v>50</v>
      </c>
      <c r="E336" s="8" t="n">
        <v>7402</v>
      </c>
    </row>
    <row r="337" customFormat="false" ht="15.75" hidden="false" customHeight="false" outlineLevel="0" collapsed="false">
      <c r="A337" s="6" t="n">
        <v>44555</v>
      </c>
      <c r="B337" s="7" t="s">
        <v>79</v>
      </c>
      <c r="C337" s="7" t="s">
        <v>46</v>
      </c>
      <c r="D337" s="7" t="s">
        <v>51</v>
      </c>
      <c r="E337" s="8" t="n">
        <v>4897</v>
      </c>
    </row>
    <row r="338" customFormat="false" ht="15.75" hidden="false" customHeight="false" outlineLevel="0" collapsed="false">
      <c r="A338" s="6" t="n">
        <v>44042</v>
      </c>
      <c r="B338" s="7" t="s">
        <v>79</v>
      </c>
      <c r="C338" s="7" t="s">
        <v>52</v>
      </c>
      <c r="D338" s="7" t="s">
        <v>54</v>
      </c>
      <c r="E338" s="8" t="n">
        <v>360</v>
      </c>
    </row>
    <row r="339" customFormat="false" ht="15.75" hidden="false" customHeight="false" outlineLevel="0" collapsed="false">
      <c r="A339" s="6" t="n">
        <v>43884</v>
      </c>
      <c r="B339" s="7" t="s">
        <v>18</v>
      </c>
      <c r="C339" s="7" t="s">
        <v>52</v>
      </c>
      <c r="D339" s="7" t="s">
        <v>54</v>
      </c>
      <c r="E339" s="8" t="n">
        <v>143</v>
      </c>
    </row>
    <row r="340" customFormat="false" ht="15.75" hidden="false" customHeight="false" outlineLevel="0" collapsed="false">
      <c r="A340" s="6" t="n">
        <v>44756</v>
      </c>
      <c r="B340" s="7" t="s">
        <v>79</v>
      </c>
      <c r="C340" s="7" t="s">
        <v>56</v>
      </c>
      <c r="D340" s="7" t="s">
        <v>59</v>
      </c>
      <c r="E340" s="8" t="n">
        <v>5800</v>
      </c>
    </row>
    <row r="341" customFormat="false" ht="15.75" hidden="false" customHeight="false" outlineLevel="0" collapsed="false">
      <c r="A341" s="6" t="n">
        <v>43872</v>
      </c>
      <c r="B341" s="7" t="s">
        <v>18</v>
      </c>
      <c r="C341" s="7" t="s">
        <v>52</v>
      </c>
      <c r="D341" s="7" t="s">
        <v>49</v>
      </c>
      <c r="E341" s="8" t="n">
        <v>9566</v>
      </c>
    </row>
    <row r="342" customFormat="false" ht="15.75" hidden="false" customHeight="false" outlineLevel="0" collapsed="false">
      <c r="A342" s="6" t="n">
        <v>43972</v>
      </c>
      <c r="B342" s="7" t="s">
        <v>36</v>
      </c>
      <c r="C342" s="7" t="s">
        <v>52</v>
      </c>
      <c r="D342" s="7" t="s">
        <v>50</v>
      </c>
      <c r="E342" s="8" t="n">
        <v>5021</v>
      </c>
    </row>
    <row r="343" customFormat="false" ht="15.75" hidden="false" customHeight="false" outlineLevel="0" collapsed="false">
      <c r="A343" s="6" t="n">
        <v>44058</v>
      </c>
      <c r="B343" s="7" t="s">
        <v>18</v>
      </c>
      <c r="C343" s="7" t="s">
        <v>46</v>
      </c>
      <c r="D343" s="7" t="s">
        <v>49</v>
      </c>
      <c r="E343" s="8" t="n">
        <v>1556</v>
      </c>
    </row>
    <row r="344" customFormat="false" ht="15.75" hidden="false" customHeight="false" outlineLevel="0" collapsed="false">
      <c r="A344" s="6" t="n">
        <v>44857</v>
      </c>
      <c r="B344" s="7" t="s">
        <v>79</v>
      </c>
      <c r="C344" s="7" t="s">
        <v>52</v>
      </c>
      <c r="D344" s="7" t="s">
        <v>49</v>
      </c>
      <c r="E344" s="8" t="n">
        <v>4946</v>
      </c>
    </row>
    <row r="345" customFormat="false" ht="15.75" hidden="false" customHeight="false" outlineLevel="0" collapsed="false">
      <c r="A345" s="6" t="n">
        <v>43988</v>
      </c>
      <c r="B345" s="7" t="s">
        <v>27</v>
      </c>
      <c r="C345" s="7" t="s">
        <v>46</v>
      </c>
      <c r="D345" s="7" t="s">
        <v>49</v>
      </c>
      <c r="E345" s="8" t="n">
        <v>9798</v>
      </c>
    </row>
    <row r="346" customFormat="false" ht="15.75" hidden="false" customHeight="false" outlineLevel="0" collapsed="false">
      <c r="A346" s="6" t="n">
        <v>44606</v>
      </c>
      <c r="B346" s="7" t="s">
        <v>79</v>
      </c>
      <c r="C346" s="7" t="s">
        <v>46</v>
      </c>
      <c r="D346" s="7" t="s">
        <v>49</v>
      </c>
      <c r="E346" s="8" t="n">
        <v>6279</v>
      </c>
    </row>
    <row r="347" customFormat="false" ht="15.75" hidden="false" customHeight="false" outlineLevel="0" collapsed="false">
      <c r="A347" s="6" t="n">
        <v>44061</v>
      </c>
      <c r="B347" s="7" t="s">
        <v>18</v>
      </c>
      <c r="C347" s="7" t="s">
        <v>46</v>
      </c>
      <c r="D347" s="7" t="s">
        <v>50</v>
      </c>
      <c r="E347" s="8" t="n">
        <v>9235</v>
      </c>
    </row>
    <row r="348" customFormat="false" ht="15.75" hidden="false" customHeight="false" outlineLevel="0" collapsed="false">
      <c r="A348" s="6" t="n">
        <v>44115</v>
      </c>
      <c r="B348" s="7" t="s">
        <v>79</v>
      </c>
      <c r="C348" s="7" t="s">
        <v>46</v>
      </c>
      <c r="D348" s="7" t="s">
        <v>50</v>
      </c>
      <c r="E348" s="8" t="n">
        <v>8334</v>
      </c>
    </row>
    <row r="349" customFormat="false" ht="15.75" hidden="false" customHeight="false" outlineLevel="0" collapsed="false">
      <c r="A349" s="6" t="n">
        <v>44066</v>
      </c>
      <c r="B349" s="7" t="s">
        <v>27</v>
      </c>
      <c r="C349" s="7" t="s">
        <v>55</v>
      </c>
      <c r="D349" s="7" t="s">
        <v>50</v>
      </c>
      <c r="E349" s="8" t="n">
        <v>7165</v>
      </c>
    </row>
    <row r="350" customFormat="false" ht="15.75" hidden="false" customHeight="false" outlineLevel="0" collapsed="false">
      <c r="A350" s="6" t="n">
        <v>44222</v>
      </c>
      <c r="B350" s="7" t="s">
        <v>39</v>
      </c>
      <c r="C350" s="7" t="s">
        <v>52</v>
      </c>
      <c r="D350" s="7" t="s">
        <v>49</v>
      </c>
      <c r="E350" s="8" t="n">
        <v>5432</v>
      </c>
    </row>
    <row r="351" customFormat="false" ht="15.75" hidden="false" customHeight="false" outlineLevel="0" collapsed="false">
      <c r="A351" s="6" t="n">
        <v>43939</v>
      </c>
      <c r="B351" s="7" t="s">
        <v>27</v>
      </c>
      <c r="C351" s="7" t="s">
        <v>55</v>
      </c>
      <c r="D351" s="7" t="s">
        <v>51</v>
      </c>
      <c r="E351" s="8" t="n">
        <v>6114</v>
      </c>
    </row>
    <row r="352" customFormat="false" ht="15.75" hidden="false" customHeight="false" outlineLevel="0" collapsed="false">
      <c r="A352" s="6" t="n">
        <v>44643</v>
      </c>
      <c r="B352" s="7" t="s">
        <v>18</v>
      </c>
      <c r="C352" s="7" t="s">
        <v>52</v>
      </c>
      <c r="D352" s="7" t="s">
        <v>54</v>
      </c>
      <c r="E352" s="8" t="n">
        <v>124</v>
      </c>
    </row>
    <row r="353" customFormat="false" ht="15.75" hidden="false" customHeight="false" outlineLevel="0" collapsed="false">
      <c r="A353" s="6" t="n">
        <v>43612</v>
      </c>
      <c r="B353" s="7" t="s">
        <v>27</v>
      </c>
      <c r="C353" s="7" t="s">
        <v>46</v>
      </c>
      <c r="D353" s="7" t="s">
        <v>51</v>
      </c>
      <c r="E353" s="8" t="n">
        <v>7822</v>
      </c>
    </row>
    <row r="354" customFormat="false" ht="15.75" hidden="false" customHeight="false" outlineLevel="0" collapsed="false">
      <c r="A354" s="6" t="n">
        <v>44620</v>
      </c>
      <c r="B354" s="7" t="s">
        <v>18</v>
      </c>
      <c r="C354" s="7" t="s">
        <v>52</v>
      </c>
      <c r="D354" s="7" t="s">
        <v>49</v>
      </c>
      <c r="E354" s="8" t="n">
        <v>2193</v>
      </c>
    </row>
    <row r="355" customFormat="false" ht="15.75" hidden="false" customHeight="false" outlineLevel="0" collapsed="false">
      <c r="A355" s="6" t="n">
        <v>44161</v>
      </c>
      <c r="B355" s="7" t="s">
        <v>36</v>
      </c>
      <c r="C355" s="7" t="s">
        <v>55</v>
      </c>
      <c r="D355" s="7" t="s">
        <v>51</v>
      </c>
      <c r="E355" s="8" t="n">
        <v>8875</v>
      </c>
    </row>
    <row r="356" customFormat="false" ht="15.75" hidden="false" customHeight="false" outlineLevel="0" collapsed="false">
      <c r="A356" s="6" t="n">
        <v>43903</v>
      </c>
      <c r="B356" s="7" t="s">
        <v>39</v>
      </c>
      <c r="C356" s="7" t="s">
        <v>56</v>
      </c>
      <c r="D356" s="7" t="s">
        <v>49</v>
      </c>
      <c r="E356" s="8" t="n">
        <v>6128</v>
      </c>
    </row>
    <row r="357" customFormat="false" ht="15.75" hidden="false" customHeight="false" outlineLevel="0" collapsed="false">
      <c r="A357" s="6" t="n">
        <v>43787</v>
      </c>
      <c r="B357" s="7" t="s">
        <v>31</v>
      </c>
      <c r="C357" s="7" t="s">
        <v>52</v>
      </c>
      <c r="D357" s="7" t="s">
        <v>51</v>
      </c>
      <c r="E357" s="8" t="n">
        <v>6767</v>
      </c>
    </row>
    <row r="358" customFormat="false" ht="15.75" hidden="false" customHeight="false" outlineLevel="0" collapsed="false">
      <c r="A358" s="6" t="n">
        <v>44876</v>
      </c>
      <c r="B358" s="7" t="s">
        <v>39</v>
      </c>
      <c r="C358" s="7" t="s">
        <v>46</v>
      </c>
      <c r="D358" s="7" t="s">
        <v>51</v>
      </c>
      <c r="E358" s="8" t="n">
        <v>9892</v>
      </c>
    </row>
    <row r="359" customFormat="false" ht="15.75" hidden="false" customHeight="false" outlineLevel="0" collapsed="false">
      <c r="A359" s="6" t="n">
        <v>44862</v>
      </c>
      <c r="B359" s="7" t="s">
        <v>39</v>
      </c>
      <c r="C359" s="7" t="s">
        <v>52</v>
      </c>
      <c r="D359" s="7" t="s">
        <v>54</v>
      </c>
      <c r="E359" s="8" t="n">
        <v>222</v>
      </c>
    </row>
    <row r="360" customFormat="false" ht="15.75" hidden="false" customHeight="false" outlineLevel="0" collapsed="false">
      <c r="A360" s="6" t="n">
        <v>44260</v>
      </c>
      <c r="B360" s="7" t="s">
        <v>39</v>
      </c>
      <c r="C360" s="7" t="s">
        <v>52</v>
      </c>
      <c r="D360" s="7" t="s">
        <v>49</v>
      </c>
      <c r="E360" s="8" t="n">
        <v>7239</v>
      </c>
    </row>
    <row r="361" customFormat="false" ht="15.75" hidden="false" customHeight="false" outlineLevel="0" collapsed="false">
      <c r="A361" s="6" t="n">
        <v>44764</v>
      </c>
      <c r="B361" s="7" t="s">
        <v>23</v>
      </c>
      <c r="C361" s="7" t="s">
        <v>46</v>
      </c>
      <c r="D361" s="7" t="s">
        <v>50</v>
      </c>
      <c r="E361" s="8" t="n">
        <v>6031</v>
      </c>
    </row>
    <row r="362" customFormat="false" ht="15.75" hidden="false" customHeight="false" outlineLevel="0" collapsed="false">
      <c r="A362" s="6" t="n">
        <v>43528</v>
      </c>
      <c r="B362" s="7" t="s">
        <v>36</v>
      </c>
      <c r="C362" s="7" t="s">
        <v>55</v>
      </c>
      <c r="D362" s="7" t="s">
        <v>51</v>
      </c>
      <c r="E362" s="8" t="n">
        <v>1054</v>
      </c>
    </row>
    <row r="363" customFormat="false" ht="15.75" hidden="false" customHeight="false" outlineLevel="0" collapsed="false">
      <c r="A363" s="6" t="n">
        <v>44814</v>
      </c>
      <c r="B363" s="7" t="s">
        <v>27</v>
      </c>
      <c r="C363" s="7" t="s">
        <v>46</v>
      </c>
      <c r="D363" s="7" t="s">
        <v>49</v>
      </c>
      <c r="E363" s="8" t="n">
        <v>8965</v>
      </c>
    </row>
    <row r="364" customFormat="false" ht="15.75" hidden="false" customHeight="false" outlineLevel="0" collapsed="false">
      <c r="A364" s="6" t="n">
        <v>44054</v>
      </c>
      <c r="B364" s="7" t="s">
        <v>39</v>
      </c>
      <c r="C364" s="7" t="s">
        <v>46</v>
      </c>
      <c r="D364" s="7" t="s">
        <v>50</v>
      </c>
      <c r="E364" s="8" t="n">
        <v>6094</v>
      </c>
    </row>
    <row r="365" customFormat="false" ht="15.75" hidden="false" customHeight="false" outlineLevel="0" collapsed="false">
      <c r="A365" s="6" t="n">
        <v>44249</v>
      </c>
      <c r="B365" s="7" t="s">
        <v>31</v>
      </c>
      <c r="C365" s="7" t="s">
        <v>46</v>
      </c>
      <c r="D365" s="7" t="s">
        <v>51</v>
      </c>
      <c r="E365" s="8" t="n">
        <v>6277</v>
      </c>
    </row>
    <row r="366" customFormat="false" ht="15.75" hidden="false" customHeight="false" outlineLevel="0" collapsed="false">
      <c r="A366" s="6" t="n">
        <v>44298</v>
      </c>
      <c r="B366" s="7" t="s">
        <v>31</v>
      </c>
      <c r="C366" s="7" t="s">
        <v>55</v>
      </c>
      <c r="D366" s="7" t="s">
        <v>50</v>
      </c>
      <c r="E366" s="8" t="n">
        <v>3325</v>
      </c>
    </row>
    <row r="367" customFormat="false" ht="15.75" hidden="false" customHeight="false" outlineLevel="0" collapsed="false">
      <c r="A367" s="6" t="n">
        <v>43770</v>
      </c>
      <c r="B367" s="7" t="s">
        <v>18</v>
      </c>
      <c r="C367" s="7" t="s">
        <v>52</v>
      </c>
      <c r="D367" s="7" t="s">
        <v>51</v>
      </c>
      <c r="E367" s="8" t="n">
        <v>8359</v>
      </c>
    </row>
    <row r="368" customFormat="false" ht="15.75" hidden="false" customHeight="false" outlineLevel="0" collapsed="false">
      <c r="A368" s="6" t="n">
        <v>44444</v>
      </c>
      <c r="B368" s="7" t="s">
        <v>18</v>
      </c>
      <c r="C368" s="7" t="s">
        <v>46</v>
      </c>
      <c r="D368" s="7" t="s">
        <v>51</v>
      </c>
      <c r="E368" s="8" t="n">
        <v>552</v>
      </c>
    </row>
    <row r="369" customFormat="false" ht="15.75" hidden="false" customHeight="false" outlineLevel="0" collapsed="false">
      <c r="A369" s="6" t="n">
        <v>44319</v>
      </c>
      <c r="B369" s="7" t="s">
        <v>39</v>
      </c>
      <c r="C369" s="7" t="s">
        <v>56</v>
      </c>
      <c r="D369" s="7" t="s">
        <v>49</v>
      </c>
      <c r="E369" s="8" t="n">
        <v>1769</v>
      </c>
    </row>
    <row r="370" customFormat="false" ht="15.75" hidden="false" customHeight="false" outlineLevel="0" collapsed="false">
      <c r="A370" s="6" t="n">
        <v>43747</v>
      </c>
      <c r="B370" s="7" t="s">
        <v>36</v>
      </c>
      <c r="C370" s="7" t="s">
        <v>52</v>
      </c>
      <c r="D370" s="7" t="s">
        <v>51</v>
      </c>
      <c r="E370" s="8" t="n">
        <v>6287</v>
      </c>
    </row>
    <row r="371" customFormat="false" ht="15.75" hidden="false" customHeight="false" outlineLevel="0" collapsed="false">
      <c r="A371" s="6" t="n">
        <v>44068</v>
      </c>
      <c r="B371" s="7" t="s">
        <v>79</v>
      </c>
      <c r="C371" s="7" t="s">
        <v>52</v>
      </c>
      <c r="D371" s="7" t="s">
        <v>50</v>
      </c>
      <c r="E371" s="8" t="n">
        <v>5870</v>
      </c>
    </row>
    <row r="372" customFormat="false" ht="15.75" hidden="false" customHeight="false" outlineLevel="0" collapsed="false">
      <c r="A372" s="6" t="n">
        <v>43607</v>
      </c>
      <c r="B372" s="7" t="s">
        <v>18</v>
      </c>
      <c r="C372" s="7" t="s">
        <v>52</v>
      </c>
      <c r="D372" s="7" t="s">
        <v>51</v>
      </c>
      <c r="E372" s="8" t="n">
        <v>6591</v>
      </c>
    </row>
    <row r="373" customFormat="false" ht="15.75" hidden="false" customHeight="false" outlineLevel="0" collapsed="false">
      <c r="A373" s="6" t="n">
        <v>44060</v>
      </c>
      <c r="B373" s="7" t="s">
        <v>27</v>
      </c>
      <c r="C373" s="7" t="s">
        <v>46</v>
      </c>
      <c r="D373" s="7" t="s">
        <v>49</v>
      </c>
      <c r="E373" s="8" t="n">
        <v>2472</v>
      </c>
    </row>
    <row r="374" customFormat="false" ht="15.75" hidden="false" customHeight="false" outlineLevel="0" collapsed="false">
      <c r="A374" s="6" t="n">
        <v>44348</v>
      </c>
      <c r="B374" s="7" t="s">
        <v>79</v>
      </c>
      <c r="C374" s="7" t="s">
        <v>46</v>
      </c>
      <c r="D374" s="7" t="s">
        <v>51</v>
      </c>
      <c r="E374" s="8" t="n">
        <v>1351</v>
      </c>
    </row>
    <row r="375" customFormat="false" ht="15.75" hidden="false" customHeight="false" outlineLevel="0" collapsed="false">
      <c r="A375" s="6" t="n">
        <v>44527</v>
      </c>
      <c r="B375" s="7" t="s">
        <v>39</v>
      </c>
      <c r="C375" s="7" t="s">
        <v>56</v>
      </c>
      <c r="D375" s="7" t="s">
        <v>49</v>
      </c>
      <c r="E375" s="8" t="n">
        <v>7798</v>
      </c>
    </row>
    <row r="376" customFormat="false" ht="15.75" hidden="false" customHeight="false" outlineLevel="0" collapsed="false">
      <c r="A376" s="6" t="n">
        <v>44543</v>
      </c>
      <c r="B376" s="7" t="s">
        <v>36</v>
      </c>
      <c r="C376" s="7" t="s">
        <v>55</v>
      </c>
      <c r="D376" s="7" t="s">
        <v>50</v>
      </c>
      <c r="E376" s="8" t="n">
        <v>6461</v>
      </c>
    </row>
    <row r="377" customFormat="false" ht="15.75" hidden="false" customHeight="false" outlineLevel="0" collapsed="false">
      <c r="A377" s="6" t="n">
        <v>44612</v>
      </c>
      <c r="B377" s="7" t="s">
        <v>18</v>
      </c>
      <c r="C377" s="7" t="s">
        <v>52</v>
      </c>
      <c r="D377" s="7" t="s">
        <v>54</v>
      </c>
      <c r="E377" s="8" t="n">
        <v>399</v>
      </c>
    </row>
    <row r="378" customFormat="false" ht="15.75" hidden="false" customHeight="false" outlineLevel="0" collapsed="false">
      <c r="A378" s="6" t="n">
        <v>44058</v>
      </c>
      <c r="B378" s="7" t="s">
        <v>36</v>
      </c>
      <c r="C378" s="7" t="s">
        <v>46</v>
      </c>
      <c r="D378" s="7" t="s">
        <v>50</v>
      </c>
      <c r="E378" s="8" t="n">
        <v>9565</v>
      </c>
    </row>
    <row r="379" customFormat="false" ht="15.75" hidden="false" customHeight="false" outlineLevel="0" collapsed="false">
      <c r="A379" s="6" t="n">
        <v>43796</v>
      </c>
      <c r="B379" s="7" t="s">
        <v>27</v>
      </c>
      <c r="C379" s="7" t="s">
        <v>52</v>
      </c>
      <c r="D379" s="7" t="s">
        <v>50</v>
      </c>
      <c r="E379" s="8" t="n">
        <v>328</v>
      </c>
    </row>
    <row r="380" customFormat="false" ht="15.75" hidden="false" customHeight="false" outlineLevel="0" collapsed="false">
      <c r="A380" s="6" t="n">
        <v>44656</v>
      </c>
      <c r="B380" s="7" t="s">
        <v>18</v>
      </c>
      <c r="C380" s="7" t="s">
        <v>52</v>
      </c>
      <c r="D380" s="7" t="s">
        <v>54</v>
      </c>
      <c r="E380" s="8" t="n">
        <v>493</v>
      </c>
    </row>
    <row r="381" customFormat="false" ht="15.75" hidden="false" customHeight="false" outlineLevel="0" collapsed="false">
      <c r="A381" s="6" t="n">
        <v>44077</v>
      </c>
      <c r="B381" s="7" t="s">
        <v>36</v>
      </c>
      <c r="C381" s="7" t="s">
        <v>55</v>
      </c>
      <c r="D381" s="7" t="s">
        <v>50</v>
      </c>
      <c r="E381" s="8" t="n">
        <v>8514</v>
      </c>
    </row>
    <row r="382" customFormat="false" ht="15.75" hidden="false" customHeight="false" outlineLevel="0" collapsed="false">
      <c r="A382" s="6" t="n">
        <v>44498</v>
      </c>
      <c r="B382" s="7" t="s">
        <v>39</v>
      </c>
      <c r="C382" s="7" t="s">
        <v>46</v>
      </c>
      <c r="D382" s="7" t="s">
        <v>51</v>
      </c>
      <c r="E382" s="8" t="n">
        <v>3614</v>
      </c>
    </row>
    <row r="383" customFormat="false" ht="15.75" hidden="false" customHeight="false" outlineLevel="0" collapsed="false">
      <c r="A383" s="6" t="n">
        <v>43865</v>
      </c>
      <c r="B383" s="7" t="s">
        <v>23</v>
      </c>
      <c r="C383" s="7" t="s">
        <v>55</v>
      </c>
      <c r="D383" s="7" t="s">
        <v>50</v>
      </c>
      <c r="E383" s="8" t="n">
        <v>712</v>
      </c>
    </row>
    <row r="384" customFormat="false" ht="15.75" hidden="false" customHeight="false" outlineLevel="0" collapsed="false">
      <c r="A384" s="6" t="n">
        <v>44486</v>
      </c>
      <c r="B384" s="7" t="s">
        <v>31</v>
      </c>
      <c r="C384" s="7" t="s">
        <v>52</v>
      </c>
      <c r="D384" s="7" t="s">
        <v>51</v>
      </c>
      <c r="E384" s="8" t="n">
        <v>4735</v>
      </c>
    </row>
    <row r="385" customFormat="false" ht="15.75" hidden="false" customHeight="false" outlineLevel="0" collapsed="false">
      <c r="A385" s="6" t="n">
        <v>44200</v>
      </c>
      <c r="B385" s="7" t="s">
        <v>18</v>
      </c>
      <c r="C385" s="7" t="s">
        <v>46</v>
      </c>
      <c r="D385" s="7" t="s">
        <v>51</v>
      </c>
      <c r="E385" s="8" t="n">
        <v>6667</v>
      </c>
    </row>
    <row r="386" customFormat="false" ht="15.75" hidden="false" customHeight="false" outlineLevel="0" collapsed="false">
      <c r="A386" s="6" t="n">
        <v>44298</v>
      </c>
      <c r="B386" s="7" t="s">
        <v>27</v>
      </c>
      <c r="C386" s="7" t="s">
        <v>52</v>
      </c>
      <c r="D386" s="7" t="s">
        <v>54</v>
      </c>
      <c r="E386" s="8" t="n">
        <v>397</v>
      </c>
    </row>
    <row r="387" customFormat="false" ht="15.75" hidden="false" customHeight="false" outlineLevel="0" collapsed="false">
      <c r="A387" s="6" t="n">
        <v>44886</v>
      </c>
      <c r="B387" s="7" t="s">
        <v>79</v>
      </c>
      <c r="C387" s="7" t="s">
        <v>52</v>
      </c>
      <c r="D387" s="7" t="s">
        <v>49</v>
      </c>
      <c r="E387" s="8" t="n">
        <v>7680</v>
      </c>
    </row>
    <row r="388" customFormat="false" ht="15.75" hidden="false" customHeight="false" outlineLevel="0" collapsed="false">
      <c r="A388" s="6" t="n">
        <v>44064</v>
      </c>
      <c r="B388" s="7" t="s">
        <v>39</v>
      </c>
      <c r="C388" s="7" t="s">
        <v>55</v>
      </c>
      <c r="D388" s="7" t="s">
        <v>50</v>
      </c>
      <c r="E388" s="8" t="n">
        <v>5598</v>
      </c>
    </row>
    <row r="389" customFormat="false" ht="15.75" hidden="false" customHeight="false" outlineLevel="0" collapsed="false">
      <c r="A389" s="6" t="n">
        <v>44389</v>
      </c>
      <c r="B389" s="7" t="s">
        <v>31</v>
      </c>
      <c r="C389" s="7" t="s">
        <v>56</v>
      </c>
      <c r="D389" s="7" t="s">
        <v>59</v>
      </c>
      <c r="E389" s="8" t="n">
        <v>6029</v>
      </c>
    </row>
    <row r="390" customFormat="false" ht="15.75" hidden="false" customHeight="false" outlineLevel="0" collapsed="false">
      <c r="A390" s="6" t="n">
        <v>44860</v>
      </c>
      <c r="B390" s="7" t="s">
        <v>31</v>
      </c>
      <c r="C390" s="7" t="s">
        <v>52</v>
      </c>
      <c r="D390" s="7" t="s">
        <v>50</v>
      </c>
      <c r="E390" s="8" t="n">
        <v>4281</v>
      </c>
    </row>
    <row r="391" customFormat="false" ht="15.75" hidden="false" customHeight="false" outlineLevel="0" collapsed="false">
      <c r="A391" s="6" t="n">
        <v>44037</v>
      </c>
      <c r="B391" s="7" t="s">
        <v>39</v>
      </c>
      <c r="C391" s="7" t="s">
        <v>55</v>
      </c>
      <c r="D391" s="7" t="s">
        <v>49</v>
      </c>
      <c r="E391" s="8" t="n">
        <v>3109</v>
      </c>
    </row>
    <row r="392" customFormat="false" ht="15.75" hidden="false" customHeight="false" outlineLevel="0" collapsed="false">
      <c r="A392" s="6" t="n">
        <v>44149</v>
      </c>
      <c r="B392" s="7" t="s">
        <v>27</v>
      </c>
      <c r="C392" s="7" t="s">
        <v>55</v>
      </c>
      <c r="D392" s="7" t="s">
        <v>54</v>
      </c>
      <c r="E392" s="8" t="n">
        <v>298</v>
      </c>
    </row>
    <row r="393" customFormat="false" ht="15.75" hidden="false" customHeight="false" outlineLevel="0" collapsed="false">
      <c r="A393" s="6" t="n">
        <v>44563</v>
      </c>
      <c r="B393" s="7" t="s">
        <v>39</v>
      </c>
      <c r="C393" s="7" t="s">
        <v>52</v>
      </c>
      <c r="D393" s="7" t="s">
        <v>54</v>
      </c>
      <c r="E393" s="8" t="n">
        <v>335</v>
      </c>
    </row>
    <row r="394" customFormat="false" ht="15.75" hidden="false" customHeight="false" outlineLevel="0" collapsed="false">
      <c r="A394" s="6" t="n">
        <v>44828</v>
      </c>
      <c r="B394" s="7" t="s">
        <v>18</v>
      </c>
      <c r="C394" s="7" t="s">
        <v>55</v>
      </c>
      <c r="D394" s="7" t="s">
        <v>54</v>
      </c>
      <c r="E394" s="8" t="n">
        <v>126</v>
      </c>
    </row>
    <row r="395" customFormat="false" ht="15.75" hidden="false" customHeight="false" outlineLevel="0" collapsed="false">
      <c r="A395" s="6" t="n">
        <v>44440</v>
      </c>
      <c r="B395" s="7" t="s">
        <v>36</v>
      </c>
      <c r="C395" s="7" t="s">
        <v>56</v>
      </c>
      <c r="D395" s="7" t="s">
        <v>49</v>
      </c>
      <c r="E395" s="8" t="n">
        <v>9911</v>
      </c>
    </row>
    <row r="396" customFormat="false" ht="15.75" hidden="false" customHeight="false" outlineLevel="0" collapsed="false">
      <c r="A396" s="6" t="n">
        <v>44835</v>
      </c>
      <c r="B396" s="7" t="s">
        <v>23</v>
      </c>
      <c r="C396" s="7" t="s">
        <v>56</v>
      </c>
      <c r="D396" s="7" t="s">
        <v>59</v>
      </c>
      <c r="E396" s="8" t="n">
        <v>9504</v>
      </c>
    </row>
    <row r="397" customFormat="false" ht="15.75" hidden="false" customHeight="false" outlineLevel="0" collapsed="false">
      <c r="A397" s="6" t="n">
        <v>44007</v>
      </c>
      <c r="B397" s="7" t="s">
        <v>39</v>
      </c>
      <c r="C397" s="7" t="s">
        <v>55</v>
      </c>
      <c r="D397" s="7" t="s">
        <v>51</v>
      </c>
      <c r="E397" s="8" t="n">
        <v>4873</v>
      </c>
    </row>
    <row r="398" customFormat="false" ht="15.75" hidden="false" customHeight="false" outlineLevel="0" collapsed="false">
      <c r="A398" s="6" t="n">
        <v>44739</v>
      </c>
      <c r="B398" s="7" t="s">
        <v>23</v>
      </c>
      <c r="C398" s="7" t="s">
        <v>56</v>
      </c>
      <c r="D398" s="7" t="s">
        <v>49</v>
      </c>
      <c r="E398" s="8" t="n">
        <v>7735</v>
      </c>
    </row>
    <row r="399" customFormat="false" ht="15.75" hidden="false" customHeight="false" outlineLevel="0" collapsed="false">
      <c r="A399" s="6" t="n">
        <v>44247</v>
      </c>
      <c r="B399" s="7" t="s">
        <v>27</v>
      </c>
      <c r="C399" s="7" t="s">
        <v>52</v>
      </c>
      <c r="D399" s="7" t="s">
        <v>51</v>
      </c>
      <c r="E399" s="8" t="n">
        <v>9023</v>
      </c>
    </row>
    <row r="400" customFormat="false" ht="15.75" hidden="false" customHeight="false" outlineLevel="0" collapsed="false">
      <c r="A400" s="6" t="n">
        <v>43834</v>
      </c>
      <c r="B400" s="7" t="s">
        <v>23</v>
      </c>
      <c r="C400" s="7" t="s">
        <v>55</v>
      </c>
      <c r="D400" s="7" t="s">
        <v>50</v>
      </c>
      <c r="E400" s="8" t="n">
        <v>3976</v>
      </c>
    </row>
    <row r="401" customFormat="false" ht="15.75" hidden="false" customHeight="false" outlineLevel="0" collapsed="false">
      <c r="A401" s="6" t="n">
        <v>44644</v>
      </c>
      <c r="B401" s="7" t="s">
        <v>79</v>
      </c>
      <c r="C401" s="7" t="s">
        <v>46</v>
      </c>
      <c r="D401" s="7" t="s">
        <v>50</v>
      </c>
      <c r="E401" s="8" t="n">
        <v>9384</v>
      </c>
    </row>
    <row r="402" customFormat="false" ht="15.75" hidden="false" customHeight="false" outlineLevel="0" collapsed="false">
      <c r="A402" s="6" t="n">
        <v>43508</v>
      </c>
      <c r="B402" s="7" t="s">
        <v>18</v>
      </c>
      <c r="C402" s="7" t="s">
        <v>52</v>
      </c>
      <c r="D402" s="7" t="s">
        <v>49</v>
      </c>
      <c r="E402" s="8" t="n">
        <v>6078</v>
      </c>
    </row>
    <row r="403" customFormat="false" ht="15.75" hidden="false" customHeight="false" outlineLevel="0" collapsed="false">
      <c r="A403" s="6" t="n">
        <v>44721</v>
      </c>
      <c r="B403" s="7" t="s">
        <v>27</v>
      </c>
      <c r="C403" s="7" t="s">
        <v>52</v>
      </c>
      <c r="D403" s="7" t="s">
        <v>54</v>
      </c>
      <c r="E403" s="8" t="n">
        <v>134</v>
      </c>
    </row>
    <row r="404" customFormat="false" ht="15.75" hidden="false" customHeight="false" outlineLevel="0" collapsed="false">
      <c r="A404" s="6" t="n">
        <v>43477</v>
      </c>
      <c r="B404" s="7" t="s">
        <v>39</v>
      </c>
      <c r="C404" s="7" t="s">
        <v>52</v>
      </c>
      <c r="D404" s="7" t="s">
        <v>49</v>
      </c>
      <c r="E404" s="8" t="n">
        <v>9034</v>
      </c>
    </row>
    <row r="405" customFormat="false" ht="15.75" hidden="false" customHeight="false" outlineLevel="0" collapsed="false">
      <c r="A405" s="6" t="n">
        <v>43630</v>
      </c>
      <c r="B405" s="7" t="s">
        <v>23</v>
      </c>
      <c r="C405" s="7" t="s">
        <v>46</v>
      </c>
      <c r="D405" s="7" t="s">
        <v>51</v>
      </c>
      <c r="E405" s="8" t="n">
        <v>9138</v>
      </c>
    </row>
    <row r="406" customFormat="false" ht="15.75" hidden="false" customHeight="false" outlineLevel="0" collapsed="false">
      <c r="A406" s="6" t="n">
        <v>43690</v>
      </c>
      <c r="B406" s="7" t="s">
        <v>79</v>
      </c>
      <c r="C406" s="7" t="s">
        <v>56</v>
      </c>
      <c r="D406" s="7" t="s">
        <v>49</v>
      </c>
      <c r="E406" s="8" t="n">
        <v>8385</v>
      </c>
    </row>
    <row r="407" customFormat="false" ht="15.75" hidden="false" customHeight="false" outlineLevel="0" collapsed="false">
      <c r="A407" s="6" t="n">
        <v>43739</v>
      </c>
      <c r="B407" s="7" t="s">
        <v>36</v>
      </c>
      <c r="C407" s="7" t="s">
        <v>52</v>
      </c>
      <c r="D407" s="7" t="s">
        <v>51</v>
      </c>
      <c r="E407" s="8" t="n">
        <v>8713</v>
      </c>
    </row>
    <row r="408" customFormat="false" ht="15.75" hidden="false" customHeight="false" outlineLevel="0" collapsed="false">
      <c r="A408" s="6" t="n">
        <v>44641</v>
      </c>
      <c r="B408" s="7" t="s">
        <v>23</v>
      </c>
      <c r="C408" s="7" t="s">
        <v>55</v>
      </c>
      <c r="D408" s="7" t="s">
        <v>50</v>
      </c>
      <c r="E408" s="8" t="n">
        <v>2377</v>
      </c>
    </row>
    <row r="409" customFormat="false" ht="15.75" hidden="false" customHeight="false" outlineLevel="0" collapsed="false">
      <c r="A409" s="6" t="n">
        <v>44494</v>
      </c>
      <c r="B409" s="7" t="s">
        <v>39</v>
      </c>
      <c r="C409" s="7" t="s">
        <v>55</v>
      </c>
      <c r="D409" s="7" t="s">
        <v>50</v>
      </c>
      <c r="E409" s="8" t="n">
        <v>1116</v>
      </c>
    </row>
    <row r="410" customFormat="false" ht="15.75" hidden="false" customHeight="false" outlineLevel="0" collapsed="false">
      <c r="A410" s="6" t="n">
        <v>44686</v>
      </c>
      <c r="B410" s="7" t="s">
        <v>27</v>
      </c>
      <c r="C410" s="7" t="s">
        <v>55</v>
      </c>
      <c r="D410" s="7" t="s">
        <v>49</v>
      </c>
      <c r="E410" s="8" t="n">
        <v>1591</v>
      </c>
    </row>
    <row r="411" customFormat="false" ht="15.75" hidden="false" customHeight="false" outlineLevel="0" collapsed="false">
      <c r="A411" s="6" t="n">
        <v>44303</v>
      </c>
      <c r="B411" s="7" t="s">
        <v>23</v>
      </c>
      <c r="C411" s="7" t="s">
        <v>52</v>
      </c>
      <c r="D411" s="7" t="s">
        <v>54</v>
      </c>
      <c r="E411" s="8" t="n">
        <v>104</v>
      </c>
    </row>
    <row r="412" customFormat="false" ht="15.75" hidden="false" customHeight="false" outlineLevel="0" collapsed="false">
      <c r="A412" s="6" t="n">
        <v>44319</v>
      </c>
      <c r="B412" s="7" t="s">
        <v>18</v>
      </c>
      <c r="C412" s="7" t="s">
        <v>52</v>
      </c>
      <c r="D412" s="7" t="s">
        <v>54</v>
      </c>
      <c r="E412" s="8" t="n">
        <v>366</v>
      </c>
    </row>
    <row r="413" customFormat="false" ht="15.75" hidden="false" customHeight="false" outlineLevel="0" collapsed="false">
      <c r="A413" s="6" t="n">
        <v>44251</v>
      </c>
      <c r="B413" s="7" t="s">
        <v>36</v>
      </c>
      <c r="C413" s="7" t="s">
        <v>55</v>
      </c>
      <c r="D413" s="7" t="s">
        <v>54</v>
      </c>
      <c r="E413" s="8" t="n">
        <v>407</v>
      </c>
    </row>
    <row r="414" customFormat="false" ht="15.75" hidden="false" customHeight="false" outlineLevel="0" collapsed="false">
      <c r="A414" s="6" t="n">
        <v>44117</v>
      </c>
      <c r="B414" s="7" t="s">
        <v>31</v>
      </c>
      <c r="C414" s="7" t="s">
        <v>55</v>
      </c>
      <c r="D414" s="7" t="s">
        <v>49</v>
      </c>
      <c r="E414" s="8" t="n">
        <v>3859</v>
      </c>
    </row>
    <row r="415" customFormat="false" ht="15.75" hidden="false" customHeight="false" outlineLevel="0" collapsed="false">
      <c r="A415" s="6" t="n">
        <v>44107</v>
      </c>
      <c r="B415" s="7" t="s">
        <v>23</v>
      </c>
      <c r="C415" s="7" t="s">
        <v>52</v>
      </c>
      <c r="D415" s="7" t="s">
        <v>49</v>
      </c>
      <c r="E415" s="8" t="n">
        <v>4491</v>
      </c>
    </row>
    <row r="416" customFormat="false" ht="15.75" hidden="false" customHeight="false" outlineLevel="0" collapsed="false">
      <c r="A416" s="6" t="n">
        <v>43996</v>
      </c>
      <c r="B416" s="7" t="s">
        <v>27</v>
      </c>
      <c r="C416" s="7" t="s">
        <v>55</v>
      </c>
      <c r="D416" s="7" t="s">
        <v>51</v>
      </c>
      <c r="E416" s="8" t="n">
        <v>2636</v>
      </c>
    </row>
    <row r="417" customFormat="false" ht="15.75" hidden="false" customHeight="false" outlineLevel="0" collapsed="false">
      <c r="A417" s="6" t="n">
        <v>44471</v>
      </c>
      <c r="B417" s="7" t="s">
        <v>31</v>
      </c>
      <c r="C417" s="7" t="s">
        <v>46</v>
      </c>
      <c r="D417" s="7" t="s">
        <v>50</v>
      </c>
      <c r="E417" s="8" t="n">
        <v>6235</v>
      </c>
    </row>
    <row r="418" customFormat="false" ht="15.75" hidden="false" customHeight="false" outlineLevel="0" collapsed="false">
      <c r="A418" s="6" t="n">
        <v>44344</v>
      </c>
      <c r="B418" s="7" t="s">
        <v>79</v>
      </c>
      <c r="C418" s="7" t="s">
        <v>55</v>
      </c>
      <c r="D418" s="7" t="s">
        <v>51</v>
      </c>
      <c r="E418" s="8" t="n">
        <v>893</v>
      </c>
    </row>
    <row r="419" customFormat="false" ht="15.75" hidden="false" customHeight="false" outlineLevel="0" collapsed="false">
      <c r="A419" s="6" t="n">
        <v>44839</v>
      </c>
      <c r="B419" s="7" t="s">
        <v>18</v>
      </c>
      <c r="C419" s="7" t="s">
        <v>52</v>
      </c>
      <c r="D419" s="7" t="s">
        <v>49</v>
      </c>
      <c r="E419" s="8" t="n">
        <v>6611</v>
      </c>
    </row>
    <row r="420" customFormat="false" ht="15.75" hidden="false" customHeight="false" outlineLevel="0" collapsed="false">
      <c r="A420" s="6" t="n">
        <v>43540</v>
      </c>
      <c r="B420" s="7" t="s">
        <v>36</v>
      </c>
      <c r="C420" s="7" t="s">
        <v>52</v>
      </c>
      <c r="D420" s="7" t="s">
        <v>50</v>
      </c>
      <c r="E420" s="8" t="n">
        <v>501</v>
      </c>
    </row>
    <row r="421" customFormat="false" ht="15.75" hidden="false" customHeight="false" outlineLevel="0" collapsed="false">
      <c r="A421" s="6" t="n">
        <v>43837</v>
      </c>
      <c r="B421" s="7" t="s">
        <v>36</v>
      </c>
      <c r="C421" s="7" t="s">
        <v>55</v>
      </c>
      <c r="D421" s="7" t="s">
        <v>49</v>
      </c>
      <c r="E421" s="8" t="n">
        <v>2454</v>
      </c>
    </row>
    <row r="422" customFormat="false" ht="15.75" hidden="false" customHeight="false" outlineLevel="0" collapsed="false">
      <c r="A422" s="6" t="n">
        <v>44220</v>
      </c>
      <c r="B422" s="7" t="s">
        <v>27</v>
      </c>
      <c r="C422" s="7" t="s">
        <v>55</v>
      </c>
      <c r="D422" s="7" t="s">
        <v>50</v>
      </c>
      <c r="E422" s="8" t="n">
        <v>7358</v>
      </c>
    </row>
    <row r="423" customFormat="false" ht="15.75" hidden="false" customHeight="false" outlineLevel="0" collapsed="false">
      <c r="A423" s="6" t="n">
        <v>44664</v>
      </c>
      <c r="B423" s="7" t="s">
        <v>36</v>
      </c>
      <c r="C423" s="7" t="s">
        <v>55</v>
      </c>
      <c r="D423" s="7" t="s">
        <v>50</v>
      </c>
      <c r="E423" s="8" t="n">
        <v>2719</v>
      </c>
    </row>
    <row r="424" customFormat="false" ht="15.75" hidden="false" customHeight="false" outlineLevel="0" collapsed="false">
      <c r="A424" s="6" t="n">
        <v>44657</v>
      </c>
      <c r="B424" s="7" t="s">
        <v>27</v>
      </c>
      <c r="C424" s="7" t="s">
        <v>55</v>
      </c>
      <c r="D424" s="7" t="s">
        <v>49</v>
      </c>
      <c r="E424" s="8" t="n">
        <v>1094</v>
      </c>
    </row>
    <row r="425" customFormat="false" ht="15.75" hidden="false" customHeight="false" outlineLevel="0" collapsed="false">
      <c r="A425" s="6" t="n">
        <v>43849</v>
      </c>
      <c r="B425" s="7" t="s">
        <v>79</v>
      </c>
      <c r="C425" s="7" t="s">
        <v>52</v>
      </c>
      <c r="D425" s="7" t="s">
        <v>50</v>
      </c>
      <c r="E425" s="8" t="n">
        <v>5514</v>
      </c>
    </row>
    <row r="426" customFormat="false" ht="15.75" hidden="false" customHeight="false" outlineLevel="0" collapsed="false">
      <c r="A426" s="6" t="n">
        <v>43565</v>
      </c>
      <c r="B426" s="7" t="s">
        <v>31</v>
      </c>
      <c r="C426" s="7" t="s">
        <v>56</v>
      </c>
      <c r="D426" s="7" t="s">
        <v>49</v>
      </c>
      <c r="E426" s="8" t="n">
        <v>3679</v>
      </c>
    </row>
    <row r="427" customFormat="false" ht="15.75" hidden="false" customHeight="false" outlineLevel="0" collapsed="false">
      <c r="A427" s="6" t="n">
        <v>43641</v>
      </c>
      <c r="B427" s="7" t="s">
        <v>27</v>
      </c>
      <c r="C427" s="7" t="s">
        <v>55</v>
      </c>
      <c r="D427" s="7" t="s">
        <v>50</v>
      </c>
      <c r="E427" s="8" t="n">
        <v>7025</v>
      </c>
    </row>
    <row r="428" customFormat="false" ht="15.75" hidden="false" customHeight="false" outlineLevel="0" collapsed="false">
      <c r="A428" s="6" t="n">
        <v>43630</v>
      </c>
      <c r="B428" s="7" t="s">
        <v>36</v>
      </c>
      <c r="C428" s="7" t="s">
        <v>56</v>
      </c>
      <c r="D428" s="7" t="s">
        <v>59</v>
      </c>
      <c r="E428" s="8" t="n">
        <v>9380</v>
      </c>
    </row>
    <row r="429" customFormat="false" ht="15.75" hidden="false" customHeight="false" outlineLevel="0" collapsed="false">
      <c r="A429" s="6" t="n">
        <v>44661</v>
      </c>
      <c r="B429" s="7" t="s">
        <v>31</v>
      </c>
      <c r="C429" s="7" t="s">
        <v>55</v>
      </c>
      <c r="D429" s="7" t="s">
        <v>54</v>
      </c>
      <c r="E429" s="8" t="n">
        <v>425</v>
      </c>
    </row>
    <row r="430" customFormat="false" ht="15.75" hidden="false" customHeight="false" outlineLevel="0" collapsed="false">
      <c r="A430" s="6" t="n">
        <v>44543</v>
      </c>
      <c r="B430" s="7" t="s">
        <v>18</v>
      </c>
      <c r="C430" s="7" t="s">
        <v>55</v>
      </c>
      <c r="D430" s="7" t="s">
        <v>54</v>
      </c>
      <c r="E430" s="8" t="n">
        <v>141</v>
      </c>
    </row>
    <row r="431" customFormat="false" ht="15.75" hidden="false" customHeight="false" outlineLevel="0" collapsed="false">
      <c r="A431" s="6" t="n">
        <v>44667</v>
      </c>
      <c r="B431" s="7" t="s">
        <v>36</v>
      </c>
      <c r="C431" s="7" t="s">
        <v>52</v>
      </c>
      <c r="D431" s="7" t="s">
        <v>50</v>
      </c>
      <c r="E431" s="8" t="n">
        <v>361</v>
      </c>
    </row>
    <row r="432" customFormat="false" ht="15.75" hidden="false" customHeight="false" outlineLevel="0" collapsed="false">
      <c r="A432" s="6" t="n">
        <v>44064</v>
      </c>
      <c r="B432" s="7" t="s">
        <v>36</v>
      </c>
      <c r="C432" s="7" t="s">
        <v>52</v>
      </c>
      <c r="D432" s="7" t="s">
        <v>49</v>
      </c>
      <c r="E432" s="8" t="n">
        <v>257</v>
      </c>
    </row>
    <row r="433" customFormat="false" ht="15.75" hidden="false" customHeight="false" outlineLevel="0" collapsed="false">
      <c r="A433" s="6" t="n">
        <v>43718</v>
      </c>
      <c r="B433" s="7" t="s">
        <v>23</v>
      </c>
      <c r="C433" s="7" t="s">
        <v>55</v>
      </c>
      <c r="D433" s="7" t="s">
        <v>49</v>
      </c>
      <c r="E433" s="8" t="n">
        <v>893</v>
      </c>
    </row>
    <row r="434" customFormat="false" ht="15.75" hidden="false" customHeight="false" outlineLevel="0" collapsed="false">
      <c r="A434" s="6" t="n">
        <v>44532</v>
      </c>
      <c r="B434" s="7" t="s">
        <v>23</v>
      </c>
      <c r="C434" s="7" t="s">
        <v>46</v>
      </c>
      <c r="D434" s="7" t="s">
        <v>51</v>
      </c>
      <c r="E434" s="8" t="n">
        <v>6085</v>
      </c>
    </row>
    <row r="435" customFormat="false" ht="15.75" hidden="false" customHeight="false" outlineLevel="0" collapsed="false">
      <c r="A435" s="6" t="n">
        <v>44213</v>
      </c>
      <c r="B435" s="7" t="s">
        <v>27</v>
      </c>
      <c r="C435" s="7" t="s">
        <v>55</v>
      </c>
      <c r="D435" s="7" t="s">
        <v>51</v>
      </c>
      <c r="E435" s="8" t="n">
        <v>5608</v>
      </c>
    </row>
    <row r="436" customFormat="false" ht="15.75" hidden="false" customHeight="false" outlineLevel="0" collapsed="false">
      <c r="A436" s="6" t="n">
        <v>43795</v>
      </c>
      <c r="B436" s="7" t="s">
        <v>79</v>
      </c>
      <c r="C436" s="7" t="s">
        <v>46</v>
      </c>
      <c r="D436" s="7" t="s">
        <v>51</v>
      </c>
      <c r="E436" s="8" t="n">
        <v>3009</v>
      </c>
    </row>
    <row r="437" customFormat="false" ht="15.75" hidden="false" customHeight="false" outlineLevel="0" collapsed="false">
      <c r="A437" s="6" t="n">
        <v>44563</v>
      </c>
      <c r="B437" s="7" t="s">
        <v>36</v>
      </c>
      <c r="C437" s="7" t="s">
        <v>46</v>
      </c>
      <c r="D437" s="7" t="s">
        <v>50</v>
      </c>
      <c r="E437" s="8" t="n">
        <v>9900</v>
      </c>
    </row>
    <row r="438" customFormat="false" ht="15.75" hidden="false" customHeight="false" outlineLevel="0" collapsed="false">
      <c r="A438" s="6" t="n">
        <v>44343</v>
      </c>
      <c r="B438" s="7" t="s">
        <v>31</v>
      </c>
      <c r="C438" s="7" t="s">
        <v>55</v>
      </c>
      <c r="D438" s="7" t="s">
        <v>49</v>
      </c>
      <c r="E438" s="8" t="n">
        <v>6874</v>
      </c>
    </row>
    <row r="439" customFormat="false" ht="15.75" hidden="false" customHeight="false" outlineLevel="0" collapsed="false">
      <c r="A439" s="6" t="n">
        <v>44302</v>
      </c>
      <c r="B439" s="7" t="s">
        <v>36</v>
      </c>
      <c r="C439" s="7" t="s">
        <v>55</v>
      </c>
      <c r="D439" s="7" t="s">
        <v>51</v>
      </c>
      <c r="E439" s="8" t="n">
        <v>8764</v>
      </c>
    </row>
    <row r="440" customFormat="false" ht="15.75" hidden="false" customHeight="false" outlineLevel="0" collapsed="false">
      <c r="A440" s="6" t="n">
        <v>44567</v>
      </c>
      <c r="B440" s="7" t="s">
        <v>36</v>
      </c>
      <c r="C440" s="7" t="s">
        <v>55</v>
      </c>
      <c r="D440" s="7" t="s">
        <v>51</v>
      </c>
      <c r="E440" s="8" t="n">
        <v>3490</v>
      </c>
    </row>
    <row r="441" customFormat="false" ht="15.75" hidden="false" customHeight="false" outlineLevel="0" collapsed="false">
      <c r="A441" s="6" t="n">
        <v>43569</v>
      </c>
      <c r="B441" s="7" t="s">
        <v>79</v>
      </c>
      <c r="C441" s="7" t="s">
        <v>55</v>
      </c>
      <c r="D441" s="7" t="s">
        <v>50</v>
      </c>
      <c r="E441" s="8" t="n">
        <v>4178</v>
      </c>
    </row>
    <row r="442" customFormat="false" ht="15.75" hidden="false" customHeight="false" outlineLevel="0" collapsed="false">
      <c r="A442" s="6" t="n">
        <v>44499</v>
      </c>
      <c r="B442" s="7" t="s">
        <v>31</v>
      </c>
      <c r="C442" s="7" t="s">
        <v>46</v>
      </c>
      <c r="D442" s="7" t="s">
        <v>49</v>
      </c>
      <c r="E442" s="8" t="n">
        <v>1468</v>
      </c>
    </row>
    <row r="443" customFormat="false" ht="15.75" hidden="false" customHeight="false" outlineLevel="0" collapsed="false">
      <c r="A443" s="6" t="n">
        <v>43667</v>
      </c>
      <c r="B443" s="7" t="s">
        <v>18</v>
      </c>
      <c r="C443" s="7" t="s">
        <v>52</v>
      </c>
      <c r="D443" s="7" t="s">
        <v>51</v>
      </c>
      <c r="E443" s="8" t="n">
        <v>1677</v>
      </c>
    </row>
    <row r="444" customFormat="false" ht="15.75" hidden="false" customHeight="false" outlineLevel="0" collapsed="false">
      <c r="A444" s="6" t="n">
        <v>43966</v>
      </c>
      <c r="B444" s="7" t="s">
        <v>18</v>
      </c>
      <c r="C444" s="7" t="s">
        <v>46</v>
      </c>
      <c r="D444" s="7" t="s">
        <v>49</v>
      </c>
      <c r="E444" s="8" t="n">
        <v>4214</v>
      </c>
    </row>
    <row r="445" customFormat="false" ht="15.75" hidden="false" customHeight="false" outlineLevel="0" collapsed="false">
      <c r="A445" s="6" t="n">
        <v>43739</v>
      </c>
      <c r="B445" s="7" t="s">
        <v>23</v>
      </c>
      <c r="C445" s="7" t="s">
        <v>55</v>
      </c>
      <c r="D445" s="7" t="s">
        <v>54</v>
      </c>
      <c r="E445" s="8" t="n">
        <v>393</v>
      </c>
    </row>
    <row r="446" customFormat="false" ht="15.75" hidden="false" customHeight="false" outlineLevel="0" collapsed="false">
      <c r="A446" s="6" t="n">
        <v>44882</v>
      </c>
      <c r="B446" s="7" t="s">
        <v>23</v>
      </c>
      <c r="C446" s="7" t="s">
        <v>56</v>
      </c>
      <c r="D446" s="7" t="s">
        <v>59</v>
      </c>
      <c r="E446" s="8" t="n">
        <v>5333</v>
      </c>
    </row>
    <row r="447" customFormat="false" ht="15.75" hidden="false" customHeight="false" outlineLevel="0" collapsed="false">
      <c r="A447" s="6" t="n">
        <v>43733</v>
      </c>
      <c r="B447" s="7" t="s">
        <v>79</v>
      </c>
      <c r="C447" s="7" t="s">
        <v>56</v>
      </c>
      <c r="D447" s="7" t="s">
        <v>49</v>
      </c>
      <c r="E447" s="8" t="n">
        <v>3167</v>
      </c>
    </row>
    <row r="448" customFormat="false" ht="15.75" hidden="false" customHeight="false" outlineLevel="0" collapsed="false">
      <c r="A448" s="6" t="n">
        <v>44220</v>
      </c>
      <c r="B448" s="7" t="s">
        <v>36</v>
      </c>
      <c r="C448" s="7" t="s">
        <v>52</v>
      </c>
      <c r="D448" s="7" t="s">
        <v>51</v>
      </c>
      <c r="E448" s="8" t="n">
        <v>9157</v>
      </c>
    </row>
    <row r="449" customFormat="false" ht="15.75" hidden="false" customHeight="false" outlineLevel="0" collapsed="false">
      <c r="A449" s="6" t="n">
        <v>44671</v>
      </c>
      <c r="B449" s="7" t="s">
        <v>31</v>
      </c>
      <c r="C449" s="7" t="s">
        <v>52</v>
      </c>
      <c r="D449" s="7" t="s">
        <v>49</v>
      </c>
      <c r="E449" s="8" t="n">
        <v>2063</v>
      </c>
    </row>
    <row r="450" customFormat="false" ht="15.75" hidden="false" customHeight="false" outlineLevel="0" collapsed="false">
      <c r="A450" s="6" t="n">
        <v>43558</v>
      </c>
      <c r="B450" s="7" t="s">
        <v>36</v>
      </c>
      <c r="C450" s="7" t="s">
        <v>52</v>
      </c>
      <c r="D450" s="7" t="s">
        <v>54</v>
      </c>
      <c r="E450" s="8" t="n">
        <v>104</v>
      </c>
    </row>
    <row r="451" customFormat="false" ht="15.75" hidden="false" customHeight="false" outlineLevel="0" collapsed="false">
      <c r="A451" s="6" t="n">
        <v>43683</v>
      </c>
      <c r="B451" s="7" t="s">
        <v>27</v>
      </c>
      <c r="C451" s="7" t="s">
        <v>46</v>
      </c>
      <c r="D451" s="7" t="s">
        <v>50</v>
      </c>
      <c r="E451" s="8" t="n">
        <v>9637</v>
      </c>
    </row>
    <row r="452" customFormat="false" ht="15.75" hidden="false" customHeight="false" outlineLevel="0" collapsed="false">
      <c r="A452" s="6" t="n">
        <v>44597</v>
      </c>
      <c r="B452" s="7" t="s">
        <v>79</v>
      </c>
      <c r="C452" s="7" t="s">
        <v>46</v>
      </c>
      <c r="D452" s="7" t="s">
        <v>49</v>
      </c>
      <c r="E452" s="8" t="n">
        <v>8187</v>
      </c>
    </row>
    <row r="453" customFormat="false" ht="15.75" hidden="false" customHeight="false" outlineLevel="0" collapsed="false">
      <c r="A453" s="6" t="n">
        <v>44330</v>
      </c>
      <c r="B453" s="7" t="s">
        <v>31</v>
      </c>
      <c r="C453" s="7" t="s">
        <v>52</v>
      </c>
      <c r="D453" s="7" t="s">
        <v>49</v>
      </c>
      <c r="E453" s="8" t="n">
        <v>8739</v>
      </c>
    </row>
    <row r="454" customFormat="false" ht="15.75" hidden="false" customHeight="false" outlineLevel="0" collapsed="false">
      <c r="A454" s="6" t="n">
        <v>43730</v>
      </c>
      <c r="B454" s="7" t="s">
        <v>39</v>
      </c>
      <c r="C454" s="7" t="s">
        <v>52</v>
      </c>
      <c r="D454" s="7" t="s">
        <v>51</v>
      </c>
      <c r="E454" s="8" t="n">
        <v>8345</v>
      </c>
    </row>
    <row r="455" customFormat="false" ht="15.75" hidden="false" customHeight="false" outlineLevel="0" collapsed="false">
      <c r="A455" s="6" t="n">
        <v>43648</v>
      </c>
      <c r="B455" s="7" t="s">
        <v>31</v>
      </c>
      <c r="C455" s="7" t="s">
        <v>52</v>
      </c>
      <c r="D455" s="7" t="s">
        <v>50</v>
      </c>
      <c r="E455" s="8" t="n">
        <v>8885</v>
      </c>
    </row>
    <row r="456" customFormat="false" ht="15.75" hidden="false" customHeight="false" outlineLevel="0" collapsed="false">
      <c r="A456" s="6" t="n">
        <v>44120</v>
      </c>
      <c r="B456" s="7" t="s">
        <v>36</v>
      </c>
      <c r="C456" s="7" t="s">
        <v>52</v>
      </c>
      <c r="D456" s="7" t="s">
        <v>51</v>
      </c>
      <c r="E456" s="8" t="n">
        <v>6124</v>
      </c>
    </row>
    <row r="457" customFormat="false" ht="15.75" hidden="false" customHeight="false" outlineLevel="0" collapsed="false">
      <c r="A457" s="6" t="n">
        <v>44588</v>
      </c>
      <c r="B457" s="7" t="s">
        <v>31</v>
      </c>
      <c r="C457" s="7" t="s">
        <v>46</v>
      </c>
      <c r="D457" s="7" t="s">
        <v>49</v>
      </c>
      <c r="E457" s="8" t="n">
        <v>9350</v>
      </c>
    </row>
    <row r="458" customFormat="false" ht="15.75" hidden="false" customHeight="false" outlineLevel="0" collapsed="false">
      <c r="A458" s="6" t="n">
        <v>43699</v>
      </c>
      <c r="B458" s="7" t="s">
        <v>23</v>
      </c>
      <c r="C458" s="7" t="s">
        <v>56</v>
      </c>
      <c r="D458" s="7" t="s">
        <v>49</v>
      </c>
      <c r="E458" s="8" t="n">
        <v>3280</v>
      </c>
    </row>
    <row r="459" customFormat="false" ht="15.75" hidden="false" customHeight="false" outlineLevel="0" collapsed="false">
      <c r="A459" s="6" t="n">
        <v>44469</v>
      </c>
      <c r="B459" s="7" t="s">
        <v>27</v>
      </c>
      <c r="C459" s="7" t="s">
        <v>56</v>
      </c>
      <c r="D459" s="7" t="s">
        <v>59</v>
      </c>
      <c r="E459" s="8" t="n">
        <v>1993</v>
      </c>
    </row>
    <row r="460" customFormat="false" ht="15.75" hidden="false" customHeight="false" outlineLevel="0" collapsed="false">
      <c r="A460" s="6" t="n">
        <v>43528</v>
      </c>
      <c r="B460" s="7" t="s">
        <v>39</v>
      </c>
      <c r="C460" s="7" t="s">
        <v>55</v>
      </c>
      <c r="D460" s="7" t="s">
        <v>54</v>
      </c>
      <c r="E460" s="8" t="n">
        <v>325</v>
      </c>
    </row>
    <row r="461" customFormat="false" ht="15.75" hidden="false" customHeight="false" outlineLevel="0" collapsed="false">
      <c r="A461" s="6" t="n">
        <v>44734</v>
      </c>
      <c r="B461" s="7" t="s">
        <v>27</v>
      </c>
      <c r="C461" s="7" t="s">
        <v>56</v>
      </c>
      <c r="D461" s="7" t="s">
        <v>49</v>
      </c>
      <c r="E461" s="8" t="n">
        <v>3941</v>
      </c>
    </row>
    <row r="462" customFormat="false" ht="15.75" hidden="false" customHeight="false" outlineLevel="0" collapsed="false">
      <c r="A462" s="6" t="n">
        <v>44275</v>
      </c>
      <c r="B462" s="7" t="s">
        <v>39</v>
      </c>
      <c r="C462" s="7" t="s">
        <v>52</v>
      </c>
      <c r="D462" s="7" t="s">
        <v>49</v>
      </c>
      <c r="E462" s="8" t="n">
        <v>9588</v>
      </c>
    </row>
    <row r="463" customFormat="false" ht="15.75" hidden="false" customHeight="false" outlineLevel="0" collapsed="false">
      <c r="A463" s="6" t="n">
        <v>44020</v>
      </c>
      <c r="B463" s="7" t="s">
        <v>23</v>
      </c>
      <c r="C463" s="7" t="s">
        <v>46</v>
      </c>
      <c r="D463" s="7" t="s">
        <v>49</v>
      </c>
      <c r="E463" s="8" t="n">
        <v>8587</v>
      </c>
    </row>
    <row r="464" customFormat="false" ht="15.75" hidden="false" customHeight="false" outlineLevel="0" collapsed="false">
      <c r="A464" s="6" t="n">
        <v>43607</v>
      </c>
      <c r="B464" s="7" t="s">
        <v>27</v>
      </c>
      <c r="C464" s="7" t="s">
        <v>46</v>
      </c>
      <c r="D464" s="7" t="s">
        <v>49</v>
      </c>
      <c r="E464" s="8" t="n">
        <v>5346</v>
      </c>
    </row>
    <row r="465" customFormat="false" ht="15.75" hidden="false" customHeight="false" outlineLevel="0" collapsed="false">
      <c r="A465" s="6" t="n">
        <v>43655</v>
      </c>
      <c r="B465" s="7" t="s">
        <v>23</v>
      </c>
      <c r="C465" s="7" t="s">
        <v>55</v>
      </c>
      <c r="D465" s="7" t="s">
        <v>51</v>
      </c>
      <c r="E465" s="8" t="n">
        <v>2455</v>
      </c>
    </row>
    <row r="466" customFormat="false" ht="15.75" hidden="false" customHeight="false" outlineLevel="0" collapsed="false">
      <c r="A466" s="6" t="n">
        <v>43978</v>
      </c>
      <c r="B466" s="7" t="s">
        <v>27</v>
      </c>
      <c r="C466" s="7" t="s">
        <v>46</v>
      </c>
      <c r="D466" s="7" t="s">
        <v>50</v>
      </c>
      <c r="E466" s="8" t="n">
        <v>6800</v>
      </c>
    </row>
    <row r="467" customFormat="false" ht="15.75" hidden="false" customHeight="false" outlineLevel="0" collapsed="false">
      <c r="A467" s="6" t="n">
        <v>44626</v>
      </c>
      <c r="B467" s="7" t="s">
        <v>23</v>
      </c>
      <c r="C467" s="7" t="s">
        <v>55</v>
      </c>
      <c r="D467" s="7" t="s">
        <v>49</v>
      </c>
      <c r="E467" s="8" t="n">
        <v>7061</v>
      </c>
    </row>
    <row r="468" customFormat="false" ht="15.75" hidden="false" customHeight="false" outlineLevel="0" collapsed="false">
      <c r="A468" s="6" t="n">
        <v>44550</v>
      </c>
      <c r="B468" s="7" t="s">
        <v>79</v>
      </c>
      <c r="C468" s="7" t="s">
        <v>46</v>
      </c>
      <c r="D468" s="7" t="s">
        <v>50</v>
      </c>
      <c r="E468" s="8" t="n">
        <v>8064</v>
      </c>
    </row>
    <row r="469" customFormat="false" ht="15.75" hidden="false" customHeight="false" outlineLevel="0" collapsed="false">
      <c r="A469" s="6" t="n">
        <v>44287</v>
      </c>
      <c r="B469" s="7" t="s">
        <v>36</v>
      </c>
      <c r="C469" s="7" t="s">
        <v>55</v>
      </c>
      <c r="D469" s="7" t="s">
        <v>49</v>
      </c>
      <c r="E469" s="8" t="n">
        <v>4600</v>
      </c>
    </row>
    <row r="470" customFormat="false" ht="15.75" hidden="false" customHeight="false" outlineLevel="0" collapsed="false">
      <c r="A470" s="6" t="n">
        <v>43951</v>
      </c>
      <c r="B470" s="7" t="s">
        <v>31</v>
      </c>
      <c r="C470" s="7" t="s">
        <v>46</v>
      </c>
      <c r="D470" s="7" t="s">
        <v>49</v>
      </c>
      <c r="E470" s="8" t="n">
        <v>6791</v>
      </c>
    </row>
    <row r="471" customFormat="false" ht="15.75" hidden="false" customHeight="false" outlineLevel="0" collapsed="false">
      <c r="A471" s="6" t="n">
        <v>44431</v>
      </c>
      <c r="B471" s="7" t="s">
        <v>23</v>
      </c>
      <c r="C471" s="7" t="s">
        <v>55</v>
      </c>
      <c r="D471" s="7" t="s">
        <v>50</v>
      </c>
      <c r="E471" s="8" t="n">
        <v>6837</v>
      </c>
    </row>
    <row r="472" customFormat="false" ht="15.75" hidden="false" customHeight="false" outlineLevel="0" collapsed="false">
      <c r="A472" s="6" t="n">
        <v>44704</v>
      </c>
      <c r="B472" s="7" t="s">
        <v>39</v>
      </c>
      <c r="C472" s="7" t="s">
        <v>55</v>
      </c>
      <c r="D472" s="7" t="s">
        <v>51</v>
      </c>
      <c r="E472" s="8" t="n">
        <v>4328</v>
      </c>
    </row>
    <row r="473" customFormat="false" ht="15.75" hidden="false" customHeight="false" outlineLevel="0" collapsed="false">
      <c r="A473" s="6" t="n">
        <v>44888</v>
      </c>
      <c r="B473" s="7" t="s">
        <v>23</v>
      </c>
      <c r="C473" s="7" t="s">
        <v>56</v>
      </c>
      <c r="D473" s="7" t="s">
        <v>49</v>
      </c>
      <c r="E473" s="8" t="n">
        <v>4958</v>
      </c>
    </row>
    <row r="474" customFormat="false" ht="15.75" hidden="false" customHeight="false" outlineLevel="0" collapsed="false">
      <c r="A474" s="6" t="n">
        <v>43780</v>
      </c>
      <c r="B474" s="7" t="s">
        <v>23</v>
      </c>
      <c r="C474" s="7" t="s">
        <v>55</v>
      </c>
      <c r="D474" s="7" t="s">
        <v>50</v>
      </c>
      <c r="E474" s="8" t="n">
        <v>6034</v>
      </c>
    </row>
    <row r="475" customFormat="false" ht="15.75" hidden="false" customHeight="false" outlineLevel="0" collapsed="false">
      <c r="A475" s="6" t="n">
        <v>44754</v>
      </c>
      <c r="B475" s="7" t="s">
        <v>79</v>
      </c>
      <c r="C475" s="7" t="s">
        <v>56</v>
      </c>
      <c r="D475" s="7" t="s">
        <v>59</v>
      </c>
      <c r="E475" s="8" t="n">
        <v>738</v>
      </c>
    </row>
    <row r="476" customFormat="false" ht="15.75" hidden="false" customHeight="false" outlineLevel="0" collapsed="false">
      <c r="A476" s="6" t="n">
        <v>43851</v>
      </c>
      <c r="B476" s="7" t="s">
        <v>31</v>
      </c>
      <c r="C476" s="7" t="s">
        <v>52</v>
      </c>
      <c r="D476" s="7" t="s">
        <v>54</v>
      </c>
      <c r="E476" s="8" t="n">
        <v>235</v>
      </c>
    </row>
    <row r="477" customFormat="false" ht="15.75" hidden="false" customHeight="false" outlineLevel="0" collapsed="false">
      <c r="A477" s="6" t="n">
        <v>44055</v>
      </c>
      <c r="B477" s="7" t="s">
        <v>79</v>
      </c>
      <c r="C477" s="7" t="s">
        <v>55</v>
      </c>
      <c r="D477" s="7" t="s">
        <v>51</v>
      </c>
      <c r="E477" s="8" t="n">
        <v>7206</v>
      </c>
    </row>
    <row r="478" customFormat="false" ht="15.75" hidden="false" customHeight="false" outlineLevel="0" collapsed="false">
      <c r="A478" s="6" t="n">
        <v>43841</v>
      </c>
      <c r="B478" s="7" t="s">
        <v>31</v>
      </c>
      <c r="C478" s="7" t="s">
        <v>56</v>
      </c>
      <c r="D478" s="7" t="s">
        <v>59</v>
      </c>
      <c r="E478" s="8" t="n">
        <v>7099</v>
      </c>
    </row>
    <row r="479" customFormat="false" ht="15.75" hidden="false" customHeight="false" outlineLevel="0" collapsed="false">
      <c r="A479" s="6" t="n">
        <v>44606</v>
      </c>
      <c r="B479" s="7" t="s">
        <v>23</v>
      </c>
      <c r="C479" s="7" t="s">
        <v>55</v>
      </c>
      <c r="D479" s="7" t="s">
        <v>50</v>
      </c>
      <c r="E479" s="8" t="n">
        <v>3328</v>
      </c>
    </row>
    <row r="480" customFormat="false" ht="15.75" hidden="false" customHeight="false" outlineLevel="0" collapsed="false">
      <c r="A480" s="6" t="n">
        <v>43605</v>
      </c>
      <c r="B480" s="7" t="s">
        <v>27</v>
      </c>
      <c r="C480" s="7" t="s">
        <v>55</v>
      </c>
      <c r="D480" s="7" t="s">
        <v>49</v>
      </c>
      <c r="E480" s="8" t="n">
        <v>7936</v>
      </c>
    </row>
    <row r="481" customFormat="false" ht="15.75" hidden="false" customHeight="false" outlineLevel="0" collapsed="false">
      <c r="A481" s="6" t="n">
        <v>44068</v>
      </c>
      <c r="B481" s="7" t="s">
        <v>18</v>
      </c>
      <c r="C481" s="7" t="s">
        <v>56</v>
      </c>
      <c r="D481" s="7" t="s">
        <v>49</v>
      </c>
      <c r="E481" s="8" t="n">
        <v>395</v>
      </c>
    </row>
    <row r="482" customFormat="false" ht="15.75" hidden="false" customHeight="false" outlineLevel="0" collapsed="false">
      <c r="A482" s="6" t="n">
        <v>44744</v>
      </c>
      <c r="B482" s="7" t="s">
        <v>27</v>
      </c>
      <c r="C482" s="7" t="s">
        <v>56</v>
      </c>
      <c r="D482" s="7" t="s">
        <v>59</v>
      </c>
      <c r="E482" s="8" t="n">
        <v>9425</v>
      </c>
    </row>
    <row r="483" customFormat="false" ht="15.75" hidden="false" customHeight="false" outlineLevel="0" collapsed="false">
      <c r="A483" s="6" t="n">
        <v>43553</v>
      </c>
      <c r="B483" s="7" t="s">
        <v>31</v>
      </c>
      <c r="C483" s="7" t="s">
        <v>52</v>
      </c>
      <c r="D483" s="7" t="s">
        <v>50</v>
      </c>
      <c r="E483" s="8" t="n">
        <v>5275</v>
      </c>
    </row>
    <row r="484" customFormat="false" ht="15.75" hidden="false" customHeight="false" outlineLevel="0" collapsed="false">
      <c r="A484" s="6" t="n">
        <v>44665</v>
      </c>
      <c r="B484" s="7" t="s">
        <v>27</v>
      </c>
      <c r="C484" s="7" t="s">
        <v>56</v>
      </c>
      <c r="D484" s="7" t="s">
        <v>59</v>
      </c>
      <c r="E484" s="8" t="n">
        <v>4065</v>
      </c>
    </row>
    <row r="485" customFormat="false" ht="15.75" hidden="false" customHeight="false" outlineLevel="0" collapsed="false">
      <c r="A485" s="6" t="n">
        <v>44434</v>
      </c>
      <c r="B485" s="7" t="s">
        <v>39</v>
      </c>
      <c r="C485" s="7" t="s">
        <v>52</v>
      </c>
      <c r="D485" s="7" t="s">
        <v>49</v>
      </c>
      <c r="E485" s="8" t="n">
        <v>9920</v>
      </c>
    </row>
    <row r="486" customFormat="false" ht="15.75" hidden="false" customHeight="false" outlineLevel="0" collapsed="false">
      <c r="A486" s="6" t="n">
        <v>44023</v>
      </c>
      <c r="B486" s="7" t="s">
        <v>31</v>
      </c>
      <c r="C486" s="7" t="s">
        <v>52</v>
      </c>
      <c r="D486" s="7" t="s">
        <v>54</v>
      </c>
      <c r="E486" s="8" t="n">
        <v>442</v>
      </c>
    </row>
    <row r="487" customFormat="false" ht="15.75" hidden="false" customHeight="false" outlineLevel="0" collapsed="false">
      <c r="A487" s="6" t="n">
        <v>43564</v>
      </c>
      <c r="B487" s="7" t="s">
        <v>27</v>
      </c>
      <c r="C487" s="7" t="s">
        <v>55</v>
      </c>
      <c r="D487" s="7" t="s">
        <v>54</v>
      </c>
      <c r="E487" s="8" t="n">
        <v>234</v>
      </c>
    </row>
    <row r="488" customFormat="false" ht="15.75" hidden="false" customHeight="false" outlineLevel="0" collapsed="false">
      <c r="A488" s="6" t="n">
        <v>44218</v>
      </c>
      <c r="B488" s="7" t="s">
        <v>27</v>
      </c>
      <c r="C488" s="7" t="s">
        <v>52</v>
      </c>
      <c r="D488" s="7" t="s">
        <v>49</v>
      </c>
      <c r="E488" s="8" t="n">
        <v>8344</v>
      </c>
    </row>
    <row r="489" customFormat="false" ht="15.75" hidden="false" customHeight="false" outlineLevel="0" collapsed="false">
      <c r="A489" s="6" t="n">
        <v>44640</v>
      </c>
      <c r="B489" s="7" t="s">
        <v>18</v>
      </c>
      <c r="C489" s="7" t="s">
        <v>46</v>
      </c>
      <c r="D489" s="7" t="s">
        <v>50</v>
      </c>
      <c r="E489" s="8" t="n">
        <v>4988</v>
      </c>
    </row>
    <row r="490" customFormat="false" ht="15.75" hidden="false" customHeight="false" outlineLevel="0" collapsed="false">
      <c r="A490" s="6" t="n">
        <v>44514</v>
      </c>
      <c r="B490" s="7" t="s">
        <v>79</v>
      </c>
      <c r="C490" s="7" t="s">
        <v>55</v>
      </c>
      <c r="D490" s="7" t="s">
        <v>54</v>
      </c>
      <c r="E490" s="8" t="n">
        <v>227</v>
      </c>
    </row>
    <row r="491" customFormat="false" ht="15.75" hidden="false" customHeight="false" outlineLevel="0" collapsed="false">
      <c r="A491" s="6" t="n">
        <v>44301</v>
      </c>
      <c r="B491" s="7" t="s">
        <v>23</v>
      </c>
      <c r="C491" s="7" t="s">
        <v>46</v>
      </c>
      <c r="D491" s="7" t="s">
        <v>50</v>
      </c>
      <c r="E491" s="8" t="n">
        <v>9815</v>
      </c>
    </row>
    <row r="492" customFormat="false" ht="15.75" hidden="false" customHeight="false" outlineLevel="0" collapsed="false">
      <c r="A492" s="6" t="n">
        <v>44742</v>
      </c>
      <c r="B492" s="7" t="s">
        <v>23</v>
      </c>
      <c r="C492" s="7" t="s">
        <v>52</v>
      </c>
      <c r="D492" s="7" t="s">
        <v>51</v>
      </c>
      <c r="E492" s="8" t="n">
        <v>6701</v>
      </c>
    </row>
    <row r="493" customFormat="false" ht="15.75" hidden="false" customHeight="false" outlineLevel="0" collapsed="false">
      <c r="A493" s="6" t="n">
        <v>43537</v>
      </c>
      <c r="B493" s="7" t="s">
        <v>39</v>
      </c>
      <c r="C493" s="7" t="s">
        <v>52</v>
      </c>
      <c r="D493" s="7" t="s">
        <v>50</v>
      </c>
      <c r="E493" s="8" t="n">
        <v>3072</v>
      </c>
    </row>
    <row r="494" customFormat="false" ht="15.75" hidden="false" customHeight="false" outlineLevel="0" collapsed="false">
      <c r="A494" s="6" t="n">
        <v>44763</v>
      </c>
      <c r="B494" s="7" t="s">
        <v>39</v>
      </c>
      <c r="C494" s="7" t="s">
        <v>55</v>
      </c>
      <c r="D494" s="7" t="s">
        <v>50</v>
      </c>
      <c r="E494" s="8" t="n">
        <v>2015</v>
      </c>
    </row>
    <row r="495" customFormat="false" ht="15.75" hidden="false" customHeight="false" outlineLevel="0" collapsed="false">
      <c r="A495" s="6" t="n">
        <v>43898</v>
      </c>
      <c r="B495" s="7" t="s">
        <v>79</v>
      </c>
      <c r="C495" s="7" t="s">
        <v>52</v>
      </c>
      <c r="D495" s="7" t="s">
        <v>51</v>
      </c>
      <c r="E495" s="8" t="n">
        <v>9863</v>
      </c>
    </row>
    <row r="496" customFormat="false" ht="15.75" hidden="false" customHeight="false" outlineLevel="0" collapsed="false">
      <c r="A496" s="6" t="n">
        <v>44493</v>
      </c>
      <c r="B496" s="7" t="s">
        <v>39</v>
      </c>
      <c r="C496" s="7" t="s">
        <v>56</v>
      </c>
      <c r="D496" s="7" t="s">
        <v>59</v>
      </c>
      <c r="E496" s="8" t="n">
        <v>4916</v>
      </c>
    </row>
    <row r="497" customFormat="false" ht="15.75" hidden="false" customHeight="false" outlineLevel="0" collapsed="false">
      <c r="A497" s="6" t="n">
        <v>43661</v>
      </c>
      <c r="B497" s="7" t="s">
        <v>36</v>
      </c>
      <c r="C497" s="7" t="s">
        <v>55</v>
      </c>
      <c r="D497" s="7" t="s">
        <v>49</v>
      </c>
      <c r="E497" s="8" t="n">
        <v>1720</v>
      </c>
    </row>
    <row r="498" customFormat="false" ht="15.75" hidden="false" customHeight="false" outlineLevel="0" collapsed="false">
      <c r="A498" s="6" t="n">
        <v>44139</v>
      </c>
      <c r="B498" s="7" t="s">
        <v>31</v>
      </c>
      <c r="C498" s="7" t="s">
        <v>55</v>
      </c>
      <c r="D498" s="7" t="s">
        <v>54</v>
      </c>
      <c r="E498" s="8" t="n">
        <v>439</v>
      </c>
    </row>
    <row r="499" customFormat="false" ht="15.75" hidden="false" customHeight="false" outlineLevel="0" collapsed="false">
      <c r="A499" s="6" t="n">
        <v>43470</v>
      </c>
      <c r="B499" s="7" t="s">
        <v>18</v>
      </c>
      <c r="C499" s="7" t="s">
        <v>46</v>
      </c>
      <c r="D499" s="7" t="s">
        <v>49</v>
      </c>
      <c r="E499" s="8" t="n">
        <v>7038</v>
      </c>
    </row>
    <row r="500" customFormat="false" ht="15.75" hidden="false" customHeight="false" outlineLevel="0" collapsed="false">
      <c r="A500" s="6" t="n">
        <v>44681</v>
      </c>
      <c r="B500" s="7" t="s">
        <v>36</v>
      </c>
      <c r="C500" s="7" t="s">
        <v>52</v>
      </c>
      <c r="D500" s="7" t="s">
        <v>54</v>
      </c>
      <c r="E500" s="8" t="n">
        <v>115</v>
      </c>
    </row>
    <row r="501" customFormat="false" ht="15.75" hidden="false" customHeight="false" outlineLevel="0" collapsed="false">
      <c r="A501" s="6" t="n">
        <v>44438</v>
      </c>
      <c r="B501" s="7" t="s">
        <v>18</v>
      </c>
      <c r="C501" s="7" t="s">
        <v>46</v>
      </c>
      <c r="D501" s="7" t="s">
        <v>49</v>
      </c>
      <c r="E501" s="8" t="n">
        <v>4696</v>
      </c>
    </row>
    <row r="502" customFormat="false" ht="15.75" hidden="false" customHeight="false" outlineLevel="0" collapsed="false">
      <c r="A502" s="6" t="n">
        <v>44694</v>
      </c>
      <c r="B502" s="7" t="s">
        <v>31</v>
      </c>
      <c r="C502" s="7" t="s">
        <v>46</v>
      </c>
      <c r="D502" s="7" t="s">
        <v>51</v>
      </c>
      <c r="E502" s="8" t="n">
        <v>6272</v>
      </c>
    </row>
    <row r="503" customFormat="false" ht="15.75" hidden="false" customHeight="false" outlineLevel="0" collapsed="false">
      <c r="A503" s="6" t="n">
        <v>43730</v>
      </c>
      <c r="B503" s="7" t="s">
        <v>23</v>
      </c>
      <c r="C503" s="7" t="s">
        <v>55</v>
      </c>
      <c r="D503" s="7" t="s">
        <v>49</v>
      </c>
      <c r="E503" s="8" t="n">
        <v>9846</v>
      </c>
    </row>
    <row r="504" customFormat="false" ht="15.75" hidden="false" customHeight="false" outlineLevel="0" collapsed="false">
      <c r="A504" s="6" t="n">
        <v>44097</v>
      </c>
      <c r="B504" s="7" t="s">
        <v>27</v>
      </c>
      <c r="C504" s="7" t="s">
        <v>46</v>
      </c>
      <c r="D504" s="7" t="s">
        <v>50</v>
      </c>
      <c r="E504" s="8" t="n">
        <v>5655</v>
      </c>
    </row>
    <row r="505" customFormat="false" ht="15.75" hidden="false" customHeight="false" outlineLevel="0" collapsed="false">
      <c r="A505" s="6" t="n">
        <v>43704</v>
      </c>
      <c r="B505" s="7" t="s">
        <v>31</v>
      </c>
      <c r="C505" s="7" t="s">
        <v>55</v>
      </c>
      <c r="D505" s="7" t="s">
        <v>54</v>
      </c>
      <c r="E505" s="8" t="n">
        <v>423</v>
      </c>
    </row>
    <row r="506" customFormat="false" ht="15.75" hidden="false" customHeight="false" outlineLevel="0" collapsed="false">
      <c r="A506" s="6" t="n">
        <v>44867</v>
      </c>
      <c r="B506" s="7" t="s">
        <v>79</v>
      </c>
      <c r="C506" s="7" t="s">
        <v>46</v>
      </c>
      <c r="D506" s="7" t="s">
        <v>51</v>
      </c>
      <c r="E506" s="8" t="n">
        <v>1461</v>
      </c>
    </row>
    <row r="507" customFormat="false" ht="15.75" hidden="false" customHeight="false" outlineLevel="0" collapsed="false">
      <c r="A507" s="6" t="n">
        <v>44030</v>
      </c>
      <c r="B507" s="7" t="s">
        <v>79</v>
      </c>
      <c r="C507" s="7" t="s">
        <v>56</v>
      </c>
      <c r="D507" s="7" t="s">
        <v>49</v>
      </c>
      <c r="E507" s="8" t="n">
        <v>8962</v>
      </c>
    </row>
    <row r="508" customFormat="false" ht="15.75" hidden="false" customHeight="false" outlineLevel="0" collapsed="false">
      <c r="A508" s="6" t="n">
        <v>43999</v>
      </c>
      <c r="B508" s="7" t="s">
        <v>31</v>
      </c>
      <c r="C508" s="7" t="s">
        <v>52</v>
      </c>
      <c r="D508" s="7" t="s">
        <v>54</v>
      </c>
      <c r="E508" s="8" t="n">
        <v>250</v>
      </c>
    </row>
    <row r="509" customFormat="false" ht="15.75" hidden="false" customHeight="false" outlineLevel="0" collapsed="false">
      <c r="A509" s="6" t="n">
        <v>43873</v>
      </c>
      <c r="B509" s="7" t="s">
        <v>23</v>
      </c>
      <c r="C509" s="7" t="s">
        <v>52</v>
      </c>
      <c r="D509" s="7" t="s">
        <v>51</v>
      </c>
      <c r="E509" s="8" t="n">
        <v>8567</v>
      </c>
    </row>
    <row r="510" customFormat="false" ht="15.75" hidden="false" customHeight="false" outlineLevel="0" collapsed="false">
      <c r="A510" s="6" t="n">
        <v>44425</v>
      </c>
      <c r="B510" s="7" t="s">
        <v>23</v>
      </c>
      <c r="C510" s="7" t="s">
        <v>46</v>
      </c>
      <c r="D510" s="7" t="s">
        <v>49</v>
      </c>
      <c r="E510" s="8" t="n">
        <v>5876</v>
      </c>
    </row>
    <row r="511" customFormat="false" ht="15.75" hidden="false" customHeight="false" outlineLevel="0" collapsed="false">
      <c r="A511" s="6" t="n">
        <v>44793</v>
      </c>
      <c r="B511" s="7" t="s">
        <v>23</v>
      </c>
      <c r="C511" s="7" t="s">
        <v>52</v>
      </c>
      <c r="D511" s="7" t="s">
        <v>51</v>
      </c>
      <c r="E511" s="8" t="n">
        <v>4713</v>
      </c>
    </row>
    <row r="512" customFormat="false" ht="15.75" hidden="false" customHeight="false" outlineLevel="0" collapsed="false">
      <c r="A512" s="6" t="n">
        <v>44826</v>
      </c>
      <c r="B512" s="7" t="s">
        <v>27</v>
      </c>
      <c r="C512" s="7" t="s">
        <v>46</v>
      </c>
      <c r="D512" s="7" t="s">
        <v>51</v>
      </c>
      <c r="E512" s="8" t="n">
        <v>3539</v>
      </c>
    </row>
    <row r="513" customFormat="false" ht="15.75" hidden="false" customHeight="false" outlineLevel="0" collapsed="false">
      <c r="A513" s="6" t="n">
        <v>44412</v>
      </c>
      <c r="B513" s="7" t="s">
        <v>31</v>
      </c>
      <c r="C513" s="7" t="s">
        <v>55</v>
      </c>
      <c r="D513" s="7" t="s">
        <v>51</v>
      </c>
      <c r="E513" s="8" t="n">
        <v>632</v>
      </c>
    </row>
    <row r="514" customFormat="false" ht="15.75" hidden="false" customHeight="false" outlineLevel="0" collapsed="false">
      <c r="A514" s="6" t="n">
        <v>44666</v>
      </c>
      <c r="B514" s="7" t="s">
        <v>27</v>
      </c>
      <c r="C514" s="7" t="s">
        <v>55</v>
      </c>
      <c r="D514" s="7" t="s">
        <v>54</v>
      </c>
      <c r="E514" s="8" t="n">
        <v>388</v>
      </c>
    </row>
    <row r="515" customFormat="false" ht="15.75" hidden="false" customHeight="false" outlineLevel="0" collapsed="false">
      <c r="A515" s="6" t="n">
        <v>44875</v>
      </c>
      <c r="B515" s="7" t="s">
        <v>31</v>
      </c>
      <c r="C515" s="7" t="s">
        <v>46</v>
      </c>
      <c r="D515" s="7" t="s">
        <v>51</v>
      </c>
      <c r="E515" s="8" t="n">
        <v>2091</v>
      </c>
    </row>
    <row r="516" customFormat="false" ht="15.75" hidden="false" customHeight="false" outlineLevel="0" collapsed="false">
      <c r="A516" s="6" t="n">
        <v>44428</v>
      </c>
      <c r="B516" s="7" t="s">
        <v>39</v>
      </c>
      <c r="C516" s="7" t="s">
        <v>52</v>
      </c>
      <c r="D516" s="7" t="s">
        <v>49</v>
      </c>
      <c r="E516" s="8" t="n">
        <v>5026</v>
      </c>
    </row>
    <row r="517" customFormat="false" ht="15.75" hidden="false" customHeight="false" outlineLevel="0" collapsed="false">
      <c r="A517" s="6" t="n">
        <v>44177</v>
      </c>
      <c r="B517" s="7" t="s">
        <v>27</v>
      </c>
      <c r="C517" s="7" t="s">
        <v>46</v>
      </c>
      <c r="D517" s="7" t="s">
        <v>50</v>
      </c>
      <c r="E517" s="8" t="n">
        <v>8764</v>
      </c>
    </row>
    <row r="518" customFormat="false" ht="15.75" hidden="false" customHeight="false" outlineLevel="0" collapsed="false">
      <c r="A518" s="6" t="n">
        <v>44746</v>
      </c>
      <c r="B518" s="7" t="s">
        <v>36</v>
      </c>
      <c r="C518" s="7" t="s">
        <v>55</v>
      </c>
      <c r="D518" s="7" t="s">
        <v>49</v>
      </c>
      <c r="E518" s="8" t="n">
        <v>7359</v>
      </c>
    </row>
    <row r="519" customFormat="false" ht="15.75" hidden="false" customHeight="false" outlineLevel="0" collapsed="false">
      <c r="A519" s="6" t="n">
        <v>44065</v>
      </c>
      <c r="B519" s="7" t="s">
        <v>36</v>
      </c>
      <c r="C519" s="7" t="s">
        <v>56</v>
      </c>
      <c r="D519" s="7" t="s">
        <v>59</v>
      </c>
      <c r="E519" s="8" t="n">
        <v>2201</v>
      </c>
    </row>
    <row r="520" customFormat="false" ht="15.75" hidden="false" customHeight="false" outlineLevel="0" collapsed="false">
      <c r="A520" s="6" t="n">
        <v>44487</v>
      </c>
      <c r="B520" s="7" t="s">
        <v>79</v>
      </c>
      <c r="C520" s="7" t="s">
        <v>55</v>
      </c>
      <c r="D520" s="7" t="s">
        <v>49</v>
      </c>
      <c r="E520" s="8" t="n">
        <v>9183</v>
      </c>
    </row>
    <row r="521" customFormat="false" ht="15.75" hidden="false" customHeight="false" outlineLevel="0" collapsed="false">
      <c r="A521" s="6" t="n">
        <v>44038</v>
      </c>
      <c r="B521" s="7" t="s">
        <v>79</v>
      </c>
      <c r="C521" s="7" t="s">
        <v>46</v>
      </c>
      <c r="D521" s="7" t="s">
        <v>49</v>
      </c>
      <c r="E521" s="8" t="n">
        <v>9280</v>
      </c>
    </row>
    <row r="522" customFormat="false" ht="15.75" hidden="false" customHeight="false" outlineLevel="0" collapsed="false">
      <c r="A522" s="6" t="n">
        <v>44924</v>
      </c>
      <c r="B522" s="7" t="s">
        <v>18</v>
      </c>
      <c r="C522" s="7" t="s">
        <v>52</v>
      </c>
      <c r="D522" s="7" t="s">
        <v>49</v>
      </c>
      <c r="E522" s="8" t="n">
        <v>2418</v>
      </c>
    </row>
    <row r="523" customFormat="false" ht="15.75" hidden="false" customHeight="false" outlineLevel="0" collapsed="false">
      <c r="A523" s="6" t="n">
        <v>44623</v>
      </c>
      <c r="B523" s="7" t="s">
        <v>39</v>
      </c>
      <c r="C523" s="7" t="s">
        <v>52</v>
      </c>
      <c r="D523" s="7" t="s">
        <v>54</v>
      </c>
      <c r="E523" s="8" t="n">
        <v>339</v>
      </c>
    </row>
    <row r="524" customFormat="false" ht="15.75" hidden="false" customHeight="false" outlineLevel="0" collapsed="false">
      <c r="A524" s="6" t="n">
        <v>44103</v>
      </c>
      <c r="B524" s="7" t="s">
        <v>36</v>
      </c>
      <c r="C524" s="7" t="s">
        <v>52</v>
      </c>
      <c r="D524" s="7" t="s">
        <v>51</v>
      </c>
      <c r="E524" s="8" t="n">
        <v>6215</v>
      </c>
    </row>
    <row r="525" customFormat="false" ht="15.75" hidden="false" customHeight="false" outlineLevel="0" collapsed="false">
      <c r="A525" s="6" t="n">
        <v>44168</v>
      </c>
      <c r="B525" s="7" t="s">
        <v>39</v>
      </c>
      <c r="C525" s="7" t="s">
        <v>55</v>
      </c>
      <c r="D525" s="7" t="s">
        <v>50</v>
      </c>
      <c r="E525" s="8" t="n">
        <v>8348</v>
      </c>
    </row>
    <row r="526" customFormat="false" ht="15.75" hidden="false" customHeight="false" outlineLevel="0" collapsed="false">
      <c r="A526" s="6" t="n">
        <v>44879</v>
      </c>
      <c r="B526" s="7" t="s">
        <v>36</v>
      </c>
      <c r="C526" s="7" t="s">
        <v>52</v>
      </c>
      <c r="D526" s="7" t="s">
        <v>51</v>
      </c>
      <c r="E526" s="8" t="n">
        <v>9896</v>
      </c>
    </row>
    <row r="527" customFormat="false" ht="15.75" hidden="false" customHeight="false" outlineLevel="0" collapsed="false">
      <c r="A527" s="6" t="n">
        <v>44256</v>
      </c>
      <c r="B527" s="7" t="s">
        <v>27</v>
      </c>
      <c r="C527" s="7" t="s">
        <v>52</v>
      </c>
      <c r="D527" s="7" t="s">
        <v>49</v>
      </c>
      <c r="E527" s="8" t="n">
        <v>2559</v>
      </c>
    </row>
    <row r="528" customFormat="false" ht="15.75" hidden="false" customHeight="false" outlineLevel="0" collapsed="false">
      <c r="A528" s="6" t="n">
        <v>44461</v>
      </c>
      <c r="B528" s="7" t="s">
        <v>27</v>
      </c>
      <c r="C528" s="7" t="s">
        <v>52</v>
      </c>
      <c r="D528" s="7" t="s">
        <v>49</v>
      </c>
      <c r="E528" s="8" t="n">
        <v>4412</v>
      </c>
    </row>
    <row r="529" customFormat="false" ht="15.75" hidden="false" customHeight="false" outlineLevel="0" collapsed="false">
      <c r="A529" s="6" t="n">
        <v>44175</v>
      </c>
      <c r="B529" s="7" t="s">
        <v>31</v>
      </c>
      <c r="C529" s="7" t="s">
        <v>55</v>
      </c>
      <c r="D529" s="7" t="s">
        <v>54</v>
      </c>
      <c r="E529" s="8" t="n">
        <v>494</v>
      </c>
    </row>
    <row r="530" customFormat="false" ht="15.75" hidden="false" customHeight="false" outlineLevel="0" collapsed="false">
      <c r="A530" s="6" t="n">
        <v>43870</v>
      </c>
      <c r="B530" s="7" t="s">
        <v>39</v>
      </c>
      <c r="C530" s="7" t="s">
        <v>55</v>
      </c>
      <c r="D530" s="7" t="s">
        <v>51</v>
      </c>
      <c r="E530" s="8" t="n">
        <v>4039</v>
      </c>
    </row>
    <row r="531" customFormat="false" ht="15.75" hidden="false" customHeight="false" outlineLevel="0" collapsed="false">
      <c r="A531" s="6" t="n">
        <v>44332</v>
      </c>
      <c r="B531" s="7" t="s">
        <v>18</v>
      </c>
      <c r="C531" s="7" t="s">
        <v>55</v>
      </c>
      <c r="D531" s="7" t="s">
        <v>51</v>
      </c>
      <c r="E531" s="8" t="n">
        <v>8868</v>
      </c>
    </row>
    <row r="532" customFormat="false" ht="15.75" hidden="false" customHeight="false" outlineLevel="0" collapsed="false">
      <c r="A532" s="6" t="n">
        <v>44540</v>
      </c>
      <c r="B532" s="7" t="s">
        <v>79</v>
      </c>
      <c r="C532" s="7" t="s">
        <v>46</v>
      </c>
      <c r="D532" s="7" t="s">
        <v>51</v>
      </c>
      <c r="E532" s="8" t="n">
        <v>3116</v>
      </c>
    </row>
    <row r="533" customFormat="false" ht="15.75" hidden="false" customHeight="false" outlineLevel="0" collapsed="false">
      <c r="A533" s="6" t="n">
        <v>43517</v>
      </c>
      <c r="B533" s="7" t="s">
        <v>27</v>
      </c>
      <c r="C533" s="7" t="s">
        <v>46</v>
      </c>
      <c r="D533" s="7" t="s">
        <v>49</v>
      </c>
      <c r="E533" s="8" t="n">
        <v>4500</v>
      </c>
    </row>
    <row r="534" customFormat="false" ht="15.75" hidden="false" customHeight="false" outlineLevel="0" collapsed="false">
      <c r="A534" s="6" t="n">
        <v>44031</v>
      </c>
      <c r="B534" s="7" t="s">
        <v>31</v>
      </c>
      <c r="C534" s="7" t="s">
        <v>52</v>
      </c>
      <c r="D534" s="7" t="s">
        <v>49</v>
      </c>
      <c r="E534" s="8" t="n">
        <v>9777</v>
      </c>
    </row>
    <row r="535" customFormat="false" ht="15.75" hidden="false" customHeight="false" outlineLevel="0" collapsed="false">
      <c r="A535" s="6" t="n">
        <v>43782</v>
      </c>
      <c r="B535" s="7" t="s">
        <v>36</v>
      </c>
      <c r="C535" s="7" t="s">
        <v>56</v>
      </c>
      <c r="D535" s="7" t="s">
        <v>59</v>
      </c>
      <c r="E535" s="8" t="n">
        <v>5037</v>
      </c>
    </row>
    <row r="536" customFormat="false" ht="15.75" hidden="false" customHeight="false" outlineLevel="0" collapsed="false">
      <c r="A536" s="6" t="n">
        <v>43690</v>
      </c>
      <c r="B536" s="7" t="s">
        <v>36</v>
      </c>
      <c r="C536" s="7" t="s">
        <v>52</v>
      </c>
      <c r="D536" s="7" t="s">
        <v>49</v>
      </c>
      <c r="E536" s="8" t="n">
        <v>893</v>
      </c>
    </row>
    <row r="537" customFormat="false" ht="15.75" hidden="false" customHeight="false" outlineLevel="0" collapsed="false">
      <c r="A537" s="6" t="n">
        <v>44469</v>
      </c>
      <c r="B537" s="7" t="s">
        <v>39</v>
      </c>
      <c r="C537" s="7" t="s">
        <v>55</v>
      </c>
      <c r="D537" s="7" t="s">
        <v>50</v>
      </c>
      <c r="E537" s="8" t="n">
        <v>7102</v>
      </c>
    </row>
    <row r="538" customFormat="false" ht="15.75" hidden="false" customHeight="false" outlineLevel="0" collapsed="false">
      <c r="A538" s="6" t="n">
        <v>44689</v>
      </c>
      <c r="B538" s="7" t="s">
        <v>79</v>
      </c>
      <c r="C538" s="7" t="s">
        <v>56</v>
      </c>
      <c r="D538" s="7" t="s">
        <v>49</v>
      </c>
      <c r="E538" s="8" t="n">
        <v>2783</v>
      </c>
    </row>
    <row r="539" customFormat="false" ht="15.75" hidden="false" customHeight="false" outlineLevel="0" collapsed="false">
      <c r="A539" s="6" t="n">
        <v>44429</v>
      </c>
      <c r="B539" s="7" t="s">
        <v>18</v>
      </c>
      <c r="C539" s="7" t="s">
        <v>55</v>
      </c>
      <c r="D539" s="7" t="s">
        <v>50</v>
      </c>
      <c r="E539" s="8" t="n">
        <v>7966</v>
      </c>
    </row>
    <row r="540" customFormat="false" ht="15.75" hidden="false" customHeight="false" outlineLevel="0" collapsed="false">
      <c r="A540" s="6" t="n">
        <v>44383</v>
      </c>
      <c r="B540" s="7" t="s">
        <v>31</v>
      </c>
      <c r="C540" s="7" t="s">
        <v>52</v>
      </c>
      <c r="D540" s="7" t="s">
        <v>49</v>
      </c>
      <c r="E540" s="8" t="n">
        <v>2747</v>
      </c>
    </row>
    <row r="541" customFormat="false" ht="15.75" hidden="false" customHeight="false" outlineLevel="0" collapsed="false">
      <c r="A541" s="6" t="n">
        <v>44236</v>
      </c>
      <c r="B541" s="7" t="s">
        <v>23</v>
      </c>
      <c r="C541" s="7" t="s">
        <v>46</v>
      </c>
      <c r="D541" s="7" t="s">
        <v>49</v>
      </c>
      <c r="E541" s="8" t="n">
        <v>5620</v>
      </c>
    </row>
    <row r="542" customFormat="false" ht="15.75" hidden="false" customHeight="false" outlineLevel="0" collapsed="false">
      <c r="A542" s="6" t="n">
        <v>44704</v>
      </c>
      <c r="B542" s="7" t="s">
        <v>27</v>
      </c>
      <c r="C542" s="7" t="s">
        <v>55</v>
      </c>
      <c r="D542" s="7" t="s">
        <v>50</v>
      </c>
      <c r="E542" s="8" t="n">
        <v>2028</v>
      </c>
    </row>
    <row r="543" customFormat="false" ht="15.75" hidden="false" customHeight="false" outlineLevel="0" collapsed="false">
      <c r="A543" s="6" t="n">
        <v>44208</v>
      </c>
      <c r="B543" s="7" t="s">
        <v>39</v>
      </c>
      <c r="C543" s="7" t="s">
        <v>55</v>
      </c>
      <c r="D543" s="7" t="s">
        <v>54</v>
      </c>
      <c r="E543" s="8" t="n">
        <v>452</v>
      </c>
    </row>
    <row r="544" customFormat="false" ht="15.75" hidden="false" customHeight="false" outlineLevel="0" collapsed="false">
      <c r="A544" s="6" t="n">
        <v>43901</v>
      </c>
      <c r="B544" s="7" t="s">
        <v>79</v>
      </c>
      <c r="C544" s="7" t="s">
        <v>55</v>
      </c>
      <c r="D544" s="7" t="s">
        <v>50</v>
      </c>
      <c r="E544" s="8" t="n">
        <v>495</v>
      </c>
    </row>
    <row r="545" customFormat="false" ht="15.75" hidden="false" customHeight="false" outlineLevel="0" collapsed="false">
      <c r="A545" s="6" t="n">
        <v>43524</v>
      </c>
      <c r="B545" s="7" t="s">
        <v>27</v>
      </c>
      <c r="C545" s="7" t="s">
        <v>52</v>
      </c>
      <c r="D545" s="7" t="s">
        <v>51</v>
      </c>
      <c r="E545" s="8" t="n">
        <v>6352</v>
      </c>
    </row>
    <row r="546" customFormat="false" ht="15.75" hidden="false" customHeight="false" outlineLevel="0" collapsed="false">
      <c r="A546" s="6" t="n">
        <v>44589</v>
      </c>
      <c r="B546" s="7" t="s">
        <v>79</v>
      </c>
      <c r="C546" s="7" t="s">
        <v>55</v>
      </c>
      <c r="D546" s="7" t="s">
        <v>51</v>
      </c>
      <c r="E546" s="8" t="n">
        <v>6909</v>
      </c>
    </row>
    <row r="547" customFormat="false" ht="15.75" hidden="false" customHeight="false" outlineLevel="0" collapsed="false">
      <c r="A547" s="6" t="n">
        <v>43754</v>
      </c>
      <c r="B547" s="7" t="s">
        <v>27</v>
      </c>
      <c r="C547" s="7" t="s">
        <v>46</v>
      </c>
      <c r="D547" s="7" t="s">
        <v>50</v>
      </c>
      <c r="E547" s="8" t="n">
        <v>3420</v>
      </c>
    </row>
    <row r="548" customFormat="false" ht="15.75" hidden="false" customHeight="false" outlineLevel="0" collapsed="false">
      <c r="A548" s="6" t="n">
        <v>44061</v>
      </c>
      <c r="B548" s="7" t="s">
        <v>23</v>
      </c>
      <c r="C548" s="7" t="s">
        <v>46</v>
      </c>
      <c r="D548" s="7" t="s">
        <v>50</v>
      </c>
      <c r="E548" s="8" t="n">
        <v>7548</v>
      </c>
    </row>
    <row r="549" customFormat="false" ht="15.75" hidden="false" customHeight="false" outlineLevel="0" collapsed="false">
      <c r="A549" s="6" t="n">
        <v>44114</v>
      </c>
      <c r="B549" s="7" t="s">
        <v>31</v>
      </c>
      <c r="C549" s="7" t="s">
        <v>55</v>
      </c>
      <c r="D549" s="7" t="s">
        <v>54</v>
      </c>
      <c r="E549" s="8" t="n">
        <v>171</v>
      </c>
    </row>
    <row r="550" customFormat="false" ht="15.75" hidden="false" customHeight="false" outlineLevel="0" collapsed="false">
      <c r="A550" s="6" t="n">
        <v>44754</v>
      </c>
      <c r="B550" s="7" t="s">
        <v>36</v>
      </c>
      <c r="C550" s="7" t="s">
        <v>55</v>
      </c>
      <c r="D550" s="7" t="s">
        <v>49</v>
      </c>
      <c r="E550" s="8" t="n">
        <v>5849</v>
      </c>
    </row>
    <row r="551" customFormat="false" ht="15.75" hidden="false" customHeight="false" outlineLevel="0" collapsed="false">
      <c r="A551" s="6" t="n">
        <v>44772</v>
      </c>
      <c r="B551" s="7" t="s">
        <v>79</v>
      </c>
      <c r="C551" s="7" t="s">
        <v>46</v>
      </c>
      <c r="D551" s="7" t="s">
        <v>51</v>
      </c>
      <c r="E551" s="8" t="n">
        <v>6064</v>
      </c>
    </row>
    <row r="552" customFormat="false" ht="15.75" hidden="false" customHeight="false" outlineLevel="0" collapsed="false">
      <c r="A552" s="6" t="n">
        <v>44686</v>
      </c>
      <c r="B552" s="7" t="s">
        <v>23</v>
      </c>
      <c r="C552" s="7" t="s">
        <v>56</v>
      </c>
      <c r="D552" s="7" t="s">
        <v>59</v>
      </c>
      <c r="E552" s="8" t="n">
        <v>226</v>
      </c>
    </row>
    <row r="553" customFormat="false" ht="15.75" hidden="false" customHeight="false" outlineLevel="0" collapsed="false">
      <c r="A553" s="6" t="n">
        <v>44129</v>
      </c>
      <c r="B553" s="7" t="s">
        <v>23</v>
      </c>
      <c r="C553" s="7" t="s">
        <v>52</v>
      </c>
      <c r="D553" s="7" t="s">
        <v>54</v>
      </c>
      <c r="E553" s="8" t="n">
        <v>433</v>
      </c>
    </row>
    <row r="554" customFormat="false" ht="15.75" hidden="false" customHeight="false" outlineLevel="0" collapsed="false">
      <c r="A554" s="6" t="n">
        <v>44269</v>
      </c>
      <c r="B554" s="7" t="s">
        <v>79</v>
      </c>
      <c r="C554" s="7" t="s">
        <v>52</v>
      </c>
      <c r="D554" s="7" t="s">
        <v>51</v>
      </c>
      <c r="E554" s="8" t="n">
        <v>1198</v>
      </c>
    </row>
    <row r="555" customFormat="false" ht="15.75" hidden="false" customHeight="false" outlineLevel="0" collapsed="false">
      <c r="A555" s="6" t="n">
        <v>44020</v>
      </c>
      <c r="B555" s="7" t="s">
        <v>18</v>
      </c>
      <c r="C555" s="7" t="s">
        <v>56</v>
      </c>
      <c r="D555" s="7" t="s">
        <v>59</v>
      </c>
      <c r="E555" s="8" t="n">
        <v>7031</v>
      </c>
    </row>
    <row r="556" customFormat="false" ht="15.75" hidden="false" customHeight="false" outlineLevel="0" collapsed="false">
      <c r="A556" s="6" t="n">
        <v>43690</v>
      </c>
      <c r="B556" s="7" t="s">
        <v>39</v>
      </c>
      <c r="C556" s="7" t="s">
        <v>56</v>
      </c>
      <c r="D556" s="7" t="s">
        <v>59</v>
      </c>
      <c r="E556" s="8" t="n">
        <v>4979</v>
      </c>
    </row>
    <row r="557" customFormat="false" ht="15.75" hidden="false" customHeight="false" outlineLevel="0" collapsed="false">
      <c r="A557" s="6" t="n">
        <v>44436</v>
      </c>
      <c r="B557" s="7" t="s">
        <v>39</v>
      </c>
      <c r="C557" s="7" t="s">
        <v>46</v>
      </c>
      <c r="D557" s="7" t="s">
        <v>50</v>
      </c>
      <c r="E557" s="8" t="n">
        <v>7220</v>
      </c>
    </row>
    <row r="558" customFormat="false" ht="15.75" hidden="false" customHeight="false" outlineLevel="0" collapsed="false">
      <c r="A558" s="6" t="n">
        <v>43957</v>
      </c>
      <c r="B558" s="7" t="s">
        <v>79</v>
      </c>
      <c r="C558" s="7" t="s">
        <v>52</v>
      </c>
      <c r="D558" s="7" t="s">
        <v>49</v>
      </c>
      <c r="E558" s="8" t="n">
        <v>2854</v>
      </c>
    </row>
    <row r="559" customFormat="false" ht="15.75" hidden="false" customHeight="false" outlineLevel="0" collapsed="false">
      <c r="A559" s="6" t="n">
        <v>44066</v>
      </c>
      <c r="B559" s="7" t="s">
        <v>23</v>
      </c>
      <c r="C559" s="7" t="s">
        <v>55</v>
      </c>
      <c r="D559" s="7" t="s">
        <v>54</v>
      </c>
      <c r="E559" s="8" t="n">
        <v>325</v>
      </c>
    </row>
    <row r="560" customFormat="false" ht="15.75" hidden="false" customHeight="false" outlineLevel="0" collapsed="false">
      <c r="A560" s="6" t="n">
        <v>43736</v>
      </c>
      <c r="B560" s="7" t="s">
        <v>39</v>
      </c>
      <c r="C560" s="7" t="s">
        <v>46</v>
      </c>
      <c r="D560" s="7" t="s">
        <v>51</v>
      </c>
      <c r="E560" s="8" t="n">
        <v>6157</v>
      </c>
    </row>
    <row r="561" customFormat="false" ht="15.75" hidden="false" customHeight="false" outlineLevel="0" collapsed="false">
      <c r="A561" s="6" t="n">
        <v>43878</v>
      </c>
      <c r="B561" s="7" t="s">
        <v>79</v>
      </c>
      <c r="C561" s="7" t="s">
        <v>46</v>
      </c>
      <c r="D561" s="7" t="s">
        <v>51</v>
      </c>
      <c r="E561" s="8" t="n">
        <v>9034</v>
      </c>
    </row>
    <row r="562" customFormat="false" ht="15.75" hidden="false" customHeight="false" outlineLevel="0" collapsed="false">
      <c r="A562" s="6" t="n">
        <v>43765</v>
      </c>
      <c r="B562" s="7" t="s">
        <v>79</v>
      </c>
      <c r="C562" s="7" t="s">
        <v>46</v>
      </c>
      <c r="D562" s="7" t="s">
        <v>49</v>
      </c>
      <c r="E562" s="8" t="n">
        <v>6066</v>
      </c>
    </row>
    <row r="563" customFormat="false" ht="15.75" hidden="false" customHeight="false" outlineLevel="0" collapsed="false">
      <c r="A563" s="6" t="n">
        <v>44604</v>
      </c>
      <c r="B563" s="7" t="s">
        <v>27</v>
      </c>
      <c r="C563" s="7" t="s">
        <v>55</v>
      </c>
      <c r="D563" s="7" t="s">
        <v>51</v>
      </c>
      <c r="E563" s="8" t="n">
        <v>6870</v>
      </c>
    </row>
    <row r="564" customFormat="false" ht="15.75" hidden="false" customHeight="false" outlineLevel="0" collapsed="false">
      <c r="A564" s="6" t="n">
        <v>43602</v>
      </c>
      <c r="B564" s="7" t="s">
        <v>36</v>
      </c>
      <c r="C564" s="7" t="s">
        <v>46</v>
      </c>
      <c r="D564" s="7" t="s">
        <v>50</v>
      </c>
      <c r="E564" s="8" t="n">
        <v>8388</v>
      </c>
    </row>
    <row r="565" customFormat="false" ht="15.75" hidden="false" customHeight="false" outlineLevel="0" collapsed="false">
      <c r="A565" s="6" t="n">
        <v>44838</v>
      </c>
      <c r="B565" s="7" t="s">
        <v>27</v>
      </c>
      <c r="C565" s="7" t="s">
        <v>52</v>
      </c>
      <c r="D565" s="7" t="s">
        <v>54</v>
      </c>
      <c r="E565" s="8" t="n">
        <v>421</v>
      </c>
    </row>
    <row r="566" customFormat="false" ht="15.75" hidden="false" customHeight="false" outlineLevel="0" collapsed="false">
      <c r="A566" s="6" t="n">
        <v>44567</v>
      </c>
      <c r="B566" s="7" t="s">
        <v>39</v>
      </c>
      <c r="C566" s="7" t="s">
        <v>55</v>
      </c>
      <c r="D566" s="7" t="s">
        <v>51</v>
      </c>
      <c r="E566" s="8" t="n">
        <v>2030</v>
      </c>
    </row>
    <row r="567" customFormat="false" ht="15.75" hidden="false" customHeight="false" outlineLevel="0" collapsed="false">
      <c r="A567" s="6" t="n">
        <v>43655</v>
      </c>
      <c r="B567" s="7" t="s">
        <v>23</v>
      </c>
      <c r="C567" s="7" t="s">
        <v>52</v>
      </c>
      <c r="D567" s="7" t="s">
        <v>54</v>
      </c>
      <c r="E567" s="8" t="n">
        <v>342</v>
      </c>
    </row>
    <row r="568" customFormat="false" ht="15.75" hidden="false" customHeight="false" outlineLevel="0" collapsed="false">
      <c r="A568" s="6" t="n">
        <v>43564</v>
      </c>
      <c r="B568" s="7" t="s">
        <v>36</v>
      </c>
      <c r="C568" s="7" t="s">
        <v>46</v>
      </c>
      <c r="D568" s="7" t="s">
        <v>50</v>
      </c>
      <c r="E568" s="8" t="n">
        <v>3552</v>
      </c>
    </row>
    <row r="569" customFormat="false" ht="15.75" hidden="false" customHeight="false" outlineLevel="0" collapsed="false">
      <c r="A569" s="6" t="n">
        <v>44062</v>
      </c>
      <c r="B569" s="7" t="s">
        <v>79</v>
      </c>
      <c r="C569" s="7" t="s">
        <v>56</v>
      </c>
      <c r="D569" s="7" t="s">
        <v>59</v>
      </c>
      <c r="E569" s="8" t="n">
        <v>7677</v>
      </c>
    </row>
    <row r="570" customFormat="false" ht="15.75" hidden="false" customHeight="false" outlineLevel="0" collapsed="false">
      <c r="A570" s="6" t="n">
        <v>43498</v>
      </c>
      <c r="B570" s="7" t="s">
        <v>36</v>
      </c>
      <c r="C570" s="7" t="s">
        <v>56</v>
      </c>
      <c r="D570" s="7" t="s">
        <v>49</v>
      </c>
      <c r="E570" s="8" t="n">
        <v>6940</v>
      </c>
    </row>
    <row r="571" customFormat="false" ht="15.75" hidden="false" customHeight="false" outlineLevel="0" collapsed="false">
      <c r="A571" s="6" t="n">
        <v>44823</v>
      </c>
      <c r="B571" s="7" t="s">
        <v>39</v>
      </c>
      <c r="C571" s="7" t="s">
        <v>55</v>
      </c>
      <c r="D571" s="7" t="s">
        <v>49</v>
      </c>
      <c r="E571" s="8" t="n">
        <v>4609</v>
      </c>
    </row>
    <row r="572" customFormat="false" ht="15.75" hidden="false" customHeight="false" outlineLevel="0" collapsed="false">
      <c r="A572" s="6" t="n">
        <v>44305</v>
      </c>
      <c r="B572" s="7" t="s">
        <v>36</v>
      </c>
      <c r="C572" s="7" t="s">
        <v>46</v>
      </c>
      <c r="D572" s="7" t="s">
        <v>51</v>
      </c>
      <c r="E572" s="8" t="n">
        <v>7255</v>
      </c>
    </row>
    <row r="573" customFormat="false" ht="15.75" hidden="false" customHeight="false" outlineLevel="0" collapsed="false">
      <c r="A573" s="6" t="n">
        <v>43746</v>
      </c>
      <c r="B573" s="7" t="s">
        <v>79</v>
      </c>
      <c r="C573" s="7" t="s">
        <v>55</v>
      </c>
      <c r="D573" s="7" t="s">
        <v>50</v>
      </c>
      <c r="E573" s="8" t="n">
        <v>1681</v>
      </c>
    </row>
    <row r="574" customFormat="false" ht="15.75" hidden="false" customHeight="false" outlineLevel="0" collapsed="false">
      <c r="A574" s="6" t="n">
        <v>44475</v>
      </c>
      <c r="B574" s="7" t="s">
        <v>79</v>
      </c>
      <c r="C574" s="7" t="s">
        <v>55</v>
      </c>
      <c r="D574" s="7" t="s">
        <v>51</v>
      </c>
      <c r="E574" s="8" t="n">
        <v>107</v>
      </c>
    </row>
    <row r="575" customFormat="false" ht="15.75" hidden="false" customHeight="false" outlineLevel="0" collapsed="false">
      <c r="A575" s="6" t="n">
        <v>43508</v>
      </c>
      <c r="B575" s="7" t="s">
        <v>18</v>
      </c>
      <c r="C575" s="7" t="s">
        <v>55</v>
      </c>
      <c r="D575" s="7" t="s">
        <v>54</v>
      </c>
      <c r="E575" s="8" t="n">
        <v>249</v>
      </c>
    </row>
    <row r="576" customFormat="false" ht="15.75" hidden="false" customHeight="false" outlineLevel="0" collapsed="false">
      <c r="A576" s="6" t="n">
        <v>44924</v>
      </c>
      <c r="B576" s="7" t="s">
        <v>39</v>
      </c>
      <c r="C576" s="7" t="s">
        <v>56</v>
      </c>
      <c r="D576" s="7" t="s">
        <v>59</v>
      </c>
      <c r="E576" s="8" t="n">
        <v>5408</v>
      </c>
    </row>
    <row r="577" customFormat="false" ht="15.75" hidden="false" customHeight="false" outlineLevel="0" collapsed="false">
      <c r="A577" s="6" t="n">
        <v>43558</v>
      </c>
      <c r="B577" s="7" t="s">
        <v>36</v>
      </c>
      <c r="C577" s="7" t="s">
        <v>55</v>
      </c>
      <c r="D577" s="7" t="s">
        <v>54</v>
      </c>
      <c r="E577" s="8" t="n">
        <v>124</v>
      </c>
    </row>
    <row r="578" customFormat="false" ht="15.75" hidden="false" customHeight="false" outlineLevel="0" collapsed="false">
      <c r="A578" s="6" t="n">
        <v>44623</v>
      </c>
      <c r="B578" s="7" t="s">
        <v>23</v>
      </c>
      <c r="C578" s="7" t="s">
        <v>46</v>
      </c>
      <c r="D578" s="7" t="s">
        <v>49</v>
      </c>
      <c r="E578" s="8" t="n">
        <v>7270</v>
      </c>
    </row>
    <row r="579" customFormat="false" ht="15.75" hidden="false" customHeight="false" outlineLevel="0" collapsed="false">
      <c r="A579" s="6" t="n">
        <v>44829</v>
      </c>
      <c r="B579" s="7" t="s">
        <v>36</v>
      </c>
      <c r="C579" s="7" t="s">
        <v>55</v>
      </c>
      <c r="D579" s="7" t="s">
        <v>50</v>
      </c>
      <c r="E579" s="8" t="n">
        <v>9580</v>
      </c>
    </row>
    <row r="580" customFormat="false" ht="15.75" hidden="false" customHeight="false" outlineLevel="0" collapsed="false">
      <c r="A580" s="6" t="n">
        <v>43665</v>
      </c>
      <c r="B580" s="7" t="s">
        <v>23</v>
      </c>
      <c r="C580" s="7" t="s">
        <v>46</v>
      </c>
      <c r="D580" s="7" t="s">
        <v>49</v>
      </c>
      <c r="E580" s="8" t="n">
        <v>3377</v>
      </c>
    </row>
    <row r="581" customFormat="false" ht="15.75" hidden="false" customHeight="false" outlineLevel="0" collapsed="false">
      <c r="A581" s="6" t="n">
        <v>43604</v>
      </c>
      <c r="B581" s="7" t="s">
        <v>27</v>
      </c>
      <c r="C581" s="7" t="s">
        <v>56</v>
      </c>
      <c r="D581" s="7" t="s">
        <v>49</v>
      </c>
      <c r="E581" s="8" t="n">
        <v>8503</v>
      </c>
    </row>
    <row r="582" customFormat="false" ht="15.75" hidden="false" customHeight="false" outlineLevel="0" collapsed="false">
      <c r="A582" s="6" t="n">
        <v>44095</v>
      </c>
      <c r="B582" s="7" t="s">
        <v>39</v>
      </c>
      <c r="C582" s="7" t="s">
        <v>52</v>
      </c>
      <c r="D582" s="7" t="s">
        <v>51</v>
      </c>
      <c r="E582" s="8" t="n">
        <v>8319</v>
      </c>
    </row>
    <row r="583" customFormat="false" ht="15.75" hidden="false" customHeight="false" outlineLevel="0" collapsed="false">
      <c r="A583" s="6" t="n">
        <v>44555</v>
      </c>
      <c r="B583" s="7" t="s">
        <v>31</v>
      </c>
      <c r="C583" s="7" t="s">
        <v>55</v>
      </c>
      <c r="D583" s="7" t="s">
        <v>54</v>
      </c>
      <c r="E583" s="8" t="n">
        <v>143</v>
      </c>
    </row>
    <row r="584" customFormat="false" ht="15.75" hidden="false" customHeight="false" outlineLevel="0" collapsed="false">
      <c r="A584" s="6" t="n">
        <v>43470</v>
      </c>
      <c r="B584" s="7" t="s">
        <v>79</v>
      </c>
      <c r="C584" s="7" t="s">
        <v>55</v>
      </c>
      <c r="D584" s="7" t="s">
        <v>51</v>
      </c>
      <c r="E584" s="8" t="n">
        <v>159</v>
      </c>
    </row>
    <row r="585" customFormat="false" ht="15.75" hidden="false" customHeight="false" outlineLevel="0" collapsed="false">
      <c r="A585" s="6" t="n">
        <v>43787</v>
      </c>
      <c r="B585" s="7" t="s">
        <v>79</v>
      </c>
      <c r="C585" s="7" t="s">
        <v>55</v>
      </c>
      <c r="D585" s="7" t="s">
        <v>54</v>
      </c>
      <c r="E585" s="8" t="n">
        <v>164</v>
      </c>
    </row>
    <row r="586" customFormat="false" ht="15.75" hidden="false" customHeight="false" outlineLevel="0" collapsed="false">
      <c r="A586" s="6" t="n">
        <v>43820</v>
      </c>
      <c r="B586" s="7" t="s">
        <v>23</v>
      </c>
      <c r="C586" s="7" t="s">
        <v>55</v>
      </c>
      <c r="D586" s="7" t="s">
        <v>50</v>
      </c>
      <c r="E586" s="8" t="n">
        <v>9484</v>
      </c>
    </row>
    <row r="587" customFormat="false" ht="15.75" hidden="false" customHeight="false" outlineLevel="0" collapsed="false">
      <c r="A587" s="6" t="n">
        <v>44797</v>
      </c>
      <c r="B587" s="7" t="s">
        <v>18</v>
      </c>
      <c r="C587" s="7" t="s">
        <v>52</v>
      </c>
      <c r="D587" s="7" t="s">
        <v>51</v>
      </c>
      <c r="E587" s="8" t="n">
        <v>1358</v>
      </c>
    </row>
    <row r="588" customFormat="false" ht="15.75" hidden="false" customHeight="false" outlineLevel="0" collapsed="false">
      <c r="A588" s="6" t="n">
        <v>44660</v>
      </c>
      <c r="B588" s="7" t="s">
        <v>23</v>
      </c>
      <c r="C588" s="7" t="s">
        <v>56</v>
      </c>
      <c r="D588" s="7" t="s">
        <v>49</v>
      </c>
      <c r="E588" s="8" t="n">
        <v>2153</v>
      </c>
    </row>
    <row r="589" customFormat="false" ht="15.75" hidden="false" customHeight="false" outlineLevel="0" collapsed="false">
      <c r="A589" s="6" t="n">
        <v>43527</v>
      </c>
      <c r="B589" s="7" t="s">
        <v>39</v>
      </c>
      <c r="C589" s="7" t="s">
        <v>46</v>
      </c>
      <c r="D589" s="7" t="s">
        <v>49</v>
      </c>
      <c r="E589" s="8" t="n">
        <v>2843</v>
      </c>
    </row>
    <row r="590" customFormat="false" ht="15.75" hidden="false" customHeight="false" outlineLevel="0" collapsed="false">
      <c r="A590" s="6" t="n">
        <v>44552</v>
      </c>
      <c r="B590" s="7" t="s">
        <v>27</v>
      </c>
      <c r="C590" s="7" t="s">
        <v>52</v>
      </c>
      <c r="D590" s="7" t="s">
        <v>50</v>
      </c>
      <c r="E590" s="8" t="n">
        <v>6108</v>
      </c>
    </row>
    <row r="591" customFormat="false" ht="15.75" hidden="false" customHeight="false" outlineLevel="0" collapsed="false">
      <c r="A591" s="6" t="n">
        <v>43542</v>
      </c>
      <c r="B591" s="7" t="s">
        <v>39</v>
      </c>
      <c r="C591" s="7" t="s">
        <v>52</v>
      </c>
      <c r="D591" s="7" t="s">
        <v>50</v>
      </c>
      <c r="E591" s="8" t="n">
        <v>5975</v>
      </c>
    </row>
    <row r="592" customFormat="false" ht="15.75" hidden="false" customHeight="false" outlineLevel="0" collapsed="false">
      <c r="A592" s="6" t="n">
        <v>44647</v>
      </c>
      <c r="B592" s="7" t="s">
        <v>27</v>
      </c>
      <c r="C592" s="7" t="s">
        <v>55</v>
      </c>
      <c r="D592" s="7" t="s">
        <v>50</v>
      </c>
      <c r="E592" s="8" t="n">
        <v>9224</v>
      </c>
    </row>
    <row r="593" customFormat="false" ht="15.75" hidden="false" customHeight="false" outlineLevel="0" collapsed="false">
      <c r="A593" s="6" t="n">
        <v>43731</v>
      </c>
      <c r="B593" s="7" t="s">
        <v>39</v>
      </c>
      <c r="C593" s="7" t="s">
        <v>52</v>
      </c>
      <c r="D593" s="7" t="s">
        <v>49</v>
      </c>
      <c r="E593" s="8" t="n">
        <v>7759</v>
      </c>
    </row>
    <row r="594" customFormat="false" ht="15.75" hidden="false" customHeight="false" outlineLevel="0" collapsed="false">
      <c r="A594" s="6" t="n">
        <v>44579</v>
      </c>
      <c r="B594" s="7" t="s">
        <v>27</v>
      </c>
      <c r="C594" s="7" t="s">
        <v>55</v>
      </c>
      <c r="D594" s="7" t="s">
        <v>50</v>
      </c>
      <c r="E594" s="8" t="n">
        <v>9138</v>
      </c>
    </row>
    <row r="595" customFormat="false" ht="15.75" hidden="false" customHeight="false" outlineLevel="0" collapsed="false">
      <c r="A595" s="6" t="n">
        <v>44289</v>
      </c>
      <c r="B595" s="7" t="s">
        <v>27</v>
      </c>
      <c r="C595" s="7" t="s">
        <v>52</v>
      </c>
      <c r="D595" s="7" t="s">
        <v>50</v>
      </c>
      <c r="E595" s="8" t="n">
        <v>1889</v>
      </c>
    </row>
    <row r="596" customFormat="false" ht="15.75" hidden="false" customHeight="false" outlineLevel="0" collapsed="false">
      <c r="A596" s="6" t="n">
        <v>43728</v>
      </c>
      <c r="B596" s="7" t="s">
        <v>36</v>
      </c>
      <c r="C596" s="7" t="s">
        <v>46</v>
      </c>
      <c r="D596" s="7" t="s">
        <v>51</v>
      </c>
      <c r="E596" s="8" t="n">
        <v>9216</v>
      </c>
    </row>
    <row r="597" customFormat="false" ht="15.75" hidden="false" customHeight="false" outlineLevel="0" collapsed="false">
      <c r="A597" s="6" t="n">
        <v>44020</v>
      </c>
      <c r="B597" s="7" t="s">
        <v>27</v>
      </c>
      <c r="C597" s="7" t="s">
        <v>46</v>
      </c>
      <c r="D597" s="7" t="s">
        <v>51</v>
      </c>
      <c r="E597" s="8" t="n">
        <v>4737</v>
      </c>
    </row>
    <row r="598" customFormat="false" ht="15.75" hidden="false" customHeight="false" outlineLevel="0" collapsed="false">
      <c r="A598" s="6" t="n">
        <v>43535</v>
      </c>
      <c r="B598" s="7" t="s">
        <v>79</v>
      </c>
      <c r="C598" s="7" t="s">
        <v>55</v>
      </c>
      <c r="D598" s="7" t="s">
        <v>54</v>
      </c>
      <c r="E598" s="8" t="n">
        <v>232</v>
      </c>
    </row>
    <row r="599" customFormat="false" ht="15.75" hidden="false" customHeight="false" outlineLevel="0" collapsed="false">
      <c r="A599" s="6" t="n">
        <v>44687</v>
      </c>
      <c r="B599" s="7" t="s">
        <v>27</v>
      </c>
      <c r="C599" s="7" t="s">
        <v>52</v>
      </c>
      <c r="D599" s="7" t="s">
        <v>50</v>
      </c>
      <c r="E599" s="8" t="n">
        <v>6729</v>
      </c>
    </row>
    <row r="600" customFormat="false" ht="15.75" hidden="false" customHeight="false" outlineLevel="0" collapsed="false">
      <c r="A600" s="6" t="n">
        <v>43638</v>
      </c>
      <c r="B600" s="7" t="s">
        <v>31</v>
      </c>
      <c r="C600" s="7" t="s">
        <v>46</v>
      </c>
      <c r="D600" s="7" t="s">
        <v>51</v>
      </c>
      <c r="E600" s="8" t="n">
        <v>7647</v>
      </c>
    </row>
    <row r="601" customFormat="false" ht="15.75" hidden="false" customHeight="false" outlineLevel="0" collapsed="false">
      <c r="A601" s="6" t="n">
        <v>44351</v>
      </c>
      <c r="B601" s="7" t="s">
        <v>36</v>
      </c>
      <c r="C601" s="7" t="s">
        <v>52</v>
      </c>
      <c r="D601" s="7" t="s">
        <v>50</v>
      </c>
      <c r="E601" s="8" t="n">
        <v>8884</v>
      </c>
    </row>
    <row r="602" customFormat="false" ht="15.75" hidden="false" customHeight="false" outlineLevel="0" collapsed="false">
      <c r="A602" s="6" t="n">
        <v>44156</v>
      </c>
      <c r="B602" s="7" t="s">
        <v>36</v>
      </c>
      <c r="C602" s="7" t="s">
        <v>55</v>
      </c>
      <c r="D602" s="7" t="s">
        <v>50</v>
      </c>
      <c r="E602" s="8" t="n">
        <v>943</v>
      </c>
    </row>
    <row r="603" customFormat="false" ht="15.75" hidden="false" customHeight="false" outlineLevel="0" collapsed="false">
      <c r="A603" s="6" t="n">
        <v>43553</v>
      </c>
      <c r="B603" s="7" t="s">
        <v>27</v>
      </c>
      <c r="C603" s="7" t="s">
        <v>55</v>
      </c>
      <c r="D603" s="7" t="s">
        <v>49</v>
      </c>
      <c r="E603" s="8" t="n">
        <v>5669</v>
      </c>
    </row>
    <row r="604" customFormat="false" ht="15.75" hidden="false" customHeight="false" outlineLevel="0" collapsed="false">
      <c r="A604" s="6" t="n">
        <v>44789</v>
      </c>
      <c r="B604" s="7" t="s">
        <v>27</v>
      </c>
      <c r="C604" s="7" t="s">
        <v>55</v>
      </c>
      <c r="D604" s="7" t="s">
        <v>49</v>
      </c>
      <c r="E604" s="8" t="n">
        <v>7239</v>
      </c>
    </row>
    <row r="605" customFormat="false" ht="15.75" hidden="false" customHeight="false" outlineLevel="0" collapsed="false">
      <c r="A605" s="6" t="n">
        <v>44915</v>
      </c>
      <c r="B605" s="7" t="s">
        <v>36</v>
      </c>
      <c r="C605" s="7" t="s">
        <v>52</v>
      </c>
      <c r="D605" s="7" t="s">
        <v>51</v>
      </c>
      <c r="E605" s="8" t="n">
        <v>3924</v>
      </c>
    </row>
    <row r="606" customFormat="false" ht="15.75" hidden="false" customHeight="false" outlineLevel="0" collapsed="false">
      <c r="A606" s="6" t="n">
        <v>43749</v>
      </c>
      <c r="B606" s="7" t="s">
        <v>18</v>
      </c>
      <c r="C606" s="7" t="s">
        <v>55</v>
      </c>
      <c r="D606" s="7" t="s">
        <v>51</v>
      </c>
      <c r="E606" s="8" t="n">
        <v>2050</v>
      </c>
    </row>
    <row r="607" customFormat="false" ht="15.75" hidden="false" customHeight="false" outlineLevel="0" collapsed="false">
      <c r="A607" s="6" t="n">
        <v>44572</v>
      </c>
      <c r="B607" s="7" t="s">
        <v>79</v>
      </c>
      <c r="C607" s="7" t="s">
        <v>52</v>
      </c>
      <c r="D607" s="7" t="s">
        <v>49</v>
      </c>
      <c r="E607" s="8" t="n">
        <v>3227</v>
      </c>
    </row>
    <row r="608" customFormat="false" ht="15.75" hidden="false" customHeight="false" outlineLevel="0" collapsed="false">
      <c r="A608" s="6" t="n">
        <v>43911</v>
      </c>
      <c r="B608" s="7" t="s">
        <v>27</v>
      </c>
      <c r="C608" s="7" t="s">
        <v>55</v>
      </c>
      <c r="D608" s="7" t="s">
        <v>50</v>
      </c>
      <c r="E608" s="8" t="n">
        <v>2065</v>
      </c>
    </row>
    <row r="609" customFormat="false" ht="15.75" hidden="false" customHeight="false" outlineLevel="0" collapsed="false">
      <c r="A609" s="6" t="n">
        <v>43998</v>
      </c>
      <c r="B609" s="7" t="s">
        <v>79</v>
      </c>
      <c r="C609" s="7" t="s">
        <v>56</v>
      </c>
      <c r="D609" s="7" t="s">
        <v>59</v>
      </c>
      <c r="E609" s="8" t="n">
        <v>4428</v>
      </c>
    </row>
    <row r="610" customFormat="false" ht="15.75" hidden="false" customHeight="false" outlineLevel="0" collapsed="false">
      <c r="A610" s="6" t="n">
        <v>44637</v>
      </c>
      <c r="B610" s="7" t="s">
        <v>79</v>
      </c>
      <c r="C610" s="7" t="s">
        <v>46</v>
      </c>
      <c r="D610" s="7" t="s">
        <v>51</v>
      </c>
      <c r="E610" s="8" t="n">
        <v>7836</v>
      </c>
    </row>
    <row r="611" customFormat="false" ht="15.75" hidden="false" customHeight="false" outlineLevel="0" collapsed="false">
      <c r="A611" s="6" t="n">
        <v>43484</v>
      </c>
      <c r="B611" s="7" t="s">
        <v>31</v>
      </c>
      <c r="C611" s="7" t="s">
        <v>56</v>
      </c>
      <c r="D611" s="7" t="s">
        <v>49</v>
      </c>
      <c r="E611" s="8" t="n">
        <v>2073</v>
      </c>
    </row>
    <row r="612" customFormat="false" ht="15.75" hidden="false" customHeight="false" outlineLevel="0" collapsed="false">
      <c r="A612" s="6" t="n">
        <v>43579</v>
      </c>
      <c r="B612" s="7" t="s">
        <v>39</v>
      </c>
      <c r="C612" s="7" t="s">
        <v>52</v>
      </c>
      <c r="D612" s="7" t="s">
        <v>51</v>
      </c>
      <c r="E612" s="8" t="n">
        <v>848</v>
      </c>
    </row>
    <row r="613" customFormat="false" ht="15.75" hidden="false" customHeight="false" outlineLevel="0" collapsed="false">
      <c r="A613" s="6" t="n">
        <v>43866</v>
      </c>
      <c r="B613" s="7" t="s">
        <v>18</v>
      </c>
      <c r="C613" s="7" t="s">
        <v>56</v>
      </c>
      <c r="D613" s="7" t="s">
        <v>59</v>
      </c>
      <c r="E613" s="8" t="n">
        <v>3424</v>
      </c>
    </row>
    <row r="614" customFormat="false" ht="15.75" hidden="false" customHeight="false" outlineLevel="0" collapsed="false">
      <c r="A614" s="6" t="n">
        <v>43517</v>
      </c>
      <c r="B614" s="7" t="s">
        <v>23</v>
      </c>
      <c r="C614" s="7" t="s">
        <v>52</v>
      </c>
      <c r="D614" s="7" t="s">
        <v>51</v>
      </c>
      <c r="E614" s="8" t="n">
        <v>6855</v>
      </c>
    </row>
    <row r="615" customFormat="false" ht="15.75" hidden="false" customHeight="false" outlineLevel="0" collapsed="false">
      <c r="A615" s="6" t="n">
        <v>44112</v>
      </c>
      <c r="B615" s="7" t="s">
        <v>23</v>
      </c>
      <c r="C615" s="7" t="s">
        <v>56</v>
      </c>
      <c r="D615" s="7" t="s">
        <v>59</v>
      </c>
      <c r="E615" s="8" t="n">
        <v>5171</v>
      </c>
    </row>
    <row r="616" customFormat="false" ht="15.75" hidden="false" customHeight="false" outlineLevel="0" collapsed="false">
      <c r="A616" s="6" t="n">
        <v>44635</v>
      </c>
      <c r="B616" s="7" t="s">
        <v>27</v>
      </c>
      <c r="C616" s="7" t="s">
        <v>52</v>
      </c>
      <c r="D616" s="7" t="s">
        <v>50</v>
      </c>
      <c r="E616" s="8" t="n">
        <v>9797</v>
      </c>
    </row>
    <row r="617" customFormat="false" ht="15.75" hidden="false" customHeight="false" outlineLevel="0" collapsed="false">
      <c r="A617" s="6" t="n">
        <v>43696</v>
      </c>
      <c r="B617" s="7" t="s">
        <v>79</v>
      </c>
      <c r="C617" s="7" t="s">
        <v>55</v>
      </c>
      <c r="D617" s="7" t="s">
        <v>49</v>
      </c>
      <c r="E617" s="8" t="n">
        <v>8216</v>
      </c>
    </row>
    <row r="618" customFormat="false" ht="15.75" hidden="false" customHeight="false" outlineLevel="0" collapsed="false">
      <c r="A618" s="6" t="n">
        <v>44233</v>
      </c>
      <c r="B618" s="7" t="s">
        <v>39</v>
      </c>
      <c r="C618" s="7" t="s">
        <v>55</v>
      </c>
      <c r="D618" s="7" t="s">
        <v>54</v>
      </c>
      <c r="E618" s="8" t="n">
        <v>117</v>
      </c>
    </row>
    <row r="619" customFormat="false" ht="15.75" hidden="false" customHeight="false" outlineLevel="0" collapsed="false">
      <c r="A619" s="6" t="n">
        <v>43820</v>
      </c>
      <c r="B619" s="7" t="s">
        <v>39</v>
      </c>
      <c r="C619" s="7" t="s">
        <v>55</v>
      </c>
      <c r="D619" s="7" t="s">
        <v>50</v>
      </c>
      <c r="E619" s="8" t="n">
        <v>346</v>
      </c>
    </row>
    <row r="620" customFormat="false" ht="15.75" hidden="false" customHeight="false" outlineLevel="0" collapsed="false">
      <c r="A620" s="6" t="n">
        <v>44057</v>
      </c>
      <c r="B620" s="7" t="s">
        <v>23</v>
      </c>
      <c r="C620" s="7" t="s">
        <v>56</v>
      </c>
      <c r="D620" s="7" t="s">
        <v>49</v>
      </c>
      <c r="E620" s="8" t="n">
        <v>8700</v>
      </c>
    </row>
    <row r="621" customFormat="false" ht="15.75" hidden="false" customHeight="false" outlineLevel="0" collapsed="false">
      <c r="A621" s="6" t="n">
        <v>43541</v>
      </c>
      <c r="B621" s="7" t="s">
        <v>36</v>
      </c>
      <c r="C621" s="7" t="s">
        <v>55</v>
      </c>
      <c r="D621" s="7" t="s">
        <v>50</v>
      </c>
      <c r="E621" s="8" t="n">
        <v>285</v>
      </c>
    </row>
    <row r="622" customFormat="false" ht="15.75" hidden="false" customHeight="false" outlineLevel="0" collapsed="false">
      <c r="A622" s="6" t="n">
        <v>44173</v>
      </c>
      <c r="B622" s="7" t="s">
        <v>27</v>
      </c>
      <c r="C622" s="7" t="s">
        <v>56</v>
      </c>
      <c r="D622" s="7" t="s">
        <v>49</v>
      </c>
      <c r="E622" s="8" t="n">
        <v>1227</v>
      </c>
    </row>
    <row r="623" customFormat="false" ht="15.75" hidden="false" customHeight="false" outlineLevel="0" collapsed="false">
      <c r="A623" s="6" t="n">
        <v>43522</v>
      </c>
      <c r="B623" s="7" t="s">
        <v>18</v>
      </c>
      <c r="C623" s="7" t="s">
        <v>52</v>
      </c>
      <c r="D623" s="7" t="s">
        <v>50</v>
      </c>
      <c r="E623" s="8" t="n">
        <v>2572</v>
      </c>
    </row>
    <row r="624" customFormat="false" ht="15.75" hidden="false" customHeight="false" outlineLevel="0" collapsed="false">
      <c r="A624" s="6" t="n">
        <v>44825</v>
      </c>
      <c r="B624" s="7" t="s">
        <v>79</v>
      </c>
      <c r="C624" s="7" t="s">
        <v>56</v>
      </c>
      <c r="D624" s="7" t="s">
        <v>49</v>
      </c>
      <c r="E624" s="8" t="n">
        <v>4976</v>
      </c>
    </row>
    <row r="625" customFormat="false" ht="15.75" hidden="false" customHeight="false" outlineLevel="0" collapsed="false">
      <c r="A625" s="6" t="n">
        <v>44390</v>
      </c>
      <c r="B625" s="7" t="s">
        <v>79</v>
      </c>
      <c r="C625" s="7" t="s">
        <v>52</v>
      </c>
      <c r="D625" s="7" t="s">
        <v>49</v>
      </c>
      <c r="E625" s="8" t="n">
        <v>3459</v>
      </c>
    </row>
    <row r="626" customFormat="false" ht="15.75" hidden="false" customHeight="false" outlineLevel="0" collapsed="false">
      <c r="A626" s="6" t="n">
        <v>43693</v>
      </c>
      <c r="B626" s="7" t="s">
        <v>39</v>
      </c>
      <c r="C626" s="7" t="s">
        <v>52</v>
      </c>
      <c r="D626" s="7" t="s">
        <v>54</v>
      </c>
      <c r="E626" s="8" t="n">
        <v>320</v>
      </c>
    </row>
    <row r="627" customFormat="false" ht="15.75" hidden="false" customHeight="false" outlineLevel="0" collapsed="false">
      <c r="A627" s="6" t="n">
        <v>44854</v>
      </c>
      <c r="B627" s="7" t="s">
        <v>31</v>
      </c>
      <c r="C627" s="7" t="s">
        <v>46</v>
      </c>
      <c r="D627" s="7" t="s">
        <v>49</v>
      </c>
      <c r="E627" s="8" t="n">
        <v>8279</v>
      </c>
    </row>
    <row r="628" customFormat="false" ht="15.75" hidden="false" customHeight="false" outlineLevel="0" collapsed="false">
      <c r="A628" s="6" t="n">
        <v>44885</v>
      </c>
      <c r="B628" s="7" t="s">
        <v>39</v>
      </c>
      <c r="C628" s="7" t="s">
        <v>46</v>
      </c>
      <c r="D628" s="7" t="s">
        <v>51</v>
      </c>
      <c r="E628" s="8" t="n">
        <v>4956</v>
      </c>
    </row>
    <row r="629" customFormat="false" ht="15.75" hidden="false" customHeight="false" outlineLevel="0" collapsed="false">
      <c r="A629" s="6" t="n">
        <v>44198</v>
      </c>
      <c r="B629" s="7" t="s">
        <v>36</v>
      </c>
      <c r="C629" s="7" t="s">
        <v>55</v>
      </c>
      <c r="D629" s="7" t="s">
        <v>54</v>
      </c>
      <c r="E629" s="8" t="n">
        <v>213</v>
      </c>
    </row>
    <row r="630" customFormat="false" ht="15.75" hidden="false" customHeight="false" outlineLevel="0" collapsed="false">
      <c r="A630" s="6" t="n">
        <v>44432</v>
      </c>
      <c r="B630" s="7" t="s">
        <v>39</v>
      </c>
      <c r="C630" s="7" t="s">
        <v>52</v>
      </c>
      <c r="D630" s="7" t="s">
        <v>54</v>
      </c>
      <c r="E630" s="8" t="n">
        <v>458</v>
      </c>
    </row>
    <row r="631" customFormat="false" ht="15.75" hidden="false" customHeight="false" outlineLevel="0" collapsed="false">
      <c r="A631" s="6" t="n">
        <v>43728</v>
      </c>
      <c r="B631" s="7" t="s">
        <v>23</v>
      </c>
      <c r="C631" s="7" t="s">
        <v>52</v>
      </c>
      <c r="D631" s="7" t="s">
        <v>50</v>
      </c>
      <c r="E631" s="8" t="n">
        <v>6636</v>
      </c>
    </row>
    <row r="632" customFormat="false" ht="15.75" hidden="false" customHeight="false" outlineLevel="0" collapsed="false">
      <c r="A632" s="6" t="n">
        <v>43492</v>
      </c>
      <c r="B632" s="7" t="s">
        <v>79</v>
      </c>
      <c r="C632" s="7" t="s">
        <v>46</v>
      </c>
      <c r="D632" s="7" t="s">
        <v>49</v>
      </c>
      <c r="E632" s="8" t="n">
        <v>7432</v>
      </c>
    </row>
    <row r="633" customFormat="false" ht="15.75" hidden="false" customHeight="false" outlineLevel="0" collapsed="false">
      <c r="A633" s="6" t="n">
        <v>44820</v>
      </c>
      <c r="B633" s="7" t="s">
        <v>31</v>
      </c>
      <c r="C633" s="7" t="s">
        <v>52</v>
      </c>
      <c r="D633" s="7" t="s">
        <v>51</v>
      </c>
      <c r="E633" s="8" t="n">
        <v>9621</v>
      </c>
    </row>
    <row r="634" customFormat="false" ht="15.75" hidden="false" customHeight="false" outlineLevel="0" collapsed="false">
      <c r="A634" s="6" t="n">
        <v>44542</v>
      </c>
      <c r="B634" s="7" t="s">
        <v>39</v>
      </c>
      <c r="C634" s="7" t="s">
        <v>52</v>
      </c>
      <c r="D634" s="7" t="s">
        <v>50</v>
      </c>
      <c r="E634" s="8" t="n">
        <v>7672</v>
      </c>
    </row>
    <row r="635" customFormat="false" ht="15.75" hidden="false" customHeight="false" outlineLevel="0" collapsed="false">
      <c r="A635" s="6" t="n">
        <v>44001</v>
      </c>
      <c r="B635" s="7" t="s">
        <v>36</v>
      </c>
      <c r="C635" s="7" t="s">
        <v>52</v>
      </c>
      <c r="D635" s="7" t="s">
        <v>49</v>
      </c>
      <c r="E635" s="8" t="n">
        <v>8469</v>
      </c>
    </row>
    <row r="636" customFormat="false" ht="15.75" hidden="false" customHeight="false" outlineLevel="0" collapsed="false">
      <c r="A636" s="6" t="n">
        <v>44896</v>
      </c>
      <c r="B636" s="7" t="s">
        <v>18</v>
      </c>
      <c r="C636" s="7" t="s">
        <v>52</v>
      </c>
      <c r="D636" s="7" t="s">
        <v>50</v>
      </c>
      <c r="E636" s="8" t="n">
        <v>5298</v>
      </c>
    </row>
    <row r="637" customFormat="false" ht="15.75" hidden="false" customHeight="false" outlineLevel="0" collapsed="false">
      <c r="A637" s="6" t="n">
        <v>44902</v>
      </c>
      <c r="B637" s="7" t="s">
        <v>18</v>
      </c>
      <c r="C637" s="7" t="s">
        <v>52</v>
      </c>
      <c r="D637" s="7" t="s">
        <v>50</v>
      </c>
      <c r="E637" s="8" t="n">
        <v>7158</v>
      </c>
    </row>
    <row r="638" customFormat="false" ht="15.75" hidden="false" customHeight="false" outlineLevel="0" collapsed="false">
      <c r="A638" s="6" t="n">
        <v>44718</v>
      </c>
      <c r="B638" s="7" t="s">
        <v>79</v>
      </c>
      <c r="C638" s="7" t="s">
        <v>46</v>
      </c>
      <c r="D638" s="7" t="s">
        <v>49</v>
      </c>
      <c r="E638" s="8" t="n">
        <v>4242</v>
      </c>
    </row>
    <row r="639" customFormat="false" ht="15.75" hidden="false" customHeight="false" outlineLevel="0" collapsed="false">
      <c r="A639" s="6" t="n">
        <v>44219</v>
      </c>
      <c r="B639" s="7" t="s">
        <v>23</v>
      </c>
      <c r="C639" s="7" t="s">
        <v>55</v>
      </c>
      <c r="D639" s="7" t="s">
        <v>51</v>
      </c>
      <c r="E639" s="8" t="n">
        <v>5694</v>
      </c>
    </row>
    <row r="640" customFormat="false" ht="15.75" hidden="false" customHeight="false" outlineLevel="0" collapsed="false">
      <c r="A640" s="6" t="n">
        <v>43693</v>
      </c>
      <c r="B640" s="7" t="s">
        <v>23</v>
      </c>
      <c r="C640" s="7" t="s">
        <v>46</v>
      </c>
      <c r="D640" s="7" t="s">
        <v>50</v>
      </c>
      <c r="E640" s="8" t="n">
        <v>5919</v>
      </c>
    </row>
    <row r="641" customFormat="false" ht="15.75" hidden="false" customHeight="false" outlineLevel="0" collapsed="false">
      <c r="A641" s="6" t="n">
        <v>44053</v>
      </c>
      <c r="B641" s="7" t="s">
        <v>27</v>
      </c>
      <c r="C641" s="7" t="s">
        <v>52</v>
      </c>
      <c r="D641" s="7" t="s">
        <v>54</v>
      </c>
      <c r="E641" s="8" t="n">
        <v>346</v>
      </c>
    </row>
    <row r="642" customFormat="false" ht="15.75" hidden="false" customHeight="false" outlineLevel="0" collapsed="false">
      <c r="A642" s="6" t="n">
        <v>44019</v>
      </c>
      <c r="B642" s="7" t="s">
        <v>36</v>
      </c>
      <c r="C642" s="7" t="s">
        <v>46</v>
      </c>
      <c r="D642" s="7" t="s">
        <v>50</v>
      </c>
      <c r="E642" s="8" t="n">
        <v>1985</v>
      </c>
    </row>
    <row r="643" customFormat="false" ht="15.75" hidden="false" customHeight="false" outlineLevel="0" collapsed="false">
      <c r="A643" s="6" t="n">
        <v>43718</v>
      </c>
      <c r="B643" s="7" t="s">
        <v>18</v>
      </c>
      <c r="C643" s="7" t="s">
        <v>46</v>
      </c>
      <c r="D643" s="7" t="s">
        <v>51</v>
      </c>
      <c r="E643" s="8" t="n">
        <v>1714</v>
      </c>
    </row>
    <row r="644" customFormat="false" ht="15.75" hidden="false" customHeight="false" outlineLevel="0" collapsed="false">
      <c r="A644" s="6" t="n">
        <v>43950</v>
      </c>
      <c r="B644" s="7" t="s">
        <v>36</v>
      </c>
      <c r="C644" s="7" t="s">
        <v>52</v>
      </c>
      <c r="D644" s="7" t="s">
        <v>50</v>
      </c>
      <c r="E644" s="8" t="n">
        <v>4519</v>
      </c>
    </row>
    <row r="645" customFormat="false" ht="15.75" hidden="false" customHeight="false" outlineLevel="0" collapsed="false">
      <c r="A645" s="6" t="n">
        <v>44673</v>
      </c>
      <c r="B645" s="7" t="s">
        <v>79</v>
      </c>
      <c r="C645" s="7" t="s">
        <v>55</v>
      </c>
      <c r="D645" s="7" t="s">
        <v>50</v>
      </c>
      <c r="E645" s="8" t="n">
        <v>4300</v>
      </c>
    </row>
    <row r="646" customFormat="false" ht="15.75" hidden="false" customHeight="false" outlineLevel="0" collapsed="false">
      <c r="A646" s="6" t="n">
        <v>44083</v>
      </c>
      <c r="B646" s="7" t="s">
        <v>18</v>
      </c>
      <c r="C646" s="7" t="s">
        <v>56</v>
      </c>
      <c r="D646" s="7" t="s">
        <v>59</v>
      </c>
      <c r="E646" s="8" t="n">
        <v>5901</v>
      </c>
    </row>
    <row r="647" customFormat="false" ht="15.75" hidden="false" customHeight="false" outlineLevel="0" collapsed="false">
      <c r="A647" s="6" t="n">
        <v>44144</v>
      </c>
      <c r="B647" s="7" t="s">
        <v>36</v>
      </c>
      <c r="C647" s="7" t="s">
        <v>52</v>
      </c>
      <c r="D647" s="7" t="s">
        <v>51</v>
      </c>
      <c r="E647" s="8" t="n">
        <v>7470</v>
      </c>
    </row>
    <row r="648" customFormat="false" ht="15.75" hidden="false" customHeight="false" outlineLevel="0" collapsed="false">
      <c r="A648" s="6" t="n">
        <v>43509</v>
      </c>
      <c r="B648" s="7" t="s">
        <v>23</v>
      </c>
      <c r="C648" s="7" t="s">
        <v>46</v>
      </c>
      <c r="D648" s="7" t="s">
        <v>50</v>
      </c>
      <c r="E648" s="8" t="n">
        <v>480</v>
      </c>
    </row>
    <row r="649" customFormat="false" ht="15.75" hidden="false" customHeight="false" outlineLevel="0" collapsed="false">
      <c r="A649" s="6" t="n">
        <v>44007</v>
      </c>
      <c r="B649" s="7" t="s">
        <v>18</v>
      </c>
      <c r="C649" s="7" t="s">
        <v>52</v>
      </c>
      <c r="D649" s="7" t="s">
        <v>54</v>
      </c>
      <c r="E649" s="8" t="n">
        <v>409</v>
      </c>
    </row>
    <row r="650" customFormat="false" ht="15.75" hidden="false" customHeight="false" outlineLevel="0" collapsed="false">
      <c r="A650" s="6" t="n">
        <v>44867</v>
      </c>
      <c r="B650" s="7" t="s">
        <v>27</v>
      </c>
      <c r="C650" s="7" t="s">
        <v>55</v>
      </c>
      <c r="D650" s="7" t="s">
        <v>51</v>
      </c>
      <c r="E650" s="8" t="n">
        <v>2813</v>
      </c>
    </row>
    <row r="651" customFormat="false" ht="15.75" hidden="false" customHeight="false" outlineLevel="0" collapsed="false">
      <c r="A651" s="6" t="n">
        <v>44587</v>
      </c>
      <c r="B651" s="7" t="s">
        <v>27</v>
      </c>
      <c r="C651" s="7" t="s">
        <v>52</v>
      </c>
      <c r="D651" s="7" t="s">
        <v>54</v>
      </c>
      <c r="E651" s="8" t="n">
        <v>200</v>
      </c>
    </row>
    <row r="652" customFormat="false" ht="15.75" hidden="false" customHeight="false" outlineLevel="0" collapsed="false">
      <c r="A652" s="6" t="n">
        <v>44886</v>
      </c>
      <c r="B652" s="7" t="s">
        <v>39</v>
      </c>
      <c r="C652" s="7" t="s">
        <v>46</v>
      </c>
      <c r="D652" s="7" t="s">
        <v>49</v>
      </c>
      <c r="E652" s="8" t="n">
        <v>3509</v>
      </c>
    </row>
    <row r="653" customFormat="false" ht="15.75" hidden="false" customHeight="false" outlineLevel="0" collapsed="false">
      <c r="A653" s="6" t="n">
        <v>44072</v>
      </c>
      <c r="B653" s="7" t="s">
        <v>36</v>
      </c>
      <c r="C653" s="7" t="s">
        <v>56</v>
      </c>
      <c r="D653" s="7" t="s">
        <v>49</v>
      </c>
      <c r="E653" s="8" t="n">
        <v>4906</v>
      </c>
    </row>
    <row r="654" customFormat="false" ht="15.75" hidden="false" customHeight="false" outlineLevel="0" collapsed="false">
      <c r="A654" s="6" t="n">
        <v>43895</v>
      </c>
      <c r="B654" s="7" t="s">
        <v>18</v>
      </c>
      <c r="C654" s="7" t="s">
        <v>55</v>
      </c>
      <c r="D654" s="7" t="s">
        <v>49</v>
      </c>
      <c r="E654" s="8" t="n">
        <v>6105</v>
      </c>
    </row>
    <row r="655" customFormat="false" ht="15.75" hidden="false" customHeight="false" outlineLevel="0" collapsed="false">
      <c r="A655" s="6" t="n">
        <v>44282</v>
      </c>
      <c r="B655" s="7" t="s">
        <v>39</v>
      </c>
      <c r="C655" s="7" t="s">
        <v>56</v>
      </c>
      <c r="D655" s="7" t="s">
        <v>49</v>
      </c>
      <c r="E655" s="8" t="n">
        <v>5999</v>
      </c>
    </row>
    <row r="656" customFormat="false" ht="15.75" hidden="false" customHeight="false" outlineLevel="0" collapsed="false">
      <c r="A656" s="6" t="n">
        <v>44379</v>
      </c>
      <c r="B656" s="7" t="s">
        <v>79</v>
      </c>
      <c r="C656" s="7" t="s">
        <v>52</v>
      </c>
      <c r="D656" s="7" t="s">
        <v>51</v>
      </c>
      <c r="E656" s="8" t="n">
        <v>1044</v>
      </c>
    </row>
    <row r="657" customFormat="false" ht="15.75" hidden="false" customHeight="false" outlineLevel="0" collapsed="false">
      <c r="A657" s="6" t="n">
        <v>44446</v>
      </c>
      <c r="B657" s="7" t="s">
        <v>27</v>
      </c>
      <c r="C657" s="7" t="s">
        <v>55</v>
      </c>
      <c r="D657" s="7" t="s">
        <v>51</v>
      </c>
      <c r="E657" s="8" t="n">
        <v>1178</v>
      </c>
    </row>
    <row r="658" customFormat="false" ht="15.75" hidden="false" customHeight="false" outlineLevel="0" collapsed="false">
      <c r="A658" s="6" t="n">
        <v>44345</v>
      </c>
      <c r="B658" s="7" t="s">
        <v>27</v>
      </c>
      <c r="C658" s="7" t="s">
        <v>55</v>
      </c>
      <c r="D658" s="7" t="s">
        <v>51</v>
      </c>
      <c r="E658" s="8" t="n">
        <v>4351</v>
      </c>
    </row>
    <row r="659" customFormat="false" ht="15.75" hidden="false" customHeight="false" outlineLevel="0" collapsed="false">
      <c r="A659" s="6" t="n">
        <v>43986</v>
      </c>
      <c r="B659" s="7" t="s">
        <v>39</v>
      </c>
      <c r="C659" s="7" t="s">
        <v>55</v>
      </c>
      <c r="D659" s="7" t="s">
        <v>51</v>
      </c>
      <c r="E659" s="8" t="n">
        <v>1186</v>
      </c>
    </row>
    <row r="660" customFormat="false" ht="15.75" hidden="false" customHeight="false" outlineLevel="0" collapsed="false">
      <c r="A660" s="6" t="n">
        <v>44235</v>
      </c>
      <c r="B660" s="7" t="s">
        <v>27</v>
      </c>
      <c r="C660" s="7" t="s">
        <v>46</v>
      </c>
      <c r="D660" s="7" t="s">
        <v>50</v>
      </c>
      <c r="E660" s="8" t="n">
        <v>7790</v>
      </c>
    </row>
    <row r="661" customFormat="false" ht="15.75" hidden="false" customHeight="false" outlineLevel="0" collapsed="false">
      <c r="A661" s="6" t="n">
        <v>44130</v>
      </c>
      <c r="B661" s="7" t="s">
        <v>23</v>
      </c>
      <c r="C661" s="7" t="s">
        <v>52</v>
      </c>
      <c r="D661" s="7" t="s">
        <v>54</v>
      </c>
      <c r="E661" s="8" t="n">
        <v>300</v>
      </c>
    </row>
    <row r="662" customFormat="false" ht="15.75" hidden="false" customHeight="false" outlineLevel="0" collapsed="false">
      <c r="A662" s="6" t="n">
        <v>44198</v>
      </c>
      <c r="B662" s="7" t="s">
        <v>23</v>
      </c>
      <c r="C662" s="7" t="s">
        <v>56</v>
      </c>
      <c r="D662" s="7" t="s">
        <v>49</v>
      </c>
      <c r="E662" s="8" t="n">
        <v>1567</v>
      </c>
    </row>
    <row r="663" customFormat="false" ht="15.75" hidden="false" customHeight="false" outlineLevel="0" collapsed="false">
      <c r="A663" s="6" t="n">
        <v>44225</v>
      </c>
      <c r="B663" s="7" t="s">
        <v>39</v>
      </c>
      <c r="C663" s="7" t="s">
        <v>52</v>
      </c>
      <c r="D663" s="7" t="s">
        <v>54</v>
      </c>
      <c r="E663" s="8" t="n">
        <v>150</v>
      </c>
    </row>
    <row r="664" customFormat="false" ht="15.75" hidden="false" customHeight="false" outlineLevel="0" collapsed="false">
      <c r="A664" s="6" t="n">
        <v>44767</v>
      </c>
      <c r="B664" s="7" t="s">
        <v>27</v>
      </c>
      <c r="C664" s="7" t="s">
        <v>52</v>
      </c>
      <c r="D664" s="7" t="s">
        <v>51</v>
      </c>
      <c r="E664" s="8" t="n">
        <v>6472</v>
      </c>
    </row>
    <row r="665" customFormat="false" ht="15.75" hidden="false" customHeight="false" outlineLevel="0" collapsed="false">
      <c r="A665" s="6" t="n">
        <v>44183</v>
      </c>
      <c r="B665" s="7" t="s">
        <v>79</v>
      </c>
      <c r="C665" s="7" t="s">
        <v>55</v>
      </c>
      <c r="D665" s="7" t="s">
        <v>54</v>
      </c>
      <c r="E665" s="8" t="n">
        <v>199</v>
      </c>
    </row>
    <row r="666" customFormat="false" ht="15.75" hidden="false" customHeight="false" outlineLevel="0" collapsed="false">
      <c r="A666" s="6" t="n">
        <v>44426</v>
      </c>
      <c r="B666" s="7" t="s">
        <v>79</v>
      </c>
      <c r="C666" s="7" t="s">
        <v>55</v>
      </c>
      <c r="D666" s="7" t="s">
        <v>50</v>
      </c>
      <c r="E666" s="8" t="n">
        <v>3239</v>
      </c>
    </row>
    <row r="667" customFormat="false" ht="15.75" hidden="false" customHeight="false" outlineLevel="0" collapsed="false">
      <c r="A667" s="6" t="n">
        <v>44468</v>
      </c>
      <c r="B667" s="7" t="s">
        <v>36</v>
      </c>
      <c r="C667" s="7" t="s">
        <v>52</v>
      </c>
      <c r="D667" s="7" t="s">
        <v>51</v>
      </c>
      <c r="E667" s="8" t="n">
        <v>3705</v>
      </c>
    </row>
    <row r="668" customFormat="false" ht="15.75" hidden="false" customHeight="false" outlineLevel="0" collapsed="false">
      <c r="A668" s="6" t="n">
        <v>44846</v>
      </c>
      <c r="B668" s="7" t="s">
        <v>18</v>
      </c>
      <c r="C668" s="7" t="s">
        <v>52</v>
      </c>
      <c r="D668" s="7" t="s">
        <v>49</v>
      </c>
      <c r="E668" s="8" t="n">
        <v>7455</v>
      </c>
    </row>
    <row r="669" customFormat="false" ht="15.75" hidden="false" customHeight="false" outlineLevel="0" collapsed="false">
      <c r="A669" s="6" t="n">
        <v>44677</v>
      </c>
      <c r="B669" s="7" t="s">
        <v>79</v>
      </c>
      <c r="C669" s="7" t="s">
        <v>46</v>
      </c>
      <c r="D669" s="7" t="s">
        <v>51</v>
      </c>
      <c r="E669" s="8" t="n">
        <v>801</v>
      </c>
    </row>
    <row r="670" customFormat="false" ht="15.75" hidden="false" customHeight="false" outlineLevel="0" collapsed="false">
      <c r="A670" s="6" t="n">
        <v>44893</v>
      </c>
      <c r="B670" s="7" t="s">
        <v>18</v>
      </c>
      <c r="C670" s="7" t="s">
        <v>52</v>
      </c>
      <c r="D670" s="7" t="s">
        <v>50</v>
      </c>
      <c r="E670" s="8" t="n">
        <v>1108</v>
      </c>
    </row>
    <row r="671" customFormat="false" ht="15.75" hidden="false" customHeight="false" outlineLevel="0" collapsed="false">
      <c r="A671" s="6" t="n">
        <v>44853</v>
      </c>
      <c r="B671" s="7" t="s">
        <v>31</v>
      </c>
      <c r="C671" s="7" t="s">
        <v>55</v>
      </c>
      <c r="D671" s="7" t="s">
        <v>50</v>
      </c>
      <c r="E671" s="8" t="n">
        <v>9228</v>
      </c>
    </row>
    <row r="672" customFormat="false" ht="15.75" hidden="false" customHeight="false" outlineLevel="0" collapsed="false">
      <c r="A672" s="6" t="n">
        <v>44721</v>
      </c>
      <c r="B672" s="7" t="s">
        <v>36</v>
      </c>
      <c r="C672" s="7" t="s">
        <v>56</v>
      </c>
      <c r="D672" s="7" t="s">
        <v>49</v>
      </c>
      <c r="E672" s="8" t="n">
        <v>5565</v>
      </c>
    </row>
    <row r="673" customFormat="false" ht="15.75" hidden="false" customHeight="false" outlineLevel="0" collapsed="false">
      <c r="A673" s="6" t="n">
        <v>44142</v>
      </c>
      <c r="B673" s="7" t="s">
        <v>18</v>
      </c>
      <c r="C673" s="7" t="s">
        <v>55</v>
      </c>
      <c r="D673" s="7" t="s">
        <v>54</v>
      </c>
      <c r="E673" s="8" t="n">
        <v>424</v>
      </c>
    </row>
    <row r="674" customFormat="false" ht="15.75" hidden="false" customHeight="false" outlineLevel="0" collapsed="false">
      <c r="A674" s="6" t="n">
        <v>44723</v>
      </c>
      <c r="B674" s="7" t="s">
        <v>23</v>
      </c>
      <c r="C674" s="7" t="s">
        <v>56</v>
      </c>
      <c r="D674" s="7" t="s">
        <v>59</v>
      </c>
      <c r="E674" s="8" t="n">
        <v>2278</v>
      </c>
    </row>
    <row r="675" customFormat="false" ht="15.75" hidden="false" customHeight="false" outlineLevel="0" collapsed="false">
      <c r="A675" s="6" t="n">
        <v>44538</v>
      </c>
      <c r="B675" s="7" t="s">
        <v>39</v>
      </c>
      <c r="C675" s="7" t="s">
        <v>55</v>
      </c>
      <c r="D675" s="7" t="s">
        <v>54</v>
      </c>
      <c r="E675" s="8" t="n">
        <v>182</v>
      </c>
    </row>
    <row r="676" customFormat="false" ht="15.75" hidden="false" customHeight="false" outlineLevel="0" collapsed="false">
      <c r="A676" s="6" t="n">
        <v>44583</v>
      </c>
      <c r="B676" s="7" t="s">
        <v>31</v>
      </c>
      <c r="C676" s="7" t="s">
        <v>55</v>
      </c>
      <c r="D676" s="7" t="s">
        <v>51</v>
      </c>
      <c r="E676" s="8" t="n">
        <v>2827</v>
      </c>
    </row>
    <row r="677" customFormat="false" ht="15.75" hidden="false" customHeight="false" outlineLevel="0" collapsed="false">
      <c r="A677" s="6" t="n">
        <v>44343</v>
      </c>
      <c r="B677" s="7" t="s">
        <v>39</v>
      </c>
      <c r="C677" s="7" t="s">
        <v>46</v>
      </c>
      <c r="D677" s="7" t="s">
        <v>51</v>
      </c>
      <c r="E677" s="8" t="n">
        <v>1050</v>
      </c>
    </row>
    <row r="678" customFormat="false" ht="15.75" hidden="false" customHeight="false" outlineLevel="0" collapsed="false">
      <c r="A678" s="6" t="n">
        <v>43738</v>
      </c>
      <c r="B678" s="7" t="s">
        <v>23</v>
      </c>
      <c r="C678" s="7" t="s">
        <v>52</v>
      </c>
      <c r="D678" s="7" t="s">
        <v>49</v>
      </c>
      <c r="E678" s="8" t="n">
        <v>4280</v>
      </c>
    </row>
    <row r="679" customFormat="false" ht="15.75" hidden="false" customHeight="false" outlineLevel="0" collapsed="false">
      <c r="A679" s="6" t="n">
        <v>43532</v>
      </c>
      <c r="B679" s="7" t="s">
        <v>18</v>
      </c>
      <c r="C679" s="7" t="s">
        <v>56</v>
      </c>
      <c r="D679" s="7" t="s">
        <v>49</v>
      </c>
      <c r="E679" s="8" t="n">
        <v>7551</v>
      </c>
    </row>
    <row r="680" customFormat="false" ht="15.75" hidden="false" customHeight="false" outlineLevel="0" collapsed="false">
      <c r="A680" s="6" t="n">
        <v>44171</v>
      </c>
      <c r="B680" s="7" t="s">
        <v>27</v>
      </c>
      <c r="C680" s="7" t="s">
        <v>52</v>
      </c>
      <c r="D680" s="7" t="s">
        <v>51</v>
      </c>
      <c r="E680" s="8" t="n">
        <v>8352</v>
      </c>
    </row>
    <row r="681" customFormat="false" ht="15.75" hidden="false" customHeight="false" outlineLevel="0" collapsed="false">
      <c r="A681" s="6" t="n">
        <v>44880</v>
      </c>
      <c r="B681" s="7" t="s">
        <v>36</v>
      </c>
      <c r="C681" s="7" t="s">
        <v>46</v>
      </c>
      <c r="D681" s="7" t="s">
        <v>50</v>
      </c>
      <c r="E681" s="8" t="n">
        <v>1757</v>
      </c>
    </row>
    <row r="682" customFormat="false" ht="15.75" hidden="false" customHeight="false" outlineLevel="0" collapsed="false">
      <c r="A682" s="6" t="n">
        <v>43525</v>
      </c>
      <c r="B682" s="7" t="s">
        <v>18</v>
      </c>
      <c r="C682" s="7" t="s">
        <v>46</v>
      </c>
      <c r="D682" s="7" t="s">
        <v>51</v>
      </c>
      <c r="E682" s="8" t="n">
        <v>4407</v>
      </c>
    </row>
    <row r="683" customFormat="false" ht="15.75" hidden="false" customHeight="false" outlineLevel="0" collapsed="false">
      <c r="A683" s="6" t="n">
        <v>44512</v>
      </c>
      <c r="B683" s="7" t="s">
        <v>39</v>
      </c>
      <c r="C683" s="7" t="s">
        <v>52</v>
      </c>
      <c r="D683" s="7" t="s">
        <v>50</v>
      </c>
      <c r="E683" s="8" t="n">
        <v>6190</v>
      </c>
    </row>
    <row r="684" customFormat="false" ht="15.75" hidden="false" customHeight="false" outlineLevel="0" collapsed="false">
      <c r="A684" s="6" t="n">
        <v>44327</v>
      </c>
      <c r="B684" s="7" t="s">
        <v>79</v>
      </c>
      <c r="C684" s="7" t="s">
        <v>52</v>
      </c>
      <c r="D684" s="7" t="s">
        <v>49</v>
      </c>
      <c r="E684" s="8" t="n">
        <v>6402</v>
      </c>
    </row>
    <row r="685" customFormat="false" ht="15.75" hidden="false" customHeight="false" outlineLevel="0" collapsed="false">
      <c r="A685" s="6" t="n">
        <v>44831</v>
      </c>
      <c r="B685" s="7" t="s">
        <v>79</v>
      </c>
      <c r="C685" s="7" t="s">
        <v>56</v>
      </c>
      <c r="D685" s="7" t="s">
        <v>59</v>
      </c>
      <c r="E685" s="8" t="n">
        <v>1250</v>
      </c>
    </row>
    <row r="686" customFormat="false" ht="15.75" hidden="false" customHeight="false" outlineLevel="0" collapsed="false">
      <c r="A686" s="6" t="n">
        <v>44800</v>
      </c>
      <c r="B686" s="7" t="s">
        <v>79</v>
      </c>
      <c r="C686" s="7" t="s">
        <v>52</v>
      </c>
      <c r="D686" s="7" t="s">
        <v>49</v>
      </c>
      <c r="E686" s="8" t="n">
        <v>3201</v>
      </c>
    </row>
    <row r="687" customFormat="false" ht="15.75" hidden="false" customHeight="false" outlineLevel="0" collapsed="false">
      <c r="A687" s="6" t="n">
        <v>43509</v>
      </c>
      <c r="B687" s="7" t="s">
        <v>23</v>
      </c>
      <c r="C687" s="7" t="s">
        <v>46</v>
      </c>
      <c r="D687" s="7" t="s">
        <v>49</v>
      </c>
      <c r="E687" s="8" t="n">
        <v>3617</v>
      </c>
    </row>
    <row r="688" customFormat="false" ht="15.75" hidden="false" customHeight="false" outlineLevel="0" collapsed="false">
      <c r="A688" s="6" t="n">
        <v>44778</v>
      </c>
      <c r="B688" s="7" t="s">
        <v>27</v>
      </c>
      <c r="C688" s="7" t="s">
        <v>55</v>
      </c>
      <c r="D688" s="7" t="s">
        <v>54</v>
      </c>
      <c r="E688" s="8" t="n">
        <v>423</v>
      </c>
    </row>
    <row r="689" customFormat="false" ht="15.75" hidden="false" customHeight="false" outlineLevel="0" collapsed="false">
      <c r="A689" s="6" t="n">
        <v>44231</v>
      </c>
      <c r="B689" s="7" t="s">
        <v>27</v>
      </c>
      <c r="C689" s="7" t="s">
        <v>46</v>
      </c>
      <c r="D689" s="7" t="s">
        <v>49</v>
      </c>
      <c r="E689" s="8" t="n">
        <v>4193</v>
      </c>
    </row>
    <row r="690" customFormat="false" ht="15.75" hidden="false" customHeight="false" outlineLevel="0" collapsed="false">
      <c r="A690" s="6" t="n">
        <v>44333</v>
      </c>
      <c r="B690" s="7" t="s">
        <v>23</v>
      </c>
      <c r="C690" s="7" t="s">
        <v>52</v>
      </c>
      <c r="D690" s="7" t="s">
        <v>50</v>
      </c>
      <c r="E690" s="8" t="n">
        <v>589</v>
      </c>
    </row>
    <row r="691" customFormat="false" ht="15.75" hidden="false" customHeight="false" outlineLevel="0" collapsed="false">
      <c r="A691" s="6" t="n">
        <v>44672</v>
      </c>
      <c r="B691" s="7" t="s">
        <v>31</v>
      </c>
      <c r="C691" s="7" t="s">
        <v>52</v>
      </c>
      <c r="D691" s="7" t="s">
        <v>50</v>
      </c>
      <c r="E691" s="8" t="n">
        <v>7540</v>
      </c>
    </row>
    <row r="692" customFormat="false" ht="15.75" hidden="false" customHeight="false" outlineLevel="0" collapsed="false">
      <c r="A692" s="6" t="n">
        <v>44820</v>
      </c>
      <c r="B692" s="7" t="s">
        <v>31</v>
      </c>
      <c r="C692" s="7" t="s">
        <v>52</v>
      </c>
      <c r="D692" s="7" t="s">
        <v>54</v>
      </c>
      <c r="E692" s="8" t="n">
        <v>230</v>
      </c>
    </row>
    <row r="693" customFormat="false" ht="15.75" hidden="false" customHeight="false" outlineLevel="0" collapsed="false">
      <c r="A693" s="6" t="n">
        <v>44609</v>
      </c>
      <c r="B693" s="7" t="s">
        <v>27</v>
      </c>
      <c r="C693" s="7" t="s">
        <v>55</v>
      </c>
      <c r="D693" s="7" t="s">
        <v>51</v>
      </c>
      <c r="E693" s="8" t="n">
        <v>9109</v>
      </c>
    </row>
    <row r="694" customFormat="false" ht="15.75" hidden="false" customHeight="false" outlineLevel="0" collapsed="false">
      <c r="A694" s="6" t="n">
        <v>43901</v>
      </c>
      <c r="B694" s="7" t="s">
        <v>31</v>
      </c>
      <c r="C694" s="7" t="s">
        <v>55</v>
      </c>
      <c r="D694" s="7" t="s">
        <v>50</v>
      </c>
      <c r="E694" s="8" t="n">
        <v>5033</v>
      </c>
    </row>
    <row r="695" customFormat="false" ht="15.75" hidden="false" customHeight="false" outlineLevel="0" collapsed="false">
      <c r="A695" s="6" t="n">
        <v>44668</v>
      </c>
      <c r="B695" s="7" t="s">
        <v>39</v>
      </c>
      <c r="C695" s="7" t="s">
        <v>55</v>
      </c>
      <c r="D695" s="7" t="s">
        <v>50</v>
      </c>
      <c r="E695" s="8" t="n">
        <v>7714</v>
      </c>
    </row>
    <row r="696" customFormat="false" ht="15.75" hidden="false" customHeight="false" outlineLevel="0" collapsed="false">
      <c r="A696" s="6" t="n">
        <v>43706</v>
      </c>
      <c r="B696" s="7" t="s">
        <v>23</v>
      </c>
      <c r="C696" s="7" t="s">
        <v>56</v>
      </c>
      <c r="D696" s="7" t="s">
        <v>59</v>
      </c>
      <c r="E696" s="8" t="n">
        <v>1158</v>
      </c>
    </row>
    <row r="697" customFormat="false" ht="15.75" hidden="false" customHeight="false" outlineLevel="0" collapsed="false">
      <c r="A697" s="6" t="n">
        <v>43599</v>
      </c>
      <c r="B697" s="7" t="s">
        <v>31</v>
      </c>
      <c r="C697" s="7" t="s">
        <v>52</v>
      </c>
      <c r="D697" s="7" t="s">
        <v>50</v>
      </c>
      <c r="E697" s="8" t="n">
        <v>8864</v>
      </c>
    </row>
    <row r="698" customFormat="false" ht="15.75" hidden="false" customHeight="false" outlineLevel="0" collapsed="false">
      <c r="A698" s="6" t="n">
        <v>44351</v>
      </c>
      <c r="B698" s="7" t="s">
        <v>79</v>
      </c>
      <c r="C698" s="7" t="s">
        <v>55</v>
      </c>
      <c r="D698" s="7" t="s">
        <v>49</v>
      </c>
      <c r="E698" s="8" t="n">
        <v>1309</v>
      </c>
    </row>
    <row r="699" customFormat="false" ht="15.75" hidden="false" customHeight="false" outlineLevel="0" collapsed="false">
      <c r="A699" s="6" t="n">
        <v>43987</v>
      </c>
      <c r="B699" s="7" t="s">
        <v>27</v>
      </c>
      <c r="C699" s="7" t="s">
        <v>46</v>
      </c>
      <c r="D699" s="7" t="s">
        <v>50</v>
      </c>
      <c r="E699" s="8" t="n">
        <v>1725</v>
      </c>
    </row>
    <row r="700" customFormat="false" ht="15.75" hidden="false" customHeight="false" outlineLevel="0" collapsed="false">
      <c r="A700" s="6" t="n">
        <v>43501</v>
      </c>
      <c r="B700" s="7" t="s">
        <v>79</v>
      </c>
      <c r="C700" s="7" t="s">
        <v>56</v>
      </c>
      <c r="D700" s="7" t="s">
        <v>59</v>
      </c>
      <c r="E700" s="8" t="n">
        <v>9744</v>
      </c>
    </row>
    <row r="701" customFormat="false" ht="15.75" hidden="false" customHeight="false" outlineLevel="0" collapsed="false">
      <c r="A701" s="6" t="n">
        <v>44430</v>
      </c>
      <c r="B701" s="7" t="s">
        <v>36</v>
      </c>
      <c r="C701" s="7" t="s">
        <v>52</v>
      </c>
      <c r="D701" s="7" t="s">
        <v>50</v>
      </c>
      <c r="E701" s="8" t="n">
        <v>491</v>
      </c>
    </row>
    <row r="702" customFormat="false" ht="15.75" hidden="false" customHeight="false" outlineLevel="0" collapsed="false">
      <c r="A702" s="6" t="n">
        <v>43722</v>
      </c>
      <c r="B702" s="7" t="s">
        <v>18</v>
      </c>
      <c r="C702" s="7" t="s">
        <v>56</v>
      </c>
      <c r="D702" s="7" t="s">
        <v>59</v>
      </c>
      <c r="E702" s="8" t="n">
        <v>6685</v>
      </c>
    </row>
    <row r="703" customFormat="false" ht="15.75" hidden="false" customHeight="false" outlineLevel="0" collapsed="false">
      <c r="A703" s="6" t="n">
        <v>44072</v>
      </c>
      <c r="B703" s="7" t="s">
        <v>23</v>
      </c>
      <c r="C703" s="7" t="s">
        <v>46</v>
      </c>
      <c r="D703" s="7" t="s">
        <v>50</v>
      </c>
      <c r="E703" s="8" t="n">
        <v>6656</v>
      </c>
    </row>
    <row r="704" customFormat="false" ht="15.75" hidden="false" customHeight="false" outlineLevel="0" collapsed="false">
      <c r="A704" s="6" t="n">
        <v>44429</v>
      </c>
      <c r="B704" s="7" t="s">
        <v>39</v>
      </c>
      <c r="C704" s="7" t="s">
        <v>52</v>
      </c>
      <c r="D704" s="7" t="s">
        <v>49</v>
      </c>
      <c r="E704" s="8" t="n">
        <v>4576</v>
      </c>
    </row>
    <row r="705" customFormat="false" ht="15.75" hidden="false" customHeight="false" outlineLevel="0" collapsed="false">
      <c r="A705" s="6" t="n">
        <v>43837</v>
      </c>
      <c r="B705" s="7" t="s">
        <v>79</v>
      </c>
      <c r="C705" s="7" t="s">
        <v>55</v>
      </c>
      <c r="D705" s="7" t="s">
        <v>50</v>
      </c>
      <c r="E705" s="8" t="n">
        <v>9295</v>
      </c>
    </row>
    <row r="706" customFormat="false" ht="15.75" hidden="false" customHeight="false" outlineLevel="0" collapsed="false">
      <c r="A706" s="6" t="n">
        <v>43827</v>
      </c>
      <c r="B706" s="7" t="s">
        <v>36</v>
      </c>
      <c r="C706" s="7" t="s">
        <v>55</v>
      </c>
      <c r="D706" s="7" t="s">
        <v>51</v>
      </c>
      <c r="E706" s="8" t="n">
        <v>6365</v>
      </c>
    </row>
    <row r="707" customFormat="false" ht="15.75" hidden="false" customHeight="false" outlineLevel="0" collapsed="false">
      <c r="A707" s="6" t="n">
        <v>43806</v>
      </c>
      <c r="B707" s="7" t="s">
        <v>23</v>
      </c>
      <c r="C707" s="7" t="s">
        <v>46</v>
      </c>
      <c r="D707" s="7" t="s">
        <v>51</v>
      </c>
      <c r="E707" s="8" t="n">
        <v>4946</v>
      </c>
    </row>
    <row r="708" customFormat="false" ht="15.75" hidden="false" customHeight="false" outlineLevel="0" collapsed="false">
      <c r="A708" s="6" t="n">
        <v>43701</v>
      </c>
      <c r="B708" s="7" t="s">
        <v>79</v>
      </c>
      <c r="C708" s="7" t="s">
        <v>55</v>
      </c>
      <c r="D708" s="7" t="s">
        <v>49</v>
      </c>
      <c r="E708" s="8" t="n">
        <v>1590</v>
      </c>
    </row>
    <row r="709" customFormat="false" ht="15.75" hidden="false" customHeight="false" outlineLevel="0" collapsed="false">
      <c r="A709" s="6" t="n">
        <v>43701</v>
      </c>
      <c r="B709" s="7" t="s">
        <v>79</v>
      </c>
      <c r="C709" s="7" t="s">
        <v>46</v>
      </c>
      <c r="D709" s="7" t="s">
        <v>50</v>
      </c>
      <c r="E709" s="8" t="n">
        <v>5804</v>
      </c>
    </row>
    <row r="710" customFormat="false" ht="15.75" hidden="false" customHeight="false" outlineLevel="0" collapsed="false">
      <c r="A710" s="6" t="n">
        <v>44731</v>
      </c>
      <c r="B710" s="7" t="s">
        <v>31</v>
      </c>
      <c r="C710" s="7" t="s">
        <v>55</v>
      </c>
      <c r="D710" s="7" t="s">
        <v>49</v>
      </c>
      <c r="E710" s="8" t="n">
        <v>1854</v>
      </c>
    </row>
    <row r="711" customFormat="false" ht="15.75" hidden="false" customHeight="false" outlineLevel="0" collapsed="false">
      <c r="A711" s="6" t="n">
        <v>43562</v>
      </c>
      <c r="B711" s="7" t="s">
        <v>27</v>
      </c>
      <c r="C711" s="7" t="s">
        <v>56</v>
      </c>
      <c r="D711" s="7" t="s">
        <v>59</v>
      </c>
      <c r="E711" s="8" t="n">
        <v>2342</v>
      </c>
    </row>
    <row r="712" customFormat="false" ht="15.75" hidden="false" customHeight="false" outlineLevel="0" collapsed="false">
      <c r="A712" s="6" t="n">
        <v>43988</v>
      </c>
      <c r="B712" s="7" t="s">
        <v>79</v>
      </c>
      <c r="C712" s="7" t="s">
        <v>55</v>
      </c>
      <c r="D712" s="7" t="s">
        <v>54</v>
      </c>
      <c r="E712" s="8" t="n">
        <v>279</v>
      </c>
    </row>
    <row r="713" customFormat="false" ht="15.75" hidden="false" customHeight="false" outlineLevel="0" collapsed="false">
      <c r="A713" s="6" t="n">
        <v>43965</v>
      </c>
      <c r="B713" s="7" t="s">
        <v>39</v>
      </c>
      <c r="C713" s="7" t="s">
        <v>52</v>
      </c>
      <c r="D713" s="7" t="s">
        <v>49</v>
      </c>
      <c r="E713" s="8" t="n">
        <v>9088</v>
      </c>
    </row>
    <row r="714" customFormat="false" ht="15.75" hidden="false" customHeight="false" outlineLevel="0" collapsed="false">
      <c r="A714" s="6" t="n">
        <v>44259</v>
      </c>
      <c r="B714" s="7" t="s">
        <v>36</v>
      </c>
      <c r="C714" s="7" t="s">
        <v>55</v>
      </c>
      <c r="D714" s="7" t="s">
        <v>54</v>
      </c>
      <c r="E714" s="8" t="n">
        <v>280</v>
      </c>
    </row>
    <row r="715" customFormat="false" ht="15.75" hidden="false" customHeight="false" outlineLevel="0" collapsed="false">
      <c r="A715" s="6" t="n">
        <v>44690</v>
      </c>
      <c r="B715" s="7" t="s">
        <v>27</v>
      </c>
      <c r="C715" s="7" t="s">
        <v>46</v>
      </c>
      <c r="D715" s="7" t="s">
        <v>51</v>
      </c>
      <c r="E715" s="8" t="n">
        <v>7761</v>
      </c>
    </row>
    <row r="716" customFormat="false" ht="15.75" hidden="false" customHeight="false" outlineLevel="0" collapsed="false">
      <c r="A716" s="6" t="n">
        <v>44838</v>
      </c>
      <c r="B716" s="7" t="s">
        <v>36</v>
      </c>
      <c r="C716" s="7" t="s">
        <v>55</v>
      </c>
      <c r="D716" s="7" t="s">
        <v>51</v>
      </c>
      <c r="E716" s="8" t="n">
        <v>5919</v>
      </c>
    </row>
    <row r="717" customFormat="false" ht="15.75" hidden="false" customHeight="false" outlineLevel="0" collapsed="false">
      <c r="A717" s="6" t="n">
        <v>44057</v>
      </c>
      <c r="B717" s="7" t="s">
        <v>27</v>
      </c>
      <c r="C717" s="7" t="s">
        <v>52</v>
      </c>
      <c r="D717" s="7" t="s">
        <v>50</v>
      </c>
      <c r="E717" s="8" t="n">
        <v>4738</v>
      </c>
    </row>
    <row r="718" customFormat="false" ht="15.75" hidden="false" customHeight="false" outlineLevel="0" collapsed="false">
      <c r="A718" s="6" t="n">
        <v>43900</v>
      </c>
      <c r="B718" s="7" t="s">
        <v>39</v>
      </c>
      <c r="C718" s="7" t="s">
        <v>55</v>
      </c>
      <c r="D718" s="7" t="s">
        <v>54</v>
      </c>
      <c r="E718" s="8" t="n">
        <v>309</v>
      </c>
    </row>
    <row r="719" customFormat="false" ht="15.75" hidden="false" customHeight="false" outlineLevel="0" collapsed="false">
      <c r="A719" s="6" t="n">
        <v>43901</v>
      </c>
      <c r="B719" s="7" t="s">
        <v>39</v>
      </c>
      <c r="C719" s="7" t="s">
        <v>46</v>
      </c>
      <c r="D719" s="7" t="s">
        <v>51</v>
      </c>
      <c r="E719" s="8" t="n">
        <v>1203</v>
      </c>
    </row>
    <row r="720" customFormat="false" ht="15.75" hidden="false" customHeight="false" outlineLevel="0" collapsed="false">
      <c r="A720" s="6" t="n">
        <v>44123</v>
      </c>
      <c r="B720" s="7" t="s">
        <v>23</v>
      </c>
      <c r="C720" s="7" t="s">
        <v>52</v>
      </c>
      <c r="D720" s="7" t="s">
        <v>54</v>
      </c>
      <c r="E720" s="8" t="n">
        <v>138</v>
      </c>
    </row>
    <row r="721" customFormat="false" ht="15.75" hidden="false" customHeight="false" outlineLevel="0" collapsed="false">
      <c r="A721" s="6" t="n">
        <v>44613</v>
      </c>
      <c r="B721" s="7" t="s">
        <v>23</v>
      </c>
      <c r="C721" s="7" t="s">
        <v>52</v>
      </c>
      <c r="D721" s="7" t="s">
        <v>51</v>
      </c>
      <c r="E721" s="8" t="n">
        <v>4919</v>
      </c>
    </row>
    <row r="722" customFormat="false" ht="15.75" hidden="false" customHeight="false" outlineLevel="0" collapsed="false">
      <c r="A722" s="6" t="n">
        <v>43526</v>
      </c>
      <c r="B722" s="7" t="s">
        <v>39</v>
      </c>
      <c r="C722" s="7" t="s">
        <v>52</v>
      </c>
      <c r="D722" s="7" t="s">
        <v>50</v>
      </c>
      <c r="E722" s="8" t="n">
        <v>109</v>
      </c>
    </row>
    <row r="723" customFormat="false" ht="15.75" hidden="false" customHeight="false" outlineLevel="0" collapsed="false">
      <c r="A723" s="6" t="n">
        <v>44698</v>
      </c>
      <c r="B723" s="7" t="s">
        <v>36</v>
      </c>
      <c r="C723" s="7" t="s">
        <v>52</v>
      </c>
      <c r="D723" s="7" t="s">
        <v>51</v>
      </c>
      <c r="E723" s="8" t="n">
        <v>589</v>
      </c>
    </row>
    <row r="724" customFormat="false" ht="15.75" hidden="false" customHeight="false" outlineLevel="0" collapsed="false">
      <c r="A724" s="6" t="n">
        <v>44719</v>
      </c>
      <c r="B724" s="7" t="s">
        <v>27</v>
      </c>
      <c r="C724" s="7" t="s">
        <v>56</v>
      </c>
      <c r="D724" s="7" t="s">
        <v>59</v>
      </c>
      <c r="E724" s="8" t="n">
        <v>8547</v>
      </c>
    </row>
    <row r="725" customFormat="false" ht="15.75" hidden="false" customHeight="false" outlineLevel="0" collapsed="false">
      <c r="A725" s="6" t="n">
        <v>44672</v>
      </c>
      <c r="B725" s="7" t="s">
        <v>18</v>
      </c>
      <c r="C725" s="7" t="s">
        <v>55</v>
      </c>
      <c r="D725" s="7" t="s">
        <v>50</v>
      </c>
      <c r="E725" s="8" t="n">
        <v>2588</v>
      </c>
    </row>
    <row r="726" customFormat="false" ht="15.75" hidden="false" customHeight="false" outlineLevel="0" collapsed="false">
      <c r="A726" s="6" t="n">
        <v>43627</v>
      </c>
      <c r="B726" s="7" t="s">
        <v>23</v>
      </c>
      <c r="C726" s="7" t="s">
        <v>52</v>
      </c>
      <c r="D726" s="7" t="s">
        <v>50</v>
      </c>
      <c r="E726" s="8" t="n">
        <v>5069</v>
      </c>
    </row>
    <row r="727" customFormat="false" ht="15.75" hidden="false" customHeight="false" outlineLevel="0" collapsed="false">
      <c r="A727" s="6" t="n">
        <v>43702</v>
      </c>
      <c r="B727" s="7" t="s">
        <v>23</v>
      </c>
      <c r="C727" s="7" t="s">
        <v>56</v>
      </c>
      <c r="D727" s="7" t="s">
        <v>59</v>
      </c>
      <c r="E727" s="8" t="n">
        <v>7377</v>
      </c>
    </row>
    <row r="728" customFormat="false" ht="15.75" hidden="false" customHeight="false" outlineLevel="0" collapsed="false">
      <c r="A728" s="6" t="n">
        <v>44107</v>
      </c>
      <c r="B728" s="7" t="s">
        <v>18</v>
      </c>
      <c r="C728" s="7" t="s">
        <v>55</v>
      </c>
      <c r="D728" s="7" t="s">
        <v>54</v>
      </c>
      <c r="E728" s="8" t="n">
        <v>491</v>
      </c>
    </row>
    <row r="729" customFormat="false" ht="15.75" hidden="false" customHeight="false" outlineLevel="0" collapsed="false">
      <c r="A729" s="6" t="n">
        <v>44821</v>
      </c>
      <c r="B729" s="7" t="s">
        <v>27</v>
      </c>
      <c r="C729" s="7" t="s">
        <v>55</v>
      </c>
      <c r="D729" s="7" t="s">
        <v>50</v>
      </c>
      <c r="E729" s="8" t="n">
        <v>7596</v>
      </c>
    </row>
    <row r="730" customFormat="false" ht="15.75" hidden="false" customHeight="false" outlineLevel="0" collapsed="false">
      <c r="A730" s="6" t="n">
        <v>43984</v>
      </c>
      <c r="B730" s="7" t="s">
        <v>36</v>
      </c>
      <c r="C730" s="7" t="s">
        <v>52</v>
      </c>
      <c r="D730" s="7" t="s">
        <v>54</v>
      </c>
      <c r="E730" s="8" t="n">
        <v>391</v>
      </c>
    </row>
    <row r="731" customFormat="false" ht="15.75" hidden="false" customHeight="false" outlineLevel="0" collapsed="false">
      <c r="A731" s="6" t="n">
        <v>43470</v>
      </c>
      <c r="B731" s="7" t="s">
        <v>23</v>
      </c>
      <c r="C731" s="7" t="s">
        <v>46</v>
      </c>
      <c r="D731" s="7" t="s">
        <v>50</v>
      </c>
      <c r="E731" s="8" t="n">
        <v>3162</v>
      </c>
    </row>
    <row r="732" customFormat="false" ht="15.75" hidden="false" customHeight="false" outlineLevel="0" collapsed="false">
      <c r="A732" s="6" t="n">
        <v>44623</v>
      </c>
      <c r="B732" s="7" t="s">
        <v>79</v>
      </c>
      <c r="C732" s="7" t="s">
        <v>52</v>
      </c>
      <c r="D732" s="7" t="s">
        <v>50</v>
      </c>
      <c r="E732" s="8" t="n">
        <v>884</v>
      </c>
    </row>
    <row r="733" customFormat="false" ht="15.75" hidden="false" customHeight="false" outlineLevel="0" collapsed="false">
      <c r="A733" s="6" t="n">
        <v>44009</v>
      </c>
      <c r="B733" s="7" t="s">
        <v>36</v>
      </c>
      <c r="C733" s="7" t="s">
        <v>52</v>
      </c>
      <c r="D733" s="7" t="s">
        <v>49</v>
      </c>
      <c r="E733" s="8" t="n">
        <v>1573</v>
      </c>
    </row>
    <row r="734" customFormat="false" ht="15.75" hidden="false" customHeight="false" outlineLevel="0" collapsed="false">
      <c r="A734" s="6" t="n">
        <v>44338</v>
      </c>
      <c r="B734" s="7" t="s">
        <v>27</v>
      </c>
      <c r="C734" s="7" t="s">
        <v>55</v>
      </c>
      <c r="D734" s="7" t="s">
        <v>49</v>
      </c>
      <c r="E734" s="8" t="n">
        <v>6101</v>
      </c>
    </row>
    <row r="735" customFormat="false" ht="15.75" hidden="false" customHeight="false" outlineLevel="0" collapsed="false">
      <c r="A735" s="6" t="n">
        <v>43687</v>
      </c>
      <c r="B735" s="7" t="s">
        <v>79</v>
      </c>
      <c r="C735" s="7" t="s">
        <v>52</v>
      </c>
      <c r="D735" s="7" t="s">
        <v>51</v>
      </c>
      <c r="E735" s="8" t="n">
        <v>3229</v>
      </c>
    </row>
    <row r="736" customFormat="false" ht="15.75" hidden="false" customHeight="false" outlineLevel="0" collapsed="false">
      <c r="A736" s="6" t="n">
        <v>44334</v>
      </c>
      <c r="B736" s="7" t="s">
        <v>79</v>
      </c>
      <c r="C736" s="7" t="s">
        <v>52</v>
      </c>
      <c r="D736" s="7" t="s">
        <v>51</v>
      </c>
      <c r="E736" s="8" t="n">
        <v>5930</v>
      </c>
    </row>
    <row r="737" customFormat="false" ht="15.75" hidden="false" customHeight="false" outlineLevel="0" collapsed="false">
      <c r="A737" s="6" t="n">
        <v>44373</v>
      </c>
      <c r="B737" s="7" t="s">
        <v>39</v>
      </c>
      <c r="C737" s="7" t="s">
        <v>55</v>
      </c>
      <c r="D737" s="7" t="s">
        <v>51</v>
      </c>
      <c r="E737" s="8" t="n">
        <v>2303</v>
      </c>
    </row>
    <row r="738" customFormat="false" ht="15.75" hidden="false" customHeight="false" outlineLevel="0" collapsed="false">
      <c r="A738" s="6" t="n">
        <v>44307</v>
      </c>
      <c r="B738" s="7" t="s">
        <v>36</v>
      </c>
      <c r="C738" s="7" t="s">
        <v>56</v>
      </c>
      <c r="D738" s="7" t="s">
        <v>49</v>
      </c>
      <c r="E738" s="8" t="n">
        <v>3443</v>
      </c>
    </row>
    <row r="739" customFormat="false" ht="15.75" hidden="false" customHeight="false" outlineLevel="0" collapsed="false">
      <c r="A739" s="6" t="n">
        <v>44128</v>
      </c>
      <c r="B739" s="7" t="s">
        <v>39</v>
      </c>
      <c r="C739" s="7" t="s">
        <v>52</v>
      </c>
      <c r="D739" s="7" t="s">
        <v>51</v>
      </c>
      <c r="E739" s="8" t="n">
        <v>3524</v>
      </c>
    </row>
    <row r="740" customFormat="false" ht="15.75" hidden="false" customHeight="false" outlineLevel="0" collapsed="false">
      <c r="A740" s="6" t="n">
        <v>44189</v>
      </c>
      <c r="B740" s="7" t="s">
        <v>23</v>
      </c>
      <c r="C740" s="7" t="s">
        <v>56</v>
      </c>
      <c r="D740" s="7" t="s">
        <v>59</v>
      </c>
      <c r="E740" s="8" t="n">
        <v>2423</v>
      </c>
    </row>
    <row r="741" customFormat="false" ht="15.75" hidden="false" customHeight="false" outlineLevel="0" collapsed="false">
      <c r="A741" s="6" t="n">
        <v>43543</v>
      </c>
      <c r="B741" s="7" t="s">
        <v>23</v>
      </c>
      <c r="C741" s="7" t="s">
        <v>55</v>
      </c>
      <c r="D741" s="7" t="s">
        <v>49</v>
      </c>
      <c r="E741" s="8" t="n">
        <v>2157</v>
      </c>
    </row>
    <row r="742" customFormat="false" ht="15.75" hidden="false" customHeight="false" outlineLevel="0" collapsed="false">
      <c r="A742" s="6" t="n">
        <v>44904</v>
      </c>
      <c r="B742" s="7" t="s">
        <v>39</v>
      </c>
      <c r="C742" s="7" t="s">
        <v>55</v>
      </c>
      <c r="D742" s="7" t="s">
        <v>49</v>
      </c>
      <c r="E742" s="8" t="n">
        <v>4651</v>
      </c>
    </row>
    <row r="743" customFormat="false" ht="15.75" hidden="false" customHeight="false" outlineLevel="0" collapsed="false">
      <c r="A743" s="6" t="n">
        <v>44551</v>
      </c>
      <c r="B743" s="7" t="s">
        <v>36</v>
      </c>
      <c r="C743" s="7" t="s">
        <v>52</v>
      </c>
      <c r="D743" s="7" t="s">
        <v>49</v>
      </c>
      <c r="E743" s="8" t="n">
        <v>5453</v>
      </c>
    </row>
    <row r="744" customFormat="false" ht="15.75" hidden="false" customHeight="false" outlineLevel="0" collapsed="false">
      <c r="A744" s="6" t="n">
        <v>43511</v>
      </c>
      <c r="B744" s="7" t="s">
        <v>39</v>
      </c>
      <c r="C744" s="7" t="s">
        <v>55</v>
      </c>
      <c r="D744" s="7" t="s">
        <v>50</v>
      </c>
      <c r="E744" s="8" t="n">
        <v>2522</v>
      </c>
    </row>
    <row r="745" customFormat="false" ht="15.75" hidden="false" customHeight="false" outlineLevel="0" collapsed="false">
      <c r="A745" s="6" t="n">
        <v>44319</v>
      </c>
      <c r="B745" s="7" t="s">
        <v>79</v>
      </c>
      <c r="C745" s="7" t="s">
        <v>46</v>
      </c>
      <c r="D745" s="7" t="s">
        <v>50</v>
      </c>
      <c r="E745" s="8" t="n">
        <v>2470</v>
      </c>
    </row>
    <row r="746" customFormat="false" ht="15.75" hidden="false" customHeight="false" outlineLevel="0" collapsed="false">
      <c r="A746" s="6" t="n">
        <v>43942</v>
      </c>
      <c r="B746" s="7" t="s">
        <v>31</v>
      </c>
      <c r="C746" s="7" t="s">
        <v>46</v>
      </c>
      <c r="D746" s="7" t="s">
        <v>50</v>
      </c>
      <c r="E746" s="8" t="n">
        <v>2257</v>
      </c>
    </row>
    <row r="747" customFormat="false" ht="15.75" hidden="false" customHeight="false" outlineLevel="0" collapsed="false">
      <c r="A747" s="6" t="n">
        <v>44466</v>
      </c>
      <c r="B747" s="7" t="s">
        <v>79</v>
      </c>
      <c r="C747" s="7" t="s">
        <v>46</v>
      </c>
      <c r="D747" s="7" t="s">
        <v>49</v>
      </c>
      <c r="E747" s="8" t="n">
        <v>4839</v>
      </c>
    </row>
    <row r="748" customFormat="false" ht="15.75" hidden="false" customHeight="false" outlineLevel="0" collapsed="false">
      <c r="A748" s="6" t="n">
        <v>44645</v>
      </c>
      <c r="B748" s="7" t="s">
        <v>18</v>
      </c>
      <c r="C748" s="7" t="s">
        <v>55</v>
      </c>
      <c r="D748" s="7" t="s">
        <v>54</v>
      </c>
      <c r="E748" s="8" t="n">
        <v>340</v>
      </c>
    </row>
    <row r="749" customFormat="false" ht="15.75" hidden="false" customHeight="false" outlineLevel="0" collapsed="false">
      <c r="A749" s="6" t="n">
        <v>43651</v>
      </c>
      <c r="B749" s="7" t="s">
        <v>27</v>
      </c>
      <c r="C749" s="7" t="s">
        <v>52</v>
      </c>
      <c r="D749" s="7" t="s">
        <v>50</v>
      </c>
      <c r="E749" s="8" t="n">
        <v>5444</v>
      </c>
    </row>
    <row r="750" customFormat="false" ht="15.75" hidden="false" customHeight="false" outlineLevel="0" collapsed="false">
      <c r="A750" s="6" t="n">
        <v>44216</v>
      </c>
      <c r="B750" s="7" t="s">
        <v>27</v>
      </c>
      <c r="C750" s="7" t="s">
        <v>52</v>
      </c>
      <c r="D750" s="7" t="s">
        <v>51</v>
      </c>
      <c r="E750" s="8" t="n">
        <v>2952</v>
      </c>
    </row>
    <row r="751" customFormat="false" ht="15.75" hidden="false" customHeight="false" outlineLevel="0" collapsed="false">
      <c r="A751" s="6" t="n">
        <v>43961</v>
      </c>
      <c r="B751" s="7" t="s">
        <v>27</v>
      </c>
      <c r="C751" s="7" t="s">
        <v>56</v>
      </c>
      <c r="D751" s="7" t="s">
        <v>49</v>
      </c>
      <c r="E751" s="8" t="n">
        <v>9689</v>
      </c>
    </row>
    <row r="752" customFormat="false" ht="15.75" hidden="false" customHeight="false" outlineLevel="0" collapsed="false">
      <c r="A752" s="6" t="n">
        <v>44672</v>
      </c>
      <c r="B752" s="7" t="s">
        <v>18</v>
      </c>
      <c r="C752" s="7" t="s">
        <v>52</v>
      </c>
      <c r="D752" s="7" t="s">
        <v>54</v>
      </c>
      <c r="E752" s="8" t="n">
        <v>268</v>
      </c>
    </row>
    <row r="753" customFormat="false" ht="15.75" hidden="false" customHeight="false" outlineLevel="0" collapsed="false">
      <c r="A753" s="6" t="n">
        <v>44811</v>
      </c>
      <c r="B753" s="7" t="s">
        <v>31</v>
      </c>
      <c r="C753" s="7" t="s">
        <v>52</v>
      </c>
      <c r="D753" s="7" t="s">
        <v>54</v>
      </c>
      <c r="E753" s="8" t="n">
        <v>305</v>
      </c>
    </row>
    <row r="754" customFormat="false" ht="15.75" hidden="false" customHeight="false" outlineLevel="0" collapsed="false">
      <c r="A754" s="6" t="n">
        <v>43514</v>
      </c>
      <c r="B754" s="7" t="s">
        <v>27</v>
      </c>
      <c r="C754" s="7" t="s">
        <v>55</v>
      </c>
      <c r="D754" s="7" t="s">
        <v>54</v>
      </c>
      <c r="E754" s="8" t="n">
        <v>134</v>
      </c>
    </row>
    <row r="755" customFormat="false" ht="15.75" hidden="false" customHeight="false" outlineLevel="0" collapsed="false">
      <c r="A755" s="6" t="n">
        <v>44738</v>
      </c>
      <c r="B755" s="7" t="s">
        <v>79</v>
      </c>
      <c r="C755" s="7" t="s">
        <v>56</v>
      </c>
      <c r="D755" s="7" t="s">
        <v>49</v>
      </c>
      <c r="E755" s="8" t="n">
        <v>7967</v>
      </c>
    </row>
    <row r="756" customFormat="false" ht="15.75" hidden="false" customHeight="false" outlineLevel="0" collapsed="false">
      <c r="A756" s="6" t="n">
        <v>44110</v>
      </c>
      <c r="B756" s="7" t="s">
        <v>39</v>
      </c>
      <c r="C756" s="7" t="s">
        <v>52</v>
      </c>
      <c r="D756" s="7" t="s">
        <v>49</v>
      </c>
      <c r="E756" s="8" t="n">
        <v>8372</v>
      </c>
    </row>
    <row r="757" customFormat="false" ht="15.75" hidden="false" customHeight="false" outlineLevel="0" collapsed="false">
      <c r="A757" s="6" t="n">
        <v>43843</v>
      </c>
      <c r="B757" s="7" t="s">
        <v>23</v>
      </c>
      <c r="C757" s="7" t="s">
        <v>52</v>
      </c>
      <c r="D757" s="7" t="s">
        <v>50</v>
      </c>
      <c r="E757" s="8" t="n">
        <v>4079</v>
      </c>
    </row>
    <row r="758" customFormat="false" ht="15.75" hidden="false" customHeight="false" outlineLevel="0" collapsed="false">
      <c r="A758" s="6" t="n">
        <v>43504</v>
      </c>
      <c r="B758" s="7" t="s">
        <v>27</v>
      </c>
      <c r="C758" s="7" t="s">
        <v>55</v>
      </c>
      <c r="D758" s="7" t="s">
        <v>49</v>
      </c>
      <c r="E758" s="8" t="n">
        <v>9307</v>
      </c>
    </row>
    <row r="759" customFormat="false" ht="15.75" hidden="false" customHeight="false" outlineLevel="0" collapsed="false">
      <c r="A759" s="6" t="n">
        <v>44289</v>
      </c>
      <c r="B759" s="7" t="s">
        <v>36</v>
      </c>
      <c r="C759" s="7" t="s">
        <v>56</v>
      </c>
      <c r="D759" s="7" t="s">
        <v>49</v>
      </c>
      <c r="E759" s="8" t="n">
        <v>5651</v>
      </c>
    </row>
    <row r="760" customFormat="false" ht="15.75" hidden="false" customHeight="false" outlineLevel="0" collapsed="false">
      <c r="A760" s="6" t="n">
        <v>44091</v>
      </c>
      <c r="B760" s="7" t="s">
        <v>18</v>
      </c>
      <c r="C760" s="7" t="s">
        <v>55</v>
      </c>
      <c r="D760" s="7" t="s">
        <v>51</v>
      </c>
      <c r="E760" s="8" t="n">
        <v>8172</v>
      </c>
    </row>
    <row r="761" customFormat="false" ht="15.75" hidden="false" customHeight="false" outlineLevel="0" collapsed="false">
      <c r="A761" s="6" t="n">
        <v>43995</v>
      </c>
      <c r="B761" s="7" t="s">
        <v>79</v>
      </c>
      <c r="C761" s="7" t="s">
        <v>55</v>
      </c>
      <c r="D761" s="7" t="s">
        <v>51</v>
      </c>
      <c r="E761" s="8" t="n">
        <v>7124</v>
      </c>
    </row>
    <row r="762" customFormat="false" ht="15.75" hidden="false" customHeight="false" outlineLevel="0" collapsed="false">
      <c r="A762" s="6" t="n">
        <v>44230</v>
      </c>
      <c r="B762" s="7" t="s">
        <v>27</v>
      </c>
      <c r="C762" s="7" t="s">
        <v>46</v>
      </c>
      <c r="D762" s="7" t="s">
        <v>50</v>
      </c>
      <c r="E762" s="8" t="n">
        <v>4319</v>
      </c>
    </row>
    <row r="763" customFormat="false" ht="15.75" hidden="false" customHeight="false" outlineLevel="0" collapsed="false">
      <c r="A763" s="6" t="n">
        <v>44333</v>
      </c>
      <c r="B763" s="7" t="s">
        <v>79</v>
      </c>
      <c r="C763" s="7" t="s">
        <v>52</v>
      </c>
      <c r="D763" s="7" t="s">
        <v>49</v>
      </c>
      <c r="E763" s="8" t="n">
        <v>7734</v>
      </c>
    </row>
    <row r="764" customFormat="false" ht="15.75" hidden="false" customHeight="false" outlineLevel="0" collapsed="false">
      <c r="A764" s="6" t="n">
        <v>44580</v>
      </c>
      <c r="B764" s="7" t="s">
        <v>79</v>
      </c>
      <c r="C764" s="7" t="s">
        <v>55</v>
      </c>
      <c r="D764" s="7" t="s">
        <v>51</v>
      </c>
      <c r="E764" s="8" t="n">
        <v>7255</v>
      </c>
    </row>
    <row r="765" customFormat="false" ht="15.75" hidden="false" customHeight="false" outlineLevel="0" collapsed="false">
      <c r="A765" s="6" t="n">
        <v>43556</v>
      </c>
      <c r="B765" s="7" t="s">
        <v>31</v>
      </c>
      <c r="C765" s="7" t="s">
        <v>55</v>
      </c>
      <c r="D765" s="7" t="s">
        <v>51</v>
      </c>
      <c r="E765" s="8" t="n">
        <v>220</v>
      </c>
    </row>
    <row r="766" customFormat="false" ht="15.75" hidden="false" customHeight="false" outlineLevel="0" collapsed="false">
      <c r="A766" s="6" t="n">
        <v>43989</v>
      </c>
      <c r="B766" s="7" t="s">
        <v>27</v>
      </c>
      <c r="C766" s="7" t="s">
        <v>52</v>
      </c>
      <c r="D766" s="7" t="s">
        <v>50</v>
      </c>
      <c r="E766" s="8" t="n">
        <v>105</v>
      </c>
    </row>
    <row r="767" customFormat="false" ht="15.75" hidden="false" customHeight="false" outlineLevel="0" collapsed="false">
      <c r="A767" s="6" t="n">
        <v>43468</v>
      </c>
      <c r="B767" s="7" t="s">
        <v>31</v>
      </c>
      <c r="C767" s="7" t="s">
        <v>55</v>
      </c>
      <c r="D767" s="7" t="s">
        <v>49</v>
      </c>
      <c r="E767" s="8" t="n">
        <v>6339</v>
      </c>
    </row>
    <row r="768" customFormat="false" ht="15.75" hidden="false" customHeight="false" outlineLevel="0" collapsed="false">
      <c r="A768" s="6" t="n">
        <v>44259</v>
      </c>
      <c r="B768" s="7" t="s">
        <v>36</v>
      </c>
      <c r="C768" s="7" t="s">
        <v>52</v>
      </c>
      <c r="D768" s="7" t="s">
        <v>50</v>
      </c>
      <c r="E768" s="8" t="n">
        <v>7708</v>
      </c>
    </row>
    <row r="769" customFormat="false" ht="15.75" hidden="false" customHeight="false" outlineLevel="0" collapsed="false">
      <c r="A769" s="6" t="n">
        <v>43513</v>
      </c>
      <c r="B769" s="7" t="s">
        <v>79</v>
      </c>
      <c r="C769" s="7" t="s">
        <v>56</v>
      </c>
      <c r="D769" s="7" t="s">
        <v>59</v>
      </c>
      <c r="E769" s="8" t="n">
        <v>362</v>
      </c>
    </row>
    <row r="770" customFormat="false" ht="15.75" hidden="false" customHeight="false" outlineLevel="0" collapsed="false">
      <c r="A770" s="6" t="n">
        <v>44343</v>
      </c>
      <c r="B770" s="7" t="s">
        <v>79</v>
      </c>
      <c r="C770" s="7" t="s">
        <v>52</v>
      </c>
      <c r="D770" s="7" t="s">
        <v>51</v>
      </c>
      <c r="E770" s="8" t="n">
        <v>482</v>
      </c>
    </row>
    <row r="771" customFormat="false" ht="15.75" hidden="false" customHeight="false" outlineLevel="0" collapsed="false">
      <c r="A771" s="6" t="n">
        <v>44595</v>
      </c>
      <c r="B771" s="7" t="s">
        <v>18</v>
      </c>
      <c r="C771" s="7" t="s">
        <v>55</v>
      </c>
      <c r="D771" s="7" t="s">
        <v>50</v>
      </c>
      <c r="E771" s="8" t="n">
        <v>2746</v>
      </c>
    </row>
    <row r="772" customFormat="false" ht="15.75" hidden="false" customHeight="false" outlineLevel="0" collapsed="false">
      <c r="A772" s="6" t="n">
        <v>43837</v>
      </c>
      <c r="B772" s="7" t="s">
        <v>23</v>
      </c>
      <c r="C772" s="7" t="s">
        <v>56</v>
      </c>
      <c r="D772" s="7" t="s">
        <v>49</v>
      </c>
      <c r="E772" s="8" t="n">
        <v>4856</v>
      </c>
    </row>
    <row r="773" customFormat="false" ht="15.75" hidden="false" customHeight="false" outlineLevel="0" collapsed="false">
      <c r="A773" s="6" t="n">
        <v>44148</v>
      </c>
      <c r="B773" s="7" t="s">
        <v>23</v>
      </c>
      <c r="C773" s="7" t="s">
        <v>56</v>
      </c>
      <c r="D773" s="7" t="s">
        <v>59</v>
      </c>
      <c r="E773" s="8" t="n">
        <v>7820</v>
      </c>
    </row>
    <row r="774" customFormat="false" ht="15.75" hidden="false" customHeight="false" outlineLevel="0" collapsed="false">
      <c r="A774" s="6" t="n">
        <v>44450</v>
      </c>
      <c r="B774" s="7" t="s">
        <v>36</v>
      </c>
      <c r="C774" s="7" t="s">
        <v>46</v>
      </c>
      <c r="D774" s="7" t="s">
        <v>50</v>
      </c>
      <c r="E774" s="8" t="n">
        <v>3739</v>
      </c>
    </row>
    <row r="775" customFormat="false" ht="15.75" hidden="false" customHeight="false" outlineLevel="0" collapsed="false">
      <c r="A775" s="6" t="n">
        <v>44048</v>
      </c>
      <c r="B775" s="7" t="s">
        <v>79</v>
      </c>
      <c r="C775" s="7" t="s">
        <v>56</v>
      </c>
      <c r="D775" s="7" t="s">
        <v>49</v>
      </c>
      <c r="E775" s="8" t="n">
        <v>8561</v>
      </c>
    </row>
    <row r="776" customFormat="false" ht="15.75" hidden="false" customHeight="false" outlineLevel="0" collapsed="false">
      <c r="A776" s="6" t="n">
        <v>43755</v>
      </c>
      <c r="B776" s="7" t="s">
        <v>18</v>
      </c>
      <c r="C776" s="7" t="s">
        <v>52</v>
      </c>
      <c r="D776" s="7" t="s">
        <v>49</v>
      </c>
      <c r="E776" s="8" t="n">
        <v>9348</v>
      </c>
    </row>
    <row r="777" customFormat="false" ht="15.75" hidden="false" customHeight="false" outlineLevel="0" collapsed="false">
      <c r="A777" s="6" t="n">
        <v>44746</v>
      </c>
      <c r="B777" s="7" t="s">
        <v>79</v>
      </c>
      <c r="C777" s="7" t="s">
        <v>55</v>
      </c>
      <c r="D777" s="7" t="s">
        <v>49</v>
      </c>
      <c r="E777" s="8" t="n">
        <v>2192</v>
      </c>
    </row>
    <row r="778" customFormat="false" ht="15.75" hidden="false" customHeight="false" outlineLevel="0" collapsed="false">
      <c r="A778" s="6" t="n">
        <v>44923</v>
      </c>
      <c r="B778" s="7" t="s">
        <v>23</v>
      </c>
      <c r="C778" s="7" t="s">
        <v>46</v>
      </c>
      <c r="D778" s="7" t="s">
        <v>51</v>
      </c>
      <c r="E778" s="8" t="n">
        <v>365</v>
      </c>
    </row>
    <row r="779" customFormat="false" ht="15.75" hidden="false" customHeight="false" outlineLevel="0" collapsed="false">
      <c r="A779" s="6" t="n">
        <v>44249</v>
      </c>
      <c r="B779" s="7" t="s">
        <v>36</v>
      </c>
      <c r="C779" s="7" t="s">
        <v>52</v>
      </c>
      <c r="D779" s="7" t="s">
        <v>54</v>
      </c>
      <c r="E779" s="8" t="n">
        <v>225</v>
      </c>
    </row>
    <row r="780" customFormat="false" ht="15.75" hidden="false" customHeight="false" outlineLevel="0" collapsed="false">
      <c r="A780" s="6" t="n">
        <v>44717</v>
      </c>
      <c r="B780" s="7" t="s">
        <v>27</v>
      </c>
      <c r="C780" s="7" t="s">
        <v>52</v>
      </c>
      <c r="D780" s="7" t="s">
        <v>54</v>
      </c>
      <c r="E780" s="8" t="n">
        <v>148</v>
      </c>
    </row>
    <row r="781" customFormat="false" ht="15.75" hidden="false" customHeight="false" outlineLevel="0" collapsed="false">
      <c r="A781" s="6" t="n">
        <v>44665</v>
      </c>
      <c r="B781" s="7" t="s">
        <v>23</v>
      </c>
      <c r="C781" s="7" t="s">
        <v>55</v>
      </c>
      <c r="D781" s="7" t="s">
        <v>49</v>
      </c>
      <c r="E781" s="8" t="n">
        <v>6628</v>
      </c>
    </row>
    <row r="782" customFormat="false" ht="15.75" hidden="false" customHeight="false" outlineLevel="0" collapsed="false">
      <c r="A782" s="6" t="n">
        <v>44128</v>
      </c>
      <c r="B782" s="7" t="s">
        <v>79</v>
      </c>
      <c r="C782" s="7" t="s">
        <v>55</v>
      </c>
      <c r="D782" s="7" t="s">
        <v>54</v>
      </c>
      <c r="E782" s="8" t="n">
        <v>220</v>
      </c>
    </row>
    <row r="783" customFormat="false" ht="15.75" hidden="false" customHeight="false" outlineLevel="0" collapsed="false">
      <c r="A783" s="6" t="n">
        <v>44553</v>
      </c>
      <c r="B783" s="7" t="s">
        <v>36</v>
      </c>
      <c r="C783" s="7" t="s">
        <v>52</v>
      </c>
      <c r="D783" s="7" t="s">
        <v>50</v>
      </c>
      <c r="E783" s="8" t="n">
        <v>5348</v>
      </c>
    </row>
    <row r="784" customFormat="false" ht="15.75" hidden="false" customHeight="false" outlineLevel="0" collapsed="false">
      <c r="A784" s="6" t="n">
        <v>44431</v>
      </c>
      <c r="B784" s="7" t="s">
        <v>39</v>
      </c>
      <c r="C784" s="7" t="s">
        <v>46</v>
      </c>
      <c r="D784" s="7" t="s">
        <v>51</v>
      </c>
      <c r="E784" s="8" t="n">
        <v>9699</v>
      </c>
    </row>
    <row r="785" customFormat="false" ht="15.75" hidden="false" customHeight="false" outlineLevel="0" collapsed="false">
      <c r="A785" s="6" t="n">
        <v>43952</v>
      </c>
      <c r="B785" s="7" t="s">
        <v>31</v>
      </c>
      <c r="C785" s="7" t="s">
        <v>55</v>
      </c>
      <c r="D785" s="7" t="s">
        <v>49</v>
      </c>
      <c r="E785" s="8" t="n">
        <v>8509</v>
      </c>
    </row>
    <row r="786" customFormat="false" ht="15.75" hidden="false" customHeight="false" outlineLevel="0" collapsed="false">
      <c r="A786" s="6" t="n">
        <v>44625</v>
      </c>
      <c r="B786" s="7" t="s">
        <v>39</v>
      </c>
      <c r="C786" s="7" t="s">
        <v>52</v>
      </c>
      <c r="D786" s="7" t="s">
        <v>51</v>
      </c>
      <c r="E786" s="8" t="n">
        <v>6110</v>
      </c>
    </row>
    <row r="787" customFormat="false" ht="15.75" hidden="false" customHeight="false" outlineLevel="0" collapsed="false">
      <c r="A787" s="6" t="n">
        <v>43944</v>
      </c>
      <c r="B787" s="7" t="s">
        <v>36</v>
      </c>
      <c r="C787" s="7" t="s">
        <v>56</v>
      </c>
      <c r="D787" s="7" t="s">
        <v>49</v>
      </c>
      <c r="E787" s="8" t="n">
        <v>7654</v>
      </c>
    </row>
    <row r="788" customFormat="false" ht="15.75" hidden="false" customHeight="false" outlineLevel="0" collapsed="false">
      <c r="A788" s="6" t="n">
        <v>44333</v>
      </c>
      <c r="B788" s="7" t="s">
        <v>23</v>
      </c>
      <c r="C788" s="7" t="s">
        <v>56</v>
      </c>
      <c r="D788" s="7" t="s">
        <v>59</v>
      </c>
      <c r="E788" s="8" t="n">
        <v>3677</v>
      </c>
    </row>
    <row r="789" customFormat="false" ht="15.75" hidden="false" customHeight="false" outlineLevel="0" collapsed="false">
      <c r="A789" s="6" t="n">
        <v>44374</v>
      </c>
      <c r="B789" s="7" t="s">
        <v>23</v>
      </c>
      <c r="C789" s="7" t="s">
        <v>55</v>
      </c>
      <c r="D789" s="7" t="s">
        <v>54</v>
      </c>
      <c r="E789" s="8" t="n">
        <v>396</v>
      </c>
    </row>
    <row r="790" customFormat="false" ht="15.75" hidden="false" customHeight="false" outlineLevel="0" collapsed="false">
      <c r="A790" s="6" t="n">
        <v>44598</v>
      </c>
      <c r="B790" s="7" t="s">
        <v>39</v>
      </c>
      <c r="C790" s="7" t="s">
        <v>56</v>
      </c>
      <c r="D790" s="7" t="s">
        <v>49</v>
      </c>
      <c r="E790" s="8" t="n">
        <v>5102</v>
      </c>
    </row>
    <row r="791" customFormat="false" ht="15.75" hidden="false" customHeight="false" outlineLevel="0" collapsed="false">
      <c r="A791" s="6" t="n">
        <v>44239</v>
      </c>
      <c r="B791" s="7" t="s">
        <v>31</v>
      </c>
      <c r="C791" s="7" t="s">
        <v>52</v>
      </c>
      <c r="D791" s="7" t="s">
        <v>51</v>
      </c>
      <c r="E791" s="8" t="n">
        <v>1538</v>
      </c>
    </row>
    <row r="792" customFormat="false" ht="15.75" hidden="false" customHeight="false" outlineLevel="0" collapsed="false">
      <c r="A792" s="6" t="n">
        <v>43554</v>
      </c>
      <c r="B792" s="7" t="s">
        <v>31</v>
      </c>
      <c r="C792" s="7" t="s">
        <v>46</v>
      </c>
      <c r="D792" s="7" t="s">
        <v>51</v>
      </c>
      <c r="E792" s="8" t="n">
        <v>7215</v>
      </c>
    </row>
    <row r="793" customFormat="false" ht="15.75" hidden="false" customHeight="false" outlineLevel="0" collapsed="false">
      <c r="A793" s="6" t="n">
        <v>43910</v>
      </c>
      <c r="B793" s="7" t="s">
        <v>27</v>
      </c>
      <c r="C793" s="7" t="s">
        <v>55</v>
      </c>
      <c r="D793" s="7" t="s">
        <v>49</v>
      </c>
      <c r="E793" s="8" t="n">
        <v>2174</v>
      </c>
    </row>
    <row r="794" customFormat="false" ht="15.75" hidden="false" customHeight="false" outlineLevel="0" collapsed="false">
      <c r="A794" s="6" t="n">
        <v>43577</v>
      </c>
      <c r="B794" s="7" t="s">
        <v>27</v>
      </c>
      <c r="C794" s="7" t="s">
        <v>46</v>
      </c>
      <c r="D794" s="7" t="s">
        <v>51</v>
      </c>
      <c r="E794" s="8" t="n">
        <v>5268</v>
      </c>
    </row>
    <row r="795" customFormat="false" ht="15.75" hidden="false" customHeight="false" outlineLevel="0" collapsed="false">
      <c r="A795" s="6" t="n">
        <v>44110</v>
      </c>
      <c r="B795" s="7" t="s">
        <v>23</v>
      </c>
      <c r="C795" s="7" t="s">
        <v>56</v>
      </c>
      <c r="D795" s="7" t="s">
        <v>59</v>
      </c>
      <c r="E795" s="8" t="n">
        <v>3266</v>
      </c>
    </row>
    <row r="796" customFormat="false" ht="15.75" hidden="false" customHeight="false" outlineLevel="0" collapsed="false">
      <c r="A796" s="6" t="n">
        <v>44162</v>
      </c>
      <c r="B796" s="7" t="s">
        <v>27</v>
      </c>
      <c r="C796" s="7" t="s">
        <v>52</v>
      </c>
      <c r="D796" s="7" t="s">
        <v>51</v>
      </c>
      <c r="E796" s="8" t="n">
        <v>8606</v>
      </c>
    </row>
    <row r="797" customFormat="false" ht="15.75" hidden="false" customHeight="false" outlineLevel="0" collapsed="false">
      <c r="A797" s="6" t="n">
        <v>43901</v>
      </c>
      <c r="B797" s="7" t="s">
        <v>79</v>
      </c>
      <c r="C797" s="7" t="s">
        <v>46</v>
      </c>
      <c r="D797" s="7" t="s">
        <v>49</v>
      </c>
      <c r="E797" s="8" t="n">
        <v>6474</v>
      </c>
    </row>
    <row r="798" customFormat="false" ht="15.75" hidden="false" customHeight="false" outlineLevel="0" collapsed="false">
      <c r="A798" s="6" t="n">
        <v>44012</v>
      </c>
      <c r="B798" s="7" t="s">
        <v>36</v>
      </c>
      <c r="C798" s="7" t="s">
        <v>55</v>
      </c>
      <c r="D798" s="7" t="s">
        <v>51</v>
      </c>
      <c r="E798" s="8" t="n">
        <v>9440</v>
      </c>
    </row>
    <row r="799" customFormat="false" ht="15.75" hidden="false" customHeight="false" outlineLevel="0" collapsed="false">
      <c r="A799" s="6" t="n">
        <v>43954</v>
      </c>
      <c r="B799" s="7" t="s">
        <v>36</v>
      </c>
      <c r="C799" s="7" t="s">
        <v>56</v>
      </c>
      <c r="D799" s="7" t="s">
        <v>49</v>
      </c>
      <c r="E799" s="8" t="n">
        <v>1689</v>
      </c>
    </row>
    <row r="800" customFormat="false" ht="15.75" hidden="false" customHeight="false" outlineLevel="0" collapsed="false">
      <c r="A800" s="6" t="n">
        <v>44307</v>
      </c>
      <c r="B800" s="7" t="s">
        <v>27</v>
      </c>
      <c r="C800" s="7" t="s">
        <v>46</v>
      </c>
      <c r="D800" s="7" t="s">
        <v>51</v>
      </c>
      <c r="E800" s="8" t="n">
        <v>9075</v>
      </c>
    </row>
    <row r="801" customFormat="false" ht="15.75" hidden="false" customHeight="false" outlineLevel="0" collapsed="false">
      <c r="A801" s="6" t="n">
        <v>43854</v>
      </c>
      <c r="B801" s="7" t="s">
        <v>23</v>
      </c>
      <c r="C801" s="7" t="s">
        <v>52</v>
      </c>
      <c r="D801" s="7" t="s">
        <v>51</v>
      </c>
      <c r="E801" s="8" t="n">
        <v>4650</v>
      </c>
    </row>
    <row r="802" customFormat="false" ht="15.75" hidden="false" customHeight="false" outlineLevel="0" collapsed="false">
      <c r="A802" s="6" t="n">
        <v>43874</v>
      </c>
      <c r="B802" s="7" t="s">
        <v>27</v>
      </c>
      <c r="C802" s="7" t="s">
        <v>46</v>
      </c>
      <c r="D802" s="7" t="s">
        <v>50</v>
      </c>
      <c r="E802" s="8" t="n">
        <v>8145</v>
      </c>
    </row>
    <row r="803" customFormat="false" ht="15.75" hidden="false" customHeight="false" outlineLevel="0" collapsed="false">
      <c r="A803" s="6" t="n">
        <v>44807</v>
      </c>
      <c r="B803" s="7" t="s">
        <v>27</v>
      </c>
      <c r="C803" s="7" t="s">
        <v>46</v>
      </c>
      <c r="D803" s="7" t="s">
        <v>51</v>
      </c>
      <c r="E803" s="8" t="n">
        <v>7993</v>
      </c>
    </row>
    <row r="804" customFormat="false" ht="15.75" hidden="false" customHeight="false" outlineLevel="0" collapsed="false">
      <c r="A804" s="6" t="n">
        <v>44182</v>
      </c>
      <c r="B804" s="7" t="s">
        <v>79</v>
      </c>
      <c r="C804" s="7" t="s">
        <v>46</v>
      </c>
      <c r="D804" s="7" t="s">
        <v>49</v>
      </c>
      <c r="E804" s="8" t="n">
        <v>6296</v>
      </c>
    </row>
    <row r="805" customFormat="false" ht="15.75" hidden="false" customHeight="false" outlineLevel="0" collapsed="false">
      <c r="A805" s="6" t="n">
        <v>43499</v>
      </c>
      <c r="B805" s="7" t="s">
        <v>39</v>
      </c>
      <c r="C805" s="7" t="s">
        <v>52</v>
      </c>
      <c r="D805" s="7" t="s">
        <v>54</v>
      </c>
      <c r="E805" s="8" t="n">
        <v>115</v>
      </c>
    </row>
    <row r="806" customFormat="false" ht="15.75" hidden="false" customHeight="false" outlineLevel="0" collapsed="false">
      <c r="A806" s="6" t="n">
        <v>44275</v>
      </c>
      <c r="B806" s="7" t="s">
        <v>39</v>
      </c>
      <c r="C806" s="7" t="s">
        <v>55</v>
      </c>
      <c r="D806" s="7" t="s">
        <v>51</v>
      </c>
      <c r="E806" s="8" t="n">
        <v>6454</v>
      </c>
    </row>
    <row r="807" customFormat="false" ht="15.75" hidden="false" customHeight="false" outlineLevel="0" collapsed="false">
      <c r="A807" s="6" t="n">
        <v>43610</v>
      </c>
      <c r="B807" s="7" t="s">
        <v>39</v>
      </c>
      <c r="C807" s="7" t="s">
        <v>52</v>
      </c>
      <c r="D807" s="7" t="s">
        <v>50</v>
      </c>
      <c r="E807" s="8" t="n">
        <v>4621</v>
      </c>
    </row>
    <row r="808" customFormat="false" ht="15.75" hidden="false" customHeight="false" outlineLevel="0" collapsed="false">
      <c r="A808" s="6" t="n">
        <v>44529</v>
      </c>
      <c r="B808" s="7" t="s">
        <v>39</v>
      </c>
      <c r="C808" s="7" t="s">
        <v>55</v>
      </c>
      <c r="D808" s="7" t="s">
        <v>49</v>
      </c>
      <c r="E808" s="8" t="n">
        <v>8726</v>
      </c>
    </row>
    <row r="809" customFormat="false" ht="15.75" hidden="false" customHeight="false" outlineLevel="0" collapsed="false">
      <c r="A809" s="6" t="n">
        <v>44420</v>
      </c>
      <c r="B809" s="7" t="s">
        <v>79</v>
      </c>
      <c r="C809" s="7" t="s">
        <v>52</v>
      </c>
      <c r="D809" s="7" t="s">
        <v>51</v>
      </c>
      <c r="E809" s="8" t="n">
        <v>5290</v>
      </c>
    </row>
    <row r="810" customFormat="false" ht="15.75" hidden="false" customHeight="false" outlineLevel="0" collapsed="false">
      <c r="A810" s="6" t="n">
        <v>44692</v>
      </c>
      <c r="B810" s="7" t="s">
        <v>79</v>
      </c>
      <c r="C810" s="7" t="s">
        <v>52</v>
      </c>
      <c r="D810" s="7" t="s">
        <v>50</v>
      </c>
      <c r="E810" s="8" t="n">
        <v>4072</v>
      </c>
    </row>
    <row r="811" customFormat="false" ht="15.75" hidden="false" customHeight="false" outlineLevel="0" collapsed="false">
      <c r="A811" s="6" t="n">
        <v>44419</v>
      </c>
      <c r="B811" s="7" t="s">
        <v>36</v>
      </c>
      <c r="C811" s="7" t="s">
        <v>52</v>
      </c>
      <c r="D811" s="7" t="s">
        <v>50</v>
      </c>
      <c r="E811" s="8" t="n">
        <v>9340</v>
      </c>
    </row>
    <row r="812" customFormat="false" ht="15.75" hidden="false" customHeight="false" outlineLevel="0" collapsed="false">
      <c r="A812" s="6" t="n">
        <v>43472</v>
      </c>
      <c r="B812" s="7" t="s">
        <v>39</v>
      </c>
      <c r="C812" s="7" t="s">
        <v>52</v>
      </c>
      <c r="D812" s="7" t="s">
        <v>54</v>
      </c>
      <c r="E812" s="8" t="n">
        <v>395</v>
      </c>
    </row>
    <row r="813" customFormat="false" ht="15.75" hidden="false" customHeight="false" outlineLevel="0" collapsed="false">
      <c r="A813" s="6" t="n">
        <v>44100</v>
      </c>
      <c r="B813" s="7" t="s">
        <v>39</v>
      </c>
      <c r="C813" s="7" t="s">
        <v>56</v>
      </c>
      <c r="D813" s="7" t="s">
        <v>49</v>
      </c>
      <c r="E813" s="8" t="n">
        <v>3108</v>
      </c>
    </row>
    <row r="814" customFormat="false" ht="15.75" hidden="false" customHeight="false" outlineLevel="0" collapsed="false">
      <c r="A814" s="6" t="n">
        <v>44429</v>
      </c>
      <c r="B814" s="7" t="s">
        <v>23</v>
      </c>
      <c r="C814" s="7" t="s">
        <v>46</v>
      </c>
      <c r="D814" s="7" t="s">
        <v>51</v>
      </c>
      <c r="E814" s="8" t="n">
        <v>9366</v>
      </c>
    </row>
    <row r="815" customFormat="false" ht="15.75" hidden="false" customHeight="false" outlineLevel="0" collapsed="false">
      <c r="A815" s="6" t="n">
        <v>44018</v>
      </c>
      <c r="B815" s="7" t="s">
        <v>23</v>
      </c>
      <c r="C815" s="7" t="s">
        <v>46</v>
      </c>
      <c r="D815" s="7" t="s">
        <v>50</v>
      </c>
      <c r="E815" s="8" t="n">
        <v>9688</v>
      </c>
    </row>
    <row r="816" customFormat="false" ht="15.75" hidden="false" customHeight="false" outlineLevel="0" collapsed="false">
      <c r="A816" s="6" t="n">
        <v>43731</v>
      </c>
      <c r="B816" s="7" t="s">
        <v>23</v>
      </c>
      <c r="C816" s="7" t="s">
        <v>52</v>
      </c>
      <c r="D816" s="7" t="s">
        <v>54</v>
      </c>
      <c r="E816" s="8" t="n">
        <v>364</v>
      </c>
    </row>
    <row r="817" customFormat="false" ht="15.75" hidden="false" customHeight="false" outlineLevel="0" collapsed="false">
      <c r="A817" s="6" t="n">
        <v>44593</v>
      </c>
      <c r="B817" s="7" t="s">
        <v>79</v>
      </c>
      <c r="C817" s="7" t="s">
        <v>52</v>
      </c>
      <c r="D817" s="7" t="s">
        <v>49</v>
      </c>
      <c r="E817" s="8" t="n">
        <v>3264</v>
      </c>
    </row>
    <row r="818" customFormat="false" ht="15.75" hidden="false" customHeight="false" outlineLevel="0" collapsed="false">
      <c r="A818" s="6" t="n">
        <v>44023</v>
      </c>
      <c r="B818" s="7" t="s">
        <v>18</v>
      </c>
      <c r="C818" s="7" t="s">
        <v>55</v>
      </c>
      <c r="D818" s="7" t="s">
        <v>54</v>
      </c>
      <c r="E818" s="8" t="n">
        <v>499</v>
      </c>
    </row>
    <row r="819" customFormat="false" ht="15.75" hidden="false" customHeight="false" outlineLevel="0" collapsed="false">
      <c r="A819" s="6" t="n">
        <v>44568</v>
      </c>
      <c r="B819" s="7" t="s">
        <v>23</v>
      </c>
      <c r="C819" s="7" t="s">
        <v>55</v>
      </c>
      <c r="D819" s="7" t="s">
        <v>49</v>
      </c>
      <c r="E819" s="8" t="n">
        <v>5766</v>
      </c>
    </row>
    <row r="820" customFormat="false" ht="15.75" hidden="false" customHeight="false" outlineLevel="0" collapsed="false">
      <c r="A820" s="6" t="n">
        <v>43661</v>
      </c>
      <c r="B820" s="7" t="s">
        <v>23</v>
      </c>
      <c r="C820" s="7" t="s">
        <v>52</v>
      </c>
      <c r="D820" s="7" t="s">
        <v>49</v>
      </c>
      <c r="E820" s="8" t="n">
        <v>2523</v>
      </c>
    </row>
    <row r="821" customFormat="false" ht="15.75" hidden="false" customHeight="false" outlineLevel="0" collapsed="false">
      <c r="A821" s="6" t="n">
        <v>44459</v>
      </c>
      <c r="B821" s="7" t="s">
        <v>23</v>
      </c>
      <c r="C821" s="7" t="s">
        <v>55</v>
      </c>
      <c r="D821" s="7" t="s">
        <v>50</v>
      </c>
      <c r="E821" s="8" t="n">
        <v>2296</v>
      </c>
    </row>
    <row r="822" customFormat="false" ht="15.75" hidden="false" customHeight="false" outlineLevel="0" collapsed="false">
      <c r="A822" s="6" t="n">
        <v>43715</v>
      </c>
      <c r="B822" s="7" t="s">
        <v>79</v>
      </c>
      <c r="C822" s="7" t="s">
        <v>46</v>
      </c>
      <c r="D822" s="7" t="s">
        <v>50</v>
      </c>
      <c r="E822" s="8" t="n">
        <v>6593</v>
      </c>
    </row>
    <row r="823" customFormat="false" ht="15.75" hidden="false" customHeight="false" outlineLevel="0" collapsed="false">
      <c r="A823" s="6" t="n">
        <v>43951</v>
      </c>
      <c r="B823" s="7" t="s">
        <v>31</v>
      </c>
      <c r="C823" s="7" t="s">
        <v>52</v>
      </c>
      <c r="D823" s="7" t="s">
        <v>50</v>
      </c>
      <c r="E823" s="8" t="n">
        <v>7179</v>
      </c>
    </row>
    <row r="824" customFormat="false" ht="15.75" hidden="false" customHeight="false" outlineLevel="0" collapsed="false">
      <c r="A824" s="6" t="n">
        <v>43535</v>
      </c>
      <c r="B824" s="7" t="s">
        <v>18</v>
      </c>
      <c r="C824" s="7" t="s">
        <v>55</v>
      </c>
      <c r="D824" s="7" t="s">
        <v>54</v>
      </c>
      <c r="E824" s="8" t="n">
        <v>393</v>
      </c>
    </row>
    <row r="825" customFormat="false" ht="15.75" hidden="false" customHeight="false" outlineLevel="0" collapsed="false">
      <c r="A825" s="6" t="n">
        <v>44596</v>
      </c>
      <c r="B825" s="7" t="s">
        <v>27</v>
      </c>
      <c r="C825" s="7" t="s">
        <v>52</v>
      </c>
      <c r="D825" s="7" t="s">
        <v>49</v>
      </c>
      <c r="E825" s="8" t="n">
        <v>4654</v>
      </c>
    </row>
    <row r="826" customFormat="false" ht="15.75" hidden="false" customHeight="false" outlineLevel="0" collapsed="false">
      <c r="A826" s="6" t="n">
        <v>44726</v>
      </c>
      <c r="B826" s="7" t="s">
        <v>27</v>
      </c>
      <c r="C826" s="7" t="s">
        <v>55</v>
      </c>
      <c r="D826" s="7" t="s">
        <v>49</v>
      </c>
      <c r="E826" s="8" t="n">
        <v>2088</v>
      </c>
    </row>
    <row r="827" customFormat="false" ht="15.75" hidden="false" customHeight="false" outlineLevel="0" collapsed="false">
      <c r="A827" s="6" t="n">
        <v>44011</v>
      </c>
      <c r="B827" s="7" t="s">
        <v>31</v>
      </c>
      <c r="C827" s="7" t="s">
        <v>55</v>
      </c>
      <c r="D827" s="7" t="s">
        <v>51</v>
      </c>
      <c r="E827" s="8" t="n">
        <v>7835</v>
      </c>
    </row>
    <row r="828" customFormat="false" ht="15.75" hidden="false" customHeight="false" outlineLevel="0" collapsed="false">
      <c r="A828" s="6" t="n">
        <v>43674</v>
      </c>
      <c r="B828" s="7" t="s">
        <v>39</v>
      </c>
      <c r="C828" s="7" t="s">
        <v>46</v>
      </c>
      <c r="D828" s="7" t="s">
        <v>50</v>
      </c>
      <c r="E828" s="8" t="n">
        <v>2067</v>
      </c>
    </row>
    <row r="829" customFormat="false" ht="15.75" hidden="false" customHeight="false" outlineLevel="0" collapsed="false">
      <c r="A829" s="6" t="n">
        <v>43552</v>
      </c>
      <c r="B829" s="7" t="s">
        <v>23</v>
      </c>
      <c r="C829" s="7" t="s">
        <v>52</v>
      </c>
      <c r="D829" s="7" t="s">
        <v>54</v>
      </c>
      <c r="E829" s="8" t="n">
        <v>222</v>
      </c>
    </row>
    <row r="830" customFormat="false" ht="15.75" hidden="false" customHeight="false" outlineLevel="0" collapsed="false">
      <c r="A830" s="6" t="n">
        <v>44880</v>
      </c>
      <c r="B830" s="7" t="s">
        <v>18</v>
      </c>
      <c r="C830" s="7" t="s">
        <v>52</v>
      </c>
      <c r="D830" s="7" t="s">
        <v>51</v>
      </c>
      <c r="E830" s="8" t="n">
        <v>8555</v>
      </c>
    </row>
    <row r="831" customFormat="false" ht="15.75" hidden="false" customHeight="false" outlineLevel="0" collapsed="false">
      <c r="A831" s="6" t="n">
        <v>44924</v>
      </c>
      <c r="B831" s="7" t="s">
        <v>23</v>
      </c>
      <c r="C831" s="7" t="s">
        <v>55</v>
      </c>
      <c r="D831" s="7" t="s">
        <v>51</v>
      </c>
      <c r="E831" s="8" t="n">
        <v>2435</v>
      </c>
    </row>
    <row r="832" customFormat="false" ht="15.75" hidden="false" customHeight="false" outlineLevel="0" collapsed="false">
      <c r="A832" s="6" t="n">
        <v>43703</v>
      </c>
      <c r="B832" s="7" t="s">
        <v>27</v>
      </c>
      <c r="C832" s="7" t="s">
        <v>52</v>
      </c>
      <c r="D832" s="7" t="s">
        <v>54</v>
      </c>
      <c r="E832" s="8" t="n">
        <v>157</v>
      </c>
    </row>
    <row r="833" customFormat="false" ht="15.75" hidden="false" customHeight="false" outlineLevel="0" collapsed="false">
      <c r="A833" s="6" t="n">
        <v>44572</v>
      </c>
      <c r="B833" s="7" t="s">
        <v>39</v>
      </c>
      <c r="C833" s="7" t="s">
        <v>46</v>
      </c>
      <c r="D833" s="7" t="s">
        <v>49</v>
      </c>
      <c r="E833" s="8" t="n">
        <v>215</v>
      </c>
    </row>
    <row r="834" customFormat="false" ht="15.75" hidden="false" customHeight="false" outlineLevel="0" collapsed="false">
      <c r="A834" s="6" t="n">
        <v>44118</v>
      </c>
      <c r="B834" s="7" t="s">
        <v>31</v>
      </c>
      <c r="C834" s="7" t="s">
        <v>52</v>
      </c>
      <c r="D834" s="7" t="s">
        <v>54</v>
      </c>
      <c r="E834" s="8" t="n">
        <v>374</v>
      </c>
    </row>
    <row r="835" customFormat="false" ht="15.75" hidden="false" customHeight="false" outlineLevel="0" collapsed="false">
      <c r="A835" s="6" t="n">
        <v>44051</v>
      </c>
      <c r="B835" s="7" t="s">
        <v>23</v>
      </c>
      <c r="C835" s="7" t="s">
        <v>56</v>
      </c>
      <c r="D835" s="7" t="s">
        <v>59</v>
      </c>
      <c r="E835" s="8" t="n">
        <v>1549</v>
      </c>
    </row>
    <row r="836" customFormat="false" ht="15.75" hidden="false" customHeight="false" outlineLevel="0" collapsed="false">
      <c r="A836" s="6" t="n">
        <v>44760</v>
      </c>
      <c r="B836" s="7" t="s">
        <v>31</v>
      </c>
      <c r="C836" s="7" t="s">
        <v>52</v>
      </c>
      <c r="D836" s="7" t="s">
        <v>49</v>
      </c>
      <c r="E836" s="8" t="n">
        <v>1213</v>
      </c>
    </row>
    <row r="837" customFormat="false" ht="15.75" hidden="false" customHeight="false" outlineLevel="0" collapsed="false">
      <c r="A837" s="6" t="n">
        <v>43849</v>
      </c>
      <c r="B837" s="7" t="s">
        <v>39</v>
      </c>
      <c r="C837" s="7" t="s">
        <v>46</v>
      </c>
      <c r="D837" s="7" t="s">
        <v>50</v>
      </c>
      <c r="E837" s="8" t="n">
        <v>7495</v>
      </c>
    </row>
    <row r="838" customFormat="false" ht="15.75" hidden="false" customHeight="false" outlineLevel="0" collapsed="false">
      <c r="A838" s="6" t="n">
        <v>44836</v>
      </c>
      <c r="B838" s="7" t="s">
        <v>23</v>
      </c>
      <c r="C838" s="7" t="s">
        <v>55</v>
      </c>
      <c r="D838" s="7" t="s">
        <v>49</v>
      </c>
      <c r="E838" s="8" t="n">
        <v>2558</v>
      </c>
    </row>
    <row r="839" customFormat="false" ht="15.75" hidden="false" customHeight="false" outlineLevel="0" collapsed="false">
      <c r="A839" s="6" t="n">
        <v>44042</v>
      </c>
      <c r="B839" s="7" t="s">
        <v>31</v>
      </c>
      <c r="C839" s="7" t="s">
        <v>52</v>
      </c>
      <c r="D839" s="7" t="s">
        <v>54</v>
      </c>
      <c r="E839" s="8" t="n">
        <v>381</v>
      </c>
    </row>
    <row r="840" customFormat="false" ht="15.75" hidden="false" customHeight="false" outlineLevel="0" collapsed="false">
      <c r="A840" s="6" t="n">
        <v>43574</v>
      </c>
      <c r="B840" s="7" t="s">
        <v>79</v>
      </c>
      <c r="C840" s="7" t="s">
        <v>55</v>
      </c>
      <c r="D840" s="7" t="s">
        <v>50</v>
      </c>
      <c r="E840" s="8" t="n">
        <v>6219</v>
      </c>
    </row>
    <row r="841" customFormat="false" ht="15.75" hidden="false" customHeight="false" outlineLevel="0" collapsed="false">
      <c r="A841" s="6" t="n">
        <v>44744</v>
      </c>
      <c r="B841" s="7" t="s">
        <v>31</v>
      </c>
      <c r="C841" s="7" t="s">
        <v>56</v>
      </c>
      <c r="D841" s="7" t="s">
        <v>59</v>
      </c>
      <c r="E841" s="8" t="n">
        <v>3573</v>
      </c>
    </row>
    <row r="842" customFormat="false" ht="15.75" hidden="false" customHeight="false" outlineLevel="0" collapsed="false">
      <c r="A842" s="6" t="n">
        <v>43974</v>
      </c>
      <c r="B842" s="7" t="s">
        <v>79</v>
      </c>
      <c r="C842" s="7" t="s">
        <v>52</v>
      </c>
      <c r="D842" s="7" t="s">
        <v>51</v>
      </c>
      <c r="E842" s="8" t="n">
        <v>578</v>
      </c>
    </row>
    <row r="843" customFormat="false" ht="15.75" hidden="false" customHeight="false" outlineLevel="0" collapsed="false">
      <c r="A843" s="6" t="n">
        <v>43770</v>
      </c>
      <c r="B843" s="7" t="s">
        <v>18</v>
      </c>
      <c r="C843" s="7" t="s">
        <v>55</v>
      </c>
      <c r="D843" s="7" t="s">
        <v>49</v>
      </c>
      <c r="E843" s="8" t="n">
        <v>7428</v>
      </c>
    </row>
    <row r="844" customFormat="false" ht="15.75" hidden="false" customHeight="false" outlineLevel="0" collapsed="false">
      <c r="A844" s="6" t="n">
        <v>43723</v>
      </c>
      <c r="B844" s="7" t="s">
        <v>18</v>
      </c>
      <c r="C844" s="7" t="s">
        <v>46</v>
      </c>
      <c r="D844" s="7" t="s">
        <v>51</v>
      </c>
      <c r="E844" s="8" t="n">
        <v>6324</v>
      </c>
    </row>
    <row r="845" customFormat="false" ht="15.75" hidden="false" customHeight="false" outlineLevel="0" collapsed="false">
      <c r="A845" s="6" t="n">
        <v>44154</v>
      </c>
      <c r="B845" s="7" t="s">
        <v>27</v>
      </c>
      <c r="C845" s="7" t="s">
        <v>55</v>
      </c>
      <c r="D845" s="7" t="s">
        <v>51</v>
      </c>
      <c r="E845" s="8" t="n">
        <v>2432</v>
      </c>
    </row>
    <row r="846" customFormat="false" ht="15.75" hidden="false" customHeight="false" outlineLevel="0" collapsed="false">
      <c r="A846" s="6" t="n">
        <v>44376</v>
      </c>
      <c r="B846" s="7" t="s">
        <v>79</v>
      </c>
      <c r="C846" s="7" t="s">
        <v>46</v>
      </c>
      <c r="D846" s="7" t="s">
        <v>50</v>
      </c>
      <c r="E846" s="8" t="n">
        <v>1063</v>
      </c>
    </row>
    <row r="847" customFormat="false" ht="15.75" hidden="false" customHeight="false" outlineLevel="0" collapsed="false">
      <c r="A847" s="6" t="n">
        <v>44309</v>
      </c>
      <c r="B847" s="7" t="s">
        <v>31</v>
      </c>
      <c r="C847" s="7" t="s">
        <v>55</v>
      </c>
      <c r="D847" s="7" t="s">
        <v>50</v>
      </c>
      <c r="E847" s="8" t="n">
        <v>3370</v>
      </c>
    </row>
    <row r="848" customFormat="false" ht="15.75" hidden="false" customHeight="false" outlineLevel="0" collapsed="false">
      <c r="A848" s="6" t="n">
        <v>44812</v>
      </c>
      <c r="B848" s="7" t="s">
        <v>31</v>
      </c>
      <c r="C848" s="7" t="s">
        <v>52</v>
      </c>
      <c r="D848" s="7" t="s">
        <v>54</v>
      </c>
      <c r="E848" s="8" t="n">
        <v>211</v>
      </c>
    </row>
    <row r="849" customFormat="false" ht="15.75" hidden="false" customHeight="false" outlineLevel="0" collapsed="false">
      <c r="A849" s="6" t="n">
        <v>44721</v>
      </c>
      <c r="B849" s="7" t="s">
        <v>27</v>
      </c>
      <c r="C849" s="7" t="s">
        <v>46</v>
      </c>
      <c r="D849" s="7" t="s">
        <v>50</v>
      </c>
      <c r="E849" s="8" t="n">
        <v>2958</v>
      </c>
    </row>
    <row r="850" customFormat="false" ht="15.75" hidden="false" customHeight="false" outlineLevel="0" collapsed="false">
      <c r="A850" s="6" t="n">
        <v>43592</v>
      </c>
      <c r="B850" s="7" t="s">
        <v>31</v>
      </c>
      <c r="C850" s="7" t="s">
        <v>56</v>
      </c>
      <c r="D850" s="7" t="s">
        <v>59</v>
      </c>
      <c r="E850" s="8" t="n">
        <v>6588</v>
      </c>
    </row>
    <row r="851" customFormat="false" ht="15.75" hidden="false" customHeight="false" outlineLevel="0" collapsed="false">
      <c r="A851" s="6" t="n">
        <v>43587</v>
      </c>
      <c r="B851" s="7" t="s">
        <v>36</v>
      </c>
      <c r="C851" s="7" t="s">
        <v>55</v>
      </c>
      <c r="D851" s="7" t="s">
        <v>51</v>
      </c>
      <c r="E851" s="8" t="n">
        <v>6114</v>
      </c>
    </row>
    <row r="852" customFormat="false" ht="15.75" hidden="false" customHeight="false" outlineLevel="0" collapsed="false">
      <c r="A852" s="6" t="n">
        <v>44689</v>
      </c>
      <c r="B852" s="7" t="s">
        <v>79</v>
      </c>
      <c r="C852" s="7" t="s">
        <v>46</v>
      </c>
      <c r="D852" s="7" t="s">
        <v>50</v>
      </c>
      <c r="E852" s="8" t="n">
        <v>7026</v>
      </c>
    </row>
    <row r="853" customFormat="false" ht="15.75" hidden="false" customHeight="false" outlineLevel="0" collapsed="false">
      <c r="A853" s="6" t="n">
        <v>44421</v>
      </c>
      <c r="B853" s="7" t="s">
        <v>31</v>
      </c>
      <c r="C853" s="7" t="s">
        <v>55</v>
      </c>
      <c r="D853" s="7" t="s">
        <v>49</v>
      </c>
      <c r="E853" s="8" t="n">
        <v>5017</v>
      </c>
    </row>
    <row r="854" customFormat="false" ht="15.75" hidden="false" customHeight="false" outlineLevel="0" collapsed="false">
      <c r="A854" s="6" t="n">
        <v>44763</v>
      </c>
      <c r="B854" s="7" t="s">
        <v>79</v>
      </c>
      <c r="C854" s="7" t="s">
        <v>46</v>
      </c>
      <c r="D854" s="7" t="s">
        <v>49</v>
      </c>
      <c r="E854" s="8" t="n">
        <v>6369</v>
      </c>
    </row>
    <row r="855" customFormat="false" ht="15.75" hidden="false" customHeight="false" outlineLevel="0" collapsed="false">
      <c r="A855" s="6" t="n">
        <v>44504</v>
      </c>
      <c r="B855" s="7" t="s">
        <v>31</v>
      </c>
      <c r="C855" s="7" t="s">
        <v>52</v>
      </c>
      <c r="D855" s="7" t="s">
        <v>51</v>
      </c>
      <c r="E855" s="8" t="n">
        <v>9548</v>
      </c>
    </row>
    <row r="856" customFormat="false" ht="15.75" hidden="false" customHeight="false" outlineLevel="0" collapsed="false">
      <c r="A856" s="6" t="n">
        <v>43703</v>
      </c>
      <c r="B856" s="7" t="s">
        <v>18</v>
      </c>
      <c r="C856" s="7" t="s">
        <v>52</v>
      </c>
      <c r="D856" s="7" t="s">
        <v>49</v>
      </c>
      <c r="E856" s="8" t="n">
        <v>8426</v>
      </c>
    </row>
    <row r="857" customFormat="false" ht="15.75" hidden="false" customHeight="false" outlineLevel="0" collapsed="false">
      <c r="A857" s="6" t="n">
        <v>44073</v>
      </c>
      <c r="B857" s="7" t="s">
        <v>27</v>
      </c>
      <c r="C857" s="7" t="s">
        <v>46</v>
      </c>
      <c r="D857" s="7" t="s">
        <v>51</v>
      </c>
      <c r="E857" s="8" t="n">
        <v>1753</v>
      </c>
    </row>
    <row r="858" customFormat="false" ht="15.75" hidden="false" customHeight="false" outlineLevel="0" collapsed="false">
      <c r="A858" s="6" t="n">
        <v>44462</v>
      </c>
      <c r="B858" s="7" t="s">
        <v>23</v>
      </c>
      <c r="C858" s="7" t="s">
        <v>56</v>
      </c>
      <c r="D858" s="7" t="s">
        <v>59</v>
      </c>
      <c r="E858" s="8" t="n">
        <v>3722</v>
      </c>
    </row>
    <row r="859" customFormat="false" ht="15.75" hidden="false" customHeight="false" outlineLevel="0" collapsed="false">
      <c r="A859" s="6" t="n">
        <v>44728</v>
      </c>
      <c r="B859" s="7" t="s">
        <v>31</v>
      </c>
      <c r="C859" s="7" t="s">
        <v>56</v>
      </c>
      <c r="D859" s="7" t="s">
        <v>59</v>
      </c>
      <c r="E859" s="8" t="n">
        <v>368</v>
      </c>
    </row>
    <row r="860" customFormat="false" ht="15.75" hidden="false" customHeight="false" outlineLevel="0" collapsed="false">
      <c r="A860" s="6" t="n">
        <v>44918</v>
      </c>
      <c r="B860" s="7" t="s">
        <v>18</v>
      </c>
      <c r="C860" s="7" t="s">
        <v>55</v>
      </c>
      <c r="D860" s="7" t="s">
        <v>51</v>
      </c>
      <c r="E860" s="8" t="n">
        <v>7120</v>
      </c>
    </row>
    <row r="861" customFormat="false" ht="15.75" hidden="false" customHeight="false" outlineLevel="0" collapsed="false">
      <c r="A861" s="6" t="n">
        <v>43470</v>
      </c>
      <c r="B861" s="7" t="s">
        <v>23</v>
      </c>
      <c r="C861" s="7" t="s">
        <v>55</v>
      </c>
      <c r="D861" s="7" t="s">
        <v>49</v>
      </c>
      <c r="E861" s="8" t="n">
        <v>7694</v>
      </c>
    </row>
    <row r="862" customFormat="false" ht="15.75" hidden="false" customHeight="false" outlineLevel="0" collapsed="false">
      <c r="A862" s="6" t="n">
        <v>44544</v>
      </c>
      <c r="B862" s="7" t="s">
        <v>23</v>
      </c>
      <c r="C862" s="7" t="s">
        <v>46</v>
      </c>
      <c r="D862" s="7" t="s">
        <v>51</v>
      </c>
      <c r="E862" s="8" t="n">
        <v>3266</v>
      </c>
    </row>
    <row r="863" customFormat="false" ht="15.75" hidden="false" customHeight="false" outlineLevel="0" collapsed="false">
      <c r="A863" s="6" t="n">
        <v>43782</v>
      </c>
      <c r="B863" s="7" t="s">
        <v>27</v>
      </c>
      <c r="C863" s="7" t="s">
        <v>55</v>
      </c>
      <c r="D863" s="7" t="s">
        <v>50</v>
      </c>
      <c r="E863" s="8" t="n">
        <v>6724</v>
      </c>
    </row>
    <row r="864" customFormat="false" ht="15.75" hidden="false" customHeight="false" outlineLevel="0" collapsed="false">
      <c r="A864" s="6" t="n">
        <v>44682</v>
      </c>
      <c r="B864" s="7" t="s">
        <v>27</v>
      </c>
      <c r="C864" s="7" t="s">
        <v>52</v>
      </c>
      <c r="D864" s="7" t="s">
        <v>50</v>
      </c>
      <c r="E864" s="8" t="n">
        <v>8644</v>
      </c>
    </row>
    <row r="865" customFormat="false" ht="15.75" hidden="false" customHeight="false" outlineLevel="0" collapsed="false">
      <c r="A865" s="6" t="n">
        <v>43612</v>
      </c>
      <c r="B865" s="7" t="s">
        <v>36</v>
      </c>
      <c r="C865" s="7" t="s">
        <v>55</v>
      </c>
      <c r="D865" s="7" t="s">
        <v>51</v>
      </c>
      <c r="E865" s="8" t="n">
        <v>5846</v>
      </c>
    </row>
    <row r="866" customFormat="false" ht="15.75" hidden="false" customHeight="false" outlineLevel="0" collapsed="false">
      <c r="A866" s="6" t="n">
        <v>44070</v>
      </c>
      <c r="B866" s="7" t="s">
        <v>36</v>
      </c>
      <c r="C866" s="7" t="s">
        <v>46</v>
      </c>
      <c r="D866" s="7" t="s">
        <v>49</v>
      </c>
      <c r="E866" s="8" t="n">
        <v>4730</v>
      </c>
    </row>
    <row r="867" customFormat="false" ht="15.75" hidden="false" customHeight="false" outlineLevel="0" collapsed="false">
      <c r="A867" s="6" t="n">
        <v>44026</v>
      </c>
      <c r="B867" s="7" t="s">
        <v>27</v>
      </c>
      <c r="C867" s="7" t="s">
        <v>46</v>
      </c>
      <c r="D867" s="7" t="s">
        <v>51</v>
      </c>
      <c r="E867" s="8" t="n">
        <v>1886</v>
      </c>
    </row>
    <row r="868" customFormat="false" ht="15.75" hidden="false" customHeight="false" outlineLevel="0" collapsed="false">
      <c r="A868" s="6" t="n">
        <v>43676</v>
      </c>
      <c r="B868" s="7" t="s">
        <v>31</v>
      </c>
      <c r="C868" s="7" t="s">
        <v>52</v>
      </c>
      <c r="D868" s="7" t="s">
        <v>51</v>
      </c>
      <c r="E868" s="8" t="n">
        <v>3166</v>
      </c>
    </row>
    <row r="869" customFormat="false" ht="15.75" hidden="false" customHeight="false" outlineLevel="0" collapsed="false">
      <c r="A869" s="6" t="n">
        <v>44734</v>
      </c>
      <c r="B869" s="7" t="s">
        <v>23</v>
      </c>
      <c r="C869" s="7" t="s">
        <v>46</v>
      </c>
      <c r="D869" s="7" t="s">
        <v>49</v>
      </c>
      <c r="E869" s="8" t="n">
        <v>1952</v>
      </c>
    </row>
    <row r="870" customFormat="false" ht="15.75" hidden="false" customHeight="false" outlineLevel="0" collapsed="false">
      <c r="A870" s="6" t="n">
        <v>43579</v>
      </c>
      <c r="B870" s="7" t="s">
        <v>36</v>
      </c>
      <c r="C870" s="7" t="s">
        <v>55</v>
      </c>
      <c r="D870" s="7" t="s">
        <v>54</v>
      </c>
      <c r="E870" s="8" t="n">
        <v>259</v>
      </c>
    </row>
    <row r="871" customFormat="false" ht="15.75" hidden="false" customHeight="false" outlineLevel="0" collapsed="false">
      <c r="A871" s="6" t="n">
        <v>43745</v>
      </c>
      <c r="B871" s="7" t="s">
        <v>79</v>
      </c>
      <c r="C871" s="7" t="s">
        <v>55</v>
      </c>
      <c r="D871" s="7" t="s">
        <v>50</v>
      </c>
      <c r="E871" s="8" t="n">
        <v>6345</v>
      </c>
    </row>
    <row r="872" customFormat="false" ht="15.75" hidden="false" customHeight="false" outlineLevel="0" collapsed="false">
      <c r="A872" s="6" t="n">
        <v>44908</v>
      </c>
      <c r="B872" s="7" t="s">
        <v>31</v>
      </c>
      <c r="C872" s="7" t="s">
        <v>52</v>
      </c>
      <c r="D872" s="7" t="s">
        <v>54</v>
      </c>
      <c r="E872" s="8" t="n">
        <v>403</v>
      </c>
    </row>
    <row r="873" customFormat="false" ht="15.75" hidden="false" customHeight="false" outlineLevel="0" collapsed="false">
      <c r="A873" s="6" t="n">
        <v>43901</v>
      </c>
      <c r="B873" s="7" t="s">
        <v>36</v>
      </c>
      <c r="C873" s="7" t="s">
        <v>55</v>
      </c>
      <c r="D873" s="7" t="s">
        <v>49</v>
      </c>
      <c r="E873" s="8" t="n">
        <v>172</v>
      </c>
    </row>
    <row r="874" customFormat="false" ht="15.75" hidden="false" customHeight="false" outlineLevel="0" collapsed="false">
      <c r="A874" s="6" t="n">
        <v>43489</v>
      </c>
      <c r="B874" s="7" t="s">
        <v>79</v>
      </c>
      <c r="C874" s="7" t="s">
        <v>56</v>
      </c>
      <c r="D874" s="7" t="s">
        <v>49</v>
      </c>
      <c r="E874" s="8" t="n">
        <v>5441</v>
      </c>
    </row>
    <row r="875" customFormat="false" ht="15.75" hidden="false" customHeight="false" outlineLevel="0" collapsed="false">
      <c r="A875" s="6" t="n">
        <v>44374</v>
      </c>
      <c r="B875" s="7" t="s">
        <v>79</v>
      </c>
      <c r="C875" s="7" t="s">
        <v>52</v>
      </c>
      <c r="D875" s="7" t="s">
        <v>49</v>
      </c>
      <c r="E875" s="8" t="n">
        <v>8465</v>
      </c>
    </row>
    <row r="876" customFormat="false" ht="15.75" hidden="false" customHeight="false" outlineLevel="0" collapsed="false">
      <c r="A876" s="6" t="n">
        <v>44167</v>
      </c>
      <c r="B876" s="7" t="s">
        <v>36</v>
      </c>
      <c r="C876" s="7" t="s">
        <v>52</v>
      </c>
      <c r="D876" s="7" t="s">
        <v>51</v>
      </c>
      <c r="E876" s="8" t="n">
        <v>7802</v>
      </c>
    </row>
    <row r="877" customFormat="false" ht="15.75" hidden="false" customHeight="false" outlineLevel="0" collapsed="false">
      <c r="A877" s="6" t="n">
        <v>44627</v>
      </c>
      <c r="B877" s="7" t="s">
        <v>36</v>
      </c>
      <c r="C877" s="7" t="s">
        <v>56</v>
      </c>
      <c r="D877" s="7" t="s">
        <v>59</v>
      </c>
      <c r="E877" s="8" t="n">
        <v>3186</v>
      </c>
    </row>
    <row r="878" customFormat="false" ht="15.75" hidden="false" customHeight="false" outlineLevel="0" collapsed="false">
      <c r="A878" s="6" t="n">
        <v>44457</v>
      </c>
      <c r="B878" s="7" t="s">
        <v>36</v>
      </c>
      <c r="C878" s="7" t="s">
        <v>46</v>
      </c>
      <c r="D878" s="7" t="s">
        <v>50</v>
      </c>
      <c r="E878" s="8" t="n">
        <v>8615</v>
      </c>
    </row>
    <row r="879" customFormat="false" ht="15.75" hidden="false" customHeight="false" outlineLevel="0" collapsed="false">
      <c r="A879" s="6" t="n">
        <v>43477</v>
      </c>
      <c r="B879" s="7" t="s">
        <v>79</v>
      </c>
      <c r="C879" s="7" t="s">
        <v>52</v>
      </c>
      <c r="D879" s="7" t="s">
        <v>49</v>
      </c>
      <c r="E879" s="8" t="n">
        <v>6227</v>
      </c>
    </row>
    <row r="880" customFormat="false" ht="15.75" hidden="false" customHeight="false" outlineLevel="0" collapsed="false">
      <c r="A880" s="6" t="n">
        <v>44149</v>
      </c>
      <c r="B880" s="7" t="s">
        <v>27</v>
      </c>
      <c r="C880" s="7" t="s">
        <v>55</v>
      </c>
      <c r="D880" s="7" t="s">
        <v>50</v>
      </c>
      <c r="E880" s="8" t="n">
        <v>8980</v>
      </c>
    </row>
    <row r="881" customFormat="false" ht="15.75" hidden="false" customHeight="false" outlineLevel="0" collapsed="false">
      <c r="A881" s="6" t="n">
        <v>44888</v>
      </c>
      <c r="B881" s="7" t="s">
        <v>18</v>
      </c>
      <c r="C881" s="7" t="s">
        <v>52</v>
      </c>
      <c r="D881" s="7" t="s">
        <v>49</v>
      </c>
      <c r="E881" s="8" t="n">
        <v>2432</v>
      </c>
    </row>
    <row r="882" customFormat="false" ht="15.75" hidden="false" customHeight="false" outlineLevel="0" collapsed="false">
      <c r="A882" s="6" t="n">
        <v>44563</v>
      </c>
      <c r="B882" s="7" t="s">
        <v>79</v>
      </c>
      <c r="C882" s="7" t="s">
        <v>46</v>
      </c>
      <c r="D882" s="7" t="s">
        <v>51</v>
      </c>
      <c r="E882" s="8" t="n">
        <v>9700</v>
      </c>
    </row>
    <row r="883" customFormat="false" ht="15.75" hidden="false" customHeight="false" outlineLevel="0" collapsed="false">
      <c r="A883" s="6" t="n">
        <v>44484</v>
      </c>
      <c r="B883" s="7" t="s">
        <v>39</v>
      </c>
      <c r="C883" s="7" t="s">
        <v>56</v>
      </c>
      <c r="D883" s="7" t="s">
        <v>49</v>
      </c>
      <c r="E883" s="8" t="n">
        <v>6543</v>
      </c>
    </row>
    <row r="884" customFormat="false" ht="15.75" hidden="false" customHeight="false" outlineLevel="0" collapsed="false">
      <c r="A884" s="6" t="n">
        <v>44760</v>
      </c>
      <c r="B884" s="7" t="s">
        <v>79</v>
      </c>
      <c r="C884" s="7" t="s">
        <v>56</v>
      </c>
      <c r="D884" s="7" t="s">
        <v>59</v>
      </c>
      <c r="E884" s="8" t="n">
        <v>3664</v>
      </c>
    </row>
    <row r="885" customFormat="false" ht="15.75" hidden="false" customHeight="false" outlineLevel="0" collapsed="false">
      <c r="A885" s="6" t="n">
        <v>44061</v>
      </c>
      <c r="B885" s="7" t="s">
        <v>27</v>
      </c>
      <c r="C885" s="7" t="s">
        <v>55</v>
      </c>
      <c r="D885" s="7" t="s">
        <v>50</v>
      </c>
      <c r="E885" s="8" t="n">
        <v>2054</v>
      </c>
    </row>
    <row r="886" customFormat="false" ht="15.75" hidden="false" customHeight="false" outlineLevel="0" collapsed="false">
      <c r="A886" s="6" t="n">
        <v>44053</v>
      </c>
      <c r="B886" s="7" t="s">
        <v>23</v>
      </c>
      <c r="C886" s="7" t="s">
        <v>55</v>
      </c>
      <c r="D886" s="7" t="s">
        <v>51</v>
      </c>
      <c r="E886" s="8" t="n">
        <v>1905</v>
      </c>
    </row>
    <row r="887" customFormat="false" ht="15.75" hidden="false" customHeight="false" outlineLevel="0" collapsed="false">
      <c r="A887" s="6" t="n">
        <v>43929</v>
      </c>
      <c r="B887" s="7" t="s">
        <v>27</v>
      </c>
      <c r="C887" s="7" t="s">
        <v>55</v>
      </c>
      <c r="D887" s="7" t="s">
        <v>54</v>
      </c>
      <c r="E887" s="8" t="n">
        <v>237</v>
      </c>
    </row>
    <row r="888" customFormat="false" ht="15.75" hidden="false" customHeight="false" outlineLevel="0" collapsed="false">
      <c r="A888" s="6" t="n">
        <v>44745</v>
      </c>
      <c r="B888" s="7" t="s">
        <v>79</v>
      </c>
      <c r="C888" s="7" t="s">
        <v>55</v>
      </c>
      <c r="D888" s="7" t="s">
        <v>49</v>
      </c>
      <c r="E888" s="8" t="n">
        <v>3818</v>
      </c>
    </row>
    <row r="889" customFormat="false" ht="15.75" hidden="false" customHeight="false" outlineLevel="0" collapsed="false">
      <c r="A889" s="6" t="n">
        <v>44192</v>
      </c>
      <c r="B889" s="7" t="s">
        <v>27</v>
      </c>
      <c r="C889" s="7" t="s">
        <v>55</v>
      </c>
      <c r="D889" s="7" t="s">
        <v>51</v>
      </c>
      <c r="E889" s="8" t="n">
        <v>1867</v>
      </c>
    </row>
    <row r="890" customFormat="false" ht="15.75" hidden="false" customHeight="false" outlineLevel="0" collapsed="false">
      <c r="A890" s="6" t="n">
        <v>43963</v>
      </c>
      <c r="B890" s="7" t="s">
        <v>18</v>
      </c>
      <c r="C890" s="7" t="s">
        <v>52</v>
      </c>
      <c r="D890" s="7" t="s">
        <v>51</v>
      </c>
      <c r="E890" s="8" t="n">
        <v>5717</v>
      </c>
    </row>
    <row r="891" customFormat="false" ht="15.75" hidden="false" customHeight="false" outlineLevel="0" collapsed="false">
      <c r="A891" s="6" t="n">
        <v>43860</v>
      </c>
      <c r="B891" s="7" t="s">
        <v>79</v>
      </c>
      <c r="C891" s="7" t="s">
        <v>52</v>
      </c>
      <c r="D891" s="7" t="s">
        <v>54</v>
      </c>
      <c r="E891" s="8" t="n">
        <v>191</v>
      </c>
    </row>
    <row r="892" customFormat="false" ht="15.75" hidden="false" customHeight="false" outlineLevel="0" collapsed="false">
      <c r="A892" s="6" t="n">
        <v>44025</v>
      </c>
      <c r="B892" s="7" t="s">
        <v>31</v>
      </c>
      <c r="C892" s="7" t="s">
        <v>55</v>
      </c>
      <c r="D892" s="7" t="s">
        <v>51</v>
      </c>
      <c r="E892" s="8" t="n">
        <v>9621</v>
      </c>
    </row>
    <row r="893" customFormat="false" ht="15.75" hidden="false" customHeight="false" outlineLevel="0" collapsed="false">
      <c r="A893" s="6" t="n">
        <v>44543</v>
      </c>
      <c r="B893" s="7" t="s">
        <v>23</v>
      </c>
      <c r="C893" s="7" t="s">
        <v>55</v>
      </c>
      <c r="D893" s="7" t="s">
        <v>54</v>
      </c>
      <c r="E893" s="8" t="n">
        <v>461</v>
      </c>
    </row>
    <row r="894" customFormat="false" ht="15.75" hidden="false" customHeight="false" outlineLevel="0" collapsed="false">
      <c r="A894" s="6" t="n">
        <v>43551</v>
      </c>
      <c r="B894" s="7" t="s">
        <v>79</v>
      </c>
      <c r="C894" s="7" t="s">
        <v>55</v>
      </c>
      <c r="D894" s="7" t="s">
        <v>51</v>
      </c>
      <c r="E894" s="8" t="n">
        <v>1900</v>
      </c>
    </row>
    <row r="895" customFormat="false" ht="15.75" hidden="false" customHeight="false" outlineLevel="0" collapsed="false">
      <c r="A895" s="6" t="n">
        <v>44578</v>
      </c>
      <c r="B895" s="7" t="s">
        <v>39</v>
      </c>
      <c r="C895" s="7" t="s">
        <v>52</v>
      </c>
      <c r="D895" s="7" t="s">
        <v>50</v>
      </c>
      <c r="E895" s="8" t="n">
        <v>8412</v>
      </c>
    </row>
    <row r="896" customFormat="false" ht="15.75" hidden="false" customHeight="false" outlineLevel="0" collapsed="false">
      <c r="A896" s="6" t="n">
        <v>43470</v>
      </c>
      <c r="B896" s="7" t="s">
        <v>31</v>
      </c>
      <c r="C896" s="7" t="s">
        <v>56</v>
      </c>
      <c r="D896" s="7" t="s">
        <v>49</v>
      </c>
      <c r="E896" s="8" t="n">
        <v>5542</v>
      </c>
    </row>
    <row r="897" customFormat="false" ht="15.75" hidden="false" customHeight="false" outlineLevel="0" collapsed="false">
      <c r="A897" s="6" t="n">
        <v>44178</v>
      </c>
      <c r="B897" s="7" t="s">
        <v>31</v>
      </c>
      <c r="C897" s="7" t="s">
        <v>52</v>
      </c>
      <c r="D897" s="7" t="s">
        <v>49</v>
      </c>
      <c r="E897" s="8" t="n">
        <v>3585</v>
      </c>
    </row>
    <row r="898" customFormat="false" ht="15.75" hidden="false" customHeight="false" outlineLevel="0" collapsed="false">
      <c r="A898" s="6" t="n">
        <v>44562</v>
      </c>
      <c r="B898" s="7" t="s">
        <v>39</v>
      </c>
      <c r="C898" s="7" t="s">
        <v>56</v>
      </c>
      <c r="D898" s="7" t="s">
        <v>49</v>
      </c>
      <c r="E898" s="8" t="n">
        <v>6613</v>
      </c>
    </row>
    <row r="899" customFormat="false" ht="15.75" hidden="false" customHeight="false" outlineLevel="0" collapsed="false">
      <c r="A899" s="6" t="n">
        <v>44241</v>
      </c>
      <c r="B899" s="7" t="s">
        <v>39</v>
      </c>
      <c r="C899" s="7" t="s">
        <v>56</v>
      </c>
      <c r="D899" s="7" t="s">
        <v>49</v>
      </c>
      <c r="E899" s="8" t="n">
        <v>7144</v>
      </c>
    </row>
    <row r="900" customFormat="false" ht="15.75" hidden="false" customHeight="false" outlineLevel="0" collapsed="false">
      <c r="A900" s="6" t="n">
        <v>44909</v>
      </c>
      <c r="B900" s="7" t="s">
        <v>23</v>
      </c>
      <c r="C900" s="7" t="s">
        <v>55</v>
      </c>
      <c r="D900" s="7" t="s">
        <v>50</v>
      </c>
      <c r="E900" s="8" t="n">
        <v>7495</v>
      </c>
    </row>
    <row r="901" customFormat="false" ht="15.75" hidden="false" customHeight="false" outlineLevel="0" collapsed="false">
      <c r="A901" s="6" t="n">
        <v>44121</v>
      </c>
      <c r="B901" s="7" t="s">
        <v>36</v>
      </c>
      <c r="C901" s="7" t="s">
        <v>55</v>
      </c>
      <c r="D901" s="7" t="s">
        <v>51</v>
      </c>
      <c r="E901" s="8" t="n">
        <v>8066</v>
      </c>
    </row>
    <row r="902" customFormat="false" ht="15.75" hidden="false" customHeight="false" outlineLevel="0" collapsed="false">
      <c r="A902" s="6" t="n">
        <v>43621</v>
      </c>
      <c r="B902" s="7" t="s">
        <v>18</v>
      </c>
      <c r="C902" s="7" t="s">
        <v>55</v>
      </c>
      <c r="D902" s="7" t="s">
        <v>54</v>
      </c>
      <c r="E902" s="8" t="n">
        <v>351</v>
      </c>
    </row>
    <row r="903" customFormat="false" ht="15.75" hidden="false" customHeight="false" outlineLevel="0" collapsed="false">
      <c r="A903" s="6" t="n">
        <v>43652</v>
      </c>
      <c r="B903" s="7" t="s">
        <v>23</v>
      </c>
      <c r="C903" s="7" t="s">
        <v>55</v>
      </c>
      <c r="D903" s="7" t="s">
        <v>50</v>
      </c>
      <c r="E903" s="8" t="n">
        <v>649</v>
      </c>
    </row>
    <row r="904" customFormat="false" ht="15.75" hidden="false" customHeight="false" outlineLevel="0" collapsed="false">
      <c r="A904" s="6" t="n">
        <v>44253</v>
      </c>
      <c r="B904" s="7" t="s">
        <v>27</v>
      </c>
      <c r="C904" s="7" t="s">
        <v>55</v>
      </c>
      <c r="D904" s="7" t="s">
        <v>51</v>
      </c>
      <c r="E904" s="8" t="n">
        <v>8242</v>
      </c>
    </row>
    <row r="905" customFormat="false" ht="15.75" hidden="false" customHeight="false" outlineLevel="0" collapsed="false">
      <c r="A905" s="6" t="n">
        <v>43853</v>
      </c>
      <c r="B905" s="7" t="s">
        <v>36</v>
      </c>
      <c r="C905" s="7" t="s">
        <v>52</v>
      </c>
      <c r="D905" s="7" t="s">
        <v>50</v>
      </c>
      <c r="E905" s="8" t="n">
        <v>6312</v>
      </c>
    </row>
    <row r="906" customFormat="false" ht="15.75" hidden="false" customHeight="false" outlineLevel="0" collapsed="false">
      <c r="A906" s="6" t="n">
        <v>44438</v>
      </c>
      <c r="B906" s="7" t="s">
        <v>23</v>
      </c>
      <c r="C906" s="7" t="s">
        <v>46</v>
      </c>
      <c r="D906" s="7" t="s">
        <v>51</v>
      </c>
      <c r="E906" s="8" t="n">
        <v>3812</v>
      </c>
    </row>
    <row r="907" customFormat="false" ht="15.75" hidden="false" customHeight="false" outlineLevel="0" collapsed="false">
      <c r="A907" s="6" t="n">
        <v>44266</v>
      </c>
      <c r="B907" s="7" t="s">
        <v>23</v>
      </c>
      <c r="C907" s="7" t="s">
        <v>46</v>
      </c>
      <c r="D907" s="7" t="s">
        <v>49</v>
      </c>
      <c r="E907" s="8" t="n">
        <v>6043</v>
      </c>
    </row>
    <row r="908" customFormat="false" ht="15.75" hidden="false" customHeight="false" outlineLevel="0" collapsed="false">
      <c r="A908" s="6" t="n">
        <v>43924</v>
      </c>
      <c r="B908" s="7" t="s">
        <v>39</v>
      </c>
      <c r="C908" s="7" t="s">
        <v>52</v>
      </c>
      <c r="D908" s="7" t="s">
        <v>54</v>
      </c>
      <c r="E908" s="8" t="n">
        <v>305</v>
      </c>
    </row>
    <row r="909" customFormat="false" ht="15.75" hidden="false" customHeight="false" outlineLevel="0" collapsed="false">
      <c r="A909" s="6" t="n">
        <v>43650</v>
      </c>
      <c r="B909" s="7" t="s">
        <v>23</v>
      </c>
      <c r="C909" s="7" t="s">
        <v>56</v>
      </c>
      <c r="D909" s="7" t="s">
        <v>49</v>
      </c>
      <c r="E909" s="8" t="n">
        <v>5728</v>
      </c>
    </row>
    <row r="910" customFormat="false" ht="15.75" hidden="false" customHeight="false" outlineLevel="0" collapsed="false">
      <c r="A910" s="6" t="n">
        <v>44166</v>
      </c>
      <c r="B910" s="7" t="s">
        <v>79</v>
      </c>
      <c r="C910" s="7" t="s">
        <v>52</v>
      </c>
      <c r="D910" s="7" t="s">
        <v>50</v>
      </c>
      <c r="E910" s="8" t="n">
        <v>8813</v>
      </c>
    </row>
    <row r="911" customFormat="false" ht="15.75" hidden="false" customHeight="false" outlineLevel="0" collapsed="false">
      <c r="A911" s="6" t="n">
        <v>43599</v>
      </c>
      <c r="B911" s="7" t="s">
        <v>27</v>
      </c>
      <c r="C911" s="7" t="s">
        <v>52</v>
      </c>
      <c r="D911" s="7" t="s">
        <v>49</v>
      </c>
      <c r="E911" s="8" t="n">
        <v>3311</v>
      </c>
    </row>
    <row r="912" customFormat="false" ht="15.75" hidden="false" customHeight="false" outlineLevel="0" collapsed="false">
      <c r="A912" s="6" t="n">
        <v>43777</v>
      </c>
      <c r="B912" s="7" t="s">
        <v>23</v>
      </c>
      <c r="C912" s="7" t="s">
        <v>52</v>
      </c>
      <c r="D912" s="7" t="s">
        <v>51</v>
      </c>
      <c r="E912" s="8" t="n">
        <v>1745</v>
      </c>
    </row>
    <row r="913" customFormat="false" ht="15.75" hidden="false" customHeight="false" outlineLevel="0" collapsed="false">
      <c r="A913" s="6" t="n">
        <v>44760</v>
      </c>
      <c r="B913" s="7" t="s">
        <v>23</v>
      </c>
      <c r="C913" s="7" t="s">
        <v>52</v>
      </c>
      <c r="D913" s="7" t="s">
        <v>54</v>
      </c>
      <c r="E913" s="8" t="n">
        <v>350</v>
      </c>
    </row>
    <row r="914" customFormat="false" ht="15.75" hidden="false" customHeight="false" outlineLevel="0" collapsed="false">
      <c r="A914" s="6" t="n">
        <v>44000</v>
      </c>
      <c r="B914" s="7" t="s">
        <v>36</v>
      </c>
      <c r="C914" s="7" t="s">
        <v>55</v>
      </c>
      <c r="D914" s="7" t="s">
        <v>54</v>
      </c>
      <c r="E914" s="8" t="n">
        <v>344</v>
      </c>
    </row>
    <row r="915" customFormat="false" ht="15.75" hidden="false" customHeight="false" outlineLevel="0" collapsed="false">
      <c r="A915" s="6" t="n">
        <v>44022</v>
      </c>
      <c r="B915" s="7" t="s">
        <v>79</v>
      </c>
      <c r="C915" s="7" t="s">
        <v>52</v>
      </c>
      <c r="D915" s="7" t="s">
        <v>51</v>
      </c>
      <c r="E915" s="8" t="n">
        <v>4041</v>
      </c>
    </row>
    <row r="916" customFormat="false" ht="15.75" hidden="false" customHeight="false" outlineLevel="0" collapsed="false">
      <c r="A916" s="6" t="n">
        <v>44620</v>
      </c>
      <c r="B916" s="7" t="s">
        <v>27</v>
      </c>
      <c r="C916" s="7" t="s">
        <v>55</v>
      </c>
      <c r="D916" s="7" t="s">
        <v>51</v>
      </c>
      <c r="E916" s="8" t="n">
        <v>3548</v>
      </c>
    </row>
    <row r="917" customFormat="false" ht="15.75" hidden="false" customHeight="false" outlineLevel="0" collapsed="false">
      <c r="A917" s="6" t="n">
        <v>44737</v>
      </c>
      <c r="B917" s="7" t="s">
        <v>23</v>
      </c>
      <c r="C917" s="7" t="s">
        <v>56</v>
      </c>
      <c r="D917" s="7" t="s">
        <v>49</v>
      </c>
      <c r="E917" s="8" t="n">
        <v>1699</v>
      </c>
    </row>
    <row r="918" customFormat="false" ht="15.75" hidden="false" customHeight="false" outlineLevel="0" collapsed="false">
      <c r="A918" s="6" t="n">
        <v>44763</v>
      </c>
      <c r="B918" s="7" t="s">
        <v>31</v>
      </c>
      <c r="C918" s="7" t="s">
        <v>56</v>
      </c>
      <c r="D918" s="7" t="s">
        <v>59</v>
      </c>
      <c r="E918" s="8" t="n">
        <v>5160</v>
      </c>
    </row>
    <row r="919" customFormat="false" ht="15.75" hidden="false" customHeight="false" outlineLevel="0" collapsed="false">
      <c r="A919" s="6" t="n">
        <v>43729</v>
      </c>
      <c r="B919" s="7" t="s">
        <v>36</v>
      </c>
      <c r="C919" s="7" t="s">
        <v>55</v>
      </c>
      <c r="D919" s="7" t="s">
        <v>50</v>
      </c>
      <c r="E919" s="8" t="n">
        <v>392</v>
      </c>
    </row>
    <row r="920" customFormat="false" ht="15.75" hidden="false" customHeight="false" outlineLevel="0" collapsed="false">
      <c r="A920" s="6" t="n">
        <v>43980</v>
      </c>
      <c r="B920" s="7" t="s">
        <v>31</v>
      </c>
      <c r="C920" s="7" t="s">
        <v>52</v>
      </c>
      <c r="D920" s="7" t="s">
        <v>49</v>
      </c>
      <c r="E920" s="8" t="n">
        <v>5127</v>
      </c>
    </row>
    <row r="921" customFormat="false" ht="15.75" hidden="false" customHeight="false" outlineLevel="0" collapsed="false">
      <c r="A921" s="6" t="n">
        <v>43591</v>
      </c>
      <c r="B921" s="7" t="s">
        <v>36</v>
      </c>
      <c r="C921" s="7" t="s">
        <v>55</v>
      </c>
      <c r="D921" s="7" t="s">
        <v>51</v>
      </c>
      <c r="E921" s="8" t="n">
        <v>7444</v>
      </c>
    </row>
    <row r="922" customFormat="false" ht="15.75" hidden="false" customHeight="false" outlineLevel="0" collapsed="false">
      <c r="A922" s="6" t="n">
        <v>44177</v>
      </c>
      <c r="B922" s="7" t="s">
        <v>23</v>
      </c>
      <c r="C922" s="7" t="s">
        <v>46</v>
      </c>
      <c r="D922" s="7" t="s">
        <v>49</v>
      </c>
      <c r="E922" s="8" t="n">
        <v>2541</v>
      </c>
    </row>
    <row r="923" customFormat="false" ht="15.75" hidden="false" customHeight="false" outlineLevel="0" collapsed="false">
      <c r="A923" s="6" t="n">
        <v>43932</v>
      </c>
      <c r="B923" s="7" t="s">
        <v>18</v>
      </c>
      <c r="C923" s="7" t="s">
        <v>52</v>
      </c>
      <c r="D923" s="7" t="s">
        <v>54</v>
      </c>
      <c r="E923" s="8" t="n">
        <v>455</v>
      </c>
    </row>
    <row r="924" customFormat="false" ht="15.75" hidden="false" customHeight="false" outlineLevel="0" collapsed="false">
      <c r="A924" s="6" t="n">
        <v>44681</v>
      </c>
      <c r="B924" s="7" t="s">
        <v>79</v>
      </c>
      <c r="C924" s="7" t="s">
        <v>55</v>
      </c>
      <c r="D924" s="7" t="s">
        <v>50</v>
      </c>
      <c r="E924" s="8" t="n">
        <v>819</v>
      </c>
    </row>
    <row r="925" customFormat="false" ht="15.75" hidden="false" customHeight="false" outlineLevel="0" collapsed="false">
      <c r="A925" s="6" t="n">
        <v>43638</v>
      </c>
      <c r="B925" s="7" t="s">
        <v>18</v>
      </c>
      <c r="C925" s="7" t="s">
        <v>52</v>
      </c>
      <c r="D925" s="7" t="s">
        <v>50</v>
      </c>
      <c r="E925" s="8" t="n">
        <v>881</v>
      </c>
    </row>
    <row r="926" customFormat="false" ht="15.75" hidden="false" customHeight="false" outlineLevel="0" collapsed="false">
      <c r="A926" s="6" t="n">
        <v>44667</v>
      </c>
      <c r="B926" s="7" t="s">
        <v>27</v>
      </c>
      <c r="C926" s="7" t="s">
        <v>55</v>
      </c>
      <c r="D926" s="7" t="s">
        <v>50</v>
      </c>
      <c r="E926" s="8" t="n">
        <v>2029</v>
      </c>
    </row>
    <row r="927" customFormat="false" ht="15.75" hidden="false" customHeight="false" outlineLevel="0" collapsed="false">
      <c r="A927" s="6" t="n">
        <v>44587</v>
      </c>
      <c r="B927" s="7" t="s">
        <v>31</v>
      </c>
      <c r="C927" s="7" t="s">
        <v>46</v>
      </c>
      <c r="D927" s="7" t="s">
        <v>49</v>
      </c>
      <c r="E927" s="8" t="n">
        <v>3774</v>
      </c>
    </row>
    <row r="928" customFormat="false" ht="15.75" hidden="false" customHeight="false" outlineLevel="0" collapsed="false">
      <c r="A928" s="6" t="n">
        <v>43477</v>
      </c>
      <c r="B928" s="7" t="s">
        <v>79</v>
      </c>
      <c r="C928" s="7" t="s">
        <v>55</v>
      </c>
      <c r="D928" s="7" t="s">
        <v>54</v>
      </c>
      <c r="E928" s="8" t="n">
        <v>342</v>
      </c>
    </row>
    <row r="929" customFormat="false" ht="15.75" hidden="false" customHeight="false" outlineLevel="0" collapsed="false">
      <c r="A929" s="6" t="n">
        <v>44324</v>
      </c>
      <c r="B929" s="7" t="s">
        <v>79</v>
      </c>
      <c r="C929" s="7" t="s">
        <v>56</v>
      </c>
      <c r="D929" s="7" t="s">
        <v>59</v>
      </c>
      <c r="E929" s="8" t="n">
        <v>8896</v>
      </c>
    </row>
    <row r="930" customFormat="false" ht="15.75" hidden="false" customHeight="false" outlineLevel="0" collapsed="false">
      <c r="A930" s="6" t="n">
        <v>43620</v>
      </c>
      <c r="B930" s="7" t="s">
        <v>18</v>
      </c>
      <c r="C930" s="7" t="s">
        <v>46</v>
      </c>
      <c r="D930" s="7" t="s">
        <v>49</v>
      </c>
      <c r="E930" s="8" t="n">
        <v>5117</v>
      </c>
    </row>
    <row r="931" customFormat="false" ht="15.75" hidden="false" customHeight="false" outlineLevel="0" collapsed="false">
      <c r="A931" s="6" t="n">
        <v>44168</v>
      </c>
      <c r="B931" s="7" t="s">
        <v>31</v>
      </c>
      <c r="C931" s="7" t="s">
        <v>55</v>
      </c>
      <c r="D931" s="7" t="s">
        <v>51</v>
      </c>
      <c r="E931" s="8" t="n">
        <v>4843</v>
      </c>
    </row>
    <row r="932" customFormat="false" ht="15.75" hidden="false" customHeight="false" outlineLevel="0" collapsed="false">
      <c r="A932" s="6" t="n">
        <v>43591</v>
      </c>
      <c r="B932" s="7" t="s">
        <v>23</v>
      </c>
      <c r="C932" s="7" t="s">
        <v>52</v>
      </c>
      <c r="D932" s="7" t="s">
        <v>54</v>
      </c>
      <c r="E932" s="8" t="n">
        <v>167</v>
      </c>
    </row>
    <row r="933" customFormat="false" ht="15.75" hidden="false" customHeight="false" outlineLevel="0" collapsed="false">
      <c r="A933" s="6" t="n">
        <v>43494</v>
      </c>
      <c r="B933" s="7" t="s">
        <v>79</v>
      </c>
      <c r="C933" s="7" t="s">
        <v>55</v>
      </c>
      <c r="D933" s="7" t="s">
        <v>49</v>
      </c>
      <c r="E933" s="8" t="n">
        <v>8019</v>
      </c>
    </row>
    <row r="934" customFormat="false" ht="15.75" hidden="false" customHeight="false" outlineLevel="0" collapsed="false">
      <c r="A934" s="6" t="n">
        <v>43613</v>
      </c>
      <c r="B934" s="7" t="s">
        <v>79</v>
      </c>
      <c r="C934" s="7" t="s">
        <v>52</v>
      </c>
      <c r="D934" s="7" t="s">
        <v>50</v>
      </c>
      <c r="E934" s="8" t="n">
        <v>3252</v>
      </c>
    </row>
    <row r="935" customFormat="false" ht="15.75" hidden="false" customHeight="false" outlineLevel="0" collapsed="false">
      <c r="A935" s="6" t="n">
        <v>43746</v>
      </c>
      <c r="B935" s="7" t="s">
        <v>31</v>
      </c>
      <c r="C935" s="7" t="s">
        <v>56</v>
      </c>
      <c r="D935" s="7" t="s">
        <v>49</v>
      </c>
      <c r="E935" s="8" t="n">
        <v>8648</v>
      </c>
    </row>
    <row r="936" customFormat="false" ht="15.75" hidden="false" customHeight="false" outlineLevel="0" collapsed="false">
      <c r="A936" s="6" t="n">
        <v>44234</v>
      </c>
      <c r="B936" s="7" t="s">
        <v>39</v>
      </c>
      <c r="C936" s="7" t="s">
        <v>55</v>
      </c>
      <c r="D936" s="7" t="s">
        <v>49</v>
      </c>
      <c r="E936" s="8" t="n">
        <v>8754</v>
      </c>
    </row>
    <row r="937" customFormat="false" ht="15.75" hidden="false" customHeight="false" outlineLevel="0" collapsed="false">
      <c r="A937" s="6" t="n">
        <v>44593</v>
      </c>
      <c r="B937" s="7" t="s">
        <v>18</v>
      </c>
      <c r="C937" s="7" t="s">
        <v>56</v>
      </c>
      <c r="D937" s="7" t="s">
        <v>59</v>
      </c>
      <c r="E937" s="8" t="n">
        <v>2100</v>
      </c>
    </row>
    <row r="938" customFormat="false" ht="15.75" hidden="false" customHeight="false" outlineLevel="0" collapsed="false">
      <c r="A938" s="6" t="n">
        <v>43639</v>
      </c>
      <c r="B938" s="7" t="s">
        <v>39</v>
      </c>
      <c r="C938" s="7" t="s">
        <v>55</v>
      </c>
      <c r="D938" s="7" t="s">
        <v>54</v>
      </c>
      <c r="E938" s="8" t="n">
        <v>437</v>
      </c>
    </row>
    <row r="939" customFormat="false" ht="15.75" hidden="false" customHeight="false" outlineLevel="0" collapsed="false">
      <c r="A939" s="6" t="n">
        <v>44738</v>
      </c>
      <c r="B939" s="7" t="s">
        <v>18</v>
      </c>
      <c r="C939" s="7" t="s">
        <v>52</v>
      </c>
      <c r="D939" s="7" t="s">
        <v>50</v>
      </c>
      <c r="E939" s="8" t="n">
        <v>6752</v>
      </c>
    </row>
    <row r="940" customFormat="false" ht="15.75" hidden="false" customHeight="false" outlineLevel="0" collapsed="false">
      <c r="A940" s="6" t="n">
        <v>43762</v>
      </c>
      <c r="B940" s="7" t="s">
        <v>23</v>
      </c>
      <c r="C940" s="7" t="s">
        <v>46</v>
      </c>
      <c r="D940" s="7" t="s">
        <v>51</v>
      </c>
      <c r="E940" s="8" t="n">
        <v>3317</v>
      </c>
    </row>
    <row r="941" customFormat="false" ht="15.75" hidden="false" customHeight="false" outlineLevel="0" collapsed="false">
      <c r="A941" s="6" t="n">
        <v>43845</v>
      </c>
      <c r="B941" s="7" t="s">
        <v>36</v>
      </c>
      <c r="C941" s="7" t="s">
        <v>55</v>
      </c>
      <c r="D941" s="7" t="s">
        <v>49</v>
      </c>
      <c r="E941" s="8" t="n">
        <v>2042</v>
      </c>
    </row>
    <row r="942" customFormat="false" ht="15.75" hidden="false" customHeight="false" outlineLevel="0" collapsed="false">
      <c r="A942" s="6" t="n">
        <v>44588</v>
      </c>
      <c r="B942" s="7" t="s">
        <v>39</v>
      </c>
      <c r="C942" s="7" t="s">
        <v>52</v>
      </c>
      <c r="D942" s="7" t="s">
        <v>49</v>
      </c>
      <c r="E942" s="8" t="n">
        <v>5033</v>
      </c>
    </row>
    <row r="943" customFormat="false" ht="15.75" hidden="false" customHeight="false" outlineLevel="0" collapsed="false">
      <c r="A943" s="6" t="n">
        <v>43936</v>
      </c>
      <c r="B943" s="7" t="s">
        <v>79</v>
      </c>
      <c r="C943" s="7" t="s">
        <v>55</v>
      </c>
      <c r="D943" s="7" t="s">
        <v>49</v>
      </c>
      <c r="E943" s="8" t="n">
        <v>7749</v>
      </c>
    </row>
    <row r="944" customFormat="false" ht="15.75" hidden="false" customHeight="false" outlineLevel="0" collapsed="false">
      <c r="A944" s="6" t="n">
        <v>44327</v>
      </c>
      <c r="B944" s="7" t="s">
        <v>79</v>
      </c>
      <c r="C944" s="7" t="s">
        <v>56</v>
      </c>
      <c r="D944" s="7" t="s">
        <v>49</v>
      </c>
      <c r="E944" s="8" t="n">
        <v>3910</v>
      </c>
    </row>
    <row r="945" customFormat="false" ht="15.75" hidden="false" customHeight="false" outlineLevel="0" collapsed="false">
      <c r="A945" s="6" t="n">
        <v>44179</v>
      </c>
      <c r="B945" s="7" t="s">
        <v>36</v>
      </c>
      <c r="C945" s="7" t="s">
        <v>46</v>
      </c>
      <c r="D945" s="7" t="s">
        <v>50</v>
      </c>
      <c r="E945" s="8" t="n">
        <v>2243</v>
      </c>
    </row>
    <row r="946" customFormat="false" ht="15.75" hidden="false" customHeight="false" outlineLevel="0" collapsed="false">
      <c r="A946" s="6" t="n">
        <v>44474</v>
      </c>
      <c r="B946" s="7" t="s">
        <v>27</v>
      </c>
      <c r="C946" s="7" t="s">
        <v>52</v>
      </c>
      <c r="D946" s="7" t="s">
        <v>51</v>
      </c>
      <c r="E946" s="8" t="n">
        <v>3331</v>
      </c>
    </row>
    <row r="947" customFormat="false" ht="15.75" hidden="false" customHeight="false" outlineLevel="0" collapsed="false">
      <c r="A947" s="6" t="n">
        <v>43828</v>
      </c>
      <c r="B947" s="7" t="s">
        <v>27</v>
      </c>
      <c r="C947" s="7" t="s">
        <v>55</v>
      </c>
      <c r="D947" s="7" t="s">
        <v>51</v>
      </c>
      <c r="E947" s="8" t="n">
        <v>1221</v>
      </c>
    </row>
    <row r="948" customFormat="false" ht="15.75" hidden="false" customHeight="false" outlineLevel="0" collapsed="false">
      <c r="A948" s="6" t="n">
        <v>43883</v>
      </c>
      <c r="B948" s="7" t="s">
        <v>39</v>
      </c>
      <c r="C948" s="7" t="s">
        <v>55</v>
      </c>
      <c r="D948" s="7" t="s">
        <v>49</v>
      </c>
      <c r="E948" s="8" t="n">
        <v>2070</v>
      </c>
    </row>
    <row r="949" customFormat="false" ht="15.75" hidden="false" customHeight="false" outlineLevel="0" collapsed="false">
      <c r="A949" s="6" t="n">
        <v>43768</v>
      </c>
      <c r="B949" s="7" t="s">
        <v>27</v>
      </c>
      <c r="C949" s="7" t="s">
        <v>46</v>
      </c>
      <c r="D949" s="7" t="s">
        <v>49</v>
      </c>
      <c r="E949" s="8" t="n">
        <v>1104</v>
      </c>
    </row>
    <row r="950" customFormat="false" ht="15.75" hidden="false" customHeight="false" outlineLevel="0" collapsed="false">
      <c r="A950" s="6" t="n">
        <v>44776</v>
      </c>
      <c r="B950" s="7" t="s">
        <v>27</v>
      </c>
      <c r="C950" s="7" t="s">
        <v>52</v>
      </c>
      <c r="D950" s="7" t="s">
        <v>50</v>
      </c>
      <c r="E950" s="8" t="n">
        <v>2212</v>
      </c>
    </row>
    <row r="951" customFormat="false" ht="15.75" hidden="false" customHeight="false" outlineLevel="0" collapsed="false">
      <c r="A951" s="6" t="n">
        <v>44165</v>
      </c>
      <c r="B951" s="7" t="s">
        <v>18</v>
      </c>
      <c r="C951" s="7" t="s">
        <v>46</v>
      </c>
      <c r="D951" s="7" t="s">
        <v>51</v>
      </c>
      <c r="E951" s="8" t="n">
        <v>7223</v>
      </c>
    </row>
    <row r="952" customFormat="false" ht="15.75" hidden="false" customHeight="false" outlineLevel="0" collapsed="false">
      <c r="A952" s="6" t="n">
        <v>43517</v>
      </c>
      <c r="B952" s="7" t="s">
        <v>39</v>
      </c>
      <c r="C952" s="7" t="s">
        <v>46</v>
      </c>
      <c r="D952" s="7" t="s">
        <v>50</v>
      </c>
      <c r="E952" s="8" t="n">
        <v>9261</v>
      </c>
    </row>
    <row r="953" customFormat="false" ht="15.75" hidden="false" customHeight="false" outlineLevel="0" collapsed="false">
      <c r="A953" s="6" t="n">
        <v>43988</v>
      </c>
      <c r="B953" s="7" t="s">
        <v>39</v>
      </c>
      <c r="C953" s="7" t="s">
        <v>52</v>
      </c>
      <c r="D953" s="7" t="s">
        <v>54</v>
      </c>
      <c r="E953" s="8" t="n">
        <v>288</v>
      </c>
    </row>
    <row r="954" customFormat="false" ht="15.75" hidden="false" customHeight="false" outlineLevel="0" collapsed="false">
      <c r="A954" s="6" t="n">
        <v>43659</v>
      </c>
      <c r="B954" s="7" t="s">
        <v>18</v>
      </c>
      <c r="C954" s="7" t="s">
        <v>46</v>
      </c>
      <c r="D954" s="7" t="s">
        <v>51</v>
      </c>
      <c r="E954" s="8" t="n">
        <v>7437</v>
      </c>
    </row>
    <row r="955" customFormat="false" ht="15.75" hidden="false" customHeight="false" outlineLevel="0" collapsed="false">
      <c r="A955" s="6" t="n">
        <v>43787</v>
      </c>
      <c r="B955" s="7" t="s">
        <v>23</v>
      </c>
      <c r="C955" s="7" t="s">
        <v>46</v>
      </c>
      <c r="D955" s="7" t="s">
        <v>51</v>
      </c>
      <c r="E955" s="8" t="n">
        <v>4113</v>
      </c>
    </row>
    <row r="956" customFormat="false" ht="15.75" hidden="false" customHeight="false" outlineLevel="0" collapsed="false">
      <c r="A956" s="6" t="n">
        <v>44626</v>
      </c>
      <c r="B956" s="7" t="s">
        <v>31</v>
      </c>
      <c r="C956" s="7" t="s">
        <v>55</v>
      </c>
      <c r="D956" s="7" t="s">
        <v>50</v>
      </c>
      <c r="E956" s="8" t="n">
        <v>8042</v>
      </c>
    </row>
    <row r="957" customFormat="false" ht="15.75" hidden="false" customHeight="false" outlineLevel="0" collapsed="false">
      <c r="A957" s="6" t="n">
        <v>43990</v>
      </c>
      <c r="B957" s="7" t="s">
        <v>36</v>
      </c>
      <c r="C957" s="7" t="s">
        <v>46</v>
      </c>
      <c r="D957" s="7" t="s">
        <v>51</v>
      </c>
      <c r="E957" s="8" t="n">
        <v>9123</v>
      </c>
    </row>
    <row r="958" customFormat="false" ht="15.75" hidden="false" customHeight="false" outlineLevel="0" collapsed="false">
      <c r="A958" s="6" t="n">
        <v>44603</v>
      </c>
      <c r="B958" s="7" t="s">
        <v>23</v>
      </c>
      <c r="C958" s="7" t="s">
        <v>55</v>
      </c>
      <c r="D958" s="7" t="s">
        <v>51</v>
      </c>
      <c r="E958" s="8" t="n">
        <v>3953</v>
      </c>
    </row>
    <row r="959" customFormat="false" ht="15.75" hidden="false" customHeight="false" outlineLevel="0" collapsed="false">
      <c r="A959" s="6" t="n">
        <v>44906</v>
      </c>
      <c r="B959" s="7" t="s">
        <v>23</v>
      </c>
      <c r="C959" s="7" t="s">
        <v>55</v>
      </c>
      <c r="D959" s="7" t="s">
        <v>51</v>
      </c>
      <c r="E959" s="8" t="n">
        <v>9485</v>
      </c>
    </row>
    <row r="960" customFormat="false" ht="15.75" hidden="false" customHeight="false" outlineLevel="0" collapsed="false">
      <c r="A960" s="6" t="n">
        <v>43479</v>
      </c>
      <c r="B960" s="7" t="s">
        <v>79</v>
      </c>
      <c r="C960" s="7" t="s">
        <v>52</v>
      </c>
      <c r="D960" s="7" t="s">
        <v>50</v>
      </c>
      <c r="E960" s="8" t="n">
        <v>2007</v>
      </c>
    </row>
    <row r="961" customFormat="false" ht="15.75" hidden="false" customHeight="false" outlineLevel="0" collapsed="false">
      <c r="A961" s="6" t="n">
        <v>44652</v>
      </c>
      <c r="B961" s="7" t="s">
        <v>18</v>
      </c>
      <c r="C961" s="7" t="s">
        <v>52</v>
      </c>
      <c r="D961" s="7" t="s">
        <v>51</v>
      </c>
      <c r="E961" s="8" t="n">
        <v>5258</v>
      </c>
    </row>
    <row r="962" customFormat="false" ht="15.75" hidden="false" customHeight="false" outlineLevel="0" collapsed="false">
      <c r="A962" s="6" t="n">
        <v>43915</v>
      </c>
      <c r="B962" s="7" t="s">
        <v>18</v>
      </c>
      <c r="C962" s="7" t="s">
        <v>46</v>
      </c>
      <c r="D962" s="7" t="s">
        <v>51</v>
      </c>
      <c r="E962" s="8" t="n">
        <v>8596</v>
      </c>
    </row>
    <row r="963" customFormat="false" ht="15.75" hidden="false" customHeight="false" outlineLevel="0" collapsed="false">
      <c r="A963" s="6" t="n">
        <v>44088</v>
      </c>
      <c r="B963" s="7" t="s">
        <v>79</v>
      </c>
      <c r="C963" s="7" t="s">
        <v>52</v>
      </c>
      <c r="D963" s="7" t="s">
        <v>51</v>
      </c>
      <c r="E963" s="8" t="n">
        <v>112</v>
      </c>
    </row>
    <row r="964" customFormat="false" ht="15.75" hidden="false" customHeight="false" outlineLevel="0" collapsed="false">
      <c r="A964" s="6" t="n">
        <v>43703</v>
      </c>
      <c r="B964" s="7" t="s">
        <v>31</v>
      </c>
      <c r="C964" s="7" t="s">
        <v>56</v>
      </c>
      <c r="D964" s="7" t="s">
        <v>59</v>
      </c>
      <c r="E964" s="8" t="n">
        <v>4836</v>
      </c>
    </row>
    <row r="965" customFormat="false" ht="15.75" hidden="false" customHeight="false" outlineLevel="0" collapsed="false">
      <c r="A965" s="6" t="n">
        <v>44883</v>
      </c>
      <c r="B965" s="7" t="s">
        <v>31</v>
      </c>
      <c r="C965" s="7" t="s">
        <v>55</v>
      </c>
      <c r="D965" s="7" t="s">
        <v>49</v>
      </c>
      <c r="E965" s="8" t="n">
        <v>5104</v>
      </c>
    </row>
    <row r="966" customFormat="false" ht="15.75" hidden="false" customHeight="false" outlineLevel="0" collapsed="false">
      <c r="A966" s="6" t="n">
        <v>44061</v>
      </c>
      <c r="B966" s="7" t="s">
        <v>39</v>
      </c>
      <c r="C966" s="7" t="s">
        <v>55</v>
      </c>
      <c r="D966" s="7" t="s">
        <v>51</v>
      </c>
      <c r="E966" s="8" t="n">
        <v>9369</v>
      </c>
    </row>
    <row r="967" customFormat="false" ht="15.75" hidden="false" customHeight="false" outlineLevel="0" collapsed="false">
      <c r="A967" s="6" t="n">
        <v>43576</v>
      </c>
      <c r="B967" s="7" t="s">
        <v>18</v>
      </c>
      <c r="C967" s="7" t="s">
        <v>52</v>
      </c>
      <c r="D967" s="7" t="s">
        <v>54</v>
      </c>
      <c r="E967" s="8" t="n">
        <v>155</v>
      </c>
    </row>
    <row r="968" customFormat="false" ht="15.75" hidden="false" customHeight="false" outlineLevel="0" collapsed="false">
      <c r="A968" s="6" t="n">
        <v>44852</v>
      </c>
      <c r="B968" s="7" t="s">
        <v>31</v>
      </c>
      <c r="C968" s="7" t="s">
        <v>46</v>
      </c>
      <c r="D968" s="7" t="s">
        <v>50</v>
      </c>
      <c r="E968" s="8" t="n">
        <v>7780</v>
      </c>
    </row>
    <row r="969" customFormat="false" ht="15.75" hidden="false" customHeight="false" outlineLevel="0" collapsed="false">
      <c r="A969" s="6" t="n">
        <v>44564</v>
      </c>
      <c r="B969" s="7" t="s">
        <v>27</v>
      </c>
      <c r="C969" s="7" t="s">
        <v>55</v>
      </c>
      <c r="D969" s="7" t="s">
        <v>50</v>
      </c>
      <c r="E969" s="8" t="n">
        <v>6797</v>
      </c>
    </row>
    <row r="970" customFormat="false" ht="15.75" hidden="false" customHeight="false" outlineLevel="0" collapsed="false">
      <c r="A970" s="6" t="n">
        <v>44215</v>
      </c>
      <c r="B970" s="7" t="s">
        <v>27</v>
      </c>
      <c r="C970" s="7" t="s">
        <v>46</v>
      </c>
      <c r="D970" s="7" t="s">
        <v>49</v>
      </c>
      <c r="E970" s="8" t="n">
        <v>7061</v>
      </c>
    </row>
    <row r="971" customFormat="false" ht="15.75" hidden="false" customHeight="false" outlineLevel="0" collapsed="false">
      <c r="A971" s="6" t="n">
        <v>44894</v>
      </c>
      <c r="B971" s="7" t="s">
        <v>39</v>
      </c>
      <c r="C971" s="7" t="s">
        <v>55</v>
      </c>
      <c r="D971" s="7" t="s">
        <v>54</v>
      </c>
      <c r="E971" s="8" t="n">
        <v>244</v>
      </c>
    </row>
    <row r="972" customFormat="false" ht="15.75" hidden="false" customHeight="false" outlineLevel="0" collapsed="false">
      <c r="A972" s="6" t="n">
        <v>44258</v>
      </c>
      <c r="B972" s="7" t="s">
        <v>31</v>
      </c>
      <c r="C972" s="7" t="s">
        <v>55</v>
      </c>
      <c r="D972" s="7" t="s">
        <v>50</v>
      </c>
      <c r="E972" s="8" t="n">
        <v>2625</v>
      </c>
    </row>
    <row r="973" customFormat="false" ht="15.75" hidden="false" customHeight="false" outlineLevel="0" collapsed="false">
      <c r="A973" s="6" t="n">
        <v>44566</v>
      </c>
      <c r="B973" s="7" t="s">
        <v>31</v>
      </c>
      <c r="C973" s="7" t="s">
        <v>56</v>
      </c>
      <c r="D973" s="7" t="s">
        <v>49</v>
      </c>
      <c r="E973" s="8" t="n">
        <v>2523</v>
      </c>
    </row>
    <row r="974" customFormat="false" ht="15.75" hidden="false" customHeight="false" outlineLevel="0" collapsed="false">
      <c r="A974" s="6" t="n">
        <v>43787</v>
      </c>
      <c r="B974" s="7" t="s">
        <v>27</v>
      </c>
      <c r="C974" s="7" t="s">
        <v>46</v>
      </c>
      <c r="D974" s="7" t="s">
        <v>50</v>
      </c>
      <c r="E974" s="8" t="n">
        <v>2053</v>
      </c>
    </row>
    <row r="975" customFormat="false" ht="15.75" hidden="false" customHeight="false" outlineLevel="0" collapsed="false">
      <c r="A975" s="6" t="n">
        <v>44659</v>
      </c>
      <c r="B975" s="7" t="s">
        <v>18</v>
      </c>
      <c r="C975" s="7" t="s">
        <v>46</v>
      </c>
      <c r="D975" s="7" t="s">
        <v>51</v>
      </c>
      <c r="E975" s="8" t="n">
        <v>3904</v>
      </c>
    </row>
    <row r="976" customFormat="false" ht="15.75" hidden="false" customHeight="false" outlineLevel="0" collapsed="false">
      <c r="A976" s="6" t="n">
        <v>44562</v>
      </c>
      <c r="B976" s="7" t="s">
        <v>31</v>
      </c>
      <c r="C976" s="7" t="s">
        <v>55</v>
      </c>
      <c r="D976" s="7" t="s">
        <v>49</v>
      </c>
      <c r="E976" s="8" t="n">
        <v>7126</v>
      </c>
    </row>
    <row r="977" customFormat="false" ht="15.75" hidden="false" customHeight="false" outlineLevel="0" collapsed="false">
      <c r="A977" s="6" t="n">
        <v>43818</v>
      </c>
      <c r="B977" s="7" t="s">
        <v>23</v>
      </c>
      <c r="C977" s="7" t="s">
        <v>52</v>
      </c>
      <c r="D977" s="7" t="s">
        <v>50</v>
      </c>
      <c r="E977" s="8" t="n">
        <v>4323</v>
      </c>
    </row>
    <row r="978" customFormat="false" ht="15.75" hidden="false" customHeight="false" outlineLevel="0" collapsed="false">
      <c r="A978" s="6" t="n">
        <v>44772</v>
      </c>
      <c r="B978" s="7" t="s">
        <v>36</v>
      </c>
      <c r="C978" s="7" t="s">
        <v>46</v>
      </c>
      <c r="D978" s="7" t="s">
        <v>49</v>
      </c>
      <c r="E978" s="8" t="n">
        <v>7173</v>
      </c>
    </row>
    <row r="979" customFormat="false" ht="15.75" hidden="false" customHeight="false" outlineLevel="0" collapsed="false">
      <c r="A979" s="6" t="n">
        <v>44425</v>
      </c>
      <c r="B979" s="7" t="s">
        <v>18</v>
      </c>
      <c r="C979" s="7" t="s">
        <v>46</v>
      </c>
      <c r="D979" s="7" t="s">
        <v>51</v>
      </c>
      <c r="E979" s="8" t="n">
        <v>3191</v>
      </c>
    </row>
    <row r="980" customFormat="false" ht="15.75" hidden="false" customHeight="false" outlineLevel="0" collapsed="false">
      <c r="A980" s="6" t="n">
        <v>44335</v>
      </c>
      <c r="B980" s="7" t="s">
        <v>27</v>
      </c>
      <c r="C980" s="7" t="s">
        <v>55</v>
      </c>
      <c r="D980" s="7" t="s">
        <v>51</v>
      </c>
      <c r="E980" s="8" t="n">
        <v>1684</v>
      </c>
    </row>
    <row r="981" customFormat="false" ht="15.75" hidden="false" customHeight="false" outlineLevel="0" collapsed="false">
      <c r="A981" s="6" t="n">
        <v>43950</v>
      </c>
      <c r="B981" s="7" t="s">
        <v>36</v>
      </c>
      <c r="C981" s="7" t="s">
        <v>52</v>
      </c>
      <c r="D981" s="7" t="s">
        <v>54</v>
      </c>
      <c r="E981" s="8" t="n">
        <v>320</v>
      </c>
    </row>
    <row r="982" customFormat="false" ht="15.75" hidden="false" customHeight="false" outlineLevel="0" collapsed="false">
      <c r="A982" s="6" t="n">
        <v>44490</v>
      </c>
      <c r="B982" s="7" t="s">
        <v>27</v>
      </c>
      <c r="C982" s="7" t="s">
        <v>46</v>
      </c>
      <c r="D982" s="7" t="s">
        <v>49</v>
      </c>
      <c r="E982" s="8" t="n">
        <v>261</v>
      </c>
    </row>
    <row r="983" customFormat="false" ht="15.75" hidden="false" customHeight="false" outlineLevel="0" collapsed="false">
      <c r="A983" s="6" t="n">
        <v>44890</v>
      </c>
      <c r="B983" s="7" t="s">
        <v>27</v>
      </c>
      <c r="C983" s="7" t="s">
        <v>52</v>
      </c>
      <c r="D983" s="7" t="s">
        <v>50</v>
      </c>
      <c r="E983" s="8" t="n">
        <v>4359</v>
      </c>
    </row>
    <row r="984" customFormat="false" ht="15.75" hidden="false" customHeight="false" outlineLevel="0" collapsed="false">
      <c r="A984" s="6" t="n">
        <v>43866</v>
      </c>
      <c r="B984" s="7" t="s">
        <v>18</v>
      </c>
      <c r="C984" s="7" t="s">
        <v>55</v>
      </c>
      <c r="D984" s="7" t="s">
        <v>50</v>
      </c>
      <c r="E984" s="8" t="n">
        <v>6275</v>
      </c>
    </row>
    <row r="985" customFormat="false" ht="15.75" hidden="false" customHeight="false" outlineLevel="0" collapsed="false">
      <c r="A985" s="6" t="n">
        <v>44247</v>
      </c>
      <c r="B985" s="7" t="s">
        <v>23</v>
      </c>
      <c r="C985" s="7" t="s">
        <v>46</v>
      </c>
      <c r="D985" s="7" t="s">
        <v>50</v>
      </c>
      <c r="E985" s="8" t="n">
        <v>2119</v>
      </c>
    </row>
    <row r="986" customFormat="false" ht="15.75" hidden="false" customHeight="false" outlineLevel="0" collapsed="false">
      <c r="A986" s="6" t="n">
        <v>44299</v>
      </c>
      <c r="B986" s="7" t="s">
        <v>36</v>
      </c>
      <c r="C986" s="7" t="s">
        <v>55</v>
      </c>
      <c r="D986" s="7" t="s">
        <v>51</v>
      </c>
      <c r="E986" s="8" t="n">
        <v>8368</v>
      </c>
    </row>
    <row r="987" customFormat="false" ht="15.75" hidden="false" customHeight="false" outlineLevel="0" collapsed="false">
      <c r="A987" s="6" t="n">
        <v>44894</v>
      </c>
      <c r="B987" s="7" t="s">
        <v>27</v>
      </c>
      <c r="C987" s="7" t="s">
        <v>52</v>
      </c>
      <c r="D987" s="7" t="s">
        <v>54</v>
      </c>
      <c r="E987" s="8" t="n">
        <v>473</v>
      </c>
    </row>
    <row r="988" customFormat="false" ht="15.75" hidden="false" customHeight="false" outlineLevel="0" collapsed="false">
      <c r="A988" s="6" t="n">
        <v>43788</v>
      </c>
      <c r="B988" s="7" t="s">
        <v>27</v>
      </c>
      <c r="C988" s="7" t="s">
        <v>55</v>
      </c>
      <c r="D988" s="7" t="s">
        <v>50</v>
      </c>
      <c r="E988" s="8" t="n">
        <v>3314</v>
      </c>
    </row>
    <row r="989" customFormat="false" ht="15.75" hidden="false" customHeight="false" outlineLevel="0" collapsed="false">
      <c r="A989" s="6" t="n">
        <v>44670</v>
      </c>
      <c r="B989" s="7" t="s">
        <v>23</v>
      </c>
      <c r="C989" s="7" t="s">
        <v>55</v>
      </c>
      <c r="D989" s="7" t="s">
        <v>51</v>
      </c>
      <c r="E989" s="8" t="n">
        <v>9407</v>
      </c>
    </row>
    <row r="990" customFormat="false" ht="15.75" hidden="false" customHeight="false" outlineLevel="0" collapsed="false">
      <c r="A990" s="6" t="n">
        <v>43896</v>
      </c>
      <c r="B990" s="7" t="s">
        <v>36</v>
      </c>
      <c r="C990" s="7" t="s">
        <v>52</v>
      </c>
      <c r="D990" s="7" t="s">
        <v>54</v>
      </c>
      <c r="E990" s="8" t="n">
        <v>273</v>
      </c>
    </row>
    <row r="991" customFormat="false" ht="15.75" hidden="false" customHeight="false" outlineLevel="0" collapsed="false">
      <c r="A991" s="6" t="n">
        <v>43894</v>
      </c>
      <c r="B991" s="7" t="s">
        <v>79</v>
      </c>
      <c r="C991" s="7" t="s">
        <v>56</v>
      </c>
      <c r="D991" s="7" t="s">
        <v>59</v>
      </c>
      <c r="E991" s="8" t="n">
        <v>6909</v>
      </c>
    </row>
    <row r="992" customFormat="false" ht="15.75" hidden="false" customHeight="false" outlineLevel="0" collapsed="false">
      <c r="A992" s="6" t="n">
        <v>44095</v>
      </c>
      <c r="B992" s="7" t="s">
        <v>36</v>
      </c>
      <c r="C992" s="7" t="s">
        <v>56</v>
      </c>
      <c r="D992" s="7" t="s">
        <v>49</v>
      </c>
      <c r="E992" s="8" t="n">
        <v>5618</v>
      </c>
    </row>
    <row r="993" customFormat="false" ht="15.75" hidden="false" customHeight="false" outlineLevel="0" collapsed="false">
      <c r="A993" s="6" t="n">
        <v>43954</v>
      </c>
      <c r="B993" s="7" t="s">
        <v>23</v>
      </c>
      <c r="C993" s="7" t="s">
        <v>52</v>
      </c>
      <c r="D993" s="7" t="s">
        <v>50</v>
      </c>
      <c r="E993" s="8" t="n">
        <v>4493</v>
      </c>
    </row>
    <row r="994" customFormat="false" ht="15.75" hidden="false" customHeight="false" outlineLevel="0" collapsed="false">
      <c r="A994" s="6" t="n">
        <v>44719</v>
      </c>
      <c r="B994" s="7" t="s">
        <v>23</v>
      </c>
      <c r="C994" s="7" t="s">
        <v>52</v>
      </c>
      <c r="D994" s="7" t="s">
        <v>51</v>
      </c>
      <c r="E994" s="8" t="n">
        <v>7265</v>
      </c>
    </row>
    <row r="995" customFormat="false" ht="15.75" hidden="false" customHeight="false" outlineLevel="0" collapsed="false">
      <c r="A995" s="6" t="n">
        <v>44690</v>
      </c>
      <c r="B995" s="7" t="s">
        <v>39</v>
      </c>
      <c r="C995" s="7" t="s">
        <v>56</v>
      </c>
      <c r="D995" s="7" t="s">
        <v>59</v>
      </c>
      <c r="E995" s="8" t="n">
        <v>6222</v>
      </c>
    </row>
    <row r="996" customFormat="false" ht="15.75" hidden="false" customHeight="false" outlineLevel="0" collapsed="false">
      <c r="A996" s="6" t="n">
        <v>44083</v>
      </c>
      <c r="B996" s="7" t="s">
        <v>18</v>
      </c>
      <c r="C996" s="7" t="s">
        <v>56</v>
      </c>
      <c r="D996" s="7" t="s">
        <v>49</v>
      </c>
      <c r="E996" s="8" t="n">
        <v>4935</v>
      </c>
    </row>
    <row r="997" customFormat="false" ht="15.75" hidden="false" customHeight="false" outlineLevel="0" collapsed="false">
      <c r="A997" s="6" t="n">
        <v>44257</v>
      </c>
      <c r="B997" s="7" t="s">
        <v>27</v>
      </c>
      <c r="C997" s="7" t="s">
        <v>52</v>
      </c>
      <c r="D997" s="7" t="s">
        <v>54</v>
      </c>
      <c r="E997" s="8" t="n">
        <v>373</v>
      </c>
    </row>
    <row r="998" customFormat="false" ht="15.75" hidden="false" customHeight="false" outlineLevel="0" collapsed="false">
      <c r="A998" s="6" t="n">
        <v>44174</v>
      </c>
      <c r="B998" s="7" t="s">
        <v>27</v>
      </c>
      <c r="C998" s="7" t="s">
        <v>46</v>
      </c>
      <c r="D998" s="7" t="s">
        <v>49</v>
      </c>
      <c r="E998" s="8" t="n">
        <v>4131</v>
      </c>
    </row>
    <row r="999" customFormat="false" ht="15.75" hidden="false" customHeight="false" outlineLevel="0" collapsed="false">
      <c r="A999" s="6" t="n">
        <v>43914</v>
      </c>
      <c r="B999" s="7" t="s">
        <v>23</v>
      </c>
      <c r="C999" s="7" t="s">
        <v>52</v>
      </c>
      <c r="D999" s="7" t="s">
        <v>54</v>
      </c>
      <c r="E999" s="8" t="n">
        <v>350</v>
      </c>
    </row>
    <row r="1000" customFormat="false" ht="15.75" hidden="false" customHeight="false" outlineLevel="0" collapsed="false">
      <c r="A1000" s="6" t="n">
        <v>44739</v>
      </c>
      <c r="B1000" s="7" t="s">
        <v>18</v>
      </c>
      <c r="C1000" s="7" t="s">
        <v>56</v>
      </c>
      <c r="D1000" s="7" t="s">
        <v>49</v>
      </c>
      <c r="E1000" s="8" t="n">
        <v>3089</v>
      </c>
    </row>
    <row r="1001" customFormat="false" ht="15.75" hidden="false" customHeight="false" outlineLevel="0" collapsed="false">
      <c r="A1001" s="6" t="n">
        <v>43524</v>
      </c>
      <c r="B1001" s="7" t="s">
        <v>79</v>
      </c>
      <c r="C1001" s="7" t="s">
        <v>55</v>
      </c>
      <c r="D1001" s="7" t="s">
        <v>51</v>
      </c>
      <c r="E1001" s="8" t="n">
        <v>8967</v>
      </c>
    </row>
    <row r="1002" customFormat="false" ht="15.75" hidden="false" customHeight="false" outlineLevel="0" collapsed="false">
      <c r="A1002" s="6" t="n">
        <v>43752</v>
      </c>
      <c r="B1002" s="7" t="s">
        <v>23</v>
      </c>
      <c r="C1002" s="7" t="s">
        <v>46</v>
      </c>
      <c r="D1002" s="7" t="s">
        <v>50</v>
      </c>
      <c r="E1002" s="8" t="n">
        <v>1309</v>
      </c>
    </row>
    <row r="1003" customFormat="false" ht="15.75" hidden="false" customHeight="false" outlineLevel="0" collapsed="false">
      <c r="A1003" s="6" t="n">
        <v>44631</v>
      </c>
      <c r="B1003" s="7" t="s">
        <v>79</v>
      </c>
      <c r="C1003" s="7" t="s">
        <v>46</v>
      </c>
      <c r="D1003" s="7" t="s">
        <v>51</v>
      </c>
      <c r="E1003" s="8" t="n">
        <v>8910</v>
      </c>
    </row>
    <row r="1004" customFormat="false" ht="15.75" hidden="false" customHeight="false" outlineLevel="0" collapsed="false">
      <c r="A1004" s="6" t="n">
        <v>44812</v>
      </c>
      <c r="B1004" s="7" t="s">
        <v>39</v>
      </c>
      <c r="C1004" s="7" t="s">
        <v>55</v>
      </c>
      <c r="D1004" s="7" t="s">
        <v>51</v>
      </c>
      <c r="E1004" s="8" t="n">
        <v>985</v>
      </c>
    </row>
    <row r="1005" customFormat="false" ht="15.75" hidden="false" customHeight="false" outlineLevel="0" collapsed="false">
      <c r="A1005" s="6" t="n">
        <v>43684</v>
      </c>
      <c r="B1005" s="7" t="s">
        <v>79</v>
      </c>
      <c r="C1005" s="7" t="s">
        <v>55</v>
      </c>
      <c r="D1005" s="7" t="s">
        <v>51</v>
      </c>
      <c r="E1005" s="8" t="n">
        <v>8447</v>
      </c>
    </row>
    <row r="1006" customFormat="false" ht="15.75" hidden="false" customHeight="false" outlineLevel="0" collapsed="false">
      <c r="A1006" s="6" t="n">
        <v>44623</v>
      </c>
      <c r="B1006" s="7" t="s">
        <v>18</v>
      </c>
      <c r="C1006" s="7" t="s">
        <v>46</v>
      </c>
      <c r="D1006" s="7" t="s">
        <v>49</v>
      </c>
      <c r="E1006" s="8" t="n">
        <v>2374</v>
      </c>
    </row>
    <row r="1007" customFormat="false" ht="15.75" hidden="false" customHeight="false" outlineLevel="0" collapsed="false">
      <c r="A1007" s="6" t="n">
        <v>43797</v>
      </c>
      <c r="B1007" s="7" t="s">
        <v>79</v>
      </c>
      <c r="C1007" s="7" t="s">
        <v>52</v>
      </c>
      <c r="D1007" s="7" t="s">
        <v>54</v>
      </c>
      <c r="E1007" s="8" t="n">
        <v>227</v>
      </c>
    </row>
    <row r="1008" customFormat="false" ht="15.75" hidden="false" customHeight="false" outlineLevel="0" collapsed="false">
      <c r="A1008" s="6" t="n">
        <v>44274</v>
      </c>
      <c r="B1008" s="7" t="s">
        <v>39</v>
      </c>
      <c r="C1008" s="7" t="s">
        <v>55</v>
      </c>
      <c r="D1008" s="7" t="s">
        <v>54</v>
      </c>
      <c r="E1008" s="8" t="n">
        <v>275</v>
      </c>
    </row>
    <row r="1009" customFormat="false" ht="15.75" hidden="false" customHeight="false" outlineLevel="0" collapsed="false">
      <c r="A1009" s="6" t="n">
        <v>44330</v>
      </c>
      <c r="B1009" s="7" t="s">
        <v>18</v>
      </c>
      <c r="C1009" s="7" t="s">
        <v>56</v>
      </c>
      <c r="D1009" s="7" t="s">
        <v>59</v>
      </c>
      <c r="E1009" s="8" t="n">
        <v>2324</v>
      </c>
    </row>
    <row r="1010" customFormat="false" ht="15.75" hidden="false" customHeight="false" outlineLevel="0" collapsed="false">
      <c r="A1010" s="6" t="n">
        <v>43470</v>
      </c>
      <c r="B1010" s="7" t="s">
        <v>79</v>
      </c>
      <c r="C1010" s="7" t="s">
        <v>55</v>
      </c>
      <c r="D1010" s="7" t="s">
        <v>51</v>
      </c>
      <c r="E1010" s="8" t="n">
        <v>4464</v>
      </c>
    </row>
    <row r="1011" customFormat="false" ht="15.75" hidden="false" customHeight="false" outlineLevel="0" collapsed="false">
      <c r="A1011" s="6" t="n">
        <v>43831</v>
      </c>
      <c r="B1011" s="7" t="s">
        <v>39</v>
      </c>
      <c r="C1011" s="7" t="s">
        <v>55</v>
      </c>
      <c r="D1011" s="7" t="s">
        <v>51</v>
      </c>
      <c r="E1011" s="8" t="n">
        <v>3592</v>
      </c>
    </row>
    <row r="1012" customFormat="false" ht="15.75" hidden="false" customHeight="false" outlineLevel="0" collapsed="false">
      <c r="A1012" s="6" t="n">
        <v>44239</v>
      </c>
      <c r="B1012" s="7" t="s">
        <v>79</v>
      </c>
      <c r="C1012" s="7" t="s">
        <v>55</v>
      </c>
      <c r="D1012" s="7" t="s">
        <v>49</v>
      </c>
      <c r="E1012" s="8" t="n">
        <v>2478</v>
      </c>
    </row>
    <row r="1013" customFormat="false" ht="15.75" hidden="false" customHeight="false" outlineLevel="0" collapsed="false">
      <c r="A1013" s="6" t="n">
        <v>44670</v>
      </c>
      <c r="B1013" s="7" t="s">
        <v>23</v>
      </c>
      <c r="C1013" s="7" t="s">
        <v>52</v>
      </c>
      <c r="D1013" s="7" t="s">
        <v>54</v>
      </c>
      <c r="E1013" s="8" t="n">
        <v>189</v>
      </c>
    </row>
    <row r="1014" customFormat="false" ht="15.75" hidden="false" customHeight="false" outlineLevel="0" collapsed="false">
      <c r="A1014" s="6" t="n">
        <v>43962</v>
      </c>
      <c r="B1014" s="7" t="s">
        <v>23</v>
      </c>
      <c r="C1014" s="7" t="s">
        <v>46</v>
      </c>
      <c r="D1014" s="7" t="s">
        <v>50</v>
      </c>
      <c r="E1014" s="8" t="n">
        <v>7380</v>
      </c>
    </row>
    <row r="1015" customFormat="false" ht="15.75" hidden="false" customHeight="false" outlineLevel="0" collapsed="false">
      <c r="A1015" s="6" t="n">
        <v>44152</v>
      </c>
      <c r="B1015" s="7" t="s">
        <v>27</v>
      </c>
      <c r="C1015" s="7" t="s">
        <v>55</v>
      </c>
      <c r="D1015" s="7" t="s">
        <v>54</v>
      </c>
      <c r="E1015" s="8" t="n">
        <v>485</v>
      </c>
    </row>
    <row r="1016" customFormat="false" ht="15.75" hidden="false" customHeight="false" outlineLevel="0" collapsed="false">
      <c r="A1016" s="6" t="n">
        <v>44000</v>
      </c>
      <c r="B1016" s="7" t="s">
        <v>36</v>
      </c>
      <c r="C1016" s="7" t="s">
        <v>52</v>
      </c>
      <c r="D1016" s="7" t="s">
        <v>54</v>
      </c>
      <c r="E1016" s="8" t="n">
        <v>181</v>
      </c>
    </row>
    <row r="1017" customFormat="false" ht="15.75" hidden="false" customHeight="false" outlineLevel="0" collapsed="false">
      <c r="A1017" s="6" t="n">
        <v>43609</v>
      </c>
      <c r="B1017" s="7" t="s">
        <v>79</v>
      </c>
      <c r="C1017" s="7" t="s">
        <v>46</v>
      </c>
      <c r="D1017" s="7" t="s">
        <v>49</v>
      </c>
      <c r="E1017" s="8" t="n">
        <v>4893</v>
      </c>
    </row>
    <row r="1018" customFormat="false" ht="15.75" hidden="false" customHeight="false" outlineLevel="0" collapsed="false">
      <c r="A1018" s="6" t="n">
        <v>44648</v>
      </c>
      <c r="B1018" s="7" t="s">
        <v>31</v>
      </c>
      <c r="C1018" s="7" t="s">
        <v>46</v>
      </c>
      <c r="D1018" s="7" t="s">
        <v>49</v>
      </c>
      <c r="E1018" s="8" t="n">
        <v>417</v>
      </c>
    </row>
    <row r="1019" customFormat="false" ht="15.75" hidden="false" customHeight="false" outlineLevel="0" collapsed="false">
      <c r="A1019" s="6" t="n">
        <v>44605</v>
      </c>
      <c r="B1019" s="7" t="s">
        <v>31</v>
      </c>
      <c r="C1019" s="7" t="s">
        <v>52</v>
      </c>
      <c r="D1019" s="7" t="s">
        <v>54</v>
      </c>
      <c r="E1019" s="8" t="n">
        <v>474</v>
      </c>
    </row>
    <row r="1020" customFormat="false" ht="15.75" hidden="false" customHeight="false" outlineLevel="0" collapsed="false">
      <c r="A1020" s="6" t="n">
        <v>44625</v>
      </c>
      <c r="B1020" s="7" t="s">
        <v>18</v>
      </c>
      <c r="C1020" s="7" t="s">
        <v>46</v>
      </c>
      <c r="D1020" s="7" t="s">
        <v>50</v>
      </c>
      <c r="E1020" s="8" t="n">
        <v>512</v>
      </c>
    </row>
    <row r="1021" customFormat="false" ht="15.75" hidden="false" customHeight="false" outlineLevel="0" collapsed="false">
      <c r="A1021" s="6" t="n">
        <v>44449</v>
      </c>
      <c r="B1021" s="7" t="s">
        <v>36</v>
      </c>
      <c r="C1021" s="7" t="s">
        <v>52</v>
      </c>
      <c r="D1021" s="7" t="s">
        <v>51</v>
      </c>
      <c r="E1021" s="8" t="n">
        <v>3576</v>
      </c>
    </row>
    <row r="1022" customFormat="false" ht="15.75" hidden="false" customHeight="false" outlineLevel="0" collapsed="false">
      <c r="A1022" s="6" t="n">
        <v>43859</v>
      </c>
      <c r="B1022" s="7" t="s">
        <v>79</v>
      </c>
      <c r="C1022" s="7" t="s">
        <v>52</v>
      </c>
      <c r="D1022" s="7" t="s">
        <v>49</v>
      </c>
      <c r="E1022" s="8" t="n">
        <v>2637</v>
      </c>
    </row>
    <row r="1023" customFormat="false" ht="15.75" hidden="false" customHeight="false" outlineLevel="0" collapsed="false">
      <c r="A1023" s="6" t="n">
        <v>44143</v>
      </c>
      <c r="B1023" s="7" t="s">
        <v>39</v>
      </c>
      <c r="C1023" s="7" t="s">
        <v>46</v>
      </c>
      <c r="D1023" s="7" t="s">
        <v>50</v>
      </c>
      <c r="E1023" s="8" t="n">
        <v>2494</v>
      </c>
    </row>
    <row r="1024" customFormat="false" ht="15.75" hidden="false" customHeight="false" outlineLevel="0" collapsed="false">
      <c r="A1024" s="6" t="n">
        <v>43640</v>
      </c>
      <c r="B1024" s="7" t="s">
        <v>31</v>
      </c>
      <c r="C1024" s="7" t="s">
        <v>52</v>
      </c>
      <c r="D1024" s="7" t="s">
        <v>54</v>
      </c>
      <c r="E1024" s="8" t="n">
        <v>112</v>
      </c>
    </row>
    <row r="1025" customFormat="false" ht="15.75" hidden="false" customHeight="false" outlineLevel="0" collapsed="false">
      <c r="A1025" s="6" t="n">
        <v>44483</v>
      </c>
      <c r="B1025" s="7" t="s">
        <v>79</v>
      </c>
      <c r="C1025" s="7" t="s">
        <v>46</v>
      </c>
      <c r="D1025" s="7" t="s">
        <v>49</v>
      </c>
      <c r="E1025" s="8" t="n">
        <v>6588</v>
      </c>
    </row>
    <row r="1026" customFormat="false" ht="15.75" hidden="false" customHeight="false" outlineLevel="0" collapsed="false">
      <c r="A1026" s="6" t="n">
        <v>44533</v>
      </c>
      <c r="B1026" s="7" t="s">
        <v>27</v>
      </c>
      <c r="C1026" s="7" t="s">
        <v>52</v>
      </c>
      <c r="D1026" s="7" t="s">
        <v>49</v>
      </c>
      <c r="E1026" s="8" t="n">
        <v>8361</v>
      </c>
    </row>
    <row r="1027" customFormat="false" ht="15.75" hidden="false" customHeight="false" outlineLevel="0" collapsed="false">
      <c r="A1027" s="6" t="n">
        <v>43802</v>
      </c>
      <c r="B1027" s="7" t="s">
        <v>36</v>
      </c>
      <c r="C1027" s="7" t="s">
        <v>55</v>
      </c>
      <c r="D1027" s="7" t="s">
        <v>51</v>
      </c>
      <c r="E1027" s="8" t="n">
        <v>1452</v>
      </c>
    </row>
    <row r="1028" customFormat="false" ht="15.75" hidden="false" customHeight="false" outlineLevel="0" collapsed="false">
      <c r="A1028" s="6" t="n">
        <v>43678</v>
      </c>
      <c r="B1028" s="7" t="s">
        <v>18</v>
      </c>
      <c r="C1028" s="7" t="s">
        <v>52</v>
      </c>
      <c r="D1028" s="7" t="s">
        <v>51</v>
      </c>
      <c r="E1028" s="8" t="n">
        <v>1999</v>
      </c>
    </row>
    <row r="1029" customFormat="false" ht="15.75" hidden="false" customHeight="false" outlineLevel="0" collapsed="false">
      <c r="A1029" s="6" t="n">
        <v>44199</v>
      </c>
      <c r="B1029" s="7" t="s">
        <v>31</v>
      </c>
      <c r="C1029" s="7" t="s">
        <v>52</v>
      </c>
      <c r="D1029" s="7" t="s">
        <v>54</v>
      </c>
      <c r="E1029" s="8" t="n">
        <v>476</v>
      </c>
    </row>
    <row r="1030" customFormat="false" ht="15.75" hidden="false" customHeight="false" outlineLevel="0" collapsed="false">
      <c r="A1030" s="6" t="n">
        <v>44572</v>
      </c>
      <c r="B1030" s="7" t="s">
        <v>23</v>
      </c>
      <c r="C1030" s="7" t="s">
        <v>55</v>
      </c>
      <c r="D1030" s="7" t="s">
        <v>50</v>
      </c>
      <c r="E1030" s="8" t="n">
        <v>8695</v>
      </c>
    </row>
    <row r="1031" customFormat="false" ht="15.75" hidden="false" customHeight="false" outlineLevel="0" collapsed="false">
      <c r="A1031" s="6" t="n">
        <v>43606</v>
      </c>
      <c r="B1031" s="7" t="s">
        <v>36</v>
      </c>
      <c r="C1031" s="7" t="s">
        <v>56</v>
      </c>
      <c r="D1031" s="7" t="s">
        <v>59</v>
      </c>
      <c r="E1031" s="8" t="n">
        <v>411</v>
      </c>
    </row>
    <row r="1032" customFormat="false" ht="15.75" hidden="false" customHeight="false" outlineLevel="0" collapsed="false">
      <c r="A1032" s="6" t="n">
        <v>43644</v>
      </c>
      <c r="B1032" s="7" t="s">
        <v>23</v>
      </c>
      <c r="C1032" s="7" t="s">
        <v>52</v>
      </c>
      <c r="D1032" s="7" t="s">
        <v>54</v>
      </c>
      <c r="E1032" s="8" t="n">
        <v>447</v>
      </c>
    </row>
    <row r="1033" customFormat="false" ht="15.75" hidden="false" customHeight="false" outlineLevel="0" collapsed="false">
      <c r="A1033" s="6" t="n">
        <v>43642</v>
      </c>
      <c r="B1033" s="7" t="s">
        <v>79</v>
      </c>
      <c r="C1033" s="7" t="s">
        <v>52</v>
      </c>
      <c r="D1033" s="7" t="s">
        <v>49</v>
      </c>
      <c r="E1033" s="8" t="n">
        <v>4004</v>
      </c>
    </row>
    <row r="1034" customFormat="false" ht="15.75" hidden="false" customHeight="false" outlineLevel="0" collapsed="false">
      <c r="A1034" s="6" t="n">
        <v>43987</v>
      </c>
      <c r="B1034" s="7" t="s">
        <v>31</v>
      </c>
      <c r="C1034" s="7" t="s">
        <v>46</v>
      </c>
      <c r="D1034" s="7" t="s">
        <v>49</v>
      </c>
      <c r="E1034" s="8" t="n">
        <v>9032</v>
      </c>
    </row>
    <row r="1035" customFormat="false" ht="15.75" hidden="false" customHeight="false" outlineLevel="0" collapsed="false">
      <c r="A1035" s="6" t="n">
        <v>43705</v>
      </c>
      <c r="B1035" s="7" t="s">
        <v>18</v>
      </c>
      <c r="C1035" s="7" t="s">
        <v>55</v>
      </c>
      <c r="D1035" s="7" t="s">
        <v>50</v>
      </c>
      <c r="E1035" s="8" t="n">
        <v>125</v>
      </c>
    </row>
    <row r="1036" customFormat="false" ht="15.75" hidden="false" customHeight="false" outlineLevel="0" collapsed="false">
      <c r="A1036" s="6" t="n">
        <v>43472</v>
      </c>
      <c r="B1036" s="7" t="s">
        <v>31</v>
      </c>
      <c r="C1036" s="7" t="s">
        <v>52</v>
      </c>
      <c r="D1036" s="7" t="s">
        <v>51</v>
      </c>
      <c r="E1036" s="8" t="n">
        <v>6574</v>
      </c>
    </row>
    <row r="1037" customFormat="false" ht="15.75" hidden="false" customHeight="false" outlineLevel="0" collapsed="false">
      <c r="A1037" s="6" t="n">
        <v>44305</v>
      </c>
      <c r="B1037" s="7" t="s">
        <v>23</v>
      </c>
      <c r="C1037" s="7" t="s">
        <v>56</v>
      </c>
      <c r="D1037" s="7" t="s">
        <v>49</v>
      </c>
      <c r="E1037" s="8" t="n">
        <v>6648</v>
      </c>
    </row>
    <row r="1038" customFormat="false" ht="15.75" hidden="false" customHeight="false" outlineLevel="0" collapsed="false">
      <c r="A1038" s="6" t="n">
        <v>43976</v>
      </c>
      <c r="B1038" s="7" t="s">
        <v>27</v>
      </c>
      <c r="C1038" s="7" t="s">
        <v>55</v>
      </c>
      <c r="D1038" s="7" t="s">
        <v>51</v>
      </c>
      <c r="E1038" s="8" t="n">
        <v>4407</v>
      </c>
    </row>
    <row r="1039" customFormat="false" ht="15.75" hidden="false" customHeight="false" outlineLevel="0" collapsed="false">
      <c r="A1039" s="6" t="n">
        <v>43787</v>
      </c>
      <c r="B1039" s="7" t="s">
        <v>18</v>
      </c>
      <c r="C1039" s="7" t="s">
        <v>56</v>
      </c>
      <c r="D1039" s="7" t="s">
        <v>59</v>
      </c>
      <c r="E1039" s="8" t="n">
        <v>4009</v>
      </c>
    </row>
    <row r="1040" customFormat="false" ht="15.75" hidden="false" customHeight="false" outlineLevel="0" collapsed="false">
      <c r="A1040" s="6" t="n">
        <v>43740</v>
      </c>
      <c r="B1040" s="7" t="s">
        <v>39</v>
      </c>
      <c r="C1040" s="7" t="s">
        <v>55</v>
      </c>
      <c r="D1040" s="7" t="s">
        <v>54</v>
      </c>
      <c r="E1040" s="8" t="n">
        <v>312</v>
      </c>
    </row>
    <row r="1041" customFormat="false" ht="15.75" hidden="false" customHeight="false" outlineLevel="0" collapsed="false">
      <c r="A1041" s="6" t="n">
        <v>44919</v>
      </c>
      <c r="B1041" s="7" t="s">
        <v>36</v>
      </c>
      <c r="C1041" s="7" t="s">
        <v>55</v>
      </c>
      <c r="D1041" s="7" t="s">
        <v>54</v>
      </c>
      <c r="E1041" s="8" t="n">
        <v>494</v>
      </c>
    </row>
    <row r="1042" customFormat="false" ht="15.75" hidden="false" customHeight="false" outlineLevel="0" collapsed="false">
      <c r="A1042" s="6" t="n">
        <v>43977</v>
      </c>
      <c r="B1042" s="7" t="s">
        <v>36</v>
      </c>
      <c r="C1042" s="7" t="s">
        <v>46</v>
      </c>
      <c r="D1042" s="7" t="s">
        <v>49</v>
      </c>
      <c r="E1042" s="8" t="n">
        <v>5950</v>
      </c>
    </row>
    <row r="1043" customFormat="false" ht="15.75" hidden="false" customHeight="false" outlineLevel="0" collapsed="false">
      <c r="A1043" s="6" t="n">
        <v>43783</v>
      </c>
      <c r="B1043" s="7" t="s">
        <v>79</v>
      </c>
      <c r="C1043" s="7" t="s">
        <v>55</v>
      </c>
      <c r="D1043" s="7" t="s">
        <v>51</v>
      </c>
      <c r="E1043" s="8" t="n">
        <v>5630</v>
      </c>
    </row>
    <row r="1044" customFormat="false" ht="15.75" hidden="false" customHeight="false" outlineLevel="0" collapsed="false">
      <c r="A1044" s="6" t="n">
        <v>43492</v>
      </c>
      <c r="B1044" s="7" t="s">
        <v>79</v>
      </c>
      <c r="C1044" s="7" t="s">
        <v>55</v>
      </c>
      <c r="D1044" s="7" t="s">
        <v>50</v>
      </c>
      <c r="E1044" s="8" t="n">
        <v>3887</v>
      </c>
    </row>
    <row r="1045" customFormat="false" ht="15.75" hidden="false" customHeight="false" outlineLevel="0" collapsed="false">
      <c r="A1045" s="6" t="n">
        <v>43835</v>
      </c>
      <c r="B1045" s="7" t="s">
        <v>36</v>
      </c>
      <c r="C1045" s="7" t="s">
        <v>52</v>
      </c>
      <c r="D1045" s="7" t="s">
        <v>50</v>
      </c>
      <c r="E1045" s="8" t="n">
        <v>1079</v>
      </c>
    </row>
    <row r="1046" customFormat="false" ht="15.75" hidden="false" customHeight="false" outlineLevel="0" collapsed="false">
      <c r="A1046" s="6" t="n">
        <v>44259</v>
      </c>
      <c r="B1046" s="7" t="s">
        <v>39</v>
      </c>
      <c r="C1046" s="7" t="s">
        <v>56</v>
      </c>
      <c r="D1046" s="7" t="s">
        <v>59</v>
      </c>
      <c r="E1046" s="8" t="n">
        <v>9558</v>
      </c>
    </row>
    <row r="1047" customFormat="false" ht="15.75" hidden="false" customHeight="false" outlineLevel="0" collapsed="false">
      <c r="A1047" s="6" t="n">
        <v>44170</v>
      </c>
      <c r="B1047" s="7" t="s">
        <v>79</v>
      </c>
      <c r="C1047" s="7" t="s">
        <v>52</v>
      </c>
      <c r="D1047" s="7" t="s">
        <v>49</v>
      </c>
      <c r="E1047" s="8" t="n">
        <v>4918</v>
      </c>
    </row>
    <row r="1048" customFormat="false" ht="15.75" hidden="false" customHeight="false" outlineLevel="0" collapsed="false">
      <c r="A1048" s="6" t="n">
        <v>44808</v>
      </c>
      <c r="B1048" s="7" t="s">
        <v>31</v>
      </c>
      <c r="C1048" s="7" t="s">
        <v>46</v>
      </c>
      <c r="D1048" s="7" t="s">
        <v>50</v>
      </c>
      <c r="E1048" s="8" t="n">
        <v>2481</v>
      </c>
    </row>
    <row r="1049" customFormat="false" ht="15.75" hidden="false" customHeight="false" outlineLevel="0" collapsed="false">
      <c r="A1049" s="6" t="n">
        <v>44219</v>
      </c>
      <c r="B1049" s="7" t="s">
        <v>36</v>
      </c>
      <c r="C1049" s="7" t="s">
        <v>52</v>
      </c>
      <c r="D1049" s="7" t="s">
        <v>51</v>
      </c>
      <c r="E1049" s="8" t="n">
        <v>1662</v>
      </c>
    </row>
    <row r="1050" customFormat="false" ht="15.75" hidden="false" customHeight="false" outlineLevel="0" collapsed="false">
      <c r="A1050" s="6" t="n">
        <v>43624</v>
      </c>
      <c r="B1050" s="7" t="s">
        <v>39</v>
      </c>
      <c r="C1050" s="7" t="s">
        <v>55</v>
      </c>
      <c r="D1050" s="7" t="s">
        <v>54</v>
      </c>
      <c r="E1050" s="8" t="n">
        <v>355</v>
      </c>
    </row>
    <row r="1051" customFormat="false" ht="15.75" hidden="false" customHeight="false" outlineLevel="0" collapsed="false">
      <c r="A1051" s="6" t="n">
        <v>43833</v>
      </c>
      <c r="B1051" s="7" t="s">
        <v>27</v>
      </c>
      <c r="C1051" s="7" t="s">
        <v>56</v>
      </c>
      <c r="D1051" s="7" t="s">
        <v>59</v>
      </c>
      <c r="E1051" s="8" t="n">
        <v>2747</v>
      </c>
    </row>
    <row r="1052" customFormat="false" ht="15.75" hidden="false" customHeight="false" outlineLevel="0" collapsed="false">
      <c r="A1052" s="6" t="n">
        <v>43509</v>
      </c>
      <c r="B1052" s="7" t="s">
        <v>31</v>
      </c>
      <c r="C1052" s="7" t="s">
        <v>52</v>
      </c>
      <c r="D1052" s="7" t="s">
        <v>51</v>
      </c>
      <c r="E1052" s="8" t="n">
        <v>321</v>
      </c>
    </row>
    <row r="1053" customFormat="false" ht="15.75" hidden="false" customHeight="false" outlineLevel="0" collapsed="false">
      <c r="A1053" s="6" t="n">
        <v>43559</v>
      </c>
      <c r="B1053" s="7" t="s">
        <v>79</v>
      </c>
      <c r="C1053" s="7" t="s">
        <v>46</v>
      </c>
      <c r="D1053" s="7" t="s">
        <v>50</v>
      </c>
      <c r="E1053" s="8" t="n">
        <v>7937</v>
      </c>
    </row>
    <row r="1054" customFormat="false" ht="15.75" hidden="false" customHeight="false" outlineLevel="0" collapsed="false">
      <c r="A1054" s="6" t="n">
        <v>44244</v>
      </c>
      <c r="B1054" s="7" t="s">
        <v>27</v>
      </c>
      <c r="C1054" s="7" t="s">
        <v>55</v>
      </c>
      <c r="D1054" s="7" t="s">
        <v>51</v>
      </c>
      <c r="E1054" s="8" t="n">
        <v>6449</v>
      </c>
    </row>
    <row r="1055" customFormat="false" ht="15.75" hidden="false" customHeight="false" outlineLevel="0" collapsed="false">
      <c r="A1055" s="6" t="n">
        <v>43680</v>
      </c>
      <c r="B1055" s="7" t="s">
        <v>31</v>
      </c>
      <c r="C1055" s="7" t="s">
        <v>56</v>
      </c>
      <c r="D1055" s="7" t="s">
        <v>59</v>
      </c>
      <c r="E1055" s="8" t="n">
        <v>4098</v>
      </c>
    </row>
    <row r="1056" customFormat="false" ht="15.75" hidden="false" customHeight="false" outlineLevel="0" collapsed="false">
      <c r="A1056" s="6" t="n">
        <v>44584</v>
      </c>
      <c r="B1056" s="7" t="s">
        <v>31</v>
      </c>
      <c r="C1056" s="7" t="s">
        <v>46</v>
      </c>
      <c r="D1056" s="7" t="s">
        <v>50</v>
      </c>
      <c r="E1056" s="8" t="n">
        <v>4201</v>
      </c>
    </row>
    <row r="1057" customFormat="false" ht="15.75" hidden="false" customHeight="false" outlineLevel="0" collapsed="false">
      <c r="A1057" s="6" t="n">
        <v>43548</v>
      </c>
      <c r="B1057" s="7" t="s">
        <v>31</v>
      </c>
      <c r="C1057" s="7" t="s">
        <v>52</v>
      </c>
      <c r="D1057" s="7" t="s">
        <v>50</v>
      </c>
      <c r="E1057" s="8" t="n">
        <v>2111</v>
      </c>
    </row>
    <row r="1058" customFormat="false" ht="15.75" hidden="false" customHeight="false" outlineLevel="0" collapsed="false">
      <c r="A1058" s="6" t="n">
        <v>43632</v>
      </c>
      <c r="B1058" s="7" t="s">
        <v>31</v>
      </c>
      <c r="C1058" s="7" t="s">
        <v>46</v>
      </c>
      <c r="D1058" s="7" t="s">
        <v>49</v>
      </c>
      <c r="E1058" s="8" t="n">
        <v>7324</v>
      </c>
    </row>
    <row r="1059" customFormat="false" ht="15.75" hidden="false" customHeight="false" outlineLevel="0" collapsed="false">
      <c r="A1059" s="6" t="n">
        <v>44871</v>
      </c>
      <c r="B1059" s="7" t="s">
        <v>23</v>
      </c>
      <c r="C1059" s="7" t="s">
        <v>46</v>
      </c>
      <c r="D1059" s="7" t="s">
        <v>49</v>
      </c>
      <c r="E1059" s="8" t="n">
        <v>571</v>
      </c>
    </row>
    <row r="1060" customFormat="false" ht="15.75" hidden="false" customHeight="false" outlineLevel="0" collapsed="false">
      <c r="A1060" s="6" t="n">
        <v>43651</v>
      </c>
      <c r="B1060" s="7" t="s">
        <v>31</v>
      </c>
      <c r="C1060" s="7" t="s">
        <v>55</v>
      </c>
      <c r="D1060" s="7" t="s">
        <v>49</v>
      </c>
      <c r="E1060" s="8" t="n">
        <v>4141</v>
      </c>
    </row>
    <row r="1061" customFormat="false" ht="15.75" hidden="false" customHeight="false" outlineLevel="0" collapsed="false">
      <c r="A1061" s="6" t="n">
        <v>43502</v>
      </c>
      <c r="B1061" s="7" t="s">
        <v>27</v>
      </c>
      <c r="C1061" s="7" t="s">
        <v>56</v>
      </c>
      <c r="D1061" s="7" t="s">
        <v>49</v>
      </c>
      <c r="E1061" s="8" t="n">
        <v>5277</v>
      </c>
    </row>
    <row r="1062" customFormat="false" ht="15.75" hidden="false" customHeight="false" outlineLevel="0" collapsed="false">
      <c r="A1062" s="6" t="n">
        <v>44814</v>
      </c>
      <c r="B1062" s="7" t="s">
        <v>31</v>
      </c>
      <c r="C1062" s="7" t="s">
        <v>52</v>
      </c>
      <c r="D1062" s="7" t="s">
        <v>51</v>
      </c>
      <c r="E1062" s="8" t="n">
        <v>2127</v>
      </c>
    </row>
    <row r="1063" customFormat="false" ht="15.75" hidden="false" customHeight="false" outlineLevel="0" collapsed="false">
      <c r="A1063" s="6" t="n">
        <v>44044</v>
      </c>
      <c r="B1063" s="7" t="s">
        <v>27</v>
      </c>
      <c r="C1063" s="7" t="s">
        <v>52</v>
      </c>
      <c r="D1063" s="7" t="s">
        <v>50</v>
      </c>
      <c r="E1063" s="8" t="n">
        <v>5248</v>
      </c>
    </row>
    <row r="1064" customFormat="false" ht="15.75" hidden="false" customHeight="false" outlineLevel="0" collapsed="false">
      <c r="A1064" s="6" t="n">
        <v>43781</v>
      </c>
      <c r="B1064" s="7" t="s">
        <v>27</v>
      </c>
      <c r="C1064" s="7" t="s">
        <v>55</v>
      </c>
      <c r="D1064" s="7" t="s">
        <v>49</v>
      </c>
      <c r="E1064" s="8" t="n">
        <v>212</v>
      </c>
    </row>
    <row r="1065" customFormat="false" ht="15.75" hidden="false" customHeight="false" outlineLevel="0" collapsed="false">
      <c r="A1065" s="6" t="n">
        <v>44487</v>
      </c>
      <c r="B1065" s="7" t="s">
        <v>36</v>
      </c>
      <c r="C1065" s="7" t="s">
        <v>46</v>
      </c>
      <c r="D1065" s="7" t="s">
        <v>51</v>
      </c>
      <c r="E1065" s="8" t="n">
        <v>6225</v>
      </c>
    </row>
    <row r="1066" customFormat="false" ht="15.75" hidden="false" customHeight="false" outlineLevel="0" collapsed="false">
      <c r="A1066" s="6" t="n">
        <v>44001</v>
      </c>
      <c r="B1066" s="7" t="s">
        <v>18</v>
      </c>
      <c r="C1066" s="7" t="s">
        <v>52</v>
      </c>
      <c r="D1066" s="7" t="s">
        <v>51</v>
      </c>
      <c r="E1066" s="8" t="n">
        <v>4850</v>
      </c>
    </row>
    <row r="1067" customFormat="false" ht="15.75" hidden="false" customHeight="false" outlineLevel="0" collapsed="false">
      <c r="A1067" s="6" t="n">
        <v>43605</v>
      </c>
      <c r="B1067" s="7" t="s">
        <v>79</v>
      </c>
      <c r="C1067" s="7" t="s">
        <v>55</v>
      </c>
      <c r="D1067" s="7" t="s">
        <v>49</v>
      </c>
      <c r="E1067" s="8" t="n">
        <v>7136</v>
      </c>
    </row>
    <row r="1068" customFormat="false" ht="15.75" hidden="false" customHeight="false" outlineLevel="0" collapsed="false">
      <c r="A1068" s="6" t="n">
        <v>44907</v>
      </c>
      <c r="B1068" s="7" t="s">
        <v>31</v>
      </c>
      <c r="C1068" s="7" t="s">
        <v>46</v>
      </c>
      <c r="D1068" s="7" t="s">
        <v>51</v>
      </c>
      <c r="E1068" s="8" t="n">
        <v>1880</v>
      </c>
    </row>
    <row r="1069" customFormat="false" ht="15.75" hidden="false" customHeight="false" outlineLevel="0" collapsed="false">
      <c r="A1069" s="6" t="n">
        <v>44766</v>
      </c>
      <c r="B1069" s="7" t="s">
        <v>36</v>
      </c>
      <c r="C1069" s="7" t="s">
        <v>46</v>
      </c>
      <c r="D1069" s="7" t="s">
        <v>49</v>
      </c>
      <c r="E1069" s="8" t="n">
        <v>1624</v>
      </c>
    </row>
    <row r="1070" customFormat="false" ht="15.75" hidden="false" customHeight="false" outlineLevel="0" collapsed="false">
      <c r="A1070" s="6" t="n">
        <v>43669</v>
      </c>
      <c r="B1070" s="7" t="s">
        <v>18</v>
      </c>
      <c r="C1070" s="7" t="s">
        <v>46</v>
      </c>
      <c r="D1070" s="7" t="s">
        <v>50</v>
      </c>
      <c r="E1070" s="8" t="n">
        <v>8204</v>
      </c>
    </row>
    <row r="1071" customFormat="false" ht="15.75" hidden="false" customHeight="false" outlineLevel="0" collapsed="false">
      <c r="A1071" s="6" t="n">
        <v>44481</v>
      </c>
      <c r="B1071" s="7" t="s">
        <v>79</v>
      </c>
      <c r="C1071" s="7" t="s">
        <v>46</v>
      </c>
      <c r="D1071" s="7" t="s">
        <v>51</v>
      </c>
      <c r="E1071" s="8" t="n">
        <v>1399</v>
      </c>
    </row>
    <row r="1072" customFormat="false" ht="15.75" hidden="false" customHeight="false" outlineLevel="0" collapsed="false">
      <c r="A1072" s="6" t="n">
        <v>44873</v>
      </c>
      <c r="B1072" s="7" t="s">
        <v>18</v>
      </c>
      <c r="C1072" s="7" t="s">
        <v>52</v>
      </c>
      <c r="D1072" s="7" t="s">
        <v>54</v>
      </c>
      <c r="E1072" s="8" t="n">
        <v>349</v>
      </c>
    </row>
    <row r="1073" customFormat="false" ht="15.75" hidden="false" customHeight="false" outlineLevel="0" collapsed="false">
      <c r="A1073" s="6" t="n">
        <v>43523</v>
      </c>
      <c r="B1073" s="7" t="s">
        <v>27</v>
      </c>
      <c r="C1073" s="7" t="s">
        <v>52</v>
      </c>
      <c r="D1073" s="7" t="s">
        <v>50</v>
      </c>
      <c r="E1073" s="8" t="n">
        <v>4592</v>
      </c>
    </row>
    <row r="1074" customFormat="false" ht="15.75" hidden="false" customHeight="false" outlineLevel="0" collapsed="false">
      <c r="A1074" s="6" t="n">
        <v>43525</v>
      </c>
      <c r="B1074" s="7" t="s">
        <v>39</v>
      </c>
      <c r="C1074" s="7" t="s">
        <v>55</v>
      </c>
      <c r="D1074" s="7" t="s">
        <v>51</v>
      </c>
      <c r="E1074" s="8" t="n">
        <v>5870</v>
      </c>
    </row>
    <row r="1075" customFormat="false" ht="15.75" hidden="false" customHeight="false" outlineLevel="0" collapsed="false">
      <c r="A1075" s="6" t="n">
        <v>43718</v>
      </c>
      <c r="B1075" s="7" t="s">
        <v>27</v>
      </c>
      <c r="C1075" s="7" t="s">
        <v>46</v>
      </c>
      <c r="D1075" s="7" t="s">
        <v>51</v>
      </c>
      <c r="E1075" s="8" t="n">
        <v>7707</v>
      </c>
    </row>
    <row r="1076" customFormat="false" ht="15.75" hidden="false" customHeight="false" outlineLevel="0" collapsed="false">
      <c r="A1076" s="6" t="n">
        <v>43482</v>
      </c>
      <c r="B1076" s="7" t="s">
        <v>39</v>
      </c>
      <c r="C1076" s="7" t="s">
        <v>56</v>
      </c>
      <c r="D1076" s="7" t="s">
        <v>49</v>
      </c>
      <c r="E1076" s="8" t="n">
        <v>4755</v>
      </c>
    </row>
    <row r="1077" customFormat="false" ht="15.75" hidden="false" customHeight="false" outlineLevel="0" collapsed="false">
      <c r="A1077" s="6" t="n">
        <v>44917</v>
      </c>
      <c r="B1077" s="7" t="s">
        <v>18</v>
      </c>
      <c r="C1077" s="7" t="s">
        <v>46</v>
      </c>
      <c r="D1077" s="7" t="s">
        <v>50</v>
      </c>
      <c r="E1077" s="8" t="n">
        <v>3898</v>
      </c>
    </row>
    <row r="1078" customFormat="false" ht="15.75" hidden="false" customHeight="false" outlineLevel="0" collapsed="false">
      <c r="A1078" s="6" t="n">
        <v>44730</v>
      </c>
      <c r="B1078" s="7" t="s">
        <v>39</v>
      </c>
      <c r="C1078" s="7" t="s">
        <v>55</v>
      </c>
      <c r="D1078" s="7" t="s">
        <v>54</v>
      </c>
      <c r="E1078" s="8" t="n">
        <v>413</v>
      </c>
    </row>
    <row r="1079" customFormat="false" ht="15.75" hidden="false" customHeight="false" outlineLevel="0" collapsed="false">
      <c r="A1079" s="6" t="n">
        <v>44192</v>
      </c>
      <c r="B1079" s="7" t="s">
        <v>79</v>
      </c>
      <c r="C1079" s="7" t="s">
        <v>55</v>
      </c>
      <c r="D1079" s="7" t="s">
        <v>49</v>
      </c>
      <c r="E1079" s="8" t="n">
        <v>7164</v>
      </c>
    </row>
    <row r="1080" customFormat="false" ht="15.75" hidden="false" customHeight="false" outlineLevel="0" collapsed="false">
      <c r="A1080" s="6" t="n">
        <v>44356</v>
      </c>
      <c r="B1080" s="7" t="s">
        <v>79</v>
      </c>
      <c r="C1080" s="7" t="s">
        <v>52</v>
      </c>
      <c r="D1080" s="7" t="s">
        <v>50</v>
      </c>
      <c r="E1080" s="8" t="n">
        <v>6964</v>
      </c>
    </row>
    <row r="1081" customFormat="false" ht="15.75" hidden="false" customHeight="false" outlineLevel="0" collapsed="false">
      <c r="A1081" s="6" t="n">
        <v>44910</v>
      </c>
      <c r="B1081" s="7" t="s">
        <v>23</v>
      </c>
      <c r="C1081" s="7" t="s">
        <v>55</v>
      </c>
      <c r="D1081" s="7" t="s">
        <v>50</v>
      </c>
      <c r="E1081" s="8" t="n">
        <v>3842</v>
      </c>
    </row>
    <row r="1082" customFormat="false" ht="15.75" hidden="false" customHeight="false" outlineLevel="0" collapsed="false">
      <c r="A1082" s="6" t="n">
        <v>44696</v>
      </c>
      <c r="B1082" s="7" t="s">
        <v>27</v>
      </c>
      <c r="C1082" s="7" t="s">
        <v>46</v>
      </c>
      <c r="D1082" s="7" t="s">
        <v>51</v>
      </c>
      <c r="E1082" s="8" t="n">
        <v>461</v>
      </c>
    </row>
    <row r="1083" customFormat="false" ht="15.75" hidden="false" customHeight="false" outlineLevel="0" collapsed="false">
      <c r="A1083" s="6" t="n">
        <v>43881</v>
      </c>
      <c r="B1083" s="7" t="s">
        <v>23</v>
      </c>
      <c r="C1083" s="7" t="s">
        <v>46</v>
      </c>
      <c r="D1083" s="7" t="s">
        <v>50</v>
      </c>
      <c r="E1083" s="8" t="n">
        <v>9506</v>
      </c>
    </row>
    <row r="1084" customFormat="false" ht="15.75" hidden="false" customHeight="false" outlineLevel="0" collapsed="false">
      <c r="A1084" s="6" t="n">
        <v>43954</v>
      </c>
      <c r="B1084" s="7" t="s">
        <v>23</v>
      </c>
      <c r="C1084" s="7" t="s">
        <v>56</v>
      </c>
      <c r="D1084" s="7" t="s">
        <v>49</v>
      </c>
      <c r="E1084" s="8" t="n">
        <v>298</v>
      </c>
    </row>
    <row r="1085" customFormat="false" ht="15.75" hidden="false" customHeight="false" outlineLevel="0" collapsed="false">
      <c r="A1085" s="6" t="n">
        <v>44340</v>
      </c>
      <c r="B1085" s="7" t="s">
        <v>18</v>
      </c>
      <c r="C1085" s="7" t="s">
        <v>52</v>
      </c>
      <c r="D1085" s="7" t="s">
        <v>50</v>
      </c>
      <c r="E1085" s="8" t="n">
        <v>9894</v>
      </c>
    </row>
    <row r="1086" customFormat="false" ht="15.75" hidden="false" customHeight="false" outlineLevel="0" collapsed="false">
      <c r="A1086" s="6" t="n">
        <v>43589</v>
      </c>
      <c r="B1086" s="7" t="s">
        <v>79</v>
      </c>
      <c r="C1086" s="7" t="s">
        <v>52</v>
      </c>
      <c r="D1086" s="7" t="s">
        <v>49</v>
      </c>
      <c r="E1086" s="8" t="n">
        <v>9391</v>
      </c>
    </row>
    <row r="1087" customFormat="false" ht="15.75" hidden="false" customHeight="false" outlineLevel="0" collapsed="false">
      <c r="A1087" s="6" t="n">
        <v>44602</v>
      </c>
      <c r="B1087" s="7" t="s">
        <v>31</v>
      </c>
      <c r="C1087" s="7" t="s">
        <v>55</v>
      </c>
      <c r="D1087" s="7" t="s">
        <v>54</v>
      </c>
      <c r="E1087" s="8" t="n">
        <v>203</v>
      </c>
    </row>
    <row r="1088" customFormat="false" ht="15.75" hidden="false" customHeight="false" outlineLevel="0" collapsed="false">
      <c r="A1088" s="6" t="n">
        <v>44295</v>
      </c>
      <c r="B1088" s="7" t="s">
        <v>31</v>
      </c>
      <c r="C1088" s="7" t="s">
        <v>55</v>
      </c>
      <c r="D1088" s="7" t="s">
        <v>51</v>
      </c>
      <c r="E1088" s="8" t="n">
        <v>649</v>
      </c>
    </row>
    <row r="1089" customFormat="false" ht="15.75" hidden="false" customHeight="false" outlineLevel="0" collapsed="false">
      <c r="A1089" s="6" t="n">
        <v>44181</v>
      </c>
      <c r="B1089" s="7" t="s">
        <v>23</v>
      </c>
      <c r="C1089" s="7" t="s">
        <v>46</v>
      </c>
      <c r="D1089" s="7" t="s">
        <v>49</v>
      </c>
      <c r="E1089" s="8" t="n">
        <v>9657</v>
      </c>
    </row>
    <row r="1090" customFormat="false" ht="15.75" hidden="false" customHeight="false" outlineLevel="0" collapsed="false">
      <c r="A1090" s="6" t="n">
        <v>44287</v>
      </c>
      <c r="B1090" s="7" t="s">
        <v>79</v>
      </c>
      <c r="C1090" s="7" t="s">
        <v>52</v>
      </c>
      <c r="D1090" s="7" t="s">
        <v>49</v>
      </c>
      <c r="E1090" s="8" t="n">
        <v>1373</v>
      </c>
    </row>
    <row r="1091" customFormat="false" ht="15.75" hidden="false" customHeight="false" outlineLevel="0" collapsed="false">
      <c r="A1091" s="6" t="n">
        <v>43688</v>
      </c>
      <c r="B1091" s="7" t="s">
        <v>79</v>
      </c>
      <c r="C1091" s="7" t="s">
        <v>55</v>
      </c>
      <c r="D1091" s="7" t="s">
        <v>50</v>
      </c>
      <c r="E1091" s="8" t="n">
        <v>953</v>
      </c>
    </row>
    <row r="1092" customFormat="false" ht="15.75" hidden="false" customHeight="false" outlineLevel="0" collapsed="false">
      <c r="A1092" s="6" t="n">
        <v>43919</v>
      </c>
      <c r="B1092" s="7" t="s">
        <v>39</v>
      </c>
      <c r="C1092" s="7" t="s">
        <v>52</v>
      </c>
      <c r="D1092" s="7" t="s">
        <v>54</v>
      </c>
      <c r="E1092" s="8" t="n">
        <v>442</v>
      </c>
    </row>
    <row r="1093" customFormat="false" ht="15.75" hidden="false" customHeight="false" outlineLevel="0" collapsed="false">
      <c r="A1093" s="6" t="n">
        <v>44321</v>
      </c>
      <c r="B1093" s="7" t="s">
        <v>27</v>
      </c>
      <c r="C1093" s="7" t="s">
        <v>52</v>
      </c>
      <c r="D1093" s="7" t="s">
        <v>50</v>
      </c>
      <c r="E1093" s="8" t="n">
        <v>9938</v>
      </c>
    </row>
    <row r="1094" customFormat="false" ht="15.75" hidden="false" customHeight="false" outlineLevel="0" collapsed="false">
      <c r="A1094" s="6" t="n">
        <v>44774</v>
      </c>
      <c r="B1094" s="7" t="s">
        <v>31</v>
      </c>
      <c r="C1094" s="7" t="s">
        <v>52</v>
      </c>
      <c r="D1094" s="7" t="s">
        <v>49</v>
      </c>
      <c r="E1094" s="8" t="n">
        <v>8779</v>
      </c>
    </row>
    <row r="1095" customFormat="false" ht="15.75" hidden="false" customHeight="false" outlineLevel="0" collapsed="false">
      <c r="A1095" s="6" t="n">
        <v>44540</v>
      </c>
      <c r="B1095" s="7" t="s">
        <v>31</v>
      </c>
      <c r="C1095" s="7" t="s">
        <v>52</v>
      </c>
      <c r="D1095" s="7" t="s">
        <v>50</v>
      </c>
      <c r="E1095" s="8" t="n">
        <v>4937</v>
      </c>
    </row>
    <row r="1096" customFormat="false" ht="15.75" hidden="false" customHeight="false" outlineLevel="0" collapsed="false">
      <c r="A1096" s="6" t="n">
        <v>44591</v>
      </c>
      <c r="B1096" s="7" t="s">
        <v>79</v>
      </c>
      <c r="C1096" s="7" t="s">
        <v>56</v>
      </c>
      <c r="D1096" s="7" t="s">
        <v>59</v>
      </c>
      <c r="E1096" s="8" t="n">
        <v>6176</v>
      </c>
    </row>
    <row r="1097" customFormat="false" ht="15.75" hidden="false" customHeight="false" outlineLevel="0" collapsed="false">
      <c r="A1097" s="6" t="n">
        <v>44020</v>
      </c>
      <c r="B1097" s="7" t="s">
        <v>39</v>
      </c>
      <c r="C1097" s="7" t="s">
        <v>52</v>
      </c>
      <c r="D1097" s="7" t="s">
        <v>54</v>
      </c>
      <c r="E1097" s="8" t="n">
        <v>353</v>
      </c>
    </row>
    <row r="1098" customFormat="false" ht="15.75" hidden="false" customHeight="false" outlineLevel="0" collapsed="false">
      <c r="A1098" s="6" t="n">
        <v>44646</v>
      </c>
      <c r="B1098" s="7" t="s">
        <v>27</v>
      </c>
      <c r="C1098" s="7" t="s">
        <v>46</v>
      </c>
      <c r="D1098" s="7" t="s">
        <v>50</v>
      </c>
      <c r="E1098" s="8" t="n">
        <v>4178</v>
      </c>
    </row>
    <row r="1099" customFormat="false" ht="15.75" hidden="false" customHeight="false" outlineLevel="0" collapsed="false">
      <c r="A1099" s="6" t="n">
        <v>44053</v>
      </c>
      <c r="B1099" s="7" t="s">
        <v>31</v>
      </c>
      <c r="C1099" s="7" t="s">
        <v>52</v>
      </c>
      <c r="D1099" s="7" t="s">
        <v>54</v>
      </c>
      <c r="E1099" s="8" t="n">
        <v>224</v>
      </c>
    </row>
    <row r="1100" customFormat="false" ht="15.75" hidden="false" customHeight="false" outlineLevel="0" collapsed="false">
      <c r="A1100" s="6" t="n">
        <v>43608</v>
      </c>
      <c r="B1100" s="7" t="s">
        <v>79</v>
      </c>
      <c r="C1100" s="7" t="s">
        <v>52</v>
      </c>
      <c r="D1100" s="7" t="s">
        <v>54</v>
      </c>
      <c r="E1100" s="8" t="n">
        <v>413</v>
      </c>
    </row>
    <row r="1101" customFormat="false" ht="15.75" hidden="false" customHeight="false" outlineLevel="0" collapsed="false">
      <c r="A1101" s="6" t="n">
        <v>44304</v>
      </c>
      <c r="B1101" s="7" t="s">
        <v>79</v>
      </c>
      <c r="C1101" s="7" t="s">
        <v>52</v>
      </c>
      <c r="D1101" s="7" t="s">
        <v>54</v>
      </c>
      <c r="E1101" s="8" t="n">
        <v>319</v>
      </c>
    </row>
    <row r="1102" customFormat="false" ht="15.75" hidden="false" customHeight="false" outlineLevel="0" collapsed="false">
      <c r="A1102" s="6" t="n">
        <v>44269</v>
      </c>
      <c r="B1102" s="7" t="s">
        <v>39</v>
      </c>
      <c r="C1102" s="7" t="s">
        <v>52</v>
      </c>
      <c r="D1102" s="7" t="s">
        <v>54</v>
      </c>
      <c r="E1102" s="8" t="n">
        <v>239</v>
      </c>
    </row>
    <row r="1103" customFormat="false" ht="15.75" hidden="false" customHeight="false" outlineLevel="0" collapsed="false">
      <c r="A1103" s="6" t="n">
        <v>43804</v>
      </c>
      <c r="B1103" s="7" t="s">
        <v>36</v>
      </c>
      <c r="C1103" s="7" t="s">
        <v>46</v>
      </c>
      <c r="D1103" s="7" t="s">
        <v>49</v>
      </c>
      <c r="E1103" s="8" t="n">
        <v>9286</v>
      </c>
    </row>
    <row r="1104" customFormat="false" ht="15.75" hidden="false" customHeight="false" outlineLevel="0" collapsed="false">
      <c r="A1104" s="6" t="n">
        <v>44356</v>
      </c>
      <c r="B1104" s="7" t="s">
        <v>18</v>
      </c>
      <c r="C1104" s="7" t="s">
        <v>52</v>
      </c>
      <c r="D1104" s="7" t="s">
        <v>50</v>
      </c>
      <c r="E1104" s="8" t="n">
        <v>2837</v>
      </c>
    </row>
    <row r="1105" customFormat="false" ht="15.75" hidden="false" customHeight="false" outlineLevel="0" collapsed="false">
      <c r="A1105" s="6" t="n">
        <v>43524</v>
      </c>
      <c r="B1105" s="7" t="s">
        <v>36</v>
      </c>
      <c r="C1105" s="7" t="s">
        <v>52</v>
      </c>
      <c r="D1105" s="7" t="s">
        <v>50</v>
      </c>
      <c r="E1105" s="8" t="n">
        <v>1341</v>
      </c>
    </row>
    <row r="1106" customFormat="false" ht="15.75" hidden="false" customHeight="false" outlineLevel="0" collapsed="false">
      <c r="A1106" s="6" t="n">
        <v>44697</v>
      </c>
      <c r="B1106" s="7" t="s">
        <v>39</v>
      </c>
      <c r="C1106" s="7" t="s">
        <v>52</v>
      </c>
      <c r="D1106" s="7" t="s">
        <v>51</v>
      </c>
      <c r="E1106" s="8" t="n">
        <v>6671</v>
      </c>
    </row>
    <row r="1107" customFormat="false" ht="15.75" hidden="false" customHeight="false" outlineLevel="0" collapsed="false">
      <c r="A1107" s="6" t="n">
        <v>43607</v>
      </c>
      <c r="B1107" s="7" t="s">
        <v>36</v>
      </c>
      <c r="C1107" s="7" t="s">
        <v>46</v>
      </c>
      <c r="D1107" s="7" t="s">
        <v>51</v>
      </c>
      <c r="E1107" s="8" t="n">
        <v>7708</v>
      </c>
    </row>
    <row r="1108" customFormat="false" ht="15.75" hidden="false" customHeight="false" outlineLevel="0" collapsed="false">
      <c r="A1108" s="6" t="n">
        <v>44896</v>
      </c>
      <c r="B1108" s="7" t="s">
        <v>27</v>
      </c>
      <c r="C1108" s="7" t="s">
        <v>55</v>
      </c>
      <c r="D1108" s="7" t="s">
        <v>50</v>
      </c>
      <c r="E1108" s="8" t="n">
        <v>5347</v>
      </c>
    </row>
    <row r="1109" customFormat="false" ht="15.75" hidden="false" customHeight="false" outlineLevel="0" collapsed="false">
      <c r="A1109" s="6" t="n">
        <v>43702</v>
      </c>
      <c r="B1109" s="7" t="s">
        <v>36</v>
      </c>
      <c r="C1109" s="7" t="s">
        <v>55</v>
      </c>
      <c r="D1109" s="7" t="s">
        <v>49</v>
      </c>
      <c r="E1109" s="8" t="n">
        <v>7427</v>
      </c>
    </row>
    <row r="1110" customFormat="false" ht="15.75" hidden="false" customHeight="false" outlineLevel="0" collapsed="false">
      <c r="A1110" s="6" t="n">
        <v>43634</v>
      </c>
      <c r="B1110" s="7" t="s">
        <v>39</v>
      </c>
      <c r="C1110" s="7" t="s">
        <v>52</v>
      </c>
      <c r="D1110" s="7" t="s">
        <v>51</v>
      </c>
      <c r="E1110" s="8" t="n">
        <v>351</v>
      </c>
    </row>
    <row r="1111" customFormat="false" ht="15.75" hidden="false" customHeight="false" outlineLevel="0" collapsed="false">
      <c r="A1111" s="6" t="n">
        <v>44213</v>
      </c>
      <c r="B1111" s="7" t="s">
        <v>31</v>
      </c>
      <c r="C1111" s="7" t="s">
        <v>52</v>
      </c>
      <c r="D1111" s="7" t="s">
        <v>49</v>
      </c>
      <c r="E1111" s="8" t="n">
        <v>3065</v>
      </c>
    </row>
    <row r="1112" customFormat="false" ht="15.75" hidden="false" customHeight="false" outlineLevel="0" collapsed="false">
      <c r="A1112" s="6" t="n">
        <v>43797</v>
      </c>
      <c r="B1112" s="7" t="s">
        <v>27</v>
      </c>
      <c r="C1112" s="7" t="s">
        <v>52</v>
      </c>
      <c r="D1112" s="7" t="s">
        <v>54</v>
      </c>
      <c r="E1112" s="8" t="n">
        <v>147</v>
      </c>
    </row>
    <row r="1113" customFormat="false" ht="15.75" hidden="false" customHeight="false" outlineLevel="0" collapsed="false">
      <c r="A1113" s="6" t="n">
        <v>44892</v>
      </c>
      <c r="B1113" s="7" t="s">
        <v>36</v>
      </c>
      <c r="C1113" s="7" t="s">
        <v>46</v>
      </c>
      <c r="D1113" s="7" t="s">
        <v>51</v>
      </c>
      <c r="E1113" s="8" t="n">
        <v>8339</v>
      </c>
    </row>
    <row r="1114" customFormat="false" ht="15.75" hidden="false" customHeight="false" outlineLevel="0" collapsed="false">
      <c r="A1114" s="6" t="n">
        <v>43832</v>
      </c>
      <c r="B1114" s="7" t="s">
        <v>31</v>
      </c>
      <c r="C1114" s="7" t="s">
        <v>55</v>
      </c>
      <c r="D1114" s="7" t="s">
        <v>50</v>
      </c>
      <c r="E1114" s="8" t="n">
        <v>6679</v>
      </c>
    </row>
    <row r="1115" customFormat="false" ht="15.75" hidden="false" customHeight="false" outlineLevel="0" collapsed="false">
      <c r="A1115" s="6" t="n">
        <v>44622</v>
      </c>
      <c r="B1115" s="7" t="s">
        <v>79</v>
      </c>
      <c r="C1115" s="7" t="s">
        <v>52</v>
      </c>
      <c r="D1115" s="7" t="s">
        <v>49</v>
      </c>
      <c r="E1115" s="8" t="n">
        <v>6396</v>
      </c>
    </row>
    <row r="1116" customFormat="false" ht="15.75" hidden="false" customHeight="false" outlineLevel="0" collapsed="false">
      <c r="A1116" s="6" t="n">
        <v>43592</v>
      </c>
      <c r="B1116" s="7" t="s">
        <v>23</v>
      </c>
      <c r="C1116" s="7" t="s">
        <v>52</v>
      </c>
      <c r="D1116" s="7" t="s">
        <v>50</v>
      </c>
      <c r="E1116" s="8" t="n">
        <v>9167</v>
      </c>
    </row>
    <row r="1117" customFormat="false" ht="15.75" hidden="false" customHeight="false" outlineLevel="0" collapsed="false">
      <c r="A1117" s="6" t="n">
        <v>43882</v>
      </c>
      <c r="B1117" s="7" t="s">
        <v>79</v>
      </c>
      <c r="C1117" s="7" t="s">
        <v>55</v>
      </c>
      <c r="D1117" s="7" t="s">
        <v>51</v>
      </c>
      <c r="E1117" s="8" t="n">
        <v>2067</v>
      </c>
    </row>
    <row r="1118" customFormat="false" ht="15.75" hidden="false" customHeight="false" outlineLevel="0" collapsed="false">
      <c r="A1118" s="6" t="n">
        <v>43536</v>
      </c>
      <c r="B1118" s="7" t="s">
        <v>23</v>
      </c>
      <c r="C1118" s="7" t="s">
        <v>56</v>
      </c>
      <c r="D1118" s="7" t="s">
        <v>59</v>
      </c>
      <c r="E1118" s="8" t="n">
        <v>2360</v>
      </c>
    </row>
    <row r="1119" customFormat="false" ht="15.75" hidden="false" customHeight="false" outlineLevel="0" collapsed="false">
      <c r="A1119" s="6" t="n">
        <v>43856</v>
      </c>
      <c r="B1119" s="7" t="s">
        <v>18</v>
      </c>
      <c r="C1119" s="7" t="s">
        <v>52</v>
      </c>
      <c r="D1119" s="7" t="s">
        <v>51</v>
      </c>
      <c r="E1119" s="8" t="n">
        <v>2868</v>
      </c>
    </row>
    <row r="1120" customFormat="false" ht="15.75" hidden="false" customHeight="false" outlineLevel="0" collapsed="false">
      <c r="A1120" s="6" t="n">
        <v>44740</v>
      </c>
      <c r="B1120" s="7" t="s">
        <v>27</v>
      </c>
      <c r="C1120" s="7" t="s">
        <v>55</v>
      </c>
      <c r="D1120" s="7" t="s">
        <v>51</v>
      </c>
      <c r="E1120" s="8" t="n">
        <v>7134</v>
      </c>
    </row>
    <row r="1121" customFormat="false" ht="15.75" hidden="false" customHeight="false" outlineLevel="0" collapsed="false">
      <c r="A1121" s="6" t="n">
        <v>43515</v>
      </c>
      <c r="B1121" s="7" t="s">
        <v>31</v>
      </c>
      <c r="C1121" s="7" t="s">
        <v>52</v>
      </c>
      <c r="D1121" s="7" t="s">
        <v>54</v>
      </c>
      <c r="E1121" s="8" t="n">
        <v>458</v>
      </c>
    </row>
    <row r="1122" customFormat="false" ht="15.75" hidden="false" customHeight="false" outlineLevel="0" collapsed="false">
      <c r="A1122" s="6" t="n">
        <v>44892</v>
      </c>
      <c r="B1122" s="7" t="s">
        <v>23</v>
      </c>
      <c r="C1122" s="7" t="s">
        <v>56</v>
      </c>
      <c r="D1122" s="7" t="s">
        <v>59</v>
      </c>
      <c r="E1122" s="8" t="n">
        <v>2717</v>
      </c>
    </row>
    <row r="1123" customFormat="false" ht="15.75" hidden="false" customHeight="false" outlineLevel="0" collapsed="false">
      <c r="A1123" s="6" t="n">
        <v>44834</v>
      </c>
      <c r="B1123" s="7" t="s">
        <v>79</v>
      </c>
      <c r="C1123" s="7" t="s">
        <v>56</v>
      </c>
      <c r="D1123" s="7" t="s">
        <v>49</v>
      </c>
      <c r="E1123" s="8" t="n">
        <v>9923</v>
      </c>
    </row>
    <row r="1124" customFormat="false" ht="15.75" hidden="false" customHeight="false" outlineLevel="0" collapsed="false">
      <c r="A1124" s="6" t="n">
        <v>43477</v>
      </c>
      <c r="B1124" s="7" t="s">
        <v>39</v>
      </c>
      <c r="C1124" s="7" t="s">
        <v>46</v>
      </c>
      <c r="D1124" s="7" t="s">
        <v>50</v>
      </c>
      <c r="E1124" s="8" t="n">
        <v>6634</v>
      </c>
    </row>
    <row r="1125" customFormat="false" ht="15.75" hidden="false" customHeight="false" outlineLevel="0" collapsed="false">
      <c r="A1125" s="6" t="n">
        <v>44292</v>
      </c>
      <c r="B1125" s="7" t="s">
        <v>79</v>
      </c>
      <c r="C1125" s="7" t="s">
        <v>55</v>
      </c>
      <c r="D1125" s="7" t="s">
        <v>49</v>
      </c>
      <c r="E1125" s="8" t="n">
        <v>8301</v>
      </c>
    </row>
    <row r="1126" customFormat="false" ht="15.75" hidden="false" customHeight="false" outlineLevel="0" collapsed="false">
      <c r="A1126" s="6" t="n">
        <v>44643</v>
      </c>
      <c r="B1126" s="7" t="s">
        <v>23</v>
      </c>
      <c r="C1126" s="7" t="s">
        <v>55</v>
      </c>
      <c r="D1126" s="7" t="s">
        <v>49</v>
      </c>
      <c r="E1126" s="8" t="n">
        <v>8338</v>
      </c>
    </row>
    <row r="1127" customFormat="false" ht="15.75" hidden="false" customHeight="false" outlineLevel="0" collapsed="false">
      <c r="A1127" s="6" t="n">
        <v>44550</v>
      </c>
      <c r="B1127" s="7" t="s">
        <v>23</v>
      </c>
      <c r="C1127" s="7" t="s">
        <v>46</v>
      </c>
      <c r="D1127" s="7" t="s">
        <v>51</v>
      </c>
      <c r="E1127" s="8" t="n">
        <v>5358</v>
      </c>
    </row>
    <row r="1128" customFormat="false" ht="15.75" hidden="false" customHeight="false" outlineLevel="0" collapsed="false">
      <c r="A1128" s="6" t="n">
        <v>43484</v>
      </c>
      <c r="B1128" s="7" t="s">
        <v>36</v>
      </c>
      <c r="C1128" s="7" t="s">
        <v>52</v>
      </c>
      <c r="D1128" s="7" t="s">
        <v>54</v>
      </c>
      <c r="E1128" s="8" t="n">
        <v>281</v>
      </c>
    </row>
    <row r="1129" customFormat="false" ht="15.75" hidden="false" customHeight="false" outlineLevel="0" collapsed="false">
      <c r="A1129" s="6" t="n">
        <v>44079</v>
      </c>
      <c r="B1129" s="7" t="s">
        <v>18</v>
      </c>
      <c r="C1129" s="7" t="s">
        <v>55</v>
      </c>
      <c r="D1129" s="7" t="s">
        <v>54</v>
      </c>
      <c r="E1129" s="8" t="n">
        <v>201</v>
      </c>
    </row>
    <row r="1130" customFormat="false" ht="15.75" hidden="false" customHeight="false" outlineLevel="0" collapsed="false">
      <c r="A1130" s="6" t="n">
        <v>44316</v>
      </c>
      <c r="B1130" s="7" t="s">
        <v>31</v>
      </c>
      <c r="C1130" s="7" t="s">
        <v>52</v>
      </c>
      <c r="D1130" s="7" t="s">
        <v>51</v>
      </c>
      <c r="E1130" s="8" t="n">
        <v>5129</v>
      </c>
    </row>
    <row r="1131" customFormat="false" ht="15.75" hidden="false" customHeight="false" outlineLevel="0" collapsed="false">
      <c r="A1131" s="6" t="n">
        <v>43634</v>
      </c>
      <c r="B1131" s="7" t="s">
        <v>27</v>
      </c>
      <c r="C1131" s="7" t="s">
        <v>56</v>
      </c>
      <c r="D1131" s="7" t="s">
        <v>59</v>
      </c>
      <c r="E1131" s="8" t="n">
        <v>6843</v>
      </c>
    </row>
    <row r="1132" customFormat="false" ht="15.75" hidden="false" customHeight="false" outlineLevel="0" collapsed="false">
      <c r="A1132" s="6" t="n">
        <v>44881</v>
      </c>
      <c r="B1132" s="7" t="s">
        <v>39</v>
      </c>
      <c r="C1132" s="7" t="s">
        <v>46</v>
      </c>
      <c r="D1132" s="7" t="s">
        <v>49</v>
      </c>
      <c r="E1132" s="8" t="n">
        <v>2491</v>
      </c>
    </row>
    <row r="1133" customFormat="false" ht="15.75" hidden="false" customHeight="false" outlineLevel="0" collapsed="false">
      <c r="A1133" s="6" t="n">
        <v>43937</v>
      </c>
      <c r="B1133" s="7" t="s">
        <v>23</v>
      </c>
      <c r="C1133" s="7" t="s">
        <v>52</v>
      </c>
      <c r="D1133" s="7" t="s">
        <v>49</v>
      </c>
      <c r="E1133" s="8" t="n">
        <v>5746</v>
      </c>
    </row>
    <row r="1134" customFormat="false" ht="15.75" hidden="false" customHeight="false" outlineLevel="0" collapsed="false">
      <c r="A1134" s="6" t="n">
        <v>44469</v>
      </c>
      <c r="B1134" s="7" t="s">
        <v>18</v>
      </c>
      <c r="C1134" s="7" t="s">
        <v>55</v>
      </c>
      <c r="D1134" s="7" t="s">
        <v>51</v>
      </c>
      <c r="E1134" s="8" t="n">
        <v>7609</v>
      </c>
    </row>
    <row r="1135" customFormat="false" ht="15.75" hidden="false" customHeight="false" outlineLevel="0" collapsed="false">
      <c r="A1135" s="6" t="n">
        <v>44840</v>
      </c>
      <c r="B1135" s="7" t="s">
        <v>27</v>
      </c>
      <c r="C1135" s="7" t="s">
        <v>52</v>
      </c>
      <c r="D1135" s="7" t="s">
        <v>54</v>
      </c>
      <c r="E1135" s="8" t="n">
        <v>157</v>
      </c>
    </row>
    <row r="1136" customFormat="false" ht="15.75" hidden="false" customHeight="false" outlineLevel="0" collapsed="false">
      <c r="A1136" s="6" t="n">
        <v>44686</v>
      </c>
      <c r="B1136" s="7" t="s">
        <v>18</v>
      </c>
      <c r="C1136" s="7" t="s">
        <v>46</v>
      </c>
      <c r="D1136" s="7" t="s">
        <v>50</v>
      </c>
      <c r="E1136" s="8" t="n">
        <v>8728</v>
      </c>
    </row>
    <row r="1137" customFormat="false" ht="15.75" hidden="false" customHeight="false" outlineLevel="0" collapsed="false">
      <c r="A1137" s="6" t="n">
        <v>44559</v>
      </c>
      <c r="B1137" s="7" t="s">
        <v>79</v>
      </c>
      <c r="C1137" s="7" t="s">
        <v>55</v>
      </c>
      <c r="D1137" s="7" t="s">
        <v>54</v>
      </c>
      <c r="E1137" s="8" t="n">
        <v>366</v>
      </c>
    </row>
    <row r="1138" customFormat="false" ht="15.75" hidden="false" customHeight="false" outlineLevel="0" collapsed="false">
      <c r="A1138" s="6" t="n">
        <v>44504</v>
      </c>
      <c r="B1138" s="7" t="s">
        <v>31</v>
      </c>
      <c r="C1138" s="7" t="s">
        <v>46</v>
      </c>
      <c r="D1138" s="7" t="s">
        <v>51</v>
      </c>
      <c r="E1138" s="8" t="n">
        <v>5227</v>
      </c>
    </row>
    <row r="1139" customFormat="false" ht="15.75" hidden="false" customHeight="false" outlineLevel="0" collapsed="false">
      <c r="A1139" s="6" t="n">
        <v>44465</v>
      </c>
      <c r="B1139" s="7" t="s">
        <v>36</v>
      </c>
      <c r="C1139" s="7" t="s">
        <v>55</v>
      </c>
      <c r="D1139" s="7" t="s">
        <v>50</v>
      </c>
      <c r="E1139" s="8" t="n">
        <v>883</v>
      </c>
    </row>
    <row r="1140" customFormat="false" ht="15.75" hidden="false" customHeight="false" outlineLevel="0" collapsed="false">
      <c r="A1140" s="6" t="n">
        <v>43665</v>
      </c>
      <c r="B1140" s="7" t="s">
        <v>23</v>
      </c>
      <c r="C1140" s="7" t="s">
        <v>46</v>
      </c>
      <c r="D1140" s="7" t="s">
        <v>51</v>
      </c>
      <c r="E1140" s="8" t="n">
        <v>7168</v>
      </c>
    </row>
    <row r="1141" customFormat="false" ht="15.75" hidden="false" customHeight="false" outlineLevel="0" collapsed="false">
      <c r="A1141" s="6" t="n">
        <v>44037</v>
      </c>
      <c r="B1141" s="7" t="s">
        <v>18</v>
      </c>
      <c r="C1141" s="7" t="s">
        <v>55</v>
      </c>
      <c r="D1141" s="7" t="s">
        <v>54</v>
      </c>
      <c r="E1141" s="8" t="n">
        <v>130</v>
      </c>
    </row>
    <row r="1142" customFormat="false" ht="15.75" hidden="false" customHeight="false" outlineLevel="0" collapsed="false">
      <c r="A1142" s="6" t="n">
        <v>44710</v>
      </c>
      <c r="B1142" s="7" t="s">
        <v>31</v>
      </c>
      <c r="C1142" s="7" t="s">
        <v>56</v>
      </c>
      <c r="D1142" s="7" t="s">
        <v>59</v>
      </c>
      <c r="E1142" s="8" t="n">
        <v>7577</v>
      </c>
    </row>
    <row r="1143" customFormat="false" ht="15.75" hidden="false" customHeight="false" outlineLevel="0" collapsed="false">
      <c r="A1143" s="6" t="n">
        <v>44007</v>
      </c>
      <c r="B1143" s="7" t="s">
        <v>36</v>
      </c>
      <c r="C1143" s="7" t="s">
        <v>52</v>
      </c>
      <c r="D1143" s="7" t="s">
        <v>50</v>
      </c>
      <c r="E1143" s="8" t="n">
        <v>7458</v>
      </c>
    </row>
    <row r="1144" customFormat="false" ht="15.75" hidden="false" customHeight="false" outlineLevel="0" collapsed="false">
      <c r="A1144" s="6" t="n">
        <v>44909</v>
      </c>
      <c r="B1144" s="7" t="s">
        <v>23</v>
      </c>
      <c r="C1144" s="7" t="s">
        <v>46</v>
      </c>
      <c r="D1144" s="7" t="s">
        <v>50</v>
      </c>
      <c r="E1144" s="8" t="n">
        <v>3032</v>
      </c>
    </row>
    <row r="1145" customFormat="false" ht="15.75" hidden="false" customHeight="false" outlineLevel="0" collapsed="false">
      <c r="A1145" s="6" t="n">
        <v>43700</v>
      </c>
      <c r="B1145" s="7" t="s">
        <v>23</v>
      </c>
      <c r="C1145" s="7" t="s">
        <v>46</v>
      </c>
      <c r="D1145" s="7" t="s">
        <v>49</v>
      </c>
      <c r="E1145" s="8" t="n">
        <v>5627</v>
      </c>
    </row>
    <row r="1146" customFormat="false" ht="15.75" hidden="false" customHeight="false" outlineLevel="0" collapsed="false">
      <c r="A1146" s="6" t="n">
        <v>43885</v>
      </c>
      <c r="B1146" s="7" t="s">
        <v>36</v>
      </c>
      <c r="C1146" s="7" t="s">
        <v>46</v>
      </c>
      <c r="D1146" s="7" t="s">
        <v>49</v>
      </c>
      <c r="E1146" s="8" t="n">
        <v>5112</v>
      </c>
    </row>
    <row r="1147" customFormat="false" ht="15.75" hidden="false" customHeight="false" outlineLevel="0" collapsed="false">
      <c r="A1147" s="6" t="n">
        <v>44091</v>
      </c>
      <c r="B1147" s="7" t="s">
        <v>39</v>
      </c>
      <c r="C1147" s="7" t="s">
        <v>52</v>
      </c>
      <c r="D1147" s="7" t="s">
        <v>51</v>
      </c>
      <c r="E1147" s="8" t="n">
        <v>3172</v>
      </c>
    </row>
    <row r="1148" customFormat="false" ht="15.75" hidden="false" customHeight="false" outlineLevel="0" collapsed="false">
      <c r="A1148" s="6" t="n">
        <v>44514</v>
      </c>
      <c r="B1148" s="7" t="s">
        <v>31</v>
      </c>
      <c r="C1148" s="7" t="s">
        <v>55</v>
      </c>
      <c r="D1148" s="7" t="s">
        <v>54</v>
      </c>
      <c r="E1148" s="8" t="n">
        <v>264</v>
      </c>
    </row>
    <row r="1149" customFormat="false" ht="15.75" hidden="false" customHeight="false" outlineLevel="0" collapsed="false">
      <c r="A1149" s="6" t="n">
        <v>43717</v>
      </c>
      <c r="B1149" s="7" t="s">
        <v>18</v>
      </c>
      <c r="C1149" s="7" t="s">
        <v>55</v>
      </c>
      <c r="D1149" s="7" t="s">
        <v>54</v>
      </c>
      <c r="E1149" s="8" t="n">
        <v>377</v>
      </c>
    </row>
    <row r="1150" customFormat="false" ht="15.75" hidden="false" customHeight="false" outlineLevel="0" collapsed="false">
      <c r="A1150" s="6" t="n">
        <v>43920</v>
      </c>
      <c r="B1150" s="7" t="s">
        <v>23</v>
      </c>
      <c r="C1150" s="7" t="s">
        <v>55</v>
      </c>
      <c r="D1150" s="7" t="s">
        <v>49</v>
      </c>
      <c r="E1150" s="8" t="n">
        <v>1647</v>
      </c>
    </row>
    <row r="1151" customFormat="false" ht="15.75" hidden="false" customHeight="false" outlineLevel="0" collapsed="false">
      <c r="A1151" s="6" t="n">
        <v>43566</v>
      </c>
      <c r="B1151" s="7" t="s">
        <v>27</v>
      </c>
      <c r="C1151" s="7" t="s">
        <v>55</v>
      </c>
      <c r="D1151" s="7" t="s">
        <v>49</v>
      </c>
      <c r="E1151" s="8" t="n">
        <v>6216</v>
      </c>
    </row>
    <row r="1152" customFormat="false" ht="15.75" hidden="false" customHeight="false" outlineLevel="0" collapsed="false">
      <c r="A1152" s="6" t="n">
        <v>43715</v>
      </c>
      <c r="B1152" s="7" t="s">
        <v>39</v>
      </c>
      <c r="C1152" s="7" t="s">
        <v>55</v>
      </c>
      <c r="D1152" s="7" t="s">
        <v>50</v>
      </c>
      <c r="E1152" s="8" t="n">
        <v>733</v>
      </c>
    </row>
    <row r="1153" customFormat="false" ht="15.75" hidden="false" customHeight="false" outlineLevel="0" collapsed="false">
      <c r="A1153" s="6" t="n">
        <v>43631</v>
      </c>
      <c r="B1153" s="7" t="s">
        <v>31</v>
      </c>
      <c r="C1153" s="7" t="s">
        <v>52</v>
      </c>
      <c r="D1153" s="7" t="s">
        <v>54</v>
      </c>
      <c r="E1153" s="8" t="n">
        <v>390</v>
      </c>
    </row>
    <row r="1154" customFormat="false" ht="15.75" hidden="false" customHeight="false" outlineLevel="0" collapsed="false">
      <c r="A1154" s="6" t="n">
        <v>43589</v>
      </c>
      <c r="B1154" s="7" t="s">
        <v>39</v>
      </c>
      <c r="C1154" s="7" t="s">
        <v>52</v>
      </c>
      <c r="D1154" s="7" t="s">
        <v>49</v>
      </c>
      <c r="E1154" s="8" t="n">
        <v>8530</v>
      </c>
    </row>
    <row r="1155" customFormat="false" ht="15.75" hidden="false" customHeight="false" outlineLevel="0" collapsed="false">
      <c r="A1155" s="6" t="n">
        <v>44264</v>
      </c>
      <c r="B1155" s="7" t="s">
        <v>79</v>
      </c>
      <c r="C1155" s="7" t="s">
        <v>52</v>
      </c>
      <c r="D1155" s="7" t="s">
        <v>49</v>
      </c>
      <c r="E1155" s="8" t="n">
        <v>6314</v>
      </c>
    </row>
    <row r="1156" customFormat="false" ht="15.75" hidden="false" customHeight="false" outlineLevel="0" collapsed="false">
      <c r="A1156" s="6" t="n">
        <v>44922</v>
      </c>
      <c r="B1156" s="7" t="s">
        <v>39</v>
      </c>
      <c r="C1156" s="7" t="s">
        <v>55</v>
      </c>
      <c r="D1156" s="7" t="s">
        <v>50</v>
      </c>
      <c r="E1156" s="8" t="n">
        <v>6680</v>
      </c>
    </row>
    <row r="1157" customFormat="false" ht="15.75" hidden="false" customHeight="false" outlineLevel="0" collapsed="false">
      <c r="A1157" s="6" t="n">
        <v>44835</v>
      </c>
      <c r="B1157" s="7" t="s">
        <v>39</v>
      </c>
      <c r="C1157" s="7" t="s">
        <v>55</v>
      </c>
      <c r="D1157" s="7" t="s">
        <v>51</v>
      </c>
      <c r="E1157" s="8" t="n">
        <v>4164</v>
      </c>
    </row>
    <row r="1158" customFormat="false" ht="15.75" hidden="false" customHeight="false" outlineLevel="0" collapsed="false">
      <c r="A1158" s="6" t="n">
        <v>44576</v>
      </c>
      <c r="B1158" s="7" t="s">
        <v>36</v>
      </c>
      <c r="C1158" s="7" t="s">
        <v>56</v>
      </c>
      <c r="D1158" s="7" t="s">
        <v>59</v>
      </c>
      <c r="E1158" s="8" t="n">
        <v>7239</v>
      </c>
    </row>
    <row r="1159" customFormat="false" ht="15.75" hidden="false" customHeight="false" outlineLevel="0" collapsed="false">
      <c r="A1159" s="6" t="n">
        <v>44574</v>
      </c>
      <c r="B1159" s="7" t="s">
        <v>23</v>
      </c>
      <c r="C1159" s="7" t="s">
        <v>52</v>
      </c>
      <c r="D1159" s="7" t="s">
        <v>51</v>
      </c>
      <c r="E1159" s="8" t="n">
        <v>4429</v>
      </c>
    </row>
    <row r="1160" customFormat="false" ht="15.75" hidden="false" customHeight="false" outlineLevel="0" collapsed="false">
      <c r="A1160" s="6" t="n">
        <v>43609</v>
      </c>
      <c r="B1160" s="7" t="s">
        <v>27</v>
      </c>
      <c r="C1160" s="7" t="s">
        <v>46</v>
      </c>
      <c r="D1160" s="7" t="s">
        <v>49</v>
      </c>
      <c r="E1160" s="8" t="n">
        <v>2165</v>
      </c>
    </row>
    <row r="1161" customFormat="false" ht="15.75" hidden="false" customHeight="false" outlineLevel="0" collapsed="false">
      <c r="A1161" s="6" t="n">
        <v>44348</v>
      </c>
      <c r="B1161" s="7" t="s">
        <v>27</v>
      </c>
      <c r="C1161" s="7" t="s">
        <v>52</v>
      </c>
      <c r="D1161" s="7" t="s">
        <v>49</v>
      </c>
      <c r="E1161" s="8" t="n">
        <v>3694</v>
      </c>
    </row>
    <row r="1162" customFormat="false" ht="15.75" hidden="false" customHeight="false" outlineLevel="0" collapsed="false">
      <c r="A1162" s="6" t="n">
        <v>44858</v>
      </c>
      <c r="B1162" s="7" t="s">
        <v>31</v>
      </c>
      <c r="C1162" s="7" t="s">
        <v>46</v>
      </c>
      <c r="D1162" s="7" t="s">
        <v>50</v>
      </c>
      <c r="E1162" s="8" t="n">
        <v>9691</v>
      </c>
    </row>
    <row r="1163" customFormat="false" ht="15.75" hidden="false" customHeight="false" outlineLevel="0" collapsed="false">
      <c r="A1163" s="6" t="n">
        <v>43649</v>
      </c>
      <c r="B1163" s="7" t="s">
        <v>23</v>
      </c>
      <c r="C1163" s="7" t="s">
        <v>56</v>
      </c>
      <c r="D1163" s="7" t="s">
        <v>49</v>
      </c>
      <c r="E1163" s="8" t="n">
        <v>6670</v>
      </c>
    </row>
    <row r="1164" customFormat="false" ht="15.75" hidden="false" customHeight="false" outlineLevel="0" collapsed="false">
      <c r="A1164" s="6" t="n">
        <v>44573</v>
      </c>
      <c r="B1164" s="7" t="s">
        <v>27</v>
      </c>
      <c r="C1164" s="7" t="s">
        <v>56</v>
      </c>
      <c r="D1164" s="7" t="s">
        <v>49</v>
      </c>
      <c r="E1164" s="8" t="n">
        <v>5201</v>
      </c>
    </row>
    <row r="1165" customFormat="false" ht="15.75" hidden="false" customHeight="false" outlineLevel="0" collapsed="false">
      <c r="A1165" s="6" t="n">
        <v>44604</v>
      </c>
      <c r="B1165" s="7" t="s">
        <v>27</v>
      </c>
      <c r="C1165" s="7" t="s">
        <v>52</v>
      </c>
      <c r="D1165" s="7" t="s">
        <v>49</v>
      </c>
      <c r="E1165" s="8" t="n">
        <v>5619</v>
      </c>
    </row>
    <row r="1166" customFormat="false" ht="15.75" hidden="false" customHeight="false" outlineLevel="0" collapsed="false">
      <c r="A1166" s="6" t="n">
        <v>44054</v>
      </c>
      <c r="B1166" s="7" t="s">
        <v>23</v>
      </c>
      <c r="C1166" s="7" t="s">
        <v>56</v>
      </c>
      <c r="D1166" s="7" t="s">
        <v>59</v>
      </c>
      <c r="E1166" s="8" t="n">
        <v>3806</v>
      </c>
    </row>
    <row r="1167" customFormat="false" ht="15.75" hidden="false" customHeight="false" outlineLevel="0" collapsed="false">
      <c r="A1167" s="6" t="n">
        <v>44422</v>
      </c>
      <c r="B1167" s="7" t="s">
        <v>36</v>
      </c>
      <c r="C1167" s="7" t="s">
        <v>55</v>
      </c>
      <c r="D1167" s="7" t="s">
        <v>51</v>
      </c>
      <c r="E1167" s="8" t="n">
        <v>1750</v>
      </c>
    </row>
    <row r="1168" customFormat="false" ht="15.75" hidden="false" customHeight="false" outlineLevel="0" collapsed="false">
      <c r="A1168" s="6" t="n">
        <v>43748</v>
      </c>
      <c r="B1168" s="7" t="s">
        <v>23</v>
      </c>
      <c r="C1168" s="7" t="s">
        <v>55</v>
      </c>
      <c r="D1168" s="7" t="s">
        <v>49</v>
      </c>
      <c r="E1168" s="8" t="n">
        <v>3124</v>
      </c>
    </row>
    <row r="1169" customFormat="false" ht="15.75" hidden="false" customHeight="false" outlineLevel="0" collapsed="false">
      <c r="A1169" s="6" t="n">
        <v>44622</v>
      </c>
      <c r="B1169" s="7" t="s">
        <v>36</v>
      </c>
      <c r="C1169" s="7" t="s">
        <v>55</v>
      </c>
      <c r="D1169" s="7" t="s">
        <v>49</v>
      </c>
      <c r="E1169" s="8" t="n">
        <v>5269</v>
      </c>
    </row>
    <row r="1170" customFormat="false" ht="15.75" hidden="false" customHeight="false" outlineLevel="0" collapsed="false">
      <c r="A1170" s="6" t="n">
        <v>43476</v>
      </c>
      <c r="B1170" s="7" t="s">
        <v>18</v>
      </c>
      <c r="C1170" s="7" t="s">
        <v>52</v>
      </c>
      <c r="D1170" s="7" t="s">
        <v>50</v>
      </c>
      <c r="E1170" s="8" t="n">
        <v>8639</v>
      </c>
    </row>
    <row r="1171" customFormat="false" ht="15.75" hidden="false" customHeight="false" outlineLevel="0" collapsed="false">
      <c r="A1171" s="6" t="n">
        <v>44223</v>
      </c>
      <c r="B1171" s="7" t="s">
        <v>27</v>
      </c>
      <c r="C1171" s="7" t="s">
        <v>55</v>
      </c>
      <c r="D1171" s="7" t="s">
        <v>51</v>
      </c>
      <c r="E1171" s="8" t="n">
        <v>181</v>
      </c>
    </row>
    <row r="1172" customFormat="false" ht="15.75" hidden="false" customHeight="false" outlineLevel="0" collapsed="false">
      <c r="A1172" s="6" t="n">
        <v>44385</v>
      </c>
      <c r="B1172" s="7" t="s">
        <v>31</v>
      </c>
      <c r="C1172" s="7" t="s">
        <v>55</v>
      </c>
      <c r="D1172" s="7" t="s">
        <v>51</v>
      </c>
      <c r="E1172" s="8" t="n">
        <v>4735</v>
      </c>
    </row>
    <row r="1173" customFormat="false" ht="15.75" hidden="false" customHeight="false" outlineLevel="0" collapsed="false">
      <c r="A1173" s="6" t="n">
        <v>44372</v>
      </c>
      <c r="B1173" s="7" t="s">
        <v>23</v>
      </c>
      <c r="C1173" s="7" t="s">
        <v>56</v>
      </c>
      <c r="D1173" s="7" t="s">
        <v>59</v>
      </c>
      <c r="E1173" s="8" t="n">
        <v>9287</v>
      </c>
    </row>
    <row r="1174" customFormat="false" ht="15.75" hidden="false" customHeight="false" outlineLevel="0" collapsed="false">
      <c r="A1174" s="6" t="n">
        <v>43832</v>
      </c>
      <c r="B1174" s="7" t="s">
        <v>31</v>
      </c>
      <c r="C1174" s="7" t="s">
        <v>46</v>
      </c>
      <c r="D1174" s="7" t="s">
        <v>50</v>
      </c>
      <c r="E1174" s="8" t="n">
        <v>5373</v>
      </c>
    </row>
    <row r="1175" customFormat="false" ht="15.75" hidden="false" customHeight="false" outlineLevel="0" collapsed="false">
      <c r="A1175" s="6" t="n">
        <v>43889</v>
      </c>
      <c r="B1175" s="7" t="s">
        <v>79</v>
      </c>
      <c r="C1175" s="7" t="s">
        <v>52</v>
      </c>
      <c r="D1175" s="7" t="s">
        <v>50</v>
      </c>
      <c r="E1175" s="8" t="n">
        <v>359</v>
      </c>
    </row>
    <row r="1176" customFormat="false" ht="15.75" hidden="false" customHeight="false" outlineLevel="0" collapsed="false">
      <c r="A1176" s="6" t="n">
        <v>43876</v>
      </c>
      <c r="B1176" s="7" t="s">
        <v>36</v>
      </c>
      <c r="C1176" s="7" t="s">
        <v>52</v>
      </c>
      <c r="D1176" s="7" t="s">
        <v>51</v>
      </c>
      <c r="E1176" s="8" t="n">
        <v>2001</v>
      </c>
    </row>
    <row r="1177" customFormat="false" ht="15.75" hidden="false" customHeight="false" outlineLevel="0" collapsed="false">
      <c r="A1177" s="6" t="n">
        <v>43962</v>
      </c>
      <c r="B1177" s="7" t="s">
        <v>23</v>
      </c>
      <c r="C1177" s="7" t="s">
        <v>55</v>
      </c>
      <c r="D1177" s="7" t="s">
        <v>54</v>
      </c>
      <c r="E1177" s="8" t="n">
        <v>185</v>
      </c>
    </row>
    <row r="1178" customFormat="false" ht="15.75" hidden="false" customHeight="false" outlineLevel="0" collapsed="false">
      <c r="A1178" s="6" t="n">
        <v>44397</v>
      </c>
      <c r="B1178" s="7" t="s">
        <v>36</v>
      </c>
      <c r="C1178" s="7" t="s">
        <v>46</v>
      </c>
      <c r="D1178" s="7" t="s">
        <v>51</v>
      </c>
      <c r="E1178" s="8" t="n">
        <v>5649</v>
      </c>
    </row>
    <row r="1179" customFormat="false" ht="15.75" hidden="false" customHeight="false" outlineLevel="0" collapsed="false">
      <c r="A1179" s="6" t="n">
        <v>44905</v>
      </c>
      <c r="B1179" s="7" t="s">
        <v>31</v>
      </c>
      <c r="C1179" s="7" t="s">
        <v>56</v>
      </c>
      <c r="D1179" s="7" t="s">
        <v>49</v>
      </c>
      <c r="E1179" s="8" t="n">
        <v>6946</v>
      </c>
    </row>
    <row r="1180" customFormat="false" ht="15.75" hidden="false" customHeight="false" outlineLevel="0" collapsed="false">
      <c r="A1180" s="6" t="n">
        <v>44504</v>
      </c>
      <c r="B1180" s="7" t="s">
        <v>18</v>
      </c>
      <c r="C1180" s="7" t="s">
        <v>56</v>
      </c>
      <c r="D1180" s="7" t="s">
        <v>49</v>
      </c>
      <c r="E1180" s="8" t="n">
        <v>2268</v>
      </c>
    </row>
    <row r="1181" customFormat="false" ht="15.75" hidden="false" customHeight="false" outlineLevel="0" collapsed="false">
      <c r="A1181" s="6" t="n">
        <v>44710</v>
      </c>
      <c r="B1181" s="7" t="s">
        <v>36</v>
      </c>
      <c r="C1181" s="7" t="s">
        <v>52</v>
      </c>
      <c r="D1181" s="7" t="s">
        <v>51</v>
      </c>
      <c r="E1181" s="8" t="n">
        <v>9320</v>
      </c>
    </row>
    <row r="1182" customFormat="false" ht="15.75" hidden="false" customHeight="false" outlineLevel="0" collapsed="false">
      <c r="A1182" s="6" t="n">
        <v>44153</v>
      </c>
      <c r="B1182" s="7" t="s">
        <v>39</v>
      </c>
      <c r="C1182" s="7" t="s">
        <v>56</v>
      </c>
      <c r="D1182" s="7" t="s">
        <v>49</v>
      </c>
      <c r="E1182" s="8" t="n">
        <v>2756</v>
      </c>
    </row>
    <row r="1183" customFormat="false" ht="15.75" hidden="false" customHeight="false" outlineLevel="0" collapsed="false">
      <c r="A1183" s="6" t="n">
        <v>43808</v>
      </c>
      <c r="B1183" s="7" t="s">
        <v>27</v>
      </c>
      <c r="C1183" s="7" t="s">
        <v>52</v>
      </c>
      <c r="D1183" s="7" t="s">
        <v>49</v>
      </c>
      <c r="E1183" s="8" t="n">
        <v>6354</v>
      </c>
    </row>
    <row r="1184" customFormat="false" ht="15.75" hidden="false" customHeight="false" outlineLevel="0" collapsed="false">
      <c r="A1184" s="6" t="n">
        <v>43573</v>
      </c>
      <c r="B1184" s="7" t="s">
        <v>36</v>
      </c>
      <c r="C1184" s="7" t="s">
        <v>55</v>
      </c>
      <c r="D1184" s="7" t="s">
        <v>54</v>
      </c>
      <c r="E1184" s="8" t="n">
        <v>350</v>
      </c>
    </row>
    <row r="1185" customFormat="false" ht="15.75" hidden="false" customHeight="false" outlineLevel="0" collapsed="false">
      <c r="A1185" s="6" t="n">
        <v>43467</v>
      </c>
      <c r="B1185" s="7" t="s">
        <v>36</v>
      </c>
      <c r="C1185" s="7" t="s">
        <v>55</v>
      </c>
      <c r="D1185" s="7" t="s">
        <v>49</v>
      </c>
      <c r="E1185" s="8" t="n">
        <v>6639</v>
      </c>
    </row>
    <row r="1186" customFormat="false" ht="15.75" hidden="false" customHeight="false" outlineLevel="0" collapsed="false">
      <c r="A1186" s="6" t="n">
        <v>43721</v>
      </c>
      <c r="B1186" s="7" t="s">
        <v>36</v>
      </c>
      <c r="C1186" s="7" t="s">
        <v>55</v>
      </c>
      <c r="D1186" s="7" t="s">
        <v>54</v>
      </c>
      <c r="E1186" s="8" t="n">
        <v>276</v>
      </c>
    </row>
    <row r="1187" customFormat="false" ht="15.75" hidden="false" customHeight="false" outlineLevel="0" collapsed="false">
      <c r="A1187" s="6" t="n">
        <v>44383</v>
      </c>
      <c r="B1187" s="7" t="s">
        <v>23</v>
      </c>
      <c r="C1187" s="7" t="s">
        <v>52</v>
      </c>
      <c r="D1187" s="7" t="s">
        <v>51</v>
      </c>
      <c r="E1187" s="8" t="n">
        <v>2177</v>
      </c>
    </row>
    <row r="1188" customFormat="false" ht="15.75" hidden="false" customHeight="false" outlineLevel="0" collapsed="false">
      <c r="A1188" s="6" t="n">
        <v>44462</v>
      </c>
      <c r="B1188" s="7" t="s">
        <v>79</v>
      </c>
      <c r="C1188" s="7" t="s">
        <v>55</v>
      </c>
      <c r="D1188" s="7" t="s">
        <v>51</v>
      </c>
      <c r="E1188" s="8" t="n">
        <v>3537</v>
      </c>
    </row>
    <row r="1189" customFormat="false" ht="15.75" hidden="false" customHeight="false" outlineLevel="0" collapsed="false">
      <c r="A1189" s="6" t="n">
        <v>44769</v>
      </c>
      <c r="B1189" s="7" t="s">
        <v>18</v>
      </c>
      <c r="C1189" s="7" t="s">
        <v>52</v>
      </c>
      <c r="D1189" s="7" t="s">
        <v>50</v>
      </c>
      <c r="E1189" s="8" t="n">
        <v>8918</v>
      </c>
    </row>
    <row r="1190" customFormat="false" ht="15.75" hidden="false" customHeight="false" outlineLevel="0" collapsed="false">
      <c r="A1190" s="6" t="n">
        <v>43720</v>
      </c>
      <c r="B1190" s="7" t="s">
        <v>79</v>
      </c>
      <c r="C1190" s="7" t="s">
        <v>52</v>
      </c>
      <c r="D1190" s="7" t="s">
        <v>51</v>
      </c>
      <c r="E1190" s="8" t="n">
        <v>1581</v>
      </c>
    </row>
    <row r="1191" customFormat="false" ht="15.75" hidden="false" customHeight="false" outlineLevel="0" collapsed="false">
      <c r="A1191" s="6" t="n">
        <v>43968</v>
      </c>
      <c r="B1191" s="7" t="s">
        <v>31</v>
      </c>
      <c r="C1191" s="7" t="s">
        <v>56</v>
      </c>
      <c r="D1191" s="7" t="s">
        <v>59</v>
      </c>
      <c r="E1191" s="8" t="n">
        <v>592</v>
      </c>
    </row>
    <row r="1192" customFormat="false" ht="15.75" hidden="false" customHeight="false" outlineLevel="0" collapsed="false">
      <c r="A1192" s="6" t="n">
        <v>43659</v>
      </c>
      <c r="B1192" s="7" t="s">
        <v>23</v>
      </c>
      <c r="C1192" s="7" t="s">
        <v>55</v>
      </c>
      <c r="D1192" s="7" t="s">
        <v>50</v>
      </c>
      <c r="E1192" s="8" t="n">
        <v>8811</v>
      </c>
    </row>
    <row r="1193" customFormat="false" ht="15.75" hidden="false" customHeight="false" outlineLevel="0" collapsed="false">
      <c r="A1193" s="6" t="n">
        <v>44436</v>
      </c>
      <c r="B1193" s="7" t="s">
        <v>39</v>
      </c>
      <c r="C1193" s="7" t="s">
        <v>55</v>
      </c>
      <c r="D1193" s="7" t="s">
        <v>49</v>
      </c>
      <c r="E1193" s="8" t="n">
        <v>5902</v>
      </c>
    </row>
    <row r="1194" customFormat="false" ht="15.75" hidden="false" customHeight="false" outlineLevel="0" collapsed="false">
      <c r="A1194" s="6" t="n">
        <v>44718</v>
      </c>
      <c r="B1194" s="7" t="s">
        <v>31</v>
      </c>
      <c r="C1194" s="7" t="s">
        <v>52</v>
      </c>
      <c r="D1194" s="7" t="s">
        <v>49</v>
      </c>
      <c r="E1194" s="8" t="n">
        <v>1348</v>
      </c>
    </row>
    <row r="1195" customFormat="false" ht="15.75" hidden="false" customHeight="false" outlineLevel="0" collapsed="false">
      <c r="A1195" s="6" t="n">
        <v>44670</v>
      </c>
      <c r="B1195" s="7" t="s">
        <v>79</v>
      </c>
      <c r="C1195" s="7" t="s">
        <v>52</v>
      </c>
      <c r="D1195" s="7" t="s">
        <v>51</v>
      </c>
      <c r="E1195" s="8" t="n">
        <v>4193</v>
      </c>
    </row>
    <row r="1196" customFormat="false" ht="15.75" hidden="false" customHeight="false" outlineLevel="0" collapsed="false">
      <c r="A1196" s="6" t="n">
        <v>44308</v>
      </c>
      <c r="B1196" s="7" t="s">
        <v>36</v>
      </c>
      <c r="C1196" s="7" t="s">
        <v>46</v>
      </c>
      <c r="D1196" s="7" t="s">
        <v>49</v>
      </c>
      <c r="E1196" s="8" t="n">
        <v>5133</v>
      </c>
    </row>
    <row r="1197" customFormat="false" ht="15.75" hidden="false" customHeight="false" outlineLevel="0" collapsed="false">
      <c r="A1197" s="6" t="n">
        <v>44709</v>
      </c>
      <c r="B1197" s="7" t="s">
        <v>27</v>
      </c>
      <c r="C1197" s="7" t="s">
        <v>56</v>
      </c>
      <c r="D1197" s="7" t="s">
        <v>59</v>
      </c>
      <c r="E1197" s="8" t="n">
        <v>1298</v>
      </c>
    </row>
    <row r="1198" customFormat="false" ht="15.75" hidden="false" customHeight="false" outlineLevel="0" collapsed="false">
      <c r="A1198" s="6" t="n">
        <v>44010</v>
      </c>
      <c r="B1198" s="7" t="s">
        <v>36</v>
      </c>
      <c r="C1198" s="7" t="s">
        <v>46</v>
      </c>
      <c r="D1198" s="7" t="s">
        <v>51</v>
      </c>
      <c r="E1198" s="8" t="n">
        <v>3685</v>
      </c>
    </row>
    <row r="1199" customFormat="false" ht="15.75" hidden="false" customHeight="false" outlineLevel="0" collapsed="false">
      <c r="A1199" s="6" t="n">
        <v>44019</v>
      </c>
      <c r="B1199" s="7" t="s">
        <v>27</v>
      </c>
      <c r="C1199" s="7" t="s">
        <v>56</v>
      </c>
      <c r="D1199" s="7" t="s">
        <v>59</v>
      </c>
      <c r="E1199" s="8" t="n">
        <v>7163</v>
      </c>
    </row>
    <row r="1200" customFormat="false" ht="15.75" hidden="false" customHeight="false" outlineLevel="0" collapsed="false">
      <c r="A1200" s="6" t="n">
        <v>44048</v>
      </c>
      <c r="B1200" s="7" t="s">
        <v>79</v>
      </c>
      <c r="C1200" s="7" t="s">
        <v>52</v>
      </c>
      <c r="D1200" s="7" t="s">
        <v>51</v>
      </c>
      <c r="E1200" s="8" t="n">
        <v>6380</v>
      </c>
    </row>
    <row r="1201" customFormat="false" ht="15.75" hidden="false" customHeight="false" outlineLevel="0" collapsed="false">
      <c r="A1201" s="6" t="n">
        <v>44379</v>
      </c>
      <c r="B1201" s="7" t="s">
        <v>23</v>
      </c>
      <c r="C1201" s="7" t="s">
        <v>56</v>
      </c>
      <c r="D1201" s="7" t="s">
        <v>49</v>
      </c>
      <c r="E1201" s="8" t="n">
        <v>2037</v>
      </c>
    </row>
    <row r="1202" customFormat="false" ht="15.75" hidden="false" customHeight="false" outlineLevel="0" collapsed="false">
      <c r="A1202" s="6" t="n">
        <v>44743</v>
      </c>
      <c r="B1202" s="7" t="s">
        <v>79</v>
      </c>
      <c r="C1202" s="7" t="s">
        <v>46</v>
      </c>
      <c r="D1202" s="7" t="s">
        <v>51</v>
      </c>
      <c r="E1202" s="8" t="n">
        <v>4082</v>
      </c>
    </row>
    <row r="1203" customFormat="false" ht="15.75" hidden="false" customHeight="false" outlineLevel="0" collapsed="false">
      <c r="A1203" s="6" t="n">
        <v>44596</v>
      </c>
      <c r="B1203" s="7" t="s">
        <v>23</v>
      </c>
      <c r="C1203" s="7" t="s">
        <v>52</v>
      </c>
      <c r="D1203" s="7" t="s">
        <v>51</v>
      </c>
      <c r="E1203" s="8" t="n">
        <v>5084</v>
      </c>
    </row>
    <row r="1204" customFormat="false" ht="15.75" hidden="false" customHeight="false" outlineLevel="0" collapsed="false">
      <c r="A1204" s="6" t="n">
        <v>44555</v>
      </c>
      <c r="B1204" s="7" t="s">
        <v>36</v>
      </c>
      <c r="C1204" s="7" t="s">
        <v>52</v>
      </c>
      <c r="D1204" s="7" t="s">
        <v>51</v>
      </c>
      <c r="E1204" s="8" t="n">
        <v>6377</v>
      </c>
    </row>
    <row r="1205" customFormat="false" ht="15.75" hidden="false" customHeight="false" outlineLevel="0" collapsed="false">
      <c r="A1205" s="6" t="n">
        <v>44584</v>
      </c>
      <c r="B1205" s="7" t="s">
        <v>39</v>
      </c>
      <c r="C1205" s="7" t="s">
        <v>46</v>
      </c>
      <c r="D1205" s="7" t="s">
        <v>50</v>
      </c>
      <c r="E1205" s="8" t="n">
        <v>3081</v>
      </c>
    </row>
    <row r="1206" customFormat="false" ht="15.75" hidden="false" customHeight="false" outlineLevel="0" collapsed="false">
      <c r="A1206" s="6" t="n">
        <v>43883</v>
      </c>
      <c r="B1206" s="7" t="s">
        <v>31</v>
      </c>
      <c r="C1206" s="7" t="s">
        <v>56</v>
      </c>
      <c r="D1206" s="7" t="s">
        <v>59</v>
      </c>
      <c r="E1206" s="8" t="n">
        <v>9135</v>
      </c>
    </row>
    <row r="1207" customFormat="false" ht="15.75" hidden="false" customHeight="false" outlineLevel="0" collapsed="false">
      <c r="A1207" s="6" t="n">
        <v>44669</v>
      </c>
      <c r="B1207" s="7" t="s">
        <v>31</v>
      </c>
      <c r="C1207" s="7" t="s">
        <v>46</v>
      </c>
      <c r="D1207" s="7" t="s">
        <v>49</v>
      </c>
      <c r="E1207" s="8" t="n">
        <v>5392</v>
      </c>
    </row>
    <row r="1208" customFormat="false" ht="15.75" hidden="false" customHeight="false" outlineLevel="0" collapsed="false">
      <c r="A1208" s="6" t="n">
        <v>43760</v>
      </c>
      <c r="B1208" s="7" t="s">
        <v>31</v>
      </c>
      <c r="C1208" s="7" t="s">
        <v>55</v>
      </c>
      <c r="D1208" s="7" t="s">
        <v>51</v>
      </c>
      <c r="E1208" s="8" t="n">
        <v>9543</v>
      </c>
    </row>
    <row r="1209" customFormat="false" ht="15.75" hidden="false" customHeight="false" outlineLevel="0" collapsed="false">
      <c r="A1209" s="6" t="n">
        <v>43959</v>
      </c>
      <c r="B1209" s="7" t="s">
        <v>23</v>
      </c>
      <c r="C1209" s="7" t="s">
        <v>55</v>
      </c>
      <c r="D1209" s="7" t="s">
        <v>50</v>
      </c>
      <c r="E1209" s="8" t="n">
        <v>3916</v>
      </c>
    </row>
    <row r="1210" customFormat="false" ht="15.75" hidden="false" customHeight="false" outlineLevel="0" collapsed="false">
      <c r="A1210" s="6" t="n">
        <v>44417</v>
      </c>
      <c r="B1210" s="7" t="s">
        <v>31</v>
      </c>
      <c r="C1210" s="7" t="s">
        <v>46</v>
      </c>
      <c r="D1210" s="7" t="s">
        <v>49</v>
      </c>
      <c r="E1210" s="8" t="n">
        <v>778</v>
      </c>
    </row>
    <row r="1211" customFormat="false" ht="15.75" hidden="false" customHeight="false" outlineLevel="0" collapsed="false">
      <c r="A1211" s="6" t="n">
        <v>43989</v>
      </c>
      <c r="B1211" s="7" t="s">
        <v>23</v>
      </c>
      <c r="C1211" s="7" t="s">
        <v>52</v>
      </c>
      <c r="D1211" s="7" t="s">
        <v>50</v>
      </c>
      <c r="E1211" s="8" t="n">
        <v>8568</v>
      </c>
    </row>
    <row r="1212" customFormat="false" ht="15.75" hidden="false" customHeight="false" outlineLevel="0" collapsed="false">
      <c r="A1212" s="6" t="n">
        <v>44257</v>
      </c>
      <c r="B1212" s="7" t="s">
        <v>18</v>
      </c>
      <c r="C1212" s="7" t="s">
        <v>46</v>
      </c>
      <c r="D1212" s="7" t="s">
        <v>51</v>
      </c>
      <c r="E1212" s="8" t="n">
        <v>3538</v>
      </c>
    </row>
    <row r="1213" customFormat="false" ht="15.75" hidden="false" customHeight="false" outlineLevel="0" collapsed="false">
      <c r="A1213" s="6" t="n">
        <v>44587</v>
      </c>
      <c r="B1213" s="7" t="s">
        <v>31</v>
      </c>
      <c r="C1213" s="7" t="s">
        <v>52</v>
      </c>
      <c r="D1213" s="7" t="s">
        <v>50</v>
      </c>
      <c r="E1213" s="8" t="n">
        <v>6999</v>
      </c>
    </row>
    <row r="1214" customFormat="false" ht="15.75" hidden="false" customHeight="false" outlineLevel="0" collapsed="false">
      <c r="A1214" s="6" t="n">
        <v>44225</v>
      </c>
      <c r="B1214" s="7" t="s">
        <v>79</v>
      </c>
      <c r="C1214" s="7" t="s">
        <v>52</v>
      </c>
      <c r="D1214" s="7" t="s">
        <v>49</v>
      </c>
      <c r="E1214" s="8" t="n">
        <v>8634</v>
      </c>
    </row>
    <row r="1215" customFormat="false" ht="15.75" hidden="false" customHeight="false" outlineLevel="0" collapsed="false">
      <c r="A1215" s="6" t="n">
        <v>43690</v>
      </c>
      <c r="B1215" s="7" t="s">
        <v>18</v>
      </c>
      <c r="C1215" s="7" t="s">
        <v>52</v>
      </c>
      <c r="D1215" s="7" t="s">
        <v>49</v>
      </c>
      <c r="E1215" s="8" t="n">
        <v>8496</v>
      </c>
    </row>
    <row r="1216" customFormat="false" ht="15.75" hidden="false" customHeight="false" outlineLevel="0" collapsed="false">
      <c r="A1216" s="6" t="n">
        <v>43812</v>
      </c>
      <c r="B1216" s="7" t="s">
        <v>31</v>
      </c>
      <c r="C1216" s="7" t="s">
        <v>56</v>
      </c>
      <c r="D1216" s="7" t="s">
        <v>49</v>
      </c>
      <c r="E1216" s="8" t="n">
        <v>5230</v>
      </c>
    </row>
    <row r="1217" customFormat="false" ht="15.75" hidden="false" customHeight="false" outlineLevel="0" collapsed="false">
      <c r="A1217" s="6" t="n">
        <v>43530</v>
      </c>
      <c r="B1217" s="7" t="s">
        <v>23</v>
      </c>
      <c r="C1217" s="7" t="s">
        <v>46</v>
      </c>
      <c r="D1217" s="7" t="s">
        <v>50</v>
      </c>
      <c r="E1217" s="8" t="n">
        <v>4133</v>
      </c>
    </row>
    <row r="1218" customFormat="false" ht="15.75" hidden="false" customHeight="false" outlineLevel="0" collapsed="false">
      <c r="A1218" s="6" t="n">
        <v>43670</v>
      </c>
      <c r="B1218" s="7" t="s">
        <v>39</v>
      </c>
      <c r="C1218" s="7" t="s">
        <v>46</v>
      </c>
      <c r="D1218" s="7" t="s">
        <v>50</v>
      </c>
      <c r="E1218" s="8" t="n">
        <v>6219</v>
      </c>
    </row>
    <row r="1219" customFormat="false" ht="15.75" hidden="false" customHeight="false" outlineLevel="0" collapsed="false">
      <c r="A1219" s="6" t="n">
        <v>44037</v>
      </c>
      <c r="B1219" s="7" t="s">
        <v>23</v>
      </c>
      <c r="C1219" s="7" t="s">
        <v>55</v>
      </c>
      <c r="D1219" s="7" t="s">
        <v>51</v>
      </c>
      <c r="E1219" s="8" t="n">
        <v>7981</v>
      </c>
    </row>
    <row r="1220" customFormat="false" ht="15.75" hidden="false" customHeight="false" outlineLevel="0" collapsed="false">
      <c r="A1220" s="6" t="n">
        <v>44276</v>
      </c>
      <c r="B1220" s="7" t="s">
        <v>18</v>
      </c>
      <c r="C1220" s="7" t="s">
        <v>52</v>
      </c>
      <c r="D1220" s="7" t="s">
        <v>49</v>
      </c>
      <c r="E1220" s="8" t="n">
        <v>785</v>
      </c>
    </row>
    <row r="1221" customFormat="false" ht="15.75" hidden="false" customHeight="false" outlineLevel="0" collapsed="false">
      <c r="A1221" s="6" t="n">
        <v>44733</v>
      </c>
      <c r="B1221" s="7" t="s">
        <v>79</v>
      </c>
      <c r="C1221" s="7" t="s">
        <v>52</v>
      </c>
      <c r="D1221" s="7" t="s">
        <v>51</v>
      </c>
      <c r="E1221" s="8" t="n">
        <v>3736</v>
      </c>
    </row>
    <row r="1222" customFormat="false" ht="15.75" hidden="false" customHeight="false" outlineLevel="0" collapsed="false">
      <c r="A1222" s="6" t="n">
        <v>44022</v>
      </c>
      <c r="B1222" s="7" t="s">
        <v>18</v>
      </c>
      <c r="C1222" s="7" t="s">
        <v>55</v>
      </c>
      <c r="D1222" s="7" t="s">
        <v>49</v>
      </c>
      <c r="E1222" s="8" t="n">
        <v>7983</v>
      </c>
    </row>
    <row r="1223" customFormat="false" ht="15.75" hidden="false" customHeight="false" outlineLevel="0" collapsed="false">
      <c r="A1223" s="6" t="n">
        <v>44541</v>
      </c>
      <c r="B1223" s="7" t="s">
        <v>27</v>
      </c>
      <c r="C1223" s="7" t="s">
        <v>56</v>
      </c>
      <c r="D1223" s="7" t="s">
        <v>59</v>
      </c>
      <c r="E1223" s="8" t="n">
        <v>8827</v>
      </c>
    </row>
    <row r="1224" customFormat="false" ht="15.75" hidden="false" customHeight="false" outlineLevel="0" collapsed="false">
      <c r="A1224" s="6" t="n">
        <v>44619</v>
      </c>
      <c r="B1224" s="7" t="s">
        <v>31</v>
      </c>
      <c r="C1224" s="7" t="s">
        <v>46</v>
      </c>
      <c r="D1224" s="7" t="s">
        <v>50</v>
      </c>
      <c r="E1224" s="8" t="n">
        <v>2559</v>
      </c>
    </row>
    <row r="1225" customFormat="false" ht="15.75" hidden="false" customHeight="false" outlineLevel="0" collapsed="false">
      <c r="A1225" s="6" t="n">
        <v>44728</v>
      </c>
      <c r="B1225" s="7" t="s">
        <v>27</v>
      </c>
      <c r="C1225" s="7" t="s">
        <v>52</v>
      </c>
      <c r="D1225" s="7" t="s">
        <v>51</v>
      </c>
      <c r="E1225" s="8" t="n">
        <v>3580</v>
      </c>
    </row>
    <row r="1226" customFormat="false" ht="15.75" hidden="false" customHeight="false" outlineLevel="0" collapsed="false">
      <c r="A1226" s="6" t="n">
        <v>44847</v>
      </c>
      <c r="B1226" s="7" t="s">
        <v>27</v>
      </c>
      <c r="C1226" s="7" t="s">
        <v>55</v>
      </c>
      <c r="D1226" s="7" t="s">
        <v>49</v>
      </c>
      <c r="E1226" s="8" t="n">
        <v>1450</v>
      </c>
    </row>
    <row r="1227" customFormat="false" ht="15.75" hidden="false" customHeight="false" outlineLevel="0" collapsed="false">
      <c r="A1227" s="6" t="n">
        <v>44919</v>
      </c>
      <c r="B1227" s="7" t="s">
        <v>79</v>
      </c>
      <c r="C1227" s="7" t="s">
        <v>46</v>
      </c>
      <c r="D1227" s="7" t="s">
        <v>49</v>
      </c>
      <c r="E1227" s="8" t="n">
        <v>9798</v>
      </c>
    </row>
    <row r="1228" customFormat="false" ht="15.75" hidden="false" customHeight="false" outlineLevel="0" collapsed="false">
      <c r="A1228" s="6" t="n">
        <v>43743</v>
      </c>
      <c r="B1228" s="7" t="s">
        <v>31</v>
      </c>
      <c r="C1228" s="7" t="s">
        <v>55</v>
      </c>
      <c r="D1228" s="7" t="s">
        <v>50</v>
      </c>
      <c r="E1228" s="8" t="n">
        <v>9250</v>
      </c>
    </row>
    <row r="1229" customFormat="false" ht="15.75" hidden="false" customHeight="false" outlineLevel="0" collapsed="false">
      <c r="A1229" s="6" t="n">
        <v>43800</v>
      </c>
      <c r="B1229" s="7" t="s">
        <v>39</v>
      </c>
      <c r="C1229" s="7" t="s">
        <v>55</v>
      </c>
      <c r="D1229" s="7" t="s">
        <v>54</v>
      </c>
      <c r="E1229" s="8" t="n">
        <v>221</v>
      </c>
    </row>
    <row r="1230" customFormat="false" ht="15.75" hidden="false" customHeight="false" outlineLevel="0" collapsed="false">
      <c r="A1230" s="6" t="n">
        <v>44218</v>
      </c>
      <c r="B1230" s="7" t="s">
        <v>27</v>
      </c>
      <c r="C1230" s="7" t="s">
        <v>46</v>
      </c>
      <c r="D1230" s="7" t="s">
        <v>51</v>
      </c>
      <c r="E1230" s="8" t="n">
        <v>7894</v>
      </c>
    </row>
    <row r="1231" customFormat="false" ht="15.75" hidden="false" customHeight="false" outlineLevel="0" collapsed="false">
      <c r="A1231" s="6" t="n">
        <v>44880</v>
      </c>
      <c r="B1231" s="7" t="s">
        <v>79</v>
      </c>
      <c r="C1231" s="7" t="s">
        <v>55</v>
      </c>
      <c r="D1231" s="7" t="s">
        <v>50</v>
      </c>
      <c r="E1231" s="8" t="n">
        <v>3582</v>
      </c>
    </row>
    <row r="1232" customFormat="false" ht="15.75" hidden="false" customHeight="false" outlineLevel="0" collapsed="false">
      <c r="A1232" s="6" t="n">
        <v>44450</v>
      </c>
      <c r="B1232" s="7" t="s">
        <v>23</v>
      </c>
      <c r="C1232" s="7" t="s">
        <v>55</v>
      </c>
      <c r="D1232" s="7" t="s">
        <v>51</v>
      </c>
      <c r="E1232" s="8" t="n">
        <v>2738</v>
      </c>
    </row>
    <row r="1233" customFormat="false" ht="15.75" hidden="false" customHeight="false" outlineLevel="0" collapsed="false">
      <c r="A1233" s="6" t="n">
        <v>44476</v>
      </c>
      <c r="B1233" s="7" t="s">
        <v>31</v>
      </c>
      <c r="C1233" s="7" t="s">
        <v>55</v>
      </c>
      <c r="D1233" s="7" t="s">
        <v>54</v>
      </c>
      <c r="E1233" s="8" t="n">
        <v>422</v>
      </c>
    </row>
    <row r="1234" customFormat="false" ht="15.75" hidden="false" customHeight="false" outlineLevel="0" collapsed="false">
      <c r="A1234" s="6" t="n">
        <v>44550</v>
      </c>
      <c r="B1234" s="7" t="s">
        <v>31</v>
      </c>
      <c r="C1234" s="7" t="s">
        <v>55</v>
      </c>
      <c r="D1234" s="7" t="s">
        <v>54</v>
      </c>
      <c r="E1234" s="8" t="n">
        <v>233</v>
      </c>
    </row>
    <row r="1235" customFormat="false" ht="15.75" hidden="false" customHeight="false" outlineLevel="0" collapsed="false">
      <c r="A1235" s="6" t="n">
        <v>43881</v>
      </c>
      <c r="B1235" s="7" t="s">
        <v>27</v>
      </c>
      <c r="C1235" s="7" t="s">
        <v>55</v>
      </c>
      <c r="D1235" s="7" t="s">
        <v>54</v>
      </c>
      <c r="E1235" s="8" t="n">
        <v>106</v>
      </c>
    </row>
    <row r="1236" customFormat="false" ht="15.75" hidden="false" customHeight="false" outlineLevel="0" collapsed="false">
      <c r="A1236" s="6" t="n">
        <v>44396</v>
      </c>
      <c r="B1236" s="7" t="s">
        <v>23</v>
      </c>
      <c r="C1236" s="7" t="s">
        <v>55</v>
      </c>
      <c r="D1236" s="7" t="s">
        <v>51</v>
      </c>
      <c r="E1236" s="8" t="n">
        <v>8021</v>
      </c>
    </row>
    <row r="1237" customFormat="false" ht="15.75" hidden="false" customHeight="false" outlineLevel="0" collapsed="false">
      <c r="A1237" s="6" t="n">
        <v>43637</v>
      </c>
      <c r="B1237" s="7" t="s">
        <v>23</v>
      </c>
      <c r="C1237" s="7" t="s">
        <v>46</v>
      </c>
      <c r="D1237" s="7" t="s">
        <v>51</v>
      </c>
      <c r="E1237" s="8" t="n">
        <v>1788</v>
      </c>
    </row>
    <row r="1238" customFormat="false" ht="15.75" hidden="false" customHeight="false" outlineLevel="0" collapsed="false">
      <c r="A1238" s="6" t="n">
        <v>43691</v>
      </c>
      <c r="B1238" s="7" t="s">
        <v>36</v>
      </c>
      <c r="C1238" s="7" t="s">
        <v>56</v>
      </c>
      <c r="D1238" s="7" t="s">
        <v>49</v>
      </c>
      <c r="E1238" s="8" t="n">
        <v>2176</v>
      </c>
    </row>
    <row r="1239" customFormat="false" ht="15.75" hidden="false" customHeight="false" outlineLevel="0" collapsed="false">
      <c r="A1239" s="6" t="n">
        <v>43722</v>
      </c>
      <c r="B1239" s="7" t="s">
        <v>39</v>
      </c>
      <c r="C1239" s="7" t="s">
        <v>46</v>
      </c>
      <c r="D1239" s="7" t="s">
        <v>49</v>
      </c>
      <c r="E1239" s="8" t="n">
        <v>9619</v>
      </c>
    </row>
    <row r="1240" customFormat="false" ht="15.75" hidden="false" customHeight="false" outlineLevel="0" collapsed="false">
      <c r="A1240" s="6" t="n">
        <v>44508</v>
      </c>
      <c r="B1240" s="7" t="s">
        <v>31</v>
      </c>
      <c r="C1240" s="7" t="s">
        <v>55</v>
      </c>
      <c r="D1240" s="7" t="s">
        <v>50</v>
      </c>
      <c r="E1240" s="8" t="n">
        <v>4058</v>
      </c>
    </row>
    <row r="1241" customFormat="false" ht="15.75" hidden="false" customHeight="false" outlineLevel="0" collapsed="false">
      <c r="A1241" s="6" t="n">
        <v>44383</v>
      </c>
      <c r="B1241" s="7" t="s">
        <v>18</v>
      </c>
      <c r="C1241" s="7" t="s">
        <v>52</v>
      </c>
      <c r="D1241" s="7" t="s">
        <v>49</v>
      </c>
      <c r="E1241" s="8" t="n">
        <v>3736</v>
      </c>
    </row>
    <row r="1242" customFormat="false" ht="15.75" hidden="false" customHeight="false" outlineLevel="0" collapsed="false">
      <c r="A1242" s="6" t="n">
        <v>44595</v>
      </c>
      <c r="B1242" s="7" t="s">
        <v>18</v>
      </c>
      <c r="C1242" s="7" t="s">
        <v>56</v>
      </c>
      <c r="D1242" s="7" t="s">
        <v>59</v>
      </c>
      <c r="E1242" s="8" t="n">
        <v>4865</v>
      </c>
    </row>
    <row r="1243" customFormat="false" ht="15.75" hidden="false" customHeight="false" outlineLevel="0" collapsed="false">
      <c r="A1243" s="6" t="n">
        <v>43898</v>
      </c>
      <c r="B1243" s="7" t="s">
        <v>18</v>
      </c>
      <c r="C1243" s="7" t="s">
        <v>55</v>
      </c>
      <c r="D1243" s="7" t="s">
        <v>51</v>
      </c>
      <c r="E1243" s="8" t="n">
        <v>1152</v>
      </c>
    </row>
    <row r="1244" customFormat="false" ht="15.75" hidden="false" customHeight="false" outlineLevel="0" collapsed="false">
      <c r="A1244" s="6" t="n">
        <v>43645</v>
      </c>
      <c r="B1244" s="7" t="s">
        <v>79</v>
      </c>
      <c r="C1244" s="7" t="s">
        <v>55</v>
      </c>
      <c r="D1244" s="7" t="s">
        <v>50</v>
      </c>
      <c r="E1244" s="8" t="n">
        <v>2272</v>
      </c>
    </row>
    <row r="1245" customFormat="false" ht="15.75" hidden="false" customHeight="false" outlineLevel="0" collapsed="false">
      <c r="A1245" s="6" t="n">
        <v>43542</v>
      </c>
      <c r="B1245" s="7" t="s">
        <v>23</v>
      </c>
      <c r="C1245" s="7" t="s">
        <v>46</v>
      </c>
      <c r="D1245" s="7" t="s">
        <v>49</v>
      </c>
      <c r="E1245" s="8" t="n">
        <v>3949</v>
      </c>
    </row>
    <row r="1246" customFormat="false" ht="15.75" hidden="false" customHeight="false" outlineLevel="0" collapsed="false">
      <c r="A1246" s="6" t="n">
        <v>43759</v>
      </c>
      <c r="B1246" s="7" t="s">
        <v>27</v>
      </c>
      <c r="C1246" s="7" t="s">
        <v>46</v>
      </c>
      <c r="D1246" s="7" t="s">
        <v>49</v>
      </c>
      <c r="E1246" s="8" t="n">
        <v>9318</v>
      </c>
    </row>
    <row r="1247" customFormat="false" ht="15.75" hidden="false" customHeight="false" outlineLevel="0" collapsed="false">
      <c r="A1247" s="6" t="n">
        <v>44609</v>
      </c>
      <c r="B1247" s="7" t="s">
        <v>31</v>
      </c>
      <c r="C1247" s="7" t="s">
        <v>52</v>
      </c>
      <c r="D1247" s="7" t="s">
        <v>50</v>
      </c>
      <c r="E1247" s="8" t="n">
        <v>7470</v>
      </c>
    </row>
    <row r="1248" customFormat="false" ht="15.75" hidden="false" customHeight="false" outlineLevel="0" collapsed="false">
      <c r="A1248" s="6" t="n">
        <v>44088</v>
      </c>
      <c r="B1248" s="7" t="s">
        <v>39</v>
      </c>
      <c r="C1248" s="7" t="s">
        <v>56</v>
      </c>
      <c r="D1248" s="7" t="s">
        <v>59</v>
      </c>
      <c r="E1248" s="8" t="n">
        <v>2477</v>
      </c>
    </row>
    <row r="1249" customFormat="false" ht="15.75" hidden="false" customHeight="false" outlineLevel="0" collapsed="false">
      <c r="A1249" s="6" t="n">
        <v>44370</v>
      </c>
      <c r="B1249" s="7" t="s">
        <v>18</v>
      </c>
      <c r="C1249" s="7" t="s">
        <v>52</v>
      </c>
      <c r="D1249" s="7" t="s">
        <v>49</v>
      </c>
      <c r="E1249" s="8" t="n">
        <v>7443</v>
      </c>
    </row>
    <row r="1250" customFormat="false" ht="15.75" hidden="false" customHeight="false" outlineLevel="0" collapsed="false">
      <c r="A1250" s="6" t="n">
        <v>43977</v>
      </c>
      <c r="B1250" s="7" t="s">
        <v>27</v>
      </c>
      <c r="C1250" s="7" t="s">
        <v>55</v>
      </c>
      <c r="D1250" s="7" t="s">
        <v>51</v>
      </c>
      <c r="E1250" s="8" t="n">
        <v>624</v>
      </c>
    </row>
    <row r="1251" customFormat="false" ht="15.75" hidden="false" customHeight="false" outlineLevel="0" collapsed="false">
      <c r="A1251" s="6" t="n">
        <v>43800</v>
      </c>
      <c r="B1251" s="7" t="s">
        <v>39</v>
      </c>
      <c r="C1251" s="7" t="s">
        <v>52</v>
      </c>
      <c r="D1251" s="7" t="s">
        <v>51</v>
      </c>
      <c r="E1251" s="8" t="n">
        <v>9065</v>
      </c>
    </row>
    <row r="1252" customFormat="false" ht="15.75" hidden="false" customHeight="false" outlineLevel="0" collapsed="false">
      <c r="A1252" s="6" t="n">
        <v>44596</v>
      </c>
      <c r="B1252" s="7" t="s">
        <v>79</v>
      </c>
      <c r="C1252" s="7" t="s">
        <v>52</v>
      </c>
      <c r="D1252" s="7" t="s">
        <v>51</v>
      </c>
      <c r="E1252" s="8" t="n">
        <v>5230</v>
      </c>
    </row>
    <row r="1253" customFormat="false" ht="15.75" hidden="false" customHeight="false" outlineLevel="0" collapsed="false">
      <c r="A1253" s="6" t="n">
        <v>44870</v>
      </c>
      <c r="B1253" s="7" t="s">
        <v>31</v>
      </c>
      <c r="C1253" s="7" t="s">
        <v>52</v>
      </c>
      <c r="D1253" s="7" t="s">
        <v>49</v>
      </c>
      <c r="E1253" s="8" t="n">
        <v>3906</v>
      </c>
    </row>
    <row r="1254" customFormat="false" ht="15.75" hidden="false" customHeight="false" outlineLevel="0" collapsed="false">
      <c r="A1254" s="6" t="n">
        <v>43874</v>
      </c>
      <c r="B1254" s="7" t="s">
        <v>23</v>
      </c>
      <c r="C1254" s="7" t="s">
        <v>55</v>
      </c>
      <c r="D1254" s="7" t="s">
        <v>54</v>
      </c>
      <c r="E1254" s="8" t="n">
        <v>499</v>
      </c>
    </row>
    <row r="1255" customFormat="false" ht="15.75" hidden="false" customHeight="false" outlineLevel="0" collapsed="false">
      <c r="A1255" s="6" t="n">
        <v>44114</v>
      </c>
      <c r="B1255" s="7" t="s">
        <v>79</v>
      </c>
      <c r="C1255" s="7" t="s">
        <v>52</v>
      </c>
      <c r="D1255" s="7" t="s">
        <v>54</v>
      </c>
      <c r="E1255" s="8" t="n">
        <v>172</v>
      </c>
    </row>
    <row r="1256" customFormat="false" ht="15.75" hidden="false" customHeight="false" outlineLevel="0" collapsed="false">
      <c r="A1256" s="6" t="n">
        <v>44622</v>
      </c>
      <c r="B1256" s="7" t="s">
        <v>79</v>
      </c>
      <c r="C1256" s="7" t="s">
        <v>55</v>
      </c>
      <c r="D1256" s="7" t="s">
        <v>54</v>
      </c>
      <c r="E1256" s="8" t="n">
        <v>188</v>
      </c>
    </row>
    <row r="1257" customFormat="false" ht="15.75" hidden="false" customHeight="false" outlineLevel="0" collapsed="false">
      <c r="A1257" s="6" t="n">
        <v>44488</v>
      </c>
      <c r="B1257" s="7" t="s">
        <v>39</v>
      </c>
      <c r="C1257" s="7" t="s">
        <v>55</v>
      </c>
      <c r="D1257" s="7" t="s">
        <v>54</v>
      </c>
      <c r="E1257" s="8" t="n">
        <v>154</v>
      </c>
    </row>
    <row r="1258" customFormat="false" ht="15.75" hidden="false" customHeight="false" outlineLevel="0" collapsed="false">
      <c r="A1258" s="6" t="n">
        <v>44881</v>
      </c>
      <c r="B1258" s="7" t="s">
        <v>23</v>
      </c>
      <c r="C1258" s="7" t="s">
        <v>46</v>
      </c>
      <c r="D1258" s="7" t="s">
        <v>51</v>
      </c>
      <c r="E1258" s="8" t="n">
        <v>7148</v>
      </c>
    </row>
    <row r="1259" customFormat="false" ht="15.75" hidden="false" customHeight="false" outlineLevel="0" collapsed="false">
      <c r="A1259" s="6" t="n">
        <v>44162</v>
      </c>
      <c r="B1259" s="7" t="s">
        <v>31</v>
      </c>
      <c r="C1259" s="7" t="s">
        <v>55</v>
      </c>
      <c r="D1259" s="7" t="s">
        <v>51</v>
      </c>
      <c r="E1259" s="8" t="n">
        <v>2977</v>
      </c>
    </row>
    <row r="1260" customFormat="false" ht="15.75" hidden="false" customHeight="false" outlineLevel="0" collapsed="false">
      <c r="A1260" s="6" t="n">
        <v>44697</v>
      </c>
      <c r="B1260" s="7" t="s">
        <v>27</v>
      </c>
      <c r="C1260" s="7" t="s">
        <v>52</v>
      </c>
      <c r="D1260" s="7" t="s">
        <v>49</v>
      </c>
      <c r="E1260" s="8" t="n">
        <v>6987</v>
      </c>
    </row>
    <row r="1261" customFormat="false" ht="15.75" hidden="false" customHeight="false" outlineLevel="0" collapsed="false">
      <c r="A1261" s="6" t="n">
        <v>44361</v>
      </c>
      <c r="B1261" s="7" t="s">
        <v>39</v>
      </c>
      <c r="C1261" s="7" t="s">
        <v>55</v>
      </c>
      <c r="D1261" s="7" t="s">
        <v>51</v>
      </c>
      <c r="E1261" s="8" t="n">
        <v>215</v>
      </c>
    </row>
    <row r="1262" customFormat="false" ht="15.75" hidden="false" customHeight="false" outlineLevel="0" collapsed="false">
      <c r="A1262" s="6" t="n">
        <v>44328</v>
      </c>
      <c r="B1262" s="7" t="s">
        <v>39</v>
      </c>
      <c r="C1262" s="7" t="s">
        <v>52</v>
      </c>
      <c r="D1262" s="7" t="s">
        <v>54</v>
      </c>
      <c r="E1262" s="8" t="n">
        <v>485</v>
      </c>
    </row>
    <row r="1263" customFormat="false" ht="15.75" hidden="false" customHeight="false" outlineLevel="0" collapsed="false">
      <c r="A1263" s="6" t="n">
        <v>44845</v>
      </c>
      <c r="B1263" s="7" t="s">
        <v>23</v>
      </c>
      <c r="C1263" s="7" t="s">
        <v>52</v>
      </c>
      <c r="D1263" s="7" t="s">
        <v>49</v>
      </c>
      <c r="E1263" s="8" t="n">
        <v>5140</v>
      </c>
    </row>
    <row r="1264" customFormat="false" ht="15.75" hidden="false" customHeight="false" outlineLevel="0" collapsed="false">
      <c r="A1264" s="6" t="n">
        <v>43740</v>
      </c>
      <c r="B1264" s="7" t="s">
        <v>36</v>
      </c>
      <c r="C1264" s="7" t="s">
        <v>52</v>
      </c>
      <c r="D1264" s="7" t="s">
        <v>51</v>
      </c>
      <c r="E1264" s="8" t="n">
        <v>2192</v>
      </c>
    </row>
    <row r="1265" customFormat="false" ht="15.75" hidden="false" customHeight="false" outlineLevel="0" collapsed="false">
      <c r="A1265" s="6" t="n">
        <v>43562</v>
      </c>
      <c r="B1265" s="7" t="s">
        <v>39</v>
      </c>
      <c r="C1265" s="7" t="s">
        <v>55</v>
      </c>
      <c r="D1265" s="7" t="s">
        <v>54</v>
      </c>
      <c r="E1265" s="8" t="n">
        <v>116</v>
      </c>
    </row>
    <row r="1266" customFormat="false" ht="15.75" hidden="false" customHeight="false" outlineLevel="0" collapsed="false">
      <c r="A1266" s="6" t="n">
        <v>44664</v>
      </c>
      <c r="B1266" s="7" t="s">
        <v>23</v>
      </c>
      <c r="C1266" s="7" t="s">
        <v>56</v>
      </c>
      <c r="D1266" s="7" t="s">
        <v>49</v>
      </c>
      <c r="E1266" s="8" t="n">
        <v>5796</v>
      </c>
    </row>
    <row r="1267" customFormat="false" ht="15.75" hidden="false" customHeight="false" outlineLevel="0" collapsed="false">
      <c r="A1267" s="6" t="n">
        <v>44357</v>
      </c>
      <c r="B1267" s="7" t="s">
        <v>27</v>
      </c>
      <c r="C1267" s="7" t="s">
        <v>56</v>
      </c>
      <c r="D1267" s="7" t="s">
        <v>59</v>
      </c>
      <c r="E1267" s="8" t="n">
        <v>6308</v>
      </c>
    </row>
    <row r="1268" customFormat="false" ht="15.75" hidden="false" customHeight="false" outlineLevel="0" collapsed="false">
      <c r="A1268" s="6" t="n">
        <v>44001</v>
      </c>
      <c r="B1268" s="7" t="s">
        <v>36</v>
      </c>
      <c r="C1268" s="7" t="s">
        <v>55</v>
      </c>
      <c r="D1268" s="7" t="s">
        <v>54</v>
      </c>
      <c r="E1268" s="8" t="n">
        <v>183</v>
      </c>
    </row>
    <row r="1269" customFormat="false" ht="15.75" hidden="false" customHeight="false" outlineLevel="0" collapsed="false">
      <c r="A1269" s="6" t="n">
        <v>44342</v>
      </c>
      <c r="B1269" s="7" t="s">
        <v>23</v>
      </c>
      <c r="C1269" s="7" t="s">
        <v>55</v>
      </c>
      <c r="D1269" s="7" t="s">
        <v>50</v>
      </c>
      <c r="E1269" s="8" t="n">
        <v>9164</v>
      </c>
    </row>
    <row r="1270" customFormat="false" ht="15.75" hidden="false" customHeight="false" outlineLevel="0" collapsed="false">
      <c r="A1270" s="6" t="n">
        <v>44093</v>
      </c>
      <c r="B1270" s="7" t="s">
        <v>31</v>
      </c>
      <c r="C1270" s="7" t="s">
        <v>46</v>
      </c>
      <c r="D1270" s="7" t="s">
        <v>49</v>
      </c>
      <c r="E1270" s="8" t="n">
        <v>2245</v>
      </c>
    </row>
    <row r="1271" customFormat="false" ht="15.75" hidden="false" customHeight="false" outlineLevel="0" collapsed="false">
      <c r="A1271" s="6" t="n">
        <v>43953</v>
      </c>
      <c r="B1271" s="7" t="s">
        <v>27</v>
      </c>
      <c r="C1271" s="7" t="s">
        <v>55</v>
      </c>
      <c r="D1271" s="7" t="s">
        <v>50</v>
      </c>
      <c r="E1271" s="8" t="n">
        <v>7628</v>
      </c>
    </row>
    <row r="1272" customFormat="false" ht="15.75" hidden="false" customHeight="false" outlineLevel="0" collapsed="false">
      <c r="A1272" s="6" t="n">
        <v>44305</v>
      </c>
      <c r="B1272" s="7" t="s">
        <v>31</v>
      </c>
      <c r="C1272" s="7" t="s">
        <v>55</v>
      </c>
      <c r="D1272" s="7" t="s">
        <v>50</v>
      </c>
      <c r="E1272" s="8" t="n">
        <v>3862</v>
      </c>
    </row>
    <row r="1273" customFormat="false" ht="15.75" hidden="false" customHeight="false" outlineLevel="0" collapsed="false">
      <c r="A1273" s="6" t="n">
        <v>43742</v>
      </c>
      <c r="B1273" s="7" t="s">
        <v>23</v>
      </c>
      <c r="C1273" s="7" t="s">
        <v>46</v>
      </c>
      <c r="D1273" s="7" t="s">
        <v>50</v>
      </c>
      <c r="E1273" s="8" t="n">
        <v>682</v>
      </c>
    </row>
    <row r="1274" customFormat="false" ht="15.75" hidden="false" customHeight="false" outlineLevel="0" collapsed="false">
      <c r="A1274" s="6" t="n">
        <v>43781</v>
      </c>
      <c r="B1274" s="7" t="s">
        <v>39</v>
      </c>
      <c r="C1274" s="7" t="s">
        <v>46</v>
      </c>
      <c r="D1274" s="7" t="s">
        <v>50</v>
      </c>
      <c r="E1274" s="8" t="n">
        <v>2408</v>
      </c>
    </row>
    <row r="1275" customFormat="false" ht="15.75" hidden="false" customHeight="false" outlineLevel="0" collapsed="false">
      <c r="A1275" s="6" t="n">
        <v>44684</v>
      </c>
      <c r="B1275" s="7" t="s">
        <v>31</v>
      </c>
      <c r="C1275" s="7" t="s">
        <v>56</v>
      </c>
      <c r="D1275" s="7" t="s">
        <v>59</v>
      </c>
      <c r="E1275" s="8" t="n">
        <v>3788</v>
      </c>
    </row>
    <row r="1276" customFormat="false" ht="15.75" hidden="false" customHeight="false" outlineLevel="0" collapsed="false">
      <c r="A1276" s="6" t="n">
        <v>44199</v>
      </c>
      <c r="B1276" s="7" t="s">
        <v>36</v>
      </c>
      <c r="C1276" s="7" t="s">
        <v>46</v>
      </c>
      <c r="D1276" s="7" t="s">
        <v>50</v>
      </c>
      <c r="E1276" s="8" t="n">
        <v>6056</v>
      </c>
    </row>
    <row r="1277" customFormat="false" ht="15.75" hidden="false" customHeight="false" outlineLevel="0" collapsed="false">
      <c r="A1277" s="6" t="n">
        <v>43610</v>
      </c>
      <c r="B1277" s="7" t="s">
        <v>79</v>
      </c>
      <c r="C1277" s="7" t="s">
        <v>55</v>
      </c>
      <c r="D1277" s="7" t="s">
        <v>51</v>
      </c>
      <c r="E1277" s="8" t="n">
        <v>8176</v>
      </c>
    </row>
    <row r="1278" customFormat="false" ht="15.75" hidden="false" customHeight="false" outlineLevel="0" collapsed="false">
      <c r="A1278" s="6" t="n">
        <v>44255</v>
      </c>
      <c r="B1278" s="7" t="s">
        <v>18</v>
      </c>
      <c r="C1278" s="7" t="s">
        <v>46</v>
      </c>
      <c r="D1278" s="7" t="s">
        <v>49</v>
      </c>
      <c r="E1278" s="8" t="n">
        <v>9210</v>
      </c>
    </row>
    <row r="1279" customFormat="false" ht="15.75" hidden="false" customHeight="false" outlineLevel="0" collapsed="false">
      <c r="A1279" s="6" t="n">
        <v>44327</v>
      </c>
      <c r="B1279" s="7" t="s">
        <v>18</v>
      </c>
      <c r="C1279" s="7" t="s">
        <v>55</v>
      </c>
      <c r="D1279" s="7" t="s">
        <v>49</v>
      </c>
      <c r="E1279" s="8" t="n">
        <v>4210</v>
      </c>
    </row>
    <row r="1280" customFormat="false" ht="15.75" hidden="false" customHeight="false" outlineLevel="0" collapsed="false">
      <c r="A1280" s="6" t="n">
        <v>43672</v>
      </c>
      <c r="B1280" s="7" t="s">
        <v>31</v>
      </c>
      <c r="C1280" s="7" t="s">
        <v>46</v>
      </c>
      <c r="D1280" s="7" t="s">
        <v>49</v>
      </c>
      <c r="E1280" s="8" t="n">
        <v>9237</v>
      </c>
    </row>
    <row r="1281" customFormat="false" ht="15.75" hidden="false" customHeight="false" outlineLevel="0" collapsed="false">
      <c r="A1281" s="6" t="n">
        <v>44289</v>
      </c>
      <c r="B1281" s="7" t="s">
        <v>23</v>
      </c>
      <c r="C1281" s="7" t="s">
        <v>55</v>
      </c>
      <c r="D1281" s="7" t="s">
        <v>49</v>
      </c>
      <c r="E1281" s="8" t="n">
        <v>7236</v>
      </c>
    </row>
    <row r="1282" customFormat="false" ht="15.75" hidden="false" customHeight="false" outlineLevel="0" collapsed="false">
      <c r="A1282" s="6" t="n">
        <v>44267</v>
      </c>
      <c r="B1282" s="7" t="s">
        <v>18</v>
      </c>
      <c r="C1282" s="7" t="s">
        <v>52</v>
      </c>
      <c r="D1282" s="7" t="s">
        <v>50</v>
      </c>
      <c r="E1282" s="8" t="n">
        <v>9830</v>
      </c>
    </row>
    <row r="1283" customFormat="false" ht="15.75" hidden="false" customHeight="false" outlineLevel="0" collapsed="false">
      <c r="A1283" s="6" t="n">
        <v>44722</v>
      </c>
      <c r="B1283" s="7" t="s">
        <v>23</v>
      </c>
      <c r="C1283" s="7" t="s">
        <v>46</v>
      </c>
      <c r="D1283" s="7" t="s">
        <v>51</v>
      </c>
      <c r="E1283" s="8" t="n">
        <v>8643</v>
      </c>
    </row>
    <row r="1284" customFormat="false" ht="15.75" hidden="false" customHeight="false" outlineLevel="0" collapsed="false">
      <c r="A1284" s="6" t="n">
        <v>44576</v>
      </c>
      <c r="B1284" s="7" t="s">
        <v>23</v>
      </c>
      <c r="C1284" s="7" t="s">
        <v>55</v>
      </c>
      <c r="D1284" s="7" t="s">
        <v>50</v>
      </c>
      <c r="E1284" s="8" t="n">
        <v>3275</v>
      </c>
    </row>
    <row r="1285" customFormat="false" ht="15.75" hidden="false" customHeight="false" outlineLevel="0" collapsed="false">
      <c r="A1285" s="6" t="n">
        <v>44198</v>
      </c>
      <c r="B1285" s="7" t="s">
        <v>39</v>
      </c>
      <c r="C1285" s="7" t="s">
        <v>55</v>
      </c>
      <c r="D1285" s="7" t="s">
        <v>54</v>
      </c>
      <c r="E1285" s="8" t="n">
        <v>442</v>
      </c>
    </row>
    <row r="1286" customFormat="false" ht="15.75" hidden="false" customHeight="false" outlineLevel="0" collapsed="false">
      <c r="A1286" s="6" t="n">
        <v>44351</v>
      </c>
      <c r="B1286" s="7" t="s">
        <v>36</v>
      </c>
      <c r="C1286" s="7" t="s">
        <v>46</v>
      </c>
      <c r="D1286" s="7" t="s">
        <v>51</v>
      </c>
      <c r="E1286" s="8" t="n">
        <v>3329</v>
      </c>
    </row>
    <row r="1287" customFormat="false" ht="15.75" hidden="false" customHeight="false" outlineLevel="0" collapsed="false">
      <c r="A1287" s="6" t="n">
        <v>43905</v>
      </c>
      <c r="B1287" s="7" t="s">
        <v>39</v>
      </c>
      <c r="C1287" s="7" t="s">
        <v>55</v>
      </c>
      <c r="D1287" s="7" t="s">
        <v>54</v>
      </c>
      <c r="E1287" s="8" t="n">
        <v>125</v>
      </c>
    </row>
    <row r="1288" customFormat="false" ht="15.75" hidden="false" customHeight="false" outlineLevel="0" collapsed="false">
      <c r="A1288" s="6" t="n">
        <v>44084</v>
      </c>
      <c r="B1288" s="7" t="s">
        <v>36</v>
      </c>
      <c r="C1288" s="7" t="s">
        <v>52</v>
      </c>
      <c r="D1288" s="7" t="s">
        <v>54</v>
      </c>
      <c r="E1288" s="8" t="n">
        <v>450</v>
      </c>
    </row>
    <row r="1289" customFormat="false" ht="15.75" hidden="false" customHeight="false" outlineLevel="0" collapsed="false">
      <c r="A1289" s="6" t="n">
        <v>44810</v>
      </c>
      <c r="B1289" s="7" t="s">
        <v>27</v>
      </c>
      <c r="C1289" s="7" t="s">
        <v>46</v>
      </c>
      <c r="D1289" s="7" t="s">
        <v>49</v>
      </c>
      <c r="E1289" s="8" t="n">
        <v>5034</v>
      </c>
    </row>
    <row r="1290" customFormat="false" ht="15.75" hidden="false" customHeight="false" outlineLevel="0" collapsed="false">
      <c r="A1290" s="6" t="n">
        <v>44111</v>
      </c>
      <c r="B1290" s="7" t="s">
        <v>36</v>
      </c>
      <c r="C1290" s="7" t="s">
        <v>55</v>
      </c>
      <c r="D1290" s="7" t="s">
        <v>50</v>
      </c>
      <c r="E1290" s="8" t="n">
        <v>8371</v>
      </c>
    </row>
    <row r="1291" customFormat="false" ht="15.75" hidden="false" customHeight="false" outlineLevel="0" collapsed="false">
      <c r="A1291" s="6" t="n">
        <v>43481</v>
      </c>
      <c r="B1291" s="7" t="s">
        <v>18</v>
      </c>
      <c r="C1291" s="7" t="s">
        <v>52</v>
      </c>
      <c r="D1291" s="7" t="s">
        <v>51</v>
      </c>
      <c r="E1291" s="8" t="n">
        <v>9383</v>
      </c>
    </row>
    <row r="1292" customFormat="false" ht="15.75" hidden="false" customHeight="false" outlineLevel="0" collapsed="false">
      <c r="A1292" s="6" t="n">
        <v>43889</v>
      </c>
      <c r="B1292" s="7" t="s">
        <v>31</v>
      </c>
      <c r="C1292" s="7" t="s">
        <v>56</v>
      </c>
      <c r="D1292" s="7" t="s">
        <v>59</v>
      </c>
      <c r="E1292" s="8" t="n">
        <v>326</v>
      </c>
    </row>
    <row r="1293" customFormat="false" ht="15.75" hidden="false" customHeight="false" outlineLevel="0" collapsed="false">
      <c r="A1293" s="6" t="n">
        <v>44588</v>
      </c>
      <c r="B1293" s="7" t="s">
        <v>36</v>
      </c>
      <c r="C1293" s="7" t="s">
        <v>52</v>
      </c>
      <c r="D1293" s="7" t="s">
        <v>49</v>
      </c>
      <c r="E1293" s="8" t="n">
        <v>8027</v>
      </c>
    </row>
    <row r="1294" customFormat="false" ht="15.75" hidden="false" customHeight="false" outlineLevel="0" collapsed="false">
      <c r="A1294" s="6" t="n">
        <v>44857</v>
      </c>
      <c r="B1294" s="7" t="s">
        <v>39</v>
      </c>
      <c r="C1294" s="7" t="s">
        <v>56</v>
      </c>
      <c r="D1294" s="7" t="s">
        <v>49</v>
      </c>
      <c r="E1294" s="8" t="n">
        <v>2161</v>
      </c>
    </row>
    <row r="1295" customFormat="false" ht="15.75" hidden="false" customHeight="false" outlineLevel="0" collapsed="false">
      <c r="A1295" s="6" t="n">
        <v>44429</v>
      </c>
      <c r="B1295" s="7" t="s">
        <v>36</v>
      </c>
      <c r="C1295" s="7" t="s">
        <v>56</v>
      </c>
      <c r="D1295" s="7" t="s">
        <v>49</v>
      </c>
      <c r="E1295" s="8" t="n">
        <v>1243</v>
      </c>
    </row>
    <row r="1296" customFormat="false" ht="15.75" hidden="false" customHeight="false" outlineLevel="0" collapsed="false">
      <c r="A1296" s="6" t="n">
        <v>44425</v>
      </c>
      <c r="B1296" s="7" t="s">
        <v>31</v>
      </c>
      <c r="C1296" s="7" t="s">
        <v>46</v>
      </c>
      <c r="D1296" s="7" t="s">
        <v>51</v>
      </c>
      <c r="E1296" s="8" t="n">
        <v>8626</v>
      </c>
    </row>
    <row r="1297" customFormat="false" ht="15.75" hidden="false" customHeight="false" outlineLevel="0" collapsed="false">
      <c r="A1297" s="6" t="n">
        <v>43978</v>
      </c>
      <c r="B1297" s="7" t="s">
        <v>31</v>
      </c>
      <c r="C1297" s="7" t="s">
        <v>52</v>
      </c>
      <c r="D1297" s="7" t="s">
        <v>51</v>
      </c>
      <c r="E1297" s="8" t="n">
        <v>5694</v>
      </c>
    </row>
    <row r="1298" customFormat="false" ht="15.75" hidden="false" customHeight="false" outlineLevel="0" collapsed="false">
      <c r="A1298" s="6" t="n">
        <v>43617</v>
      </c>
      <c r="B1298" s="7" t="s">
        <v>31</v>
      </c>
      <c r="C1298" s="7" t="s">
        <v>55</v>
      </c>
      <c r="D1298" s="7" t="s">
        <v>54</v>
      </c>
      <c r="E1298" s="8" t="n">
        <v>300</v>
      </c>
    </row>
    <row r="1299" customFormat="false" ht="15.75" hidden="false" customHeight="false" outlineLevel="0" collapsed="false">
      <c r="A1299" s="6" t="n">
        <v>44278</v>
      </c>
      <c r="B1299" s="7" t="s">
        <v>18</v>
      </c>
      <c r="C1299" s="7" t="s">
        <v>55</v>
      </c>
      <c r="D1299" s="7" t="s">
        <v>50</v>
      </c>
      <c r="E1299" s="8" t="n">
        <v>3381</v>
      </c>
    </row>
    <row r="1300" customFormat="false" ht="15.75" hidden="false" customHeight="false" outlineLevel="0" collapsed="false">
      <c r="A1300" s="6" t="n">
        <v>43835</v>
      </c>
      <c r="B1300" s="7" t="s">
        <v>18</v>
      </c>
      <c r="C1300" s="7" t="s">
        <v>46</v>
      </c>
      <c r="D1300" s="7" t="s">
        <v>49</v>
      </c>
      <c r="E1300" s="8" t="n">
        <v>3818</v>
      </c>
    </row>
    <row r="1301" customFormat="false" ht="15.75" hidden="false" customHeight="false" outlineLevel="0" collapsed="false">
      <c r="A1301" s="6" t="n">
        <v>44458</v>
      </c>
      <c r="B1301" s="7" t="s">
        <v>31</v>
      </c>
      <c r="C1301" s="7" t="s">
        <v>55</v>
      </c>
      <c r="D1301" s="7" t="s">
        <v>54</v>
      </c>
      <c r="E1301" s="8" t="n">
        <v>403</v>
      </c>
    </row>
    <row r="1302" customFormat="false" ht="15.75" hidden="false" customHeight="false" outlineLevel="0" collapsed="false">
      <c r="A1302" s="6" t="n">
        <v>44004</v>
      </c>
      <c r="B1302" s="7" t="s">
        <v>36</v>
      </c>
      <c r="C1302" s="7" t="s">
        <v>46</v>
      </c>
      <c r="D1302" s="7" t="s">
        <v>50</v>
      </c>
      <c r="E1302" s="8" t="n">
        <v>9109</v>
      </c>
    </row>
    <row r="1303" customFormat="false" ht="15.75" hidden="false" customHeight="false" outlineLevel="0" collapsed="false">
      <c r="A1303" s="6" t="n">
        <v>43911</v>
      </c>
      <c r="B1303" s="7" t="s">
        <v>27</v>
      </c>
      <c r="C1303" s="7" t="s">
        <v>52</v>
      </c>
      <c r="D1303" s="7" t="s">
        <v>49</v>
      </c>
      <c r="E1303" s="8" t="n">
        <v>1631</v>
      </c>
    </row>
    <row r="1304" customFormat="false" ht="15.75" hidden="false" customHeight="false" outlineLevel="0" collapsed="false">
      <c r="A1304" s="6" t="n">
        <v>44819</v>
      </c>
      <c r="B1304" s="7" t="s">
        <v>18</v>
      </c>
      <c r="C1304" s="7" t="s">
        <v>55</v>
      </c>
      <c r="D1304" s="7" t="s">
        <v>49</v>
      </c>
      <c r="E1304" s="8" t="n">
        <v>3547</v>
      </c>
    </row>
    <row r="1305" customFormat="false" ht="15.75" hidden="false" customHeight="false" outlineLevel="0" collapsed="false">
      <c r="A1305" s="6" t="n">
        <v>43762</v>
      </c>
      <c r="B1305" s="7" t="s">
        <v>23</v>
      </c>
      <c r="C1305" s="7" t="s">
        <v>55</v>
      </c>
      <c r="D1305" s="7" t="s">
        <v>51</v>
      </c>
      <c r="E1305" s="8" t="n">
        <v>9668</v>
      </c>
    </row>
    <row r="1306" customFormat="false" ht="15.75" hidden="false" customHeight="false" outlineLevel="0" collapsed="false">
      <c r="A1306" s="6" t="n">
        <v>43790</v>
      </c>
      <c r="B1306" s="7" t="s">
        <v>31</v>
      </c>
      <c r="C1306" s="7" t="s">
        <v>52</v>
      </c>
      <c r="D1306" s="7" t="s">
        <v>51</v>
      </c>
      <c r="E1306" s="8" t="n">
        <v>976</v>
      </c>
    </row>
    <row r="1307" customFormat="false" ht="15.75" hidden="false" customHeight="false" outlineLevel="0" collapsed="false">
      <c r="A1307" s="6" t="n">
        <v>44396</v>
      </c>
      <c r="B1307" s="7" t="s">
        <v>36</v>
      </c>
      <c r="C1307" s="7" t="s">
        <v>52</v>
      </c>
      <c r="D1307" s="7" t="s">
        <v>54</v>
      </c>
      <c r="E1307" s="8" t="n">
        <v>217</v>
      </c>
    </row>
    <row r="1308" customFormat="false" ht="15.75" hidden="false" customHeight="false" outlineLevel="0" collapsed="false">
      <c r="A1308" s="6" t="n">
        <v>43678</v>
      </c>
      <c r="B1308" s="7" t="s">
        <v>31</v>
      </c>
      <c r="C1308" s="7" t="s">
        <v>52</v>
      </c>
      <c r="D1308" s="7" t="s">
        <v>51</v>
      </c>
      <c r="E1308" s="8" t="n">
        <v>7254</v>
      </c>
    </row>
    <row r="1309" customFormat="false" ht="15.75" hidden="false" customHeight="false" outlineLevel="0" collapsed="false">
      <c r="A1309" s="6" t="n">
        <v>43806</v>
      </c>
      <c r="B1309" s="7" t="s">
        <v>36</v>
      </c>
      <c r="C1309" s="7" t="s">
        <v>52</v>
      </c>
      <c r="D1309" s="7" t="s">
        <v>51</v>
      </c>
      <c r="E1309" s="8" t="n">
        <v>8526</v>
      </c>
    </row>
    <row r="1310" customFormat="false" ht="15.75" hidden="false" customHeight="false" outlineLevel="0" collapsed="false">
      <c r="A1310" s="6" t="n">
        <v>43522</v>
      </c>
      <c r="B1310" s="7" t="s">
        <v>31</v>
      </c>
      <c r="C1310" s="7" t="s">
        <v>52</v>
      </c>
      <c r="D1310" s="7" t="s">
        <v>51</v>
      </c>
      <c r="E1310" s="8" t="n">
        <v>7686</v>
      </c>
    </row>
    <row r="1311" customFormat="false" ht="15.75" hidden="false" customHeight="false" outlineLevel="0" collapsed="false">
      <c r="A1311" s="6" t="n">
        <v>43789</v>
      </c>
      <c r="B1311" s="7" t="s">
        <v>27</v>
      </c>
      <c r="C1311" s="7" t="s">
        <v>55</v>
      </c>
      <c r="D1311" s="7" t="s">
        <v>51</v>
      </c>
      <c r="E1311" s="8" t="n">
        <v>1206</v>
      </c>
    </row>
    <row r="1312" customFormat="false" ht="15.75" hidden="false" customHeight="false" outlineLevel="0" collapsed="false">
      <c r="A1312" s="6" t="n">
        <v>43719</v>
      </c>
      <c r="B1312" s="7" t="s">
        <v>31</v>
      </c>
      <c r="C1312" s="7" t="s">
        <v>52</v>
      </c>
      <c r="D1312" s="7" t="s">
        <v>51</v>
      </c>
      <c r="E1312" s="8" t="n">
        <v>4123</v>
      </c>
    </row>
    <row r="1313" customFormat="false" ht="15.75" hidden="false" customHeight="false" outlineLevel="0" collapsed="false">
      <c r="A1313" s="6" t="n">
        <v>43488</v>
      </c>
      <c r="B1313" s="7" t="s">
        <v>31</v>
      </c>
      <c r="C1313" s="7" t="s">
        <v>55</v>
      </c>
      <c r="D1313" s="7" t="s">
        <v>50</v>
      </c>
      <c r="E1313" s="8" t="n">
        <v>4729</v>
      </c>
    </row>
    <row r="1314" customFormat="false" ht="15.75" hidden="false" customHeight="false" outlineLevel="0" collapsed="false">
      <c r="A1314" s="6" t="n">
        <v>44155</v>
      </c>
      <c r="B1314" s="7" t="s">
        <v>27</v>
      </c>
      <c r="C1314" s="7" t="s">
        <v>55</v>
      </c>
      <c r="D1314" s="7" t="s">
        <v>49</v>
      </c>
      <c r="E1314" s="8" t="n">
        <v>7062</v>
      </c>
    </row>
    <row r="1315" customFormat="false" ht="15.75" hidden="false" customHeight="false" outlineLevel="0" collapsed="false">
      <c r="A1315" s="6" t="n">
        <v>44138</v>
      </c>
      <c r="B1315" s="7" t="s">
        <v>23</v>
      </c>
      <c r="C1315" s="7" t="s">
        <v>52</v>
      </c>
      <c r="D1315" s="7" t="s">
        <v>51</v>
      </c>
      <c r="E1315" s="8" t="n">
        <v>7585</v>
      </c>
    </row>
    <row r="1316" customFormat="false" ht="15.75" hidden="false" customHeight="false" outlineLevel="0" collapsed="false">
      <c r="A1316" s="6" t="n">
        <v>43652</v>
      </c>
      <c r="B1316" s="7" t="s">
        <v>39</v>
      </c>
      <c r="C1316" s="7" t="s">
        <v>52</v>
      </c>
      <c r="D1316" s="7" t="s">
        <v>50</v>
      </c>
      <c r="E1316" s="8" t="n">
        <v>4768</v>
      </c>
    </row>
    <row r="1317" customFormat="false" ht="15.75" hidden="false" customHeight="false" outlineLevel="0" collapsed="false">
      <c r="A1317" s="6" t="n">
        <v>44101</v>
      </c>
      <c r="B1317" s="7" t="s">
        <v>23</v>
      </c>
      <c r="C1317" s="7" t="s">
        <v>55</v>
      </c>
      <c r="D1317" s="7" t="s">
        <v>50</v>
      </c>
      <c r="E1317" s="8" t="n">
        <v>7373</v>
      </c>
    </row>
    <row r="1318" customFormat="false" ht="15.75" hidden="false" customHeight="false" outlineLevel="0" collapsed="false">
      <c r="A1318" s="6" t="n">
        <v>43690</v>
      </c>
      <c r="B1318" s="7" t="s">
        <v>31</v>
      </c>
      <c r="C1318" s="7" t="s">
        <v>55</v>
      </c>
      <c r="D1318" s="7" t="s">
        <v>51</v>
      </c>
      <c r="E1318" s="8" t="n">
        <v>9402</v>
      </c>
    </row>
    <row r="1319" customFormat="false" ht="15.75" hidden="false" customHeight="false" outlineLevel="0" collapsed="false">
      <c r="A1319" s="6" t="n">
        <v>44358</v>
      </c>
      <c r="B1319" s="7" t="s">
        <v>18</v>
      </c>
      <c r="C1319" s="7" t="s">
        <v>55</v>
      </c>
      <c r="D1319" s="7" t="s">
        <v>51</v>
      </c>
      <c r="E1319" s="8" t="n">
        <v>156</v>
      </c>
    </row>
    <row r="1320" customFormat="false" ht="15.75" hidden="false" customHeight="false" outlineLevel="0" collapsed="false">
      <c r="A1320" s="6" t="n">
        <v>44174</v>
      </c>
      <c r="B1320" s="7" t="s">
        <v>79</v>
      </c>
      <c r="C1320" s="7" t="s">
        <v>52</v>
      </c>
      <c r="D1320" s="7" t="s">
        <v>50</v>
      </c>
      <c r="E1320" s="8" t="n">
        <v>832</v>
      </c>
    </row>
    <row r="1321" customFormat="false" ht="15.75" hidden="false" customHeight="false" outlineLevel="0" collapsed="false">
      <c r="A1321" s="6" t="n">
        <v>43801</v>
      </c>
      <c r="B1321" s="7" t="s">
        <v>36</v>
      </c>
      <c r="C1321" s="7" t="s">
        <v>46</v>
      </c>
      <c r="D1321" s="7" t="s">
        <v>50</v>
      </c>
      <c r="E1321" s="8" t="n">
        <v>9657</v>
      </c>
    </row>
    <row r="1322" customFormat="false" ht="15.75" hidden="false" customHeight="false" outlineLevel="0" collapsed="false">
      <c r="A1322" s="6" t="n">
        <v>44777</v>
      </c>
      <c r="B1322" s="7" t="s">
        <v>27</v>
      </c>
      <c r="C1322" s="7" t="s">
        <v>56</v>
      </c>
      <c r="D1322" s="7" t="s">
        <v>49</v>
      </c>
      <c r="E1322" s="8" t="n">
        <v>5483</v>
      </c>
    </row>
    <row r="1323" customFormat="false" ht="15.75" hidden="false" customHeight="false" outlineLevel="0" collapsed="false">
      <c r="A1323" s="6" t="n">
        <v>43980</v>
      </c>
      <c r="B1323" s="7" t="s">
        <v>79</v>
      </c>
      <c r="C1323" s="7" t="s">
        <v>55</v>
      </c>
      <c r="D1323" s="7" t="s">
        <v>50</v>
      </c>
      <c r="E1323" s="8" t="n">
        <v>6905</v>
      </c>
    </row>
    <row r="1324" customFormat="false" ht="15.75" hidden="false" customHeight="false" outlineLevel="0" collapsed="false">
      <c r="A1324" s="6" t="n">
        <v>44584</v>
      </c>
      <c r="B1324" s="7" t="s">
        <v>79</v>
      </c>
      <c r="C1324" s="7" t="s">
        <v>52</v>
      </c>
      <c r="D1324" s="7" t="s">
        <v>50</v>
      </c>
      <c r="E1324" s="8" t="n">
        <v>9658</v>
      </c>
    </row>
    <row r="1325" customFormat="false" ht="15.75" hidden="false" customHeight="false" outlineLevel="0" collapsed="false">
      <c r="A1325" s="6" t="n">
        <v>44430</v>
      </c>
      <c r="B1325" s="7" t="s">
        <v>36</v>
      </c>
      <c r="C1325" s="7" t="s">
        <v>55</v>
      </c>
      <c r="D1325" s="7" t="s">
        <v>49</v>
      </c>
      <c r="E1325" s="8" t="n">
        <v>4363</v>
      </c>
    </row>
    <row r="1326" customFormat="false" ht="15.75" hidden="false" customHeight="false" outlineLevel="0" collapsed="false">
      <c r="A1326" s="6" t="n">
        <v>43866</v>
      </c>
      <c r="B1326" s="7" t="s">
        <v>27</v>
      </c>
      <c r="C1326" s="7" t="s">
        <v>46</v>
      </c>
      <c r="D1326" s="7" t="s">
        <v>51</v>
      </c>
      <c r="E1326" s="8" t="n">
        <v>6723</v>
      </c>
    </row>
    <row r="1327" customFormat="false" ht="15.75" hidden="false" customHeight="false" outlineLevel="0" collapsed="false">
      <c r="A1327" s="6" t="n">
        <v>44836</v>
      </c>
      <c r="B1327" s="7" t="s">
        <v>39</v>
      </c>
      <c r="C1327" s="7" t="s">
        <v>56</v>
      </c>
      <c r="D1327" s="7" t="s">
        <v>59</v>
      </c>
      <c r="E1327" s="8" t="n">
        <v>8231</v>
      </c>
    </row>
    <row r="1328" customFormat="false" ht="15.75" hidden="false" customHeight="false" outlineLevel="0" collapsed="false">
      <c r="A1328" s="6" t="n">
        <v>44900</v>
      </c>
      <c r="B1328" s="7" t="s">
        <v>79</v>
      </c>
      <c r="C1328" s="7" t="s">
        <v>56</v>
      </c>
      <c r="D1328" s="7" t="s">
        <v>59</v>
      </c>
      <c r="E1328" s="8" t="n">
        <v>3823</v>
      </c>
    </row>
    <row r="1329" customFormat="false" ht="15.75" hidden="false" customHeight="false" outlineLevel="0" collapsed="false">
      <c r="A1329" s="6" t="n">
        <v>44591</v>
      </c>
      <c r="B1329" s="7" t="s">
        <v>36</v>
      </c>
      <c r="C1329" s="7" t="s">
        <v>46</v>
      </c>
      <c r="D1329" s="7" t="s">
        <v>51</v>
      </c>
      <c r="E1329" s="8" t="n">
        <v>8602</v>
      </c>
    </row>
    <row r="1330" customFormat="false" ht="15.75" hidden="false" customHeight="false" outlineLevel="0" collapsed="false">
      <c r="A1330" s="6" t="n">
        <v>44044</v>
      </c>
      <c r="B1330" s="7" t="s">
        <v>31</v>
      </c>
      <c r="C1330" s="7" t="s">
        <v>52</v>
      </c>
      <c r="D1330" s="7" t="s">
        <v>51</v>
      </c>
      <c r="E1330" s="8" t="n">
        <v>9366</v>
      </c>
    </row>
    <row r="1331" customFormat="false" ht="15.75" hidden="false" customHeight="false" outlineLevel="0" collapsed="false">
      <c r="A1331" s="6" t="n">
        <v>44077</v>
      </c>
      <c r="B1331" s="7" t="s">
        <v>27</v>
      </c>
      <c r="C1331" s="7" t="s">
        <v>52</v>
      </c>
      <c r="D1331" s="7" t="s">
        <v>49</v>
      </c>
      <c r="E1331" s="8" t="n">
        <v>6891</v>
      </c>
    </row>
    <row r="1332" customFormat="false" ht="15.75" hidden="false" customHeight="false" outlineLevel="0" collapsed="false">
      <c r="A1332" s="6" t="n">
        <v>43783</v>
      </c>
      <c r="B1332" s="7" t="s">
        <v>23</v>
      </c>
      <c r="C1332" s="7" t="s">
        <v>55</v>
      </c>
      <c r="D1332" s="7" t="s">
        <v>51</v>
      </c>
      <c r="E1332" s="8" t="n">
        <v>828</v>
      </c>
    </row>
    <row r="1333" customFormat="false" ht="15.75" hidden="false" customHeight="false" outlineLevel="0" collapsed="false">
      <c r="A1333" s="6" t="n">
        <v>44748</v>
      </c>
      <c r="B1333" s="7" t="s">
        <v>31</v>
      </c>
      <c r="C1333" s="7" t="s">
        <v>55</v>
      </c>
      <c r="D1333" s="7" t="s">
        <v>50</v>
      </c>
      <c r="E1333" s="8" t="n">
        <v>2853</v>
      </c>
    </row>
    <row r="1334" customFormat="false" ht="15.75" hidden="false" customHeight="false" outlineLevel="0" collapsed="false">
      <c r="A1334" s="6" t="n">
        <v>43689</v>
      </c>
      <c r="B1334" s="7" t="s">
        <v>39</v>
      </c>
      <c r="C1334" s="7" t="s">
        <v>46</v>
      </c>
      <c r="D1334" s="7" t="s">
        <v>51</v>
      </c>
      <c r="E1334" s="8" t="n">
        <v>5728</v>
      </c>
    </row>
    <row r="1335" customFormat="false" ht="15.75" hidden="false" customHeight="false" outlineLevel="0" collapsed="false">
      <c r="A1335" s="6" t="n">
        <v>44681</v>
      </c>
      <c r="B1335" s="7" t="s">
        <v>36</v>
      </c>
      <c r="C1335" s="7" t="s">
        <v>55</v>
      </c>
      <c r="D1335" s="7" t="s">
        <v>54</v>
      </c>
      <c r="E1335" s="8" t="n">
        <v>324</v>
      </c>
    </row>
    <row r="1336" customFormat="false" ht="15.75" hidden="false" customHeight="false" outlineLevel="0" collapsed="false">
      <c r="A1336" s="6" t="n">
        <v>44488</v>
      </c>
      <c r="B1336" s="7" t="s">
        <v>79</v>
      </c>
      <c r="C1336" s="7" t="s">
        <v>55</v>
      </c>
      <c r="D1336" s="7" t="s">
        <v>54</v>
      </c>
      <c r="E1336" s="8" t="n">
        <v>247</v>
      </c>
    </row>
    <row r="1337" customFormat="false" ht="15.75" hidden="false" customHeight="false" outlineLevel="0" collapsed="false">
      <c r="A1337" s="6" t="n">
        <v>43588</v>
      </c>
      <c r="B1337" s="7" t="s">
        <v>23</v>
      </c>
      <c r="C1337" s="7" t="s">
        <v>52</v>
      </c>
      <c r="D1337" s="7" t="s">
        <v>50</v>
      </c>
      <c r="E1337" s="8" t="n">
        <v>765</v>
      </c>
    </row>
    <row r="1338" customFormat="false" ht="15.75" hidden="false" customHeight="false" outlineLevel="0" collapsed="false">
      <c r="A1338" s="6" t="n">
        <v>44739</v>
      </c>
      <c r="B1338" s="7" t="s">
        <v>31</v>
      </c>
      <c r="C1338" s="7" t="s">
        <v>55</v>
      </c>
      <c r="D1338" s="7" t="s">
        <v>50</v>
      </c>
      <c r="E1338" s="8" t="n">
        <v>561</v>
      </c>
    </row>
    <row r="1339" customFormat="false" ht="15.75" hidden="false" customHeight="false" outlineLevel="0" collapsed="false">
      <c r="A1339" s="6" t="n">
        <v>43679</v>
      </c>
      <c r="B1339" s="7" t="s">
        <v>39</v>
      </c>
      <c r="C1339" s="7" t="s">
        <v>46</v>
      </c>
      <c r="D1339" s="7" t="s">
        <v>51</v>
      </c>
      <c r="E1339" s="8" t="n">
        <v>2391</v>
      </c>
    </row>
    <row r="1340" customFormat="false" ht="15.75" hidden="false" customHeight="false" outlineLevel="0" collapsed="false">
      <c r="A1340" s="6" t="n">
        <v>43813</v>
      </c>
      <c r="B1340" s="7" t="s">
        <v>36</v>
      </c>
      <c r="C1340" s="7" t="s">
        <v>46</v>
      </c>
      <c r="D1340" s="7" t="s">
        <v>50</v>
      </c>
      <c r="E1340" s="8" t="n">
        <v>2397</v>
      </c>
    </row>
    <row r="1341" customFormat="false" ht="15.75" hidden="false" customHeight="false" outlineLevel="0" collapsed="false">
      <c r="A1341" s="6" t="n">
        <v>43867</v>
      </c>
      <c r="B1341" s="7" t="s">
        <v>23</v>
      </c>
      <c r="C1341" s="7" t="s">
        <v>52</v>
      </c>
      <c r="D1341" s="7" t="s">
        <v>50</v>
      </c>
      <c r="E1341" s="8" t="n">
        <v>7829</v>
      </c>
    </row>
    <row r="1342" customFormat="false" ht="15.75" hidden="false" customHeight="false" outlineLevel="0" collapsed="false">
      <c r="A1342" s="6" t="n">
        <v>43635</v>
      </c>
      <c r="B1342" s="7" t="s">
        <v>23</v>
      </c>
      <c r="C1342" s="7" t="s">
        <v>52</v>
      </c>
      <c r="D1342" s="7" t="s">
        <v>50</v>
      </c>
      <c r="E1342" s="8" t="n">
        <v>1941</v>
      </c>
    </row>
    <row r="1343" customFormat="false" ht="15.75" hidden="false" customHeight="false" outlineLevel="0" collapsed="false">
      <c r="A1343" s="6" t="n">
        <v>43971</v>
      </c>
      <c r="B1343" s="7" t="s">
        <v>31</v>
      </c>
      <c r="C1343" s="7" t="s">
        <v>46</v>
      </c>
      <c r="D1343" s="7" t="s">
        <v>51</v>
      </c>
      <c r="E1343" s="8" t="n">
        <v>2368</v>
      </c>
    </row>
    <row r="1344" customFormat="false" ht="15.75" hidden="false" customHeight="false" outlineLevel="0" collapsed="false">
      <c r="A1344" s="6" t="n">
        <v>43968</v>
      </c>
      <c r="B1344" s="7" t="s">
        <v>79</v>
      </c>
      <c r="C1344" s="7" t="s">
        <v>52</v>
      </c>
      <c r="D1344" s="7" t="s">
        <v>49</v>
      </c>
      <c r="E1344" s="8" t="n">
        <v>5223</v>
      </c>
    </row>
    <row r="1345" customFormat="false" ht="15.75" hidden="false" customHeight="false" outlineLevel="0" collapsed="false">
      <c r="A1345" s="6" t="n">
        <v>44503</v>
      </c>
      <c r="B1345" s="7" t="s">
        <v>79</v>
      </c>
      <c r="C1345" s="7" t="s">
        <v>46</v>
      </c>
      <c r="D1345" s="7" t="s">
        <v>50</v>
      </c>
      <c r="E1345" s="8" t="n">
        <v>5068</v>
      </c>
    </row>
    <row r="1346" customFormat="false" ht="15.75" hidden="false" customHeight="false" outlineLevel="0" collapsed="false">
      <c r="A1346" s="6" t="n">
        <v>44708</v>
      </c>
      <c r="B1346" s="7" t="s">
        <v>39</v>
      </c>
      <c r="C1346" s="7" t="s">
        <v>55</v>
      </c>
      <c r="D1346" s="7" t="s">
        <v>54</v>
      </c>
      <c r="E1346" s="8" t="n">
        <v>493</v>
      </c>
    </row>
    <row r="1347" customFormat="false" ht="15.75" hidden="false" customHeight="false" outlineLevel="0" collapsed="false">
      <c r="A1347" s="6" t="n">
        <v>43530</v>
      </c>
      <c r="B1347" s="7" t="s">
        <v>23</v>
      </c>
      <c r="C1347" s="7" t="s">
        <v>46</v>
      </c>
      <c r="D1347" s="7" t="s">
        <v>49</v>
      </c>
      <c r="E1347" s="8" t="n">
        <v>546</v>
      </c>
    </row>
    <row r="1348" customFormat="false" ht="15.75" hidden="false" customHeight="false" outlineLevel="0" collapsed="false">
      <c r="A1348" s="6" t="n">
        <v>44759</v>
      </c>
      <c r="B1348" s="7" t="s">
        <v>79</v>
      </c>
      <c r="C1348" s="7" t="s">
        <v>46</v>
      </c>
      <c r="D1348" s="7" t="s">
        <v>49</v>
      </c>
      <c r="E1348" s="8" t="n">
        <v>5966</v>
      </c>
    </row>
    <row r="1349" customFormat="false" ht="15.75" hidden="false" customHeight="false" outlineLevel="0" collapsed="false">
      <c r="A1349" s="6" t="n">
        <v>43544</v>
      </c>
      <c r="B1349" s="7" t="s">
        <v>23</v>
      </c>
      <c r="C1349" s="7" t="s">
        <v>52</v>
      </c>
      <c r="D1349" s="7" t="s">
        <v>51</v>
      </c>
      <c r="E1349" s="8" t="n">
        <v>1243</v>
      </c>
    </row>
    <row r="1350" customFormat="false" ht="15.75" hidden="false" customHeight="false" outlineLevel="0" collapsed="false">
      <c r="A1350" s="6" t="n">
        <v>44091</v>
      </c>
      <c r="B1350" s="7" t="s">
        <v>39</v>
      </c>
      <c r="C1350" s="7" t="s">
        <v>46</v>
      </c>
      <c r="D1350" s="7" t="s">
        <v>51</v>
      </c>
      <c r="E1350" s="8" t="n">
        <v>1482</v>
      </c>
    </row>
    <row r="1351" customFormat="false" ht="15.75" hidden="false" customHeight="false" outlineLevel="0" collapsed="false">
      <c r="A1351" s="6" t="n">
        <v>44370</v>
      </c>
      <c r="B1351" s="7" t="s">
        <v>31</v>
      </c>
      <c r="C1351" s="7" t="s">
        <v>52</v>
      </c>
      <c r="D1351" s="7" t="s">
        <v>49</v>
      </c>
      <c r="E1351" s="8" t="n">
        <v>3829</v>
      </c>
    </row>
    <row r="1352" customFormat="false" ht="15.75" hidden="false" customHeight="false" outlineLevel="0" collapsed="false">
      <c r="A1352" s="6" t="n">
        <v>44035</v>
      </c>
      <c r="B1352" s="7" t="s">
        <v>39</v>
      </c>
      <c r="C1352" s="7" t="s">
        <v>55</v>
      </c>
      <c r="D1352" s="7" t="s">
        <v>50</v>
      </c>
      <c r="E1352" s="8" t="n">
        <v>5147</v>
      </c>
    </row>
    <row r="1353" customFormat="false" ht="15.75" hidden="false" customHeight="false" outlineLevel="0" collapsed="false">
      <c r="A1353" s="6" t="n">
        <v>44503</v>
      </c>
      <c r="B1353" s="7" t="s">
        <v>79</v>
      </c>
      <c r="C1353" s="7" t="s">
        <v>46</v>
      </c>
      <c r="D1353" s="7" t="s">
        <v>51</v>
      </c>
      <c r="E1353" s="8" t="n">
        <v>4729</v>
      </c>
    </row>
    <row r="1354" customFormat="false" ht="15.75" hidden="false" customHeight="false" outlineLevel="0" collapsed="false">
      <c r="A1354" s="6" t="n">
        <v>44099</v>
      </c>
      <c r="B1354" s="7" t="s">
        <v>31</v>
      </c>
      <c r="C1354" s="7" t="s">
        <v>55</v>
      </c>
      <c r="D1354" s="7" t="s">
        <v>50</v>
      </c>
      <c r="E1354" s="8" t="n">
        <v>3301</v>
      </c>
    </row>
    <row r="1355" customFormat="false" ht="15.75" hidden="false" customHeight="false" outlineLevel="0" collapsed="false">
      <c r="A1355" s="6" t="n">
        <v>44193</v>
      </c>
      <c r="B1355" s="7" t="s">
        <v>18</v>
      </c>
      <c r="C1355" s="7" t="s">
        <v>52</v>
      </c>
      <c r="D1355" s="7" t="s">
        <v>50</v>
      </c>
      <c r="E1355" s="8" t="n">
        <v>9779</v>
      </c>
    </row>
    <row r="1356" customFormat="false" ht="15.75" hidden="false" customHeight="false" outlineLevel="0" collapsed="false">
      <c r="A1356" s="6" t="n">
        <v>44609</v>
      </c>
      <c r="B1356" s="7" t="s">
        <v>27</v>
      </c>
      <c r="C1356" s="7" t="s">
        <v>52</v>
      </c>
      <c r="D1356" s="7" t="s">
        <v>54</v>
      </c>
      <c r="E1356" s="8" t="n">
        <v>492</v>
      </c>
    </row>
    <row r="1357" customFormat="false" ht="15.75" hidden="false" customHeight="false" outlineLevel="0" collapsed="false">
      <c r="A1357" s="6" t="n">
        <v>44312</v>
      </c>
      <c r="B1357" s="7" t="s">
        <v>27</v>
      </c>
      <c r="C1357" s="7" t="s">
        <v>55</v>
      </c>
      <c r="D1357" s="7" t="s">
        <v>49</v>
      </c>
      <c r="E1357" s="8" t="n">
        <v>7282</v>
      </c>
    </row>
    <row r="1358" customFormat="false" ht="15.75" hidden="false" customHeight="false" outlineLevel="0" collapsed="false">
      <c r="A1358" s="6" t="n">
        <v>43971</v>
      </c>
      <c r="B1358" s="7" t="s">
        <v>39</v>
      </c>
      <c r="C1358" s="7" t="s">
        <v>52</v>
      </c>
      <c r="D1358" s="7" t="s">
        <v>49</v>
      </c>
      <c r="E1358" s="8" t="n">
        <v>498</v>
      </c>
    </row>
    <row r="1359" customFormat="false" ht="15.75" hidden="false" customHeight="false" outlineLevel="0" collapsed="false">
      <c r="A1359" s="6" t="n">
        <v>43900</v>
      </c>
      <c r="B1359" s="7" t="s">
        <v>18</v>
      </c>
      <c r="C1359" s="7" t="s">
        <v>56</v>
      </c>
      <c r="D1359" s="7" t="s">
        <v>49</v>
      </c>
      <c r="E1359" s="8" t="n">
        <v>1896</v>
      </c>
    </row>
    <row r="1360" customFormat="false" ht="15.75" hidden="false" customHeight="false" outlineLevel="0" collapsed="false">
      <c r="A1360" s="6" t="n">
        <v>43959</v>
      </c>
      <c r="B1360" s="7" t="s">
        <v>36</v>
      </c>
      <c r="C1360" s="7" t="s">
        <v>56</v>
      </c>
      <c r="D1360" s="7" t="s">
        <v>49</v>
      </c>
      <c r="E1360" s="8" t="n">
        <v>3859</v>
      </c>
    </row>
    <row r="1361" customFormat="false" ht="15.75" hidden="false" customHeight="false" outlineLevel="0" collapsed="false">
      <c r="A1361" s="6" t="n">
        <v>44667</v>
      </c>
      <c r="B1361" s="7" t="s">
        <v>39</v>
      </c>
      <c r="C1361" s="7" t="s">
        <v>52</v>
      </c>
      <c r="D1361" s="7" t="s">
        <v>54</v>
      </c>
      <c r="E1361" s="8" t="n">
        <v>369</v>
      </c>
    </row>
    <row r="1362" customFormat="false" ht="15.75" hidden="false" customHeight="false" outlineLevel="0" collapsed="false">
      <c r="A1362" s="6" t="n">
        <v>44016</v>
      </c>
      <c r="B1362" s="7" t="s">
        <v>23</v>
      </c>
      <c r="C1362" s="7" t="s">
        <v>55</v>
      </c>
      <c r="D1362" s="7" t="s">
        <v>50</v>
      </c>
      <c r="E1362" s="8" t="n">
        <v>6995</v>
      </c>
    </row>
    <row r="1363" customFormat="false" ht="15.75" hidden="false" customHeight="false" outlineLevel="0" collapsed="false">
      <c r="A1363" s="6" t="n">
        <v>44148</v>
      </c>
      <c r="B1363" s="7" t="s">
        <v>39</v>
      </c>
      <c r="C1363" s="7" t="s">
        <v>46</v>
      </c>
      <c r="D1363" s="7" t="s">
        <v>51</v>
      </c>
      <c r="E1363" s="8" t="n">
        <v>4117</v>
      </c>
    </row>
    <row r="1364" customFormat="false" ht="15.75" hidden="false" customHeight="false" outlineLevel="0" collapsed="false">
      <c r="A1364" s="6" t="n">
        <v>44464</v>
      </c>
      <c r="B1364" s="7" t="s">
        <v>79</v>
      </c>
      <c r="C1364" s="7" t="s">
        <v>55</v>
      </c>
      <c r="D1364" s="7" t="s">
        <v>49</v>
      </c>
      <c r="E1364" s="8" t="n">
        <v>811</v>
      </c>
    </row>
    <row r="1365" customFormat="false" ht="15.75" hidden="false" customHeight="false" outlineLevel="0" collapsed="false">
      <c r="A1365" s="6" t="n">
        <v>44335</v>
      </c>
      <c r="B1365" s="7" t="s">
        <v>31</v>
      </c>
      <c r="C1365" s="7" t="s">
        <v>46</v>
      </c>
      <c r="D1365" s="7" t="s">
        <v>50</v>
      </c>
      <c r="E1365" s="8" t="n">
        <v>8825</v>
      </c>
    </row>
    <row r="1366" customFormat="false" ht="15.75" hidden="false" customHeight="false" outlineLevel="0" collapsed="false">
      <c r="A1366" s="6" t="n">
        <v>44429</v>
      </c>
      <c r="B1366" s="7" t="s">
        <v>36</v>
      </c>
      <c r="C1366" s="7" t="s">
        <v>46</v>
      </c>
      <c r="D1366" s="7" t="s">
        <v>51</v>
      </c>
      <c r="E1366" s="8" t="n">
        <v>836</v>
      </c>
    </row>
    <row r="1367" customFormat="false" ht="15.75" hidden="false" customHeight="false" outlineLevel="0" collapsed="false">
      <c r="A1367" s="6" t="n">
        <v>44204</v>
      </c>
      <c r="B1367" s="7" t="s">
        <v>36</v>
      </c>
      <c r="C1367" s="7" t="s">
        <v>46</v>
      </c>
      <c r="D1367" s="7" t="s">
        <v>49</v>
      </c>
      <c r="E1367" s="8" t="n">
        <v>4817</v>
      </c>
    </row>
    <row r="1368" customFormat="false" ht="15.75" hidden="false" customHeight="false" outlineLevel="0" collapsed="false">
      <c r="A1368" s="6" t="n">
        <v>43884</v>
      </c>
      <c r="B1368" s="7" t="s">
        <v>23</v>
      </c>
      <c r="C1368" s="7" t="s">
        <v>55</v>
      </c>
      <c r="D1368" s="7" t="s">
        <v>50</v>
      </c>
      <c r="E1368" s="8" t="n">
        <v>799</v>
      </c>
    </row>
    <row r="1369" customFormat="false" ht="15.75" hidden="false" customHeight="false" outlineLevel="0" collapsed="false">
      <c r="A1369" s="6" t="n">
        <v>44128</v>
      </c>
      <c r="B1369" s="7" t="s">
        <v>31</v>
      </c>
      <c r="C1369" s="7" t="s">
        <v>46</v>
      </c>
      <c r="D1369" s="7" t="s">
        <v>51</v>
      </c>
      <c r="E1369" s="8" t="n">
        <v>4169</v>
      </c>
    </row>
    <row r="1370" customFormat="false" ht="15.75" hidden="false" customHeight="false" outlineLevel="0" collapsed="false">
      <c r="A1370" s="6" t="n">
        <v>43690</v>
      </c>
      <c r="B1370" s="7" t="s">
        <v>31</v>
      </c>
      <c r="C1370" s="7" t="s">
        <v>52</v>
      </c>
      <c r="D1370" s="7" t="s">
        <v>51</v>
      </c>
      <c r="E1370" s="8" t="n">
        <v>8491</v>
      </c>
    </row>
    <row r="1371" customFormat="false" ht="15.75" hidden="false" customHeight="false" outlineLevel="0" collapsed="false">
      <c r="A1371" s="6" t="n">
        <v>44920</v>
      </c>
      <c r="B1371" s="7" t="s">
        <v>36</v>
      </c>
      <c r="C1371" s="7" t="s">
        <v>52</v>
      </c>
      <c r="D1371" s="7" t="s">
        <v>54</v>
      </c>
      <c r="E1371" s="8" t="n">
        <v>147</v>
      </c>
    </row>
    <row r="1372" customFormat="false" ht="15.75" hidden="false" customHeight="false" outlineLevel="0" collapsed="false">
      <c r="A1372" s="6" t="n">
        <v>43638</v>
      </c>
      <c r="B1372" s="7" t="s">
        <v>27</v>
      </c>
      <c r="C1372" s="7" t="s">
        <v>46</v>
      </c>
      <c r="D1372" s="7" t="s">
        <v>50</v>
      </c>
      <c r="E1372" s="8" t="n">
        <v>5883</v>
      </c>
    </row>
    <row r="1373" customFormat="false" ht="15.75" hidden="false" customHeight="false" outlineLevel="0" collapsed="false">
      <c r="A1373" s="6" t="n">
        <v>44916</v>
      </c>
      <c r="B1373" s="7" t="s">
        <v>18</v>
      </c>
      <c r="C1373" s="7" t="s">
        <v>46</v>
      </c>
      <c r="D1373" s="7" t="s">
        <v>49</v>
      </c>
      <c r="E1373" s="8" t="n">
        <v>5529</v>
      </c>
    </row>
    <row r="1374" customFormat="false" ht="15.75" hidden="false" customHeight="false" outlineLevel="0" collapsed="false">
      <c r="A1374" s="6" t="n">
        <v>44021</v>
      </c>
      <c r="B1374" s="7" t="s">
        <v>36</v>
      </c>
      <c r="C1374" s="7" t="s">
        <v>52</v>
      </c>
      <c r="D1374" s="7" t="s">
        <v>51</v>
      </c>
      <c r="E1374" s="8" t="n">
        <v>239</v>
      </c>
    </row>
    <row r="1375" customFormat="false" ht="15.75" hidden="false" customHeight="false" outlineLevel="0" collapsed="false">
      <c r="A1375" s="6" t="n">
        <v>43791</v>
      </c>
      <c r="B1375" s="7" t="s">
        <v>27</v>
      </c>
      <c r="C1375" s="7" t="s">
        <v>56</v>
      </c>
      <c r="D1375" s="7" t="s">
        <v>59</v>
      </c>
      <c r="E1375" s="8" t="n">
        <v>2538</v>
      </c>
    </row>
    <row r="1376" customFormat="false" ht="15.75" hidden="false" customHeight="false" outlineLevel="0" collapsed="false">
      <c r="A1376" s="6" t="n">
        <v>44777</v>
      </c>
      <c r="B1376" s="7" t="s">
        <v>23</v>
      </c>
      <c r="C1376" s="7" t="s">
        <v>55</v>
      </c>
      <c r="D1376" s="7" t="s">
        <v>49</v>
      </c>
      <c r="E1376" s="8" t="n">
        <v>5841</v>
      </c>
    </row>
    <row r="1377" customFormat="false" ht="15.75" hidden="false" customHeight="false" outlineLevel="0" collapsed="false">
      <c r="A1377" s="6" t="n">
        <v>43638</v>
      </c>
      <c r="B1377" s="7" t="s">
        <v>31</v>
      </c>
      <c r="C1377" s="7" t="s">
        <v>55</v>
      </c>
      <c r="D1377" s="7" t="s">
        <v>54</v>
      </c>
      <c r="E1377" s="8" t="n">
        <v>404</v>
      </c>
    </row>
    <row r="1378" customFormat="false" ht="15.75" hidden="false" customHeight="false" outlineLevel="0" collapsed="false">
      <c r="A1378" s="6" t="n">
        <v>44513</v>
      </c>
      <c r="B1378" s="7" t="s">
        <v>79</v>
      </c>
      <c r="C1378" s="7" t="s">
        <v>56</v>
      </c>
      <c r="D1378" s="7" t="s">
        <v>59</v>
      </c>
      <c r="E1378" s="8" t="n">
        <v>9171</v>
      </c>
    </row>
    <row r="1379" customFormat="false" ht="15.75" hidden="false" customHeight="false" outlineLevel="0" collapsed="false">
      <c r="A1379" s="6" t="n">
        <v>43714</v>
      </c>
      <c r="B1379" s="7" t="s">
        <v>18</v>
      </c>
      <c r="C1379" s="7" t="s">
        <v>56</v>
      </c>
      <c r="D1379" s="7" t="s">
        <v>49</v>
      </c>
      <c r="E1379" s="8" t="n">
        <v>3819</v>
      </c>
    </row>
    <row r="1380" customFormat="false" ht="15.75" hidden="false" customHeight="false" outlineLevel="0" collapsed="false">
      <c r="A1380" s="6" t="n">
        <v>44890</v>
      </c>
      <c r="B1380" s="7" t="s">
        <v>27</v>
      </c>
      <c r="C1380" s="7" t="s">
        <v>46</v>
      </c>
      <c r="D1380" s="7" t="s">
        <v>51</v>
      </c>
      <c r="E1380" s="8" t="n">
        <v>9041</v>
      </c>
    </row>
    <row r="1381" customFormat="false" ht="15.75" hidden="false" customHeight="false" outlineLevel="0" collapsed="false">
      <c r="A1381" s="6" t="n">
        <v>44854</v>
      </c>
      <c r="B1381" s="7" t="s">
        <v>23</v>
      </c>
      <c r="C1381" s="7" t="s">
        <v>52</v>
      </c>
      <c r="D1381" s="7" t="s">
        <v>54</v>
      </c>
      <c r="E1381" s="8" t="n">
        <v>321</v>
      </c>
    </row>
    <row r="1382" customFormat="false" ht="15.75" hidden="false" customHeight="false" outlineLevel="0" collapsed="false">
      <c r="A1382" s="6" t="n">
        <v>44139</v>
      </c>
      <c r="B1382" s="7" t="s">
        <v>79</v>
      </c>
      <c r="C1382" s="7" t="s">
        <v>46</v>
      </c>
      <c r="D1382" s="7" t="s">
        <v>49</v>
      </c>
      <c r="E1382" s="8" t="n">
        <v>4308</v>
      </c>
    </row>
    <row r="1383" customFormat="false" ht="15.75" hidden="false" customHeight="false" outlineLevel="0" collapsed="false">
      <c r="A1383" s="6" t="n">
        <v>43529</v>
      </c>
      <c r="B1383" s="7" t="s">
        <v>18</v>
      </c>
      <c r="C1383" s="7" t="s">
        <v>46</v>
      </c>
      <c r="D1383" s="7" t="s">
        <v>49</v>
      </c>
      <c r="E1383" s="8" t="n">
        <v>6253</v>
      </c>
    </row>
    <row r="1384" customFormat="false" ht="15.75" hidden="false" customHeight="false" outlineLevel="0" collapsed="false">
      <c r="A1384" s="6" t="n">
        <v>43897</v>
      </c>
      <c r="B1384" s="7" t="s">
        <v>79</v>
      </c>
      <c r="C1384" s="7" t="s">
        <v>52</v>
      </c>
      <c r="D1384" s="7" t="s">
        <v>49</v>
      </c>
      <c r="E1384" s="8" t="n">
        <v>8834</v>
      </c>
    </row>
    <row r="1385" customFormat="false" ht="15.75" hidden="false" customHeight="false" outlineLevel="0" collapsed="false">
      <c r="A1385" s="6" t="n">
        <v>43809</v>
      </c>
      <c r="B1385" s="7" t="s">
        <v>36</v>
      </c>
      <c r="C1385" s="7" t="s">
        <v>55</v>
      </c>
      <c r="D1385" s="7" t="s">
        <v>49</v>
      </c>
      <c r="E1385" s="8" t="n">
        <v>2679</v>
      </c>
    </row>
    <row r="1386" customFormat="false" ht="15.75" hidden="false" customHeight="false" outlineLevel="0" collapsed="false">
      <c r="A1386" s="6" t="n">
        <v>44765</v>
      </c>
      <c r="B1386" s="7" t="s">
        <v>23</v>
      </c>
      <c r="C1386" s="7" t="s">
        <v>56</v>
      </c>
      <c r="D1386" s="7" t="s">
        <v>49</v>
      </c>
      <c r="E1386" s="8" t="n">
        <v>9489</v>
      </c>
    </row>
    <row r="1387" customFormat="false" ht="15.75" hidden="false" customHeight="false" outlineLevel="0" collapsed="false">
      <c r="A1387" s="6" t="n">
        <v>43593</v>
      </c>
      <c r="B1387" s="7" t="s">
        <v>79</v>
      </c>
      <c r="C1387" s="7" t="s">
        <v>46</v>
      </c>
      <c r="D1387" s="7" t="s">
        <v>51</v>
      </c>
      <c r="E1387" s="8" t="n">
        <v>1264</v>
      </c>
    </row>
    <row r="1388" customFormat="false" ht="15.75" hidden="false" customHeight="false" outlineLevel="0" collapsed="false">
      <c r="A1388" s="6" t="n">
        <v>44666</v>
      </c>
      <c r="B1388" s="7" t="s">
        <v>31</v>
      </c>
      <c r="C1388" s="7" t="s">
        <v>46</v>
      </c>
      <c r="D1388" s="7" t="s">
        <v>51</v>
      </c>
      <c r="E1388" s="8" t="n">
        <v>4364</v>
      </c>
    </row>
    <row r="1389" customFormat="false" ht="15.75" hidden="false" customHeight="false" outlineLevel="0" collapsed="false">
      <c r="A1389" s="6" t="n">
        <v>44806</v>
      </c>
      <c r="B1389" s="7" t="s">
        <v>18</v>
      </c>
      <c r="C1389" s="7" t="s">
        <v>55</v>
      </c>
      <c r="D1389" s="7" t="s">
        <v>51</v>
      </c>
      <c r="E1389" s="8" t="n">
        <v>4794</v>
      </c>
    </row>
    <row r="1390" customFormat="false" ht="15.75" hidden="false" customHeight="false" outlineLevel="0" collapsed="false">
      <c r="A1390" s="6" t="n">
        <v>43991</v>
      </c>
      <c r="B1390" s="7" t="s">
        <v>39</v>
      </c>
      <c r="C1390" s="7" t="s">
        <v>46</v>
      </c>
      <c r="D1390" s="7" t="s">
        <v>51</v>
      </c>
      <c r="E1390" s="8" t="n">
        <v>1948</v>
      </c>
    </row>
    <row r="1391" customFormat="false" ht="15.75" hidden="false" customHeight="false" outlineLevel="0" collapsed="false">
      <c r="A1391" s="6" t="n">
        <v>44874</v>
      </c>
      <c r="B1391" s="7" t="s">
        <v>36</v>
      </c>
      <c r="C1391" s="7" t="s">
        <v>55</v>
      </c>
      <c r="D1391" s="7" t="s">
        <v>51</v>
      </c>
      <c r="E1391" s="8" t="n">
        <v>5903</v>
      </c>
    </row>
    <row r="1392" customFormat="false" ht="15.75" hidden="false" customHeight="false" outlineLevel="0" collapsed="false">
      <c r="A1392" s="6" t="n">
        <v>43635</v>
      </c>
      <c r="B1392" s="7" t="s">
        <v>23</v>
      </c>
      <c r="C1392" s="7" t="s">
        <v>46</v>
      </c>
      <c r="D1392" s="7" t="s">
        <v>51</v>
      </c>
      <c r="E1392" s="8" t="n">
        <v>3084</v>
      </c>
    </row>
    <row r="1393" customFormat="false" ht="15.75" hidden="false" customHeight="false" outlineLevel="0" collapsed="false">
      <c r="A1393" s="6" t="n">
        <v>44722</v>
      </c>
      <c r="B1393" s="7" t="s">
        <v>36</v>
      </c>
      <c r="C1393" s="7" t="s">
        <v>52</v>
      </c>
      <c r="D1393" s="7" t="s">
        <v>54</v>
      </c>
      <c r="E1393" s="8" t="n">
        <v>129</v>
      </c>
    </row>
    <row r="1394" customFormat="false" ht="15.75" hidden="false" customHeight="false" outlineLevel="0" collapsed="false">
      <c r="A1394" s="6" t="n">
        <v>43705</v>
      </c>
      <c r="B1394" s="7" t="s">
        <v>27</v>
      </c>
      <c r="C1394" s="7" t="s">
        <v>56</v>
      </c>
      <c r="D1394" s="7" t="s">
        <v>49</v>
      </c>
      <c r="E1394" s="8" t="n">
        <v>9966</v>
      </c>
    </row>
    <row r="1395" customFormat="false" ht="15.75" hidden="false" customHeight="false" outlineLevel="0" collapsed="false">
      <c r="A1395" s="6" t="n">
        <v>44084</v>
      </c>
      <c r="B1395" s="7" t="s">
        <v>18</v>
      </c>
      <c r="C1395" s="7" t="s">
        <v>46</v>
      </c>
      <c r="D1395" s="7" t="s">
        <v>51</v>
      </c>
      <c r="E1395" s="8" t="n">
        <v>4219</v>
      </c>
    </row>
    <row r="1396" customFormat="false" ht="15.75" hidden="false" customHeight="false" outlineLevel="0" collapsed="false">
      <c r="A1396" s="6" t="n">
        <v>44528</v>
      </c>
      <c r="B1396" s="7" t="s">
        <v>31</v>
      </c>
      <c r="C1396" s="7" t="s">
        <v>55</v>
      </c>
      <c r="D1396" s="7" t="s">
        <v>49</v>
      </c>
      <c r="E1396" s="8" t="n">
        <v>3143</v>
      </c>
    </row>
    <row r="1397" customFormat="false" ht="15.75" hidden="false" customHeight="false" outlineLevel="0" collapsed="false">
      <c r="A1397" s="6" t="n">
        <v>44520</v>
      </c>
      <c r="B1397" s="7" t="s">
        <v>23</v>
      </c>
      <c r="C1397" s="7" t="s">
        <v>55</v>
      </c>
      <c r="D1397" s="7" t="s">
        <v>54</v>
      </c>
      <c r="E1397" s="8" t="n">
        <v>425</v>
      </c>
    </row>
    <row r="1398" customFormat="false" ht="15.75" hidden="false" customHeight="false" outlineLevel="0" collapsed="false">
      <c r="A1398" s="6" t="n">
        <v>44402</v>
      </c>
      <c r="B1398" s="7" t="s">
        <v>18</v>
      </c>
      <c r="C1398" s="7" t="s">
        <v>55</v>
      </c>
      <c r="D1398" s="7" t="s">
        <v>54</v>
      </c>
      <c r="E1398" s="8" t="n">
        <v>402</v>
      </c>
    </row>
    <row r="1399" customFormat="false" ht="15.75" hidden="false" customHeight="false" outlineLevel="0" collapsed="false">
      <c r="A1399" s="6" t="n">
        <v>44813</v>
      </c>
      <c r="B1399" s="7" t="s">
        <v>27</v>
      </c>
      <c r="C1399" s="7" t="s">
        <v>46</v>
      </c>
      <c r="D1399" s="7" t="s">
        <v>50</v>
      </c>
      <c r="E1399" s="8" t="n">
        <v>3386</v>
      </c>
    </row>
    <row r="1400" customFormat="false" ht="15.75" hidden="false" customHeight="false" outlineLevel="0" collapsed="false">
      <c r="A1400" s="6" t="n">
        <v>44839</v>
      </c>
      <c r="B1400" s="7" t="s">
        <v>36</v>
      </c>
      <c r="C1400" s="7" t="s">
        <v>46</v>
      </c>
      <c r="D1400" s="7" t="s">
        <v>50</v>
      </c>
      <c r="E1400" s="8" t="n">
        <v>8113</v>
      </c>
    </row>
    <row r="1401" customFormat="false" ht="15.75" hidden="false" customHeight="false" outlineLevel="0" collapsed="false">
      <c r="A1401" s="6" t="n">
        <v>44204</v>
      </c>
      <c r="B1401" s="7" t="s">
        <v>18</v>
      </c>
      <c r="C1401" s="7" t="s">
        <v>56</v>
      </c>
      <c r="D1401" s="7" t="s">
        <v>59</v>
      </c>
      <c r="E1401" s="8" t="n">
        <v>5167</v>
      </c>
    </row>
    <row r="1402" customFormat="false" ht="15.75" hidden="false" customHeight="false" outlineLevel="0" collapsed="false">
      <c r="A1402" s="6" t="n">
        <v>43662</v>
      </c>
      <c r="B1402" s="7" t="s">
        <v>27</v>
      </c>
      <c r="C1402" s="7" t="s">
        <v>52</v>
      </c>
      <c r="D1402" s="7" t="s">
        <v>50</v>
      </c>
      <c r="E1402" s="8" t="n">
        <v>9682</v>
      </c>
    </row>
    <row r="1403" customFormat="false" ht="15.75" hidden="false" customHeight="false" outlineLevel="0" collapsed="false">
      <c r="A1403" s="6" t="n">
        <v>44481</v>
      </c>
      <c r="B1403" s="7" t="s">
        <v>31</v>
      </c>
      <c r="C1403" s="7" t="s">
        <v>56</v>
      </c>
      <c r="D1403" s="7" t="s">
        <v>49</v>
      </c>
      <c r="E1403" s="8" t="n">
        <v>658</v>
      </c>
    </row>
    <row r="1404" customFormat="false" ht="15.75" hidden="false" customHeight="false" outlineLevel="0" collapsed="false">
      <c r="A1404" s="6" t="n">
        <v>44626</v>
      </c>
      <c r="B1404" s="7" t="s">
        <v>79</v>
      </c>
      <c r="C1404" s="7" t="s">
        <v>56</v>
      </c>
      <c r="D1404" s="7" t="s">
        <v>59</v>
      </c>
      <c r="E1404" s="8" t="n">
        <v>3897</v>
      </c>
    </row>
    <row r="1405" customFormat="false" ht="15.75" hidden="false" customHeight="false" outlineLevel="0" collapsed="false">
      <c r="A1405" s="6" t="n">
        <v>44021</v>
      </c>
      <c r="B1405" s="7" t="s">
        <v>31</v>
      </c>
      <c r="C1405" s="7" t="s">
        <v>56</v>
      </c>
      <c r="D1405" s="7" t="s">
        <v>49</v>
      </c>
      <c r="E1405" s="8" t="n">
        <v>7574</v>
      </c>
    </row>
    <row r="1406" customFormat="false" ht="15.75" hidden="false" customHeight="false" outlineLevel="0" collapsed="false">
      <c r="A1406" s="6" t="n">
        <v>43857</v>
      </c>
      <c r="B1406" s="7" t="s">
        <v>36</v>
      </c>
      <c r="C1406" s="7" t="s">
        <v>55</v>
      </c>
      <c r="D1406" s="7" t="s">
        <v>54</v>
      </c>
      <c r="E1406" s="8" t="n">
        <v>233</v>
      </c>
    </row>
    <row r="1407" customFormat="false" ht="15.75" hidden="false" customHeight="false" outlineLevel="0" collapsed="false">
      <c r="A1407" s="6" t="n">
        <v>43526</v>
      </c>
      <c r="B1407" s="7" t="s">
        <v>36</v>
      </c>
      <c r="C1407" s="7" t="s">
        <v>55</v>
      </c>
      <c r="D1407" s="7" t="s">
        <v>49</v>
      </c>
      <c r="E1407" s="8" t="n">
        <v>4237</v>
      </c>
    </row>
    <row r="1408" customFormat="false" ht="15.75" hidden="false" customHeight="false" outlineLevel="0" collapsed="false">
      <c r="A1408" s="6" t="n">
        <v>44720</v>
      </c>
      <c r="B1408" s="7" t="s">
        <v>36</v>
      </c>
      <c r="C1408" s="7" t="s">
        <v>46</v>
      </c>
      <c r="D1408" s="7" t="s">
        <v>49</v>
      </c>
      <c r="E1408" s="8" t="n">
        <v>7190</v>
      </c>
    </row>
    <row r="1409" customFormat="false" ht="15.75" hidden="false" customHeight="false" outlineLevel="0" collapsed="false">
      <c r="A1409" s="6" t="n">
        <v>43540</v>
      </c>
      <c r="B1409" s="7" t="s">
        <v>31</v>
      </c>
      <c r="C1409" s="7" t="s">
        <v>46</v>
      </c>
      <c r="D1409" s="7" t="s">
        <v>50</v>
      </c>
      <c r="E1409" s="8" t="n">
        <v>5670</v>
      </c>
    </row>
    <row r="1410" customFormat="false" ht="15.75" hidden="false" customHeight="false" outlineLevel="0" collapsed="false">
      <c r="A1410" s="6" t="n">
        <v>44376</v>
      </c>
      <c r="B1410" s="7" t="s">
        <v>23</v>
      </c>
      <c r="C1410" s="7" t="s">
        <v>46</v>
      </c>
      <c r="D1410" s="7" t="s">
        <v>49</v>
      </c>
      <c r="E1410" s="8" t="n">
        <v>5207</v>
      </c>
    </row>
    <row r="1411" customFormat="false" ht="15.75" hidden="false" customHeight="false" outlineLevel="0" collapsed="false">
      <c r="A1411" s="6" t="n">
        <v>44803</v>
      </c>
      <c r="B1411" s="7" t="s">
        <v>39</v>
      </c>
      <c r="C1411" s="7" t="s">
        <v>55</v>
      </c>
      <c r="D1411" s="7" t="s">
        <v>54</v>
      </c>
      <c r="E1411" s="8" t="n">
        <v>321</v>
      </c>
    </row>
    <row r="1412" customFormat="false" ht="15.75" hidden="false" customHeight="false" outlineLevel="0" collapsed="false">
      <c r="A1412" s="6" t="n">
        <v>44707</v>
      </c>
      <c r="B1412" s="7" t="s">
        <v>27</v>
      </c>
      <c r="C1412" s="7" t="s">
        <v>46</v>
      </c>
      <c r="D1412" s="7" t="s">
        <v>50</v>
      </c>
      <c r="E1412" s="8" t="n">
        <v>173</v>
      </c>
    </row>
    <row r="1413" customFormat="false" ht="15.75" hidden="false" customHeight="false" outlineLevel="0" collapsed="false">
      <c r="A1413" s="6" t="n">
        <v>44781</v>
      </c>
      <c r="B1413" s="7" t="s">
        <v>36</v>
      </c>
      <c r="C1413" s="7" t="s">
        <v>52</v>
      </c>
      <c r="D1413" s="7" t="s">
        <v>51</v>
      </c>
      <c r="E1413" s="8" t="n">
        <v>3228</v>
      </c>
    </row>
    <row r="1414" customFormat="false" ht="15.75" hidden="false" customHeight="false" outlineLevel="0" collapsed="false">
      <c r="A1414" s="6" t="n">
        <v>43720</v>
      </c>
      <c r="B1414" s="7" t="s">
        <v>18</v>
      </c>
      <c r="C1414" s="7" t="s">
        <v>52</v>
      </c>
      <c r="D1414" s="7" t="s">
        <v>50</v>
      </c>
      <c r="E1414" s="8" t="n">
        <v>1918</v>
      </c>
    </row>
    <row r="1415" customFormat="false" ht="15.75" hidden="false" customHeight="false" outlineLevel="0" collapsed="false">
      <c r="A1415" s="6" t="n">
        <v>43499</v>
      </c>
      <c r="B1415" s="7" t="s">
        <v>36</v>
      </c>
      <c r="C1415" s="7" t="s">
        <v>55</v>
      </c>
      <c r="D1415" s="7" t="s">
        <v>51</v>
      </c>
      <c r="E1415" s="8" t="n">
        <v>5975</v>
      </c>
    </row>
    <row r="1416" customFormat="false" ht="15.75" hidden="false" customHeight="false" outlineLevel="0" collapsed="false">
      <c r="A1416" s="6" t="n">
        <v>44166</v>
      </c>
      <c r="B1416" s="7" t="s">
        <v>36</v>
      </c>
      <c r="C1416" s="7" t="s">
        <v>55</v>
      </c>
      <c r="D1416" s="7" t="s">
        <v>51</v>
      </c>
      <c r="E1416" s="8" t="n">
        <v>7486</v>
      </c>
    </row>
    <row r="1417" customFormat="false" ht="15.75" hidden="false" customHeight="false" outlineLevel="0" collapsed="false">
      <c r="A1417" s="6" t="n">
        <v>43839</v>
      </c>
      <c r="B1417" s="7" t="s">
        <v>27</v>
      </c>
      <c r="C1417" s="7" t="s">
        <v>56</v>
      </c>
      <c r="D1417" s="7" t="s">
        <v>59</v>
      </c>
      <c r="E1417" s="8" t="n">
        <v>5635</v>
      </c>
    </row>
    <row r="1418" customFormat="false" ht="15.75" hidden="false" customHeight="false" outlineLevel="0" collapsed="false">
      <c r="A1418" s="6" t="n">
        <v>44436</v>
      </c>
      <c r="B1418" s="7" t="s">
        <v>23</v>
      </c>
      <c r="C1418" s="7" t="s">
        <v>52</v>
      </c>
      <c r="D1418" s="7" t="s">
        <v>51</v>
      </c>
      <c r="E1418" s="8" t="n">
        <v>4672</v>
      </c>
    </row>
    <row r="1419" customFormat="false" ht="15.75" hidden="false" customHeight="false" outlineLevel="0" collapsed="false">
      <c r="A1419" s="6" t="n">
        <v>44063</v>
      </c>
      <c r="B1419" s="7" t="s">
        <v>23</v>
      </c>
      <c r="C1419" s="7" t="s">
        <v>55</v>
      </c>
      <c r="D1419" s="7" t="s">
        <v>49</v>
      </c>
      <c r="E1419" s="8" t="n">
        <v>2902</v>
      </c>
    </row>
    <row r="1420" customFormat="false" ht="15.75" hidden="false" customHeight="false" outlineLevel="0" collapsed="false">
      <c r="A1420" s="6" t="n">
        <v>43888</v>
      </c>
      <c r="B1420" s="7" t="s">
        <v>39</v>
      </c>
      <c r="C1420" s="7" t="s">
        <v>55</v>
      </c>
      <c r="D1420" s="7" t="s">
        <v>49</v>
      </c>
      <c r="E1420" s="8" t="n">
        <v>7218</v>
      </c>
    </row>
    <row r="1421" customFormat="false" ht="15.75" hidden="false" customHeight="false" outlineLevel="0" collapsed="false">
      <c r="A1421" s="6" t="n">
        <v>44273</v>
      </c>
      <c r="B1421" s="7" t="s">
        <v>31</v>
      </c>
      <c r="C1421" s="7" t="s">
        <v>56</v>
      </c>
      <c r="D1421" s="7" t="s">
        <v>59</v>
      </c>
      <c r="E1421" s="8" t="n">
        <v>3466</v>
      </c>
    </row>
    <row r="1422" customFormat="false" ht="15.75" hidden="false" customHeight="false" outlineLevel="0" collapsed="false">
      <c r="A1422" s="6" t="n">
        <v>44061</v>
      </c>
      <c r="B1422" s="7" t="s">
        <v>23</v>
      </c>
      <c r="C1422" s="7" t="s">
        <v>55</v>
      </c>
      <c r="D1422" s="7" t="s">
        <v>50</v>
      </c>
      <c r="E1422" s="8" t="n">
        <v>6225</v>
      </c>
    </row>
    <row r="1423" customFormat="false" ht="15.75" hidden="false" customHeight="false" outlineLevel="0" collapsed="false">
      <c r="A1423" s="6" t="n">
        <v>44044</v>
      </c>
      <c r="B1423" s="7" t="s">
        <v>79</v>
      </c>
      <c r="C1423" s="7" t="s">
        <v>52</v>
      </c>
      <c r="D1423" s="7" t="s">
        <v>50</v>
      </c>
      <c r="E1423" s="8" t="n">
        <v>8555</v>
      </c>
    </row>
    <row r="1424" customFormat="false" ht="15.75" hidden="false" customHeight="false" outlineLevel="0" collapsed="false">
      <c r="A1424" s="6" t="n">
        <v>44427</v>
      </c>
      <c r="B1424" s="7" t="s">
        <v>36</v>
      </c>
      <c r="C1424" s="7" t="s">
        <v>52</v>
      </c>
      <c r="D1424" s="7" t="s">
        <v>49</v>
      </c>
      <c r="E1424" s="8" t="n">
        <v>1247</v>
      </c>
    </row>
    <row r="1425" customFormat="false" ht="15.75" hidden="false" customHeight="false" outlineLevel="0" collapsed="false">
      <c r="A1425" s="6" t="n">
        <v>44795</v>
      </c>
      <c r="B1425" s="7" t="s">
        <v>23</v>
      </c>
      <c r="C1425" s="7" t="s">
        <v>52</v>
      </c>
      <c r="D1425" s="7" t="s">
        <v>50</v>
      </c>
      <c r="E1425" s="8" t="n">
        <v>3343</v>
      </c>
    </row>
    <row r="1426" customFormat="false" ht="15.75" hidden="false" customHeight="false" outlineLevel="0" collapsed="false">
      <c r="A1426" s="6" t="n">
        <v>44418</v>
      </c>
      <c r="B1426" s="7" t="s">
        <v>79</v>
      </c>
      <c r="C1426" s="7" t="s">
        <v>46</v>
      </c>
      <c r="D1426" s="7" t="s">
        <v>50</v>
      </c>
      <c r="E1426" s="8" t="n">
        <v>1144</v>
      </c>
    </row>
    <row r="1427" customFormat="false" ht="15.75" hidden="false" customHeight="false" outlineLevel="0" collapsed="false">
      <c r="A1427" s="6" t="n">
        <v>43630</v>
      </c>
      <c r="B1427" s="7" t="s">
        <v>79</v>
      </c>
      <c r="C1427" s="7" t="s">
        <v>56</v>
      </c>
      <c r="D1427" s="7" t="s">
        <v>59</v>
      </c>
      <c r="E1427" s="8" t="n">
        <v>9367</v>
      </c>
    </row>
    <row r="1428" customFormat="false" ht="15.75" hidden="false" customHeight="false" outlineLevel="0" collapsed="false">
      <c r="A1428" s="6" t="n">
        <v>44368</v>
      </c>
      <c r="B1428" s="7" t="s">
        <v>18</v>
      </c>
      <c r="C1428" s="7" t="s">
        <v>46</v>
      </c>
      <c r="D1428" s="7" t="s">
        <v>50</v>
      </c>
      <c r="E1428" s="8" t="n">
        <v>8765</v>
      </c>
    </row>
    <row r="1429" customFormat="false" ht="15.75" hidden="false" customHeight="false" outlineLevel="0" collapsed="false">
      <c r="A1429" s="6" t="n">
        <v>44504</v>
      </c>
      <c r="B1429" s="7" t="s">
        <v>23</v>
      </c>
      <c r="C1429" s="7" t="s">
        <v>52</v>
      </c>
      <c r="D1429" s="7" t="s">
        <v>51</v>
      </c>
      <c r="E1429" s="8" t="n">
        <v>1248</v>
      </c>
    </row>
    <row r="1430" customFormat="false" ht="15.75" hidden="false" customHeight="false" outlineLevel="0" collapsed="false">
      <c r="A1430" s="6" t="n">
        <v>43892</v>
      </c>
      <c r="B1430" s="7" t="s">
        <v>27</v>
      </c>
      <c r="C1430" s="7" t="s">
        <v>55</v>
      </c>
      <c r="D1430" s="7" t="s">
        <v>49</v>
      </c>
      <c r="E1430" s="8" t="n">
        <v>7249</v>
      </c>
    </row>
    <row r="1431" customFormat="false" ht="15.75" hidden="false" customHeight="false" outlineLevel="0" collapsed="false">
      <c r="A1431" s="6" t="n">
        <v>44471</v>
      </c>
      <c r="B1431" s="7" t="s">
        <v>39</v>
      </c>
      <c r="C1431" s="7" t="s">
        <v>52</v>
      </c>
      <c r="D1431" s="7" t="s">
        <v>50</v>
      </c>
      <c r="E1431" s="8" t="n">
        <v>677</v>
      </c>
    </row>
    <row r="1432" customFormat="false" ht="15.75" hidden="false" customHeight="false" outlineLevel="0" collapsed="false">
      <c r="A1432" s="6" t="n">
        <v>43933</v>
      </c>
      <c r="B1432" s="7" t="s">
        <v>79</v>
      </c>
      <c r="C1432" s="7" t="s">
        <v>55</v>
      </c>
      <c r="D1432" s="7" t="s">
        <v>49</v>
      </c>
      <c r="E1432" s="8" t="n">
        <v>3394</v>
      </c>
    </row>
    <row r="1433" customFormat="false" ht="15.75" hidden="false" customHeight="false" outlineLevel="0" collapsed="false">
      <c r="A1433" s="6" t="n">
        <v>44271</v>
      </c>
      <c r="B1433" s="7" t="s">
        <v>27</v>
      </c>
      <c r="C1433" s="7" t="s">
        <v>52</v>
      </c>
      <c r="D1433" s="7" t="s">
        <v>50</v>
      </c>
      <c r="E1433" s="8" t="n">
        <v>203</v>
      </c>
    </row>
    <row r="1434" customFormat="false" ht="15.75" hidden="false" customHeight="false" outlineLevel="0" collapsed="false">
      <c r="A1434" s="6" t="n">
        <v>44150</v>
      </c>
      <c r="B1434" s="7" t="s">
        <v>79</v>
      </c>
      <c r="C1434" s="7" t="s">
        <v>55</v>
      </c>
      <c r="D1434" s="7" t="s">
        <v>50</v>
      </c>
      <c r="E1434" s="8" t="n">
        <v>8885</v>
      </c>
    </row>
    <row r="1435" customFormat="false" ht="15.75" hidden="false" customHeight="false" outlineLevel="0" collapsed="false">
      <c r="A1435" s="6" t="n">
        <v>44518</v>
      </c>
      <c r="B1435" s="7" t="s">
        <v>27</v>
      </c>
      <c r="C1435" s="7" t="s">
        <v>52</v>
      </c>
      <c r="D1435" s="7" t="s">
        <v>49</v>
      </c>
      <c r="E1435" s="8" t="n">
        <v>6702</v>
      </c>
    </row>
    <row r="1436" customFormat="false" ht="15.75" hidden="false" customHeight="false" outlineLevel="0" collapsed="false">
      <c r="A1436" s="6" t="n">
        <v>44104</v>
      </c>
      <c r="B1436" s="7" t="s">
        <v>18</v>
      </c>
      <c r="C1436" s="7" t="s">
        <v>55</v>
      </c>
      <c r="D1436" s="7" t="s">
        <v>54</v>
      </c>
      <c r="E1436" s="8" t="n">
        <v>109</v>
      </c>
    </row>
    <row r="1437" customFormat="false" ht="15.75" hidden="false" customHeight="false" outlineLevel="0" collapsed="false">
      <c r="A1437" s="6" t="n">
        <v>43856</v>
      </c>
      <c r="B1437" s="7" t="s">
        <v>23</v>
      </c>
      <c r="C1437" s="7" t="s">
        <v>46</v>
      </c>
      <c r="D1437" s="7" t="s">
        <v>51</v>
      </c>
      <c r="E1437" s="8" t="n">
        <v>7401</v>
      </c>
    </row>
    <row r="1438" customFormat="false" ht="15.75" hidden="false" customHeight="false" outlineLevel="0" collapsed="false">
      <c r="A1438" s="6" t="n">
        <v>44601</v>
      </c>
      <c r="B1438" s="7" t="s">
        <v>39</v>
      </c>
      <c r="C1438" s="7" t="s">
        <v>46</v>
      </c>
      <c r="D1438" s="7" t="s">
        <v>50</v>
      </c>
      <c r="E1438" s="8" t="n">
        <v>9737</v>
      </c>
    </row>
    <row r="1439" customFormat="false" ht="15.75" hidden="false" customHeight="false" outlineLevel="0" collapsed="false">
      <c r="A1439" s="6" t="n">
        <v>44176</v>
      </c>
      <c r="B1439" s="7" t="s">
        <v>79</v>
      </c>
      <c r="C1439" s="7" t="s">
        <v>55</v>
      </c>
      <c r="D1439" s="7" t="s">
        <v>49</v>
      </c>
      <c r="E1439" s="8" t="n">
        <v>7961</v>
      </c>
    </row>
    <row r="1440" customFormat="false" ht="15.75" hidden="false" customHeight="false" outlineLevel="0" collapsed="false">
      <c r="A1440" s="6" t="n">
        <v>43798</v>
      </c>
      <c r="B1440" s="7" t="s">
        <v>27</v>
      </c>
      <c r="C1440" s="7" t="s">
        <v>52</v>
      </c>
      <c r="D1440" s="7" t="s">
        <v>50</v>
      </c>
      <c r="E1440" s="8" t="n">
        <v>4622</v>
      </c>
    </row>
    <row r="1441" customFormat="false" ht="15.75" hidden="false" customHeight="false" outlineLevel="0" collapsed="false">
      <c r="A1441" s="6" t="n">
        <v>44020</v>
      </c>
      <c r="B1441" s="7" t="s">
        <v>36</v>
      </c>
      <c r="C1441" s="7" t="s">
        <v>52</v>
      </c>
      <c r="D1441" s="7" t="s">
        <v>50</v>
      </c>
      <c r="E1441" s="8" t="n">
        <v>8686</v>
      </c>
    </row>
    <row r="1442" customFormat="false" ht="15.75" hidden="false" customHeight="false" outlineLevel="0" collapsed="false">
      <c r="A1442" s="6" t="n">
        <v>44333</v>
      </c>
      <c r="B1442" s="7" t="s">
        <v>36</v>
      </c>
      <c r="C1442" s="7" t="s">
        <v>52</v>
      </c>
      <c r="D1442" s="7" t="s">
        <v>54</v>
      </c>
      <c r="E1442" s="8" t="n">
        <v>377</v>
      </c>
    </row>
    <row r="1443" customFormat="false" ht="15.75" hidden="false" customHeight="false" outlineLevel="0" collapsed="false">
      <c r="A1443" s="6" t="n">
        <v>43506</v>
      </c>
      <c r="B1443" s="7" t="s">
        <v>27</v>
      </c>
      <c r="C1443" s="7" t="s">
        <v>52</v>
      </c>
      <c r="D1443" s="7" t="s">
        <v>49</v>
      </c>
      <c r="E1443" s="8" t="n">
        <v>1738</v>
      </c>
    </row>
    <row r="1444" customFormat="false" ht="15.75" hidden="false" customHeight="false" outlineLevel="0" collapsed="false">
      <c r="A1444" s="6" t="n">
        <v>43748</v>
      </c>
      <c r="B1444" s="7" t="s">
        <v>79</v>
      </c>
      <c r="C1444" s="7" t="s">
        <v>52</v>
      </c>
      <c r="D1444" s="7" t="s">
        <v>50</v>
      </c>
      <c r="E1444" s="8" t="n">
        <v>9465</v>
      </c>
    </row>
    <row r="1445" customFormat="false" ht="15.75" hidden="false" customHeight="false" outlineLevel="0" collapsed="false">
      <c r="A1445" s="6" t="n">
        <v>44821</v>
      </c>
      <c r="B1445" s="7" t="s">
        <v>36</v>
      </c>
      <c r="C1445" s="7" t="s">
        <v>46</v>
      </c>
      <c r="D1445" s="7" t="s">
        <v>50</v>
      </c>
      <c r="E1445" s="8" t="n">
        <v>925</v>
      </c>
    </row>
    <row r="1446" customFormat="false" ht="15.75" hidden="false" customHeight="false" outlineLevel="0" collapsed="false">
      <c r="A1446" s="6" t="n">
        <v>44257</v>
      </c>
      <c r="B1446" s="7" t="s">
        <v>79</v>
      </c>
      <c r="C1446" s="7" t="s">
        <v>46</v>
      </c>
      <c r="D1446" s="7" t="s">
        <v>51</v>
      </c>
      <c r="E1446" s="8" t="n">
        <v>9763</v>
      </c>
    </row>
    <row r="1447" customFormat="false" ht="15.75" hidden="false" customHeight="false" outlineLevel="0" collapsed="false">
      <c r="A1447" s="6" t="n">
        <v>44531</v>
      </c>
      <c r="B1447" s="7" t="s">
        <v>27</v>
      </c>
      <c r="C1447" s="7" t="s">
        <v>55</v>
      </c>
      <c r="D1447" s="7" t="s">
        <v>51</v>
      </c>
      <c r="E1447" s="8" t="n">
        <v>392</v>
      </c>
    </row>
    <row r="1448" customFormat="false" ht="15.75" hidden="false" customHeight="false" outlineLevel="0" collapsed="false">
      <c r="A1448" s="6" t="n">
        <v>44002</v>
      </c>
      <c r="B1448" s="7" t="s">
        <v>18</v>
      </c>
      <c r="C1448" s="7" t="s">
        <v>55</v>
      </c>
      <c r="D1448" s="7" t="s">
        <v>54</v>
      </c>
      <c r="E1448" s="8" t="n">
        <v>273</v>
      </c>
    </row>
    <row r="1449" customFormat="false" ht="15.75" hidden="false" customHeight="false" outlineLevel="0" collapsed="false">
      <c r="A1449" s="6" t="n">
        <v>44205</v>
      </c>
      <c r="B1449" s="7" t="s">
        <v>79</v>
      </c>
      <c r="C1449" s="7" t="s">
        <v>55</v>
      </c>
      <c r="D1449" s="7" t="s">
        <v>50</v>
      </c>
      <c r="E1449" s="8" t="n">
        <v>5300</v>
      </c>
    </row>
    <row r="1450" customFormat="false" ht="15.75" hidden="false" customHeight="false" outlineLevel="0" collapsed="false">
      <c r="A1450" s="6" t="n">
        <v>44056</v>
      </c>
      <c r="B1450" s="7" t="s">
        <v>27</v>
      </c>
      <c r="C1450" s="7" t="s">
        <v>56</v>
      </c>
      <c r="D1450" s="7" t="s">
        <v>59</v>
      </c>
      <c r="E1450" s="8" t="n">
        <v>9243</v>
      </c>
    </row>
    <row r="1451" customFormat="false" ht="15.75" hidden="false" customHeight="false" outlineLevel="0" collapsed="false">
      <c r="A1451" s="6" t="n">
        <v>43505</v>
      </c>
      <c r="B1451" s="7" t="s">
        <v>36</v>
      </c>
      <c r="C1451" s="7" t="s">
        <v>55</v>
      </c>
      <c r="D1451" s="7" t="s">
        <v>49</v>
      </c>
      <c r="E1451" s="8" t="n">
        <v>8868</v>
      </c>
    </row>
    <row r="1452" customFormat="false" ht="15.75" hidden="false" customHeight="false" outlineLevel="0" collapsed="false">
      <c r="A1452" s="6" t="n">
        <v>44393</v>
      </c>
      <c r="B1452" s="7" t="s">
        <v>39</v>
      </c>
      <c r="C1452" s="7" t="s">
        <v>56</v>
      </c>
      <c r="D1452" s="7" t="s">
        <v>49</v>
      </c>
      <c r="E1452" s="8" t="n">
        <v>5272</v>
      </c>
    </row>
    <row r="1453" customFormat="false" ht="15.75" hidden="false" customHeight="false" outlineLevel="0" collapsed="false">
      <c r="A1453" s="6" t="n">
        <v>44526</v>
      </c>
      <c r="B1453" s="7" t="s">
        <v>23</v>
      </c>
      <c r="C1453" s="7" t="s">
        <v>46</v>
      </c>
      <c r="D1453" s="7" t="s">
        <v>50</v>
      </c>
      <c r="E1453" s="8" t="n">
        <v>6645</v>
      </c>
    </row>
    <row r="1454" customFormat="false" ht="15.75" hidden="false" customHeight="false" outlineLevel="0" collapsed="false">
      <c r="A1454" s="6" t="n">
        <v>44683</v>
      </c>
      <c r="B1454" s="7" t="s">
        <v>18</v>
      </c>
      <c r="C1454" s="7" t="s">
        <v>46</v>
      </c>
      <c r="D1454" s="7" t="s">
        <v>49</v>
      </c>
      <c r="E1454" s="8" t="n">
        <v>2061</v>
      </c>
    </row>
    <row r="1455" customFormat="false" ht="15.75" hidden="false" customHeight="false" outlineLevel="0" collapsed="false">
      <c r="A1455" s="6" t="n">
        <v>44662</v>
      </c>
      <c r="B1455" s="7" t="s">
        <v>27</v>
      </c>
      <c r="C1455" s="7" t="s">
        <v>46</v>
      </c>
      <c r="D1455" s="7" t="s">
        <v>49</v>
      </c>
      <c r="E1455" s="8" t="n">
        <v>9253</v>
      </c>
    </row>
    <row r="1456" customFormat="false" ht="15.75" hidden="false" customHeight="false" outlineLevel="0" collapsed="false">
      <c r="A1456" s="6" t="n">
        <v>44648</v>
      </c>
      <c r="B1456" s="7" t="s">
        <v>27</v>
      </c>
      <c r="C1456" s="7" t="s">
        <v>52</v>
      </c>
      <c r="D1456" s="7" t="s">
        <v>49</v>
      </c>
      <c r="E1456" s="8" t="n">
        <v>6550</v>
      </c>
    </row>
    <row r="1457" customFormat="false" ht="15.75" hidden="false" customHeight="false" outlineLevel="0" collapsed="false">
      <c r="A1457" s="6" t="n">
        <v>43536</v>
      </c>
      <c r="B1457" s="7" t="s">
        <v>79</v>
      </c>
      <c r="C1457" s="7" t="s">
        <v>46</v>
      </c>
      <c r="D1457" s="7" t="s">
        <v>49</v>
      </c>
      <c r="E1457" s="8" t="n">
        <v>7989</v>
      </c>
    </row>
    <row r="1458" customFormat="false" ht="15.75" hidden="false" customHeight="false" outlineLevel="0" collapsed="false">
      <c r="A1458" s="6" t="n">
        <v>44195</v>
      </c>
      <c r="B1458" s="7" t="s">
        <v>39</v>
      </c>
      <c r="C1458" s="7" t="s">
        <v>46</v>
      </c>
      <c r="D1458" s="7" t="s">
        <v>51</v>
      </c>
      <c r="E1458" s="8" t="n">
        <v>9347</v>
      </c>
    </row>
    <row r="1459" customFormat="false" ht="15.75" hidden="false" customHeight="false" outlineLevel="0" collapsed="false">
      <c r="A1459" s="6" t="n">
        <v>44455</v>
      </c>
      <c r="B1459" s="7" t="s">
        <v>36</v>
      </c>
      <c r="C1459" s="7" t="s">
        <v>52</v>
      </c>
      <c r="D1459" s="7" t="s">
        <v>49</v>
      </c>
      <c r="E1459" s="8" t="n">
        <v>8586</v>
      </c>
    </row>
    <row r="1460" customFormat="false" ht="15.75" hidden="false" customHeight="false" outlineLevel="0" collapsed="false">
      <c r="A1460" s="6" t="n">
        <v>44577</v>
      </c>
      <c r="B1460" s="7" t="s">
        <v>36</v>
      </c>
      <c r="C1460" s="7" t="s">
        <v>55</v>
      </c>
      <c r="D1460" s="7" t="s">
        <v>51</v>
      </c>
      <c r="E1460" s="8" t="n">
        <v>269</v>
      </c>
    </row>
    <row r="1461" customFormat="false" ht="15.75" hidden="false" customHeight="false" outlineLevel="0" collapsed="false">
      <c r="A1461" s="6" t="n">
        <v>44686</v>
      </c>
      <c r="B1461" s="7" t="s">
        <v>18</v>
      </c>
      <c r="C1461" s="7" t="s">
        <v>55</v>
      </c>
      <c r="D1461" s="7" t="s">
        <v>50</v>
      </c>
      <c r="E1461" s="8" t="n">
        <v>7248</v>
      </c>
    </row>
    <row r="1462" customFormat="false" ht="15.75" hidden="false" customHeight="false" outlineLevel="0" collapsed="false">
      <c r="A1462" s="6" t="n">
        <v>44223</v>
      </c>
      <c r="B1462" s="7" t="s">
        <v>36</v>
      </c>
      <c r="C1462" s="7" t="s">
        <v>55</v>
      </c>
      <c r="D1462" s="7" t="s">
        <v>51</v>
      </c>
      <c r="E1462" s="8" t="n">
        <v>8079</v>
      </c>
    </row>
    <row r="1463" customFormat="false" ht="15.75" hidden="false" customHeight="false" outlineLevel="0" collapsed="false">
      <c r="A1463" s="6" t="n">
        <v>43638</v>
      </c>
      <c r="B1463" s="7" t="s">
        <v>79</v>
      </c>
      <c r="C1463" s="7" t="s">
        <v>46</v>
      </c>
      <c r="D1463" s="7" t="s">
        <v>49</v>
      </c>
      <c r="E1463" s="8" t="n">
        <v>5238</v>
      </c>
    </row>
    <row r="1464" customFormat="false" ht="15.75" hidden="false" customHeight="false" outlineLevel="0" collapsed="false">
      <c r="A1464" s="6" t="n">
        <v>44587</v>
      </c>
      <c r="B1464" s="7" t="s">
        <v>36</v>
      </c>
      <c r="C1464" s="7" t="s">
        <v>52</v>
      </c>
      <c r="D1464" s="7" t="s">
        <v>49</v>
      </c>
      <c r="E1464" s="8" t="n">
        <v>8014</v>
      </c>
    </row>
    <row r="1465" customFormat="false" ht="15.75" hidden="false" customHeight="false" outlineLevel="0" collapsed="false">
      <c r="A1465" s="6" t="n">
        <v>44826</v>
      </c>
      <c r="B1465" s="7" t="s">
        <v>36</v>
      </c>
      <c r="C1465" s="7" t="s">
        <v>56</v>
      </c>
      <c r="D1465" s="7" t="s">
        <v>59</v>
      </c>
      <c r="E1465" s="8" t="n">
        <v>3918</v>
      </c>
    </row>
    <row r="1466" customFormat="false" ht="15.75" hidden="false" customHeight="false" outlineLevel="0" collapsed="false">
      <c r="A1466" s="6" t="n">
        <v>43498</v>
      </c>
      <c r="B1466" s="7" t="s">
        <v>79</v>
      </c>
      <c r="C1466" s="7" t="s">
        <v>46</v>
      </c>
      <c r="D1466" s="7" t="s">
        <v>49</v>
      </c>
      <c r="E1466" s="8" t="n">
        <v>9139</v>
      </c>
    </row>
    <row r="1467" customFormat="false" ht="15.75" hidden="false" customHeight="false" outlineLevel="0" collapsed="false">
      <c r="A1467" s="6" t="n">
        <v>43784</v>
      </c>
      <c r="B1467" s="7" t="s">
        <v>79</v>
      </c>
      <c r="C1467" s="7" t="s">
        <v>56</v>
      </c>
      <c r="D1467" s="7" t="s">
        <v>49</v>
      </c>
      <c r="E1467" s="8" t="n">
        <v>4754</v>
      </c>
    </row>
    <row r="1468" customFormat="false" ht="15.75" hidden="false" customHeight="false" outlineLevel="0" collapsed="false">
      <c r="A1468" s="6" t="n">
        <v>43681</v>
      </c>
      <c r="B1468" s="7" t="s">
        <v>23</v>
      </c>
      <c r="C1468" s="7" t="s">
        <v>56</v>
      </c>
      <c r="D1468" s="7" t="s">
        <v>49</v>
      </c>
      <c r="E1468" s="8" t="n">
        <v>7535</v>
      </c>
    </row>
    <row r="1469" customFormat="false" ht="15.75" hidden="false" customHeight="false" outlineLevel="0" collapsed="false">
      <c r="A1469" s="6" t="n">
        <v>44126</v>
      </c>
      <c r="B1469" s="7" t="s">
        <v>79</v>
      </c>
      <c r="C1469" s="7" t="s">
        <v>46</v>
      </c>
      <c r="D1469" s="7" t="s">
        <v>51</v>
      </c>
      <c r="E1469" s="8" t="n">
        <v>2691</v>
      </c>
    </row>
    <row r="1470" customFormat="false" ht="15.75" hidden="false" customHeight="false" outlineLevel="0" collapsed="false">
      <c r="A1470" s="6" t="n">
        <v>43976</v>
      </c>
      <c r="B1470" s="7" t="s">
        <v>39</v>
      </c>
      <c r="C1470" s="7" t="s">
        <v>55</v>
      </c>
      <c r="D1470" s="7" t="s">
        <v>51</v>
      </c>
      <c r="E1470" s="8" t="n">
        <v>1670</v>
      </c>
    </row>
    <row r="1471" customFormat="false" ht="15.75" hidden="false" customHeight="false" outlineLevel="0" collapsed="false">
      <c r="A1471" s="6" t="n">
        <v>43599</v>
      </c>
      <c r="B1471" s="7" t="s">
        <v>18</v>
      </c>
      <c r="C1471" s="7" t="s">
        <v>52</v>
      </c>
      <c r="D1471" s="7" t="s">
        <v>51</v>
      </c>
      <c r="E1471" s="8" t="n">
        <v>2671</v>
      </c>
    </row>
    <row r="1472" customFormat="false" ht="15.75" hidden="false" customHeight="false" outlineLevel="0" collapsed="false">
      <c r="A1472" s="6" t="n">
        <v>44458</v>
      </c>
      <c r="B1472" s="7" t="s">
        <v>23</v>
      </c>
      <c r="C1472" s="7" t="s">
        <v>52</v>
      </c>
      <c r="D1472" s="7" t="s">
        <v>54</v>
      </c>
      <c r="E1472" s="8" t="n">
        <v>366</v>
      </c>
    </row>
    <row r="1473" customFormat="false" ht="15.75" hidden="false" customHeight="false" outlineLevel="0" collapsed="false">
      <c r="A1473" s="6" t="n">
        <v>44370</v>
      </c>
      <c r="B1473" s="7" t="s">
        <v>39</v>
      </c>
      <c r="C1473" s="7" t="s">
        <v>55</v>
      </c>
      <c r="D1473" s="7" t="s">
        <v>50</v>
      </c>
      <c r="E1473" s="8" t="n">
        <v>8452</v>
      </c>
    </row>
    <row r="1474" customFormat="false" ht="15.75" hidden="false" customHeight="false" outlineLevel="0" collapsed="false">
      <c r="A1474" s="6" t="n">
        <v>43640</v>
      </c>
      <c r="B1474" s="7" t="s">
        <v>39</v>
      </c>
      <c r="C1474" s="7" t="s">
        <v>55</v>
      </c>
      <c r="D1474" s="7" t="s">
        <v>50</v>
      </c>
      <c r="E1474" s="8" t="n">
        <v>8997</v>
      </c>
    </row>
    <row r="1475" customFormat="false" ht="15.75" hidden="false" customHeight="false" outlineLevel="0" collapsed="false">
      <c r="A1475" s="6" t="n">
        <v>43839</v>
      </c>
      <c r="B1475" s="7" t="s">
        <v>27</v>
      </c>
      <c r="C1475" s="7" t="s">
        <v>52</v>
      </c>
      <c r="D1475" s="7" t="s">
        <v>49</v>
      </c>
      <c r="E1475" s="8" t="n">
        <v>5004</v>
      </c>
    </row>
    <row r="1476" customFormat="false" ht="15.75" hidden="false" customHeight="false" outlineLevel="0" collapsed="false">
      <c r="A1476" s="6" t="n">
        <v>43813</v>
      </c>
      <c r="B1476" s="7" t="s">
        <v>23</v>
      </c>
      <c r="C1476" s="7" t="s">
        <v>52</v>
      </c>
      <c r="D1476" s="7" t="s">
        <v>50</v>
      </c>
      <c r="E1476" s="8" t="n">
        <v>2312</v>
      </c>
    </row>
    <row r="1477" customFormat="false" ht="15.75" hidden="false" customHeight="false" outlineLevel="0" collapsed="false">
      <c r="A1477" s="6" t="n">
        <v>44438</v>
      </c>
      <c r="B1477" s="7" t="s">
        <v>18</v>
      </c>
      <c r="C1477" s="7" t="s">
        <v>52</v>
      </c>
      <c r="D1477" s="7" t="s">
        <v>51</v>
      </c>
      <c r="E1477" s="8" t="n">
        <v>8188</v>
      </c>
    </row>
    <row r="1478" customFormat="false" ht="15.75" hidden="false" customHeight="false" outlineLevel="0" collapsed="false">
      <c r="A1478" s="6" t="n">
        <v>44501</v>
      </c>
      <c r="B1478" s="7" t="s">
        <v>31</v>
      </c>
      <c r="C1478" s="7" t="s">
        <v>55</v>
      </c>
      <c r="D1478" s="7" t="s">
        <v>49</v>
      </c>
      <c r="E1478" s="8" t="n">
        <v>9205</v>
      </c>
    </row>
    <row r="1479" customFormat="false" ht="15.75" hidden="false" customHeight="false" outlineLevel="0" collapsed="false">
      <c r="A1479" s="6" t="n">
        <v>44825</v>
      </c>
      <c r="B1479" s="7" t="s">
        <v>27</v>
      </c>
      <c r="C1479" s="7" t="s">
        <v>52</v>
      </c>
      <c r="D1479" s="7" t="s">
        <v>51</v>
      </c>
      <c r="E1479" s="8" t="n">
        <v>1798</v>
      </c>
    </row>
    <row r="1480" customFormat="false" ht="15.75" hidden="false" customHeight="false" outlineLevel="0" collapsed="false">
      <c r="A1480" s="6" t="n">
        <v>44702</v>
      </c>
      <c r="B1480" s="7" t="s">
        <v>36</v>
      </c>
      <c r="C1480" s="7" t="s">
        <v>52</v>
      </c>
      <c r="D1480" s="7" t="s">
        <v>49</v>
      </c>
      <c r="E1480" s="8" t="n">
        <v>682</v>
      </c>
    </row>
    <row r="1481" customFormat="false" ht="15.75" hidden="false" customHeight="false" outlineLevel="0" collapsed="false">
      <c r="A1481" s="6" t="n">
        <v>43621</v>
      </c>
      <c r="B1481" s="7" t="s">
        <v>27</v>
      </c>
      <c r="C1481" s="7" t="s">
        <v>46</v>
      </c>
      <c r="D1481" s="7" t="s">
        <v>49</v>
      </c>
      <c r="E1481" s="8" t="n">
        <v>2732</v>
      </c>
    </row>
    <row r="1482" customFormat="false" ht="15.75" hidden="false" customHeight="false" outlineLevel="0" collapsed="false">
      <c r="A1482" s="6" t="n">
        <v>44228</v>
      </c>
      <c r="B1482" s="7" t="s">
        <v>31</v>
      </c>
      <c r="C1482" s="7" t="s">
        <v>55</v>
      </c>
      <c r="D1482" s="7" t="s">
        <v>50</v>
      </c>
      <c r="E1482" s="8" t="n">
        <v>617</v>
      </c>
    </row>
    <row r="1483" customFormat="false" ht="15.75" hidden="false" customHeight="false" outlineLevel="0" collapsed="false">
      <c r="A1483" s="6" t="n">
        <v>43844</v>
      </c>
      <c r="B1483" s="7" t="s">
        <v>31</v>
      </c>
      <c r="C1483" s="7" t="s">
        <v>52</v>
      </c>
      <c r="D1483" s="7" t="s">
        <v>50</v>
      </c>
      <c r="E1483" s="8" t="n">
        <v>9711</v>
      </c>
    </row>
    <row r="1484" customFormat="false" ht="15.75" hidden="false" customHeight="false" outlineLevel="0" collapsed="false">
      <c r="A1484" s="6" t="n">
        <v>44796</v>
      </c>
      <c r="B1484" s="7" t="s">
        <v>79</v>
      </c>
      <c r="C1484" s="7" t="s">
        <v>55</v>
      </c>
      <c r="D1484" s="7" t="s">
        <v>50</v>
      </c>
      <c r="E1484" s="8" t="n">
        <v>9305</v>
      </c>
    </row>
    <row r="1485" customFormat="false" ht="15.75" hidden="false" customHeight="false" outlineLevel="0" collapsed="false">
      <c r="A1485" s="6" t="n">
        <v>43549</v>
      </c>
      <c r="B1485" s="7" t="s">
        <v>39</v>
      </c>
      <c r="C1485" s="7" t="s">
        <v>55</v>
      </c>
      <c r="D1485" s="7" t="s">
        <v>54</v>
      </c>
      <c r="E1485" s="8" t="n">
        <v>144</v>
      </c>
    </row>
    <row r="1486" customFormat="false" ht="15.75" hidden="false" customHeight="false" outlineLevel="0" collapsed="false">
      <c r="A1486" s="6" t="n">
        <v>44013</v>
      </c>
      <c r="B1486" s="7" t="s">
        <v>79</v>
      </c>
      <c r="C1486" s="7" t="s">
        <v>55</v>
      </c>
      <c r="D1486" s="7" t="s">
        <v>50</v>
      </c>
      <c r="E1486" s="8" t="n">
        <v>2842</v>
      </c>
    </row>
    <row r="1487" customFormat="false" ht="15.75" hidden="false" customHeight="false" outlineLevel="0" collapsed="false">
      <c r="A1487" s="6" t="n">
        <v>43675</v>
      </c>
      <c r="B1487" s="7" t="s">
        <v>36</v>
      </c>
      <c r="C1487" s="7" t="s">
        <v>56</v>
      </c>
      <c r="D1487" s="7" t="s">
        <v>59</v>
      </c>
      <c r="E1487" s="8" t="n">
        <v>3669</v>
      </c>
    </row>
    <row r="1488" customFormat="false" ht="15.75" hidden="false" customHeight="false" outlineLevel="0" collapsed="false">
      <c r="A1488" s="6" t="n">
        <v>43545</v>
      </c>
      <c r="B1488" s="7" t="s">
        <v>23</v>
      </c>
      <c r="C1488" s="7" t="s">
        <v>52</v>
      </c>
      <c r="D1488" s="7" t="s">
        <v>54</v>
      </c>
      <c r="E1488" s="8" t="n">
        <v>244</v>
      </c>
    </row>
    <row r="1489" customFormat="false" ht="15.75" hidden="false" customHeight="false" outlineLevel="0" collapsed="false">
      <c r="A1489" s="6" t="n">
        <v>43793</v>
      </c>
      <c r="B1489" s="7" t="s">
        <v>31</v>
      </c>
      <c r="C1489" s="7" t="s">
        <v>56</v>
      </c>
      <c r="D1489" s="7" t="s">
        <v>49</v>
      </c>
      <c r="E1489" s="8" t="n">
        <v>5776</v>
      </c>
    </row>
    <row r="1490" customFormat="false" ht="15.75" hidden="false" customHeight="false" outlineLevel="0" collapsed="false">
      <c r="A1490" s="6" t="n">
        <v>44830</v>
      </c>
      <c r="B1490" s="7" t="s">
        <v>23</v>
      </c>
      <c r="C1490" s="7" t="s">
        <v>55</v>
      </c>
      <c r="D1490" s="7" t="s">
        <v>49</v>
      </c>
      <c r="E1490" s="8" t="n">
        <v>2870</v>
      </c>
    </row>
    <row r="1491" customFormat="false" ht="15.75" hidden="false" customHeight="false" outlineLevel="0" collapsed="false">
      <c r="A1491" s="6" t="n">
        <v>44082</v>
      </c>
      <c r="B1491" s="7" t="s">
        <v>36</v>
      </c>
      <c r="C1491" s="7" t="s">
        <v>55</v>
      </c>
      <c r="D1491" s="7" t="s">
        <v>54</v>
      </c>
      <c r="E1491" s="8" t="n">
        <v>265</v>
      </c>
    </row>
    <row r="1492" customFormat="false" ht="15.75" hidden="false" customHeight="false" outlineLevel="0" collapsed="false">
      <c r="A1492" s="6" t="n">
        <v>43610</v>
      </c>
      <c r="B1492" s="7" t="s">
        <v>27</v>
      </c>
      <c r="C1492" s="7" t="s">
        <v>56</v>
      </c>
      <c r="D1492" s="7" t="s">
        <v>49</v>
      </c>
      <c r="E1492" s="8" t="n">
        <v>1501</v>
      </c>
    </row>
    <row r="1493" customFormat="false" ht="15.75" hidden="false" customHeight="false" outlineLevel="0" collapsed="false">
      <c r="A1493" s="6" t="n">
        <v>44817</v>
      </c>
      <c r="B1493" s="7" t="s">
        <v>36</v>
      </c>
      <c r="C1493" s="7" t="s">
        <v>55</v>
      </c>
      <c r="D1493" s="7" t="s">
        <v>51</v>
      </c>
      <c r="E1493" s="8" t="n">
        <v>7839</v>
      </c>
    </row>
    <row r="1494" customFormat="false" ht="15.75" hidden="false" customHeight="false" outlineLevel="0" collapsed="false">
      <c r="A1494" s="6" t="n">
        <v>44126</v>
      </c>
      <c r="B1494" s="7" t="s">
        <v>31</v>
      </c>
      <c r="C1494" s="7" t="s">
        <v>46</v>
      </c>
      <c r="D1494" s="7" t="s">
        <v>49</v>
      </c>
      <c r="E1494" s="8" t="n">
        <v>1689</v>
      </c>
    </row>
    <row r="1495" customFormat="false" ht="15.75" hidden="false" customHeight="false" outlineLevel="0" collapsed="false">
      <c r="A1495" s="6" t="n">
        <v>43961</v>
      </c>
      <c r="B1495" s="7" t="s">
        <v>27</v>
      </c>
      <c r="C1495" s="7" t="s">
        <v>52</v>
      </c>
      <c r="D1495" s="7" t="s">
        <v>49</v>
      </c>
      <c r="E1495" s="8" t="n">
        <v>4083</v>
      </c>
    </row>
    <row r="1496" customFormat="false" ht="15.75" hidden="false" customHeight="false" outlineLevel="0" collapsed="false">
      <c r="A1496" s="6" t="n">
        <v>44834</v>
      </c>
      <c r="B1496" s="7" t="s">
        <v>36</v>
      </c>
      <c r="C1496" s="7" t="s">
        <v>55</v>
      </c>
      <c r="D1496" s="7" t="s">
        <v>51</v>
      </c>
      <c r="E1496" s="8" t="n">
        <v>6819</v>
      </c>
    </row>
    <row r="1497" customFormat="false" ht="15.75" hidden="false" customHeight="false" outlineLevel="0" collapsed="false">
      <c r="A1497" s="6" t="n">
        <v>44536</v>
      </c>
      <c r="B1497" s="7" t="s">
        <v>18</v>
      </c>
      <c r="C1497" s="7" t="s">
        <v>52</v>
      </c>
      <c r="D1497" s="7" t="s">
        <v>54</v>
      </c>
      <c r="E1497" s="8" t="n">
        <v>167</v>
      </c>
    </row>
    <row r="1498" customFormat="false" ht="15.75" hidden="false" customHeight="false" outlineLevel="0" collapsed="false">
      <c r="A1498" s="6" t="n">
        <v>44689</v>
      </c>
      <c r="B1498" s="7" t="s">
        <v>31</v>
      </c>
      <c r="C1498" s="7" t="s">
        <v>52</v>
      </c>
      <c r="D1498" s="7" t="s">
        <v>50</v>
      </c>
      <c r="E1498" s="8" t="n">
        <v>7580</v>
      </c>
    </row>
    <row r="1499" customFormat="false" ht="15.75" hidden="false" customHeight="false" outlineLevel="0" collapsed="false">
      <c r="A1499" s="6" t="n">
        <v>43773</v>
      </c>
      <c r="B1499" s="7" t="s">
        <v>36</v>
      </c>
      <c r="C1499" s="7" t="s">
        <v>52</v>
      </c>
      <c r="D1499" s="7" t="s">
        <v>54</v>
      </c>
      <c r="E1499" s="8" t="n">
        <v>143</v>
      </c>
    </row>
    <row r="1500" customFormat="false" ht="15.75" hidden="false" customHeight="false" outlineLevel="0" collapsed="false">
      <c r="A1500" s="6" t="n">
        <v>44104</v>
      </c>
      <c r="B1500" s="7" t="s">
        <v>31</v>
      </c>
      <c r="C1500" s="7" t="s">
        <v>46</v>
      </c>
      <c r="D1500" s="7" t="s">
        <v>49</v>
      </c>
      <c r="E1500" s="8" t="n">
        <v>2668</v>
      </c>
    </row>
    <row r="1501" customFormat="false" ht="15.75" hidden="false" customHeight="false" outlineLevel="0" collapsed="false">
      <c r="A1501" s="6" t="n">
        <v>43998</v>
      </c>
      <c r="B1501" s="7" t="s">
        <v>36</v>
      </c>
      <c r="C1501" s="7" t="s">
        <v>52</v>
      </c>
      <c r="D1501" s="7" t="s">
        <v>49</v>
      </c>
      <c r="E1501" s="8" t="n">
        <v>4407</v>
      </c>
    </row>
    <row r="1502" customFormat="false" ht="15.75" hidden="false" customHeight="false" outlineLevel="0" collapsed="false">
      <c r="A1502" s="6" t="n">
        <v>44747</v>
      </c>
      <c r="B1502" s="7" t="s">
        <v>79</v>
      </c>
      <c r="C1502" s="7" t="s">
        <v>56</v>
      </c>
      <c r="D1502" s="7" t="s">
        <v>49</v>
      </c>
      <c r="E1502" s="8" t="n">
        <v>7398</v>
      </c>
    </row>
    <row r="1503" customFormat="false" ht="15.75" hidden="false" customHeight="false" outlineLevel="0" collapsed="false">
      <c r="A1503" s="6" t="n">
        <v>43935</v>
      </c>
      <c r="B1503" s="7" t="s">
        <v>36</v>
      </c>
      <c r="C1503" s="7" t="s">
        <v>55</v>
      </c>
      <c r="D1503" s="7" t="s">
        <v>51</v>
      </c>
      <c r="E1503" s="8" t="n">
        <v>8721</v>
      </c>
    </row>
    <row r="1504" customFormat="false" ht="15.75" hidden="false" customHeight="false" outlineLevel="0" collapsed="false">
      <c r="A1504" s="6" t="n">
        <v>44118</v>
      </c>
      <c r="B1504" s="7" t="s">
        <v>18</v>
      </c>
      <c r="C1504" s="7" t="s">
        <v>55</v>
      </c>
      <c r="D1504" s="7" t="s">
        <v>51</v>
      </c>
      <c r="E1504" s="8" t="n">
        <v>8646</v>
      </c>
    </row>
    <row r="1505" customFormat="false" ht="15.75" hidden="false" customHeight="false" outlineLevel="0" collapsed="false">
      <c r="A1505" s="6" t="n">
        <v>43945</v>
      </c>
      <c r="B1505" s="7" t="s">
        <v>36</v>
      </c>
      <c r="C1505" s="7" t="s">
        <v>55</v>
      </c>
      <c r="D1505" s="7" t="s">
        <v>54</v>
      </c>
      <c r="E1505" s="8" t="n">
        <v>379</v>
      </c>
    </row>
    <row r="1506" customFormat="false" ht="15.75" hidden="false" customHeight="false" outlineLevel="0" collapsed="false">
      <c r="A1506" s="6" t="n">
        <v>43517</v>
      </c>
      <c r="B1506" s="7" t="s">
        <v>79</v>
      </c>
      <c r="C1506" s="7" t="s">
        <v>55</v>
      </c>
      <c r="D1506" s="7" t="s">
        <v>49</v>
      </c>
      <c r="E1506" s="8" t="n">
        <v>6732</v>
      </c>
    </row>
    <row r="1507" customFormat="false" ht="15.75" hidden="false" customHeight="false" outlineLevel="0" collapsed="false">
      <c r="A1507" s="6" t="n">
        <v>43536</v>
      </c>
      <c r="B1507" s="7" t="s">
        <v>31</v>
      </c>
      <c r="C1507" s="7" t="s">
        <v>55</v>
      </c>
      <c r="D1507" s="7" t="s">
        <v>54</v>
      </c>
      <c r="E1507" s="8" t="n">
        <v>362</v>
      </c>
    </row>
    <row r="1508" customFormat="false" ht="15.75" hidden="false" customHeight="false" outlineLevel="0" collapsed="false">
      <c r="A1508" s="6" t="n">
        <v>44339</v>
      </c>
      <c r="B1508" s="7" t="s">
        <v>36</v>
      </c>
      <c r="C1508" s="7" t="s">
        <v>56</v>
      </c>
      <c r="D1508" s="7" t="s">
        <v>59</v>
      </c>
      <c r="E1508" s="8" t="n">
        <v>4937</v>
      </c>
    </row>
    <row r="1509" customFormat="false" ht="15.75" hidden="false" customHeight="false" outlineLevel="0" collapsed="false">
      <c r="A1509" s="6" t="n">
        <v>44464</v>
      </c>
      <c r="B1509" s="7" t="s">
        <v>36</v>
      </c>
      <c r="C1509" s="7" t="s">
        <v>55</v>
      </c>
      <c r="D1509" s="7" t="s">
        <v>50</v>
      </c>
      <c r="E1509" s="8" t="n">
        <v>7313</v>
      </c>
    </row>
    <row r="1510" customFormat="false" ht="15.75" hidden="false" customHeight="false" outlineLevel="0" collapsed="false">
      <c r="A1510" s="6" t="n">
        <v>44440</v>
      </c>
      <c r="B1510" s="7" t="s">
        <v>23</v>
      </c>
      <c r="C1510" s="7" t="s">
        <v>46</v>
      </c>
      <c r="D1510" s="7" t="s">
        <v>49</v>
      </c>
      <c r="E1510" s="8" t="n">
        <v>1127</v>
      </c>
    </row>
    <row r="1511" customFormat="false" ht="15.75" hidden="false" customHeight="false" outlineLevel="0" collapsed="false">
      <c r="A1511" s="6" t="n">
        <v>44435</v>
      </c>
      <c r="B1511" s="7" t="s">
        <v>31</v>
      </c>
      <c r="C1511" s="7" t="s">
        <v>52</v>
      </c>
      <c r="D1511" s="7" t="s">
        <v>54</v>
      </c>
      <c r="E1511" s="8" t="n">
        <v>255</v>
      </c>
    </row>
    <row r="1512" customFormat="false" ht="15.75" hidden="false" customHeight="false" outlineLevel="0" collapsed="false">
      <c r="A1512" s="6" t="n">
        <v>43944</v>
      </c>
      <c r="B1512" s="7" t="s">
        <v>79</v>
      </c>
      <c r="C1512" s="7" t="s">
        <v>52</v>
      </c>
      <c r="D1512" s="7" t="s">
        <v>50</v>
      </c>
      <c r="E1512" s="8" t="n">
        <v>5119</v>
      </c>
    </row>
    <row r="1513" customFormat="false" ht="15.75" hidden="false" customHeight="false" outlineLevel="0" collapsed="false">
      <c r="A1513" s="6" t="n">
        <v>43532</v>
      </c>
      <c r="B1513" s="7" t="s">
        <v>18</v>
      </c>
      <c r="C1513" s="7" t="s">
        <v>56</v>
      </c>
      <c r="D1513" s="7" t="s">
        <v>49</v>
      </c>
      <c r="E1513" s="8" t="n">
        <v>5186</v>
      </c>
    </row>
    <row r="1514" customFormat="false" ht="15.75" hidden="false" customHeight="false" outlineLevel="0" collapsed="false">
      <c r="A1514" s="6" t="n">
        <v>44182</v>
      </c>
      <c r="B1514" s="7" t="s">
        <v>79</v>
      </c>
      <c r="C1514" s="7" t="s">
        <v>52</v>
      </c>
      <c r="D1514" s="7" t="s">
        <v>49</v>
      </c>
      <c r="E1514" s="8" t="n">
        <v>1933</v>
      </c>
    </row>
    <row r="1515" customFormat="false" ht="15.75" hidden="false" customHeight="false" outlineLevel="0" collapsed="false">
      <c r="A1515" s="6" t="n">
        <v>43716</v>
      </c>
      <c r="B1515" s="7" t="s">
        <v>39</v>
      </c>
      <c r="C1515" s="7" t="s">
        <v>55</v>
      </c>
      <c r="D1515" s="7" t="s">
        <v>51</v>
      </c>
      <c r="E1515" s="8" t="n">
        <v>4541</v>
      </c>
    </row>
    <row r="1516" customFormat="false" ht="15.75" hidden="false" customHeight="false" outlineLevel="0" collapsed="false">
      <c r="A1516" s="6" t="n">
        <v>44597</v>
      </c>
      <c r="B1516" s="7" t="s">
        <v>36</v>
      </c>
      <c r="C1516" s="7" t="s">
        <v>52</v>
      </c>
      <c r="D1516" s="7" t="s">
        <v>51</v>
      </c>
      <c r="E1516" s="8" t="n">
        <v>839</v>
      </c>
    </row>
    <row r="1517" customFormat="false" ht="15.75" hidden="false" customHeight="false" outlineLevel="0" collapsed="false">
      <c r="A1517" s="6" t="n">
        <v>44417</v>
      </c>
      <c r="B1517" s="7" t="s">
        <v>39</v>
      </c>
      <c r="C1517" s="7" t="s">
        <v>46</v>
      </c>
      <c r="D1517" s="7" t="s">
        <v>50</v>
      </c>
      <c r="E1517" s="8" t="n">
        <v>4377</v>
      </c>
    </row>
    <row r="1518" customFormat="false" ht="15.75" hidden="false" customHeight="false" outlineLevel="0" collapsed="false">
      <c r="A1518" s="6" t="n">
        <v>43821</v>
      </c>
      <c r="B1518" s="7" t="s">
        <v>79</v>
      </c>
      <c r="C1518" s="7" t="s">
        <v>55</v>
      </c>
      <c r="D1518" s="7" t="s">
        <v>51</v>
      </c>
      <c r="E1518" s="8" t="n">
        <v>8323</v>
      </c>
    </row>
    <row r="1519" customFormat="false" ht="15.75" hidden="false" customHeight="false" outlineLevel="0" collapsed="false">
      <c r="A1519" s="6" t="n">
        <v>44648</v>
      </c>
      <c r="B1519" s="7" t="s">
        <v>79</v>
      </c>
      <c r="C1519" s="7" t="s">
        <v>46</v>
      </c>
      <c r="D1519" s="7" t="s">
        <v>49</v>
      </c>
      <c r="E1519" s="8" t="n">
        <v>1372</v>
      </c>
    </row>
    <row r="1520" customFormat="false" ht="15.75" hidden="false" customHeight="false" outlineLevel="0" collapsed="false">
      <c r="A1520" s="6" t="n">
        <v>44291</v>
      </c>
      <c r="B1520" s="7" t="s">
        <v>39</v>
      </c>
      <c r="C1520" s="7" t="s">
        <v>46</v>
      </c>
      <c r="D1520" s="7" t="s">
        <v>50</v>
      </c>
      <c r="E1520" s="8" t="n">
        <v>1031</v>
      </c>
    </row>
    <row r="1521" customFormat="false" ht="15.75" hidden="false" customHeight="false" outlineLevel="0" collapsed="false">
      <c r="A1521" s="6" t="n">
        <v>44525</v>
      </c>
      <c r="B1521" s="7" t="s">
        <v>79</v>
      </c>
      <c r="C1521" s="7" t="s">
        <v>55</v>
      </c>
      <c r="D1521" s="7" t="s">
        <v>51</v>
      </c>
      <c r="E1521" s="8" t="n">
        <v>210</v>
      </c>
    </row>
    <row r="1522" customFormat="false" ht="15.75" hidden="false" customHeight="false" outlineLevel="0" collapsed="false">
      <c r="A1522" s="6" t="n">
        <v>43545</v>
      </c>
      <c r="B1522" s="7" t="s">
        <v>36</v>
      </c>
      <c r="C1522" s="7" t="s">
        <v>52</v>
      </c>
      <c r="D1522" s="7" t="s">
        <v>51</v>
      </c>
      <c r="E1522" s="8" t="n">
        <v>3147</v>
      </c>
    </row>
    <row r="1523" customFormat="false" ht="15.75" hidden="false" customHeight="false" outlineLevel="0" collapsed="false">
      <c r="A1523" s="6" t="n">
        <v>43729</v>
      </c>
      <c r="B1523" s="7" t="s">
        <v>23</v>
      </c>
      <c r="C1523" s="7" t="s">
        <v>55</v>
      </c>
      <c r="D1523" s="7" t="s">
        <v>54</v>
      </c>
      <c r="E1523" s="8" t="n">
        <v>257</v>
      </c>
    </row>
    <row r="1524" customFormat="false" ht="15.75" hidden="false" customHeight="false" outlineLevel="0" collapsed="false">
      <c r="A1524" s="6" t="n">
        <v>44376</v>
      </c>
      <c r="B1524" s="7" t="s">
        <v>27</v>
      </c>
      <c r="C1524" s="7" t="s">
        <v>56</v>
      </c>
      <c r="D1524" s="7" t="s">
        <v>59</v>
      </c>
      <c r="E1524" s="8" t="n">
        <v>5206</v>
      </c>
    </row>
    <row r="1525" customFormat="false" ht="15.75" hidden="false" customHeight="false" outlineLevel="0" collapsed="false">
      <c r="A1525" s="6" t="n">
        <v>44604</v>
      </c>
      <c r="B1525" s="7" t="s">
        <v>79</v>
      </c>
      <c r="C1525" s="7" t="s">
        <v>55</v>
      </c>
      <c r="D1525" s="7" t="s">
        <v>50</v>
      </c>
      <c r="E1525" s="8" t="n">
        <v>4244</v>
      </c>
    </row>
    <row r="1526" customFormat="false" ht="15.75" hidden="false" customHeight="false" outlineLevel="0" collapsed="false">
      <c r="A1526" s="6" t="n">
        <v>43824</v>
      </c>
      <c r="B1526" s="7" t="s">
        <v>79</v>
      </c>
      <c r="C1526" s="7" t="s">
        <v>55</v>
      </c>
      <c r="D1526" s="7" t="s">
        <v>51</v>
      </c>
      <c r="E1526" s="8" t="n">
        <v>9988</v>
      </c>
    </row>
    <row r="1527" customFormat="false" ht="15.75" hidden="false" customHeight="false" outlineLevel="0" collapsed="false">
      <c r="A1527" s="6" t="n">
        <v>44544</v>
      </c>
      <c r="B1527" s="7" t="s">
        <v>79</v>
      </c>
      <c r="C1527" s="7" t="s">
        <v>46</v>
      </c>
      <c r="D1527" s="7" t="s">
        <v>50</v>
      </c>
      <c r="E1527" s="8" t="n">
        <v>878</v>
      </c>
    </row>
    <row r="1528" customFormat="false" ht="15.75" hidden="false" customHeight="false" outlineLevel="0" collapsed="false">
      <c r="A1528" s="6" t="n">
        <v>44030</v>
      </c>
      <c r="B1528" s="7" t="s">
        <v>39</v>
      </c>
      <c r="C1528" s="7" t="s">
        <v>52</v>
      </c>
      <c r="D1528" s="7" t="s">
        <v>51</v>
      </c>
      <c r="E1528" s="8" t="n">
        <v>1392</v>
      </c>
    </row>
    <row r="1529" customFormat="false" ht="15.75" hidden="false" customHeight="false" outlineLevel="0" collapsed="false">
      <c r="A1529" s="6" t="n">
        <v>44171</v>
      </c>
      <c r="B1529" s="7" t="s">
        <v>36</v>
      </c>
      <c r="C1529" s="7" t="s">
        <v>56</v>
      </c>
      <c r="D1529" s="7" t="s">
        <v>49</v>
      </c>
      <c r="E1529" s="8" t="n">
        <v>7055</v>
      </c>
    </row>
    <row r="1530" customFormat="false" ht="15.75" hidden="false" customHeight="false" outlineLevel="0" collapsed="false">
      <c r="A1530" s="6" t="n">
        <v>43502</v>
      </c>
      <c r="B1530" s="7" t="s">
        <v>31</v>
      </c>
      <c r="C1530" s="7" t="s">
        <v>46</v>
      </c>
      <c r="D1530" s="7" t="s">
        <v>51</v>
      </c>
      <c r="E1530" s="8" t="n">
        <v>230</v>
      </c>
    </row>
    <row r="1531" customFormat="false" ht="15.75" hidden="false" customHeight="false" outlineLevel="0" collapsed="false">
      <c r="A1531" s="6" t="n">
        <v>44507</v>
      </c>
      <c r="B1531" s="7" t="s">
        <v>18</v>
      </c>
      <c r="C1531" s="7" t="s">
        <v>56</v>
      </c>
      <c r="D1531" s="7" t="s">
        <v>49</v>
      </c>
      <c r="E1531" s="8" t="n">
        <v>2258</v>
      </c>
    </row>
    <row r="1532" customFormat="false" ht="15.75" hidden="false" customHeight="false" outlineLevel="0" collapsed="false">
      <c r="A1532" s="6" t="n">
        <v>43656</v>
      </c>
      <c r="B1532" s="7" t="s">
        <v>39</v>
      </c>
      <c r="C1532" s="7" t="s">
        <v>55</v>
      </c>
      <c r="D1532" s="7" t="s">
        <v>49</v>
      </c>
      <c r="E1532" s="8" t="n">
        <v>2922</v>
      </c>
    </row>
    <row r="1533" customFormat="false" ht="15.75" hidden="false" customHeight="false" outlineLevel="0" collapsed="false">
      <c r="A1533" s="6" t="n">
        <v>43991</v>
      </c>
      <c r="B1533" s="7" t="s">
        <v>18</v>
      </c>
      <c r="C1533" s="7" t="s">
        <v>52</v>
      </c>
      <c r="D1533" s="7" t="s">
        <v>49</v>
      </c>
      <c r="E1533" s="8" t="n">
        <v>9522</v>
      </c>
    </row>
    <row r="1534" customFormat="false" ht="15.75" hidden="false" customHeight="false" outlineLevel="0" collapsed="false">
      <c r="A1534" s="6" t="n">
        <v>43636</v>
      </c>
      <c r="B1534" s="7" t="s">
        <v>27</v>
      </c>
      <c r="C1534" s="7" t="s">
        <v>46</v>
      </c>
      <c r="D1534" s="7" t="s">
        <v>50</v>
      </c>
      <c r="E1534" s="8" t="n">
        <v>5969</v>
      </c>
    </row>
    <row r="1535" customFormat="false" ht="15.75" hidden="false" customHeight="false" outlineLevel="0" collapsed="false">
      <c r="A1535" s="6" t="n">
        <v>44490</v>
      </c>
      <c r="B1535" s="7" t="s">
        <v>27</v>
      </c>
      <c r="C1535" s="7" t="s">
        <v>46</v>
      </c>
      <c r="D1535" s="7" t="s">
        <v>50</v>
      </c>
      <c r="E1535" s="8" t="n">
        <v>1115</v>
      </c>
    </row>
    <row r="1536" customFormat="false" ht="15.75" hidden="false" customHeight="false" outlineLevel="0" collapsed="false">
      <c r="A1536" s="6" t="n">
        <v>43791</v>
      </c>
      <c r="B1536" s="7" t="s">
        <v>18</v>
      </c>
      <c r="C1536" s="7" t="s">
        <v>52</v>
      </c>
      <c r="D1536" s="7" t="s">
        <v>54</v>
      </c>
      <c r="E1536" s="8" t="n">
        <v>258</v>
      </c>
    </row>
    <row r="1537" customFormat="false" ht="15.75" hidden="false" customHeight="false" outlineLevel="0" collapsed="false">
      <c r="A1537" s="6" t="n">
        <v>44597</v>
      </c>
      <c r="B1537" s="7" t="s">
        <v>36</v>
      </c>
      <c r="C1537" s="7" t="s">
        <v>46</v>
      </c>
      <c r="D1537" s="7" t="s">
        <v>50</v>
      </c>
      <c r="E1537" s="8" t="n">
        <v>6717</v>
      </c>
    </row>
    <row r="1538" customFormat="false" ht="15.75" hidden="false" customHeight="false" outlineLevel="0" collapsed="false">
      <c r="A1538" s="6" t="n">
        <v>43470</v>
      </c>
      <c r="B1538" s="7" t="s">
        <v>39</v>
      </c>
      <c r="C1538" s="7" t="s">
        <v>52</v>
      </c>
      <c r="D1538" s="7" t="s">
        <v>50</v>
      </c>
      <c r="E1538" s="8" t="n">
        <v>4433</v>
      </c>
    </row>
    <row r="1539" customFormat="false" ht="15.75" hidden="false" customHeight="false" outlineLevel="0" collapsed="false">
      <c r="A1539" s="6" t="n">
        <v>44384</v>
      </c>
      <c r="B1539" s="7" t="s">
        <v>39</v>
      </c>
      <c r="C1539" s="7" t="s">
        <v>52</v>
      </c>
      <c r="D1539" s="7" t="s">
        <v>51</v>
      </c>
      <c r="E1539" s="8" t="n">
        <v>1440</v>
      </c>
    </row>
    <row r="1540" customFormat="false" ht="15.75" hidden="false" customHeight="false" outlineLevel="0" collapsed="false">
      <c r="A1540" s="6" t="n">
        <v>44854</v>
      </c>
      <c r="B1540" s="7" t="s">
        <v>27</v>
      </c>
      <c r="C1540" s="7" t="s">
        <v>55</v>
      </c>
      <c r="D1540" s="7" t="s">
        <v>50</v>
      </c>
      <c r="E1540" s="8" t="n">
        <v>5696</v>
      </c>
    </row>
    <row r="1541" customFormat="false" ht="15.75" hidden="false" customHeight="false" outlineLevel="0" collapsed="false">
      <c r="A1541" s="6" t="n">
        <v>44540</v>
      </c>
      <c r="B1541" s="7" t="s">
        <v>79</v>
      </c>
      <c r="C1541" s="7" t="s">
        <v>52</v>
      </c>
      <c r="D1541" s="7" t="s">
        <v>51</v>
      </c>
      <c r="E1541" s="8" t="n">
        <v>1818</v>
      </c>
    </row>
    <row r="1542" customFormat="false" ht="15.75" hidden="false" customHeight="false" outlineLevel="0" collapsed="false">
      <c r="A1542" s="6" t="n">
        <v>44460</v>
      </c>
      <c r="B1542" s="7" t="s">
        <v>39</v>
      </c>
      <c r="C1542" s="7" t="s">
        <v>46</v>
      </c>
      <c r="D1542" s="7" t="s">
        <v>51</v>
      </c>
      <c r="E1542" s="8" t="n">
        <v>5590</v>
      </c>
    </row>
    <row r="1543" customFormat="false" ht="15.75" hidden="false" customHeight="false" outlineLevel="0" collapsed="false">
      <c r="A1543" s="6" t="n">
        <v>44780</v>
      </c>
      <c r="B1543" s="7" t="s">
        <v>31</v>
      </c>
      <c r="C1543" s="7" t="s">
        <v>56</v>
      </c>
      <c r="D1543" s="7" t="s">
        <v>49</v>
      </c>
      <c r="E1543" s="8" t="n">
        <v>7152</v>
      </c>
    </row>
    <row r="1544" customFormat="false" ht="15.75" hidden="false" customHeight="false" outlineLevel="0" collapsed="false">
      <c r="A1544" s="6" t="n">
        <v>43874</v>
      </c>
      <c r="B1544" s="7" t="s">
        <v>79</v>
      </c>
      <c r="C1544" s="7" t="s">
        <v>52</v>
      </c>
      <c r="D1544" s="7" t="s">
        <v>54</v>
      </c>
      <c r="E1544" s="8" t="n">
        <v>153</v>
      </c>
    </row>
    <row r="1545" customFormat="false" ht="15.75" hidden="false" customHeight="false" outlineLevel="0" collapsed="false">
      <c r="A1545" s="6" t="n">
        <v>44254</v>
      </c>
      <c r="B1545" s="7" t="s">
        <v>39</v>
      </c>
      <c r="C1545" s="7" t="s">
        <v>52</v>
      </c>
      <c r="D1545" s="7" t="s">
        <v>54</v>
      </c>
      <c r="E1545" s="8" t="n">
        <v>215</v>
      </c>
    </row>
    <row r="1546" customFormat="false" ht="15.75" hidden="false" customHeight="false" outlineLevel="0" collapsed="false">
      <c r="A1546" s="6" t="n">
        <v>44430</v>
      </c>
      <c r="B1546" s="7" t="s">
        <v>39</v>
      </c>
      <c r="C1546" s="7" t="s">
        <v>46</v>
      </c>
      <c r="D1546" s="7" t="s">
        <v>51</v>
      </c>
      <c r="E1546" s="8" t="n">
        <v>4923</v>
      </c>
    </row>
    <row r="1547" customFormat="false" ht="15.75" hidden="false" customHeight="false" outlineLevel="0" collapsed="false">
      <c r="A1547" s="6" t="n">
        <v>44308</v>
      </c>
      <c r="B1547" s="7" t="s">
        <v>27</v>
      </c>
      <c r="C1547" s="7" t="s">
        <v>55</v>
      </c>
      <c r="D1547" s="7" t="s">
        <v>50</v>
      </c>
      <c r="E1547" s="8" t="n">
        <v>8940</v>
      </c>
    </row>
    <row r="1548" customFormat="false" ht="15.75" hidden="false" customHeight="false" outlineLevel="0" collapsed="false">
      <c r="A1548" s="6" t="n">
        <v>44462</v>
      </c>
      <c r="B1548" s="7" t="s">
        <v>31</v>
      </c>
      <c r="C1548" s="7" t="s">
        <v>55</v>
      </c>
      <c r="D1548" s="7" t="s">
        <v>51</v>
      </c>
      <c r="E1548" s="8" t="n">
        <v>5399</v>
      </c>
    </row>
    <row r="1549" customFormat="false" ht="15.75" hidden="false" customHeight="false" outlineLevel="0" collapsed="false">
      <c r="A1549" s="6" t="n">
        <v>44152</v>
      </c>
      <c r="B1549" s="7" t="s">
        <v>31</v>
      </c>
      <c r="C1549" s="7" t="s">
        <v>46</v>
      </c>
      <c r="D1549" s="7" t="s">
        <v>50</v>
      </c>
      <c r="E1549" s="8" t="n">
        <v>9351</v>
      </c>
    </row>
    <row r="1550" customFormat="false" ht="15.75" hidden="false" customHeight="false" outlineLevel="0" collapsed="false">
      <c r="A1550" s="6" t="n">
        <v>44781</v>
      </c>
      <c r="B1550" s="7" t="s">
        <v>18</v>
      </c>
      <c r="C1550" s="7" t="s">
        <v>46</v>
      </c>
      <c r="D1550" s="7" t="s">
        <v>51</v>
      </c>
      <c r="E1550" s="8" t="n">
        <v>966</v>
      </c>
    </row>
    <row r="1551" customFormat="false" ht="15.75" hidden="false" customHeight="false" outlineLevel="0" collapsed="false">
      <c r="A1551" s="6" t="n">
        <v>44621</v>
      </c>
      <c r="B1551" s="7" t="s">
        <v>79</v>
      </c>
      <c r="C1551" s="7" t="s">
        <v>52</v>
      </c>
      <c r="D1551" s="7" t="s">
        <v>49</v>
      </c>
      <c r="E1551" s="8" t="n">
        <v>2434</v>
      </c>
    </row>
    <row r="1552" customFormat="false" ht="15.75" hidden="false" customHeight="false" outlineLevel="0" collapsed="false">
      <c r="A1552" s="6" t="n">
        <v>44100</v>
      </c>
      <c r="B1552" s="7" t="s">
        <v>27</v>
      </c>
      <c r="C1552" s="7" t="s">
        <v>56</v>
      </c>
      <c r="D1552" s="7" t="s">
        <v>59</v>
      </c>
      <c r="E1552" s="8" t="n">
        <v>3723</v>
      </c>
    </row>
    <row r="1553" customFormat="false" ht="15.75" hidden="false" customHeight="false" outlineLevel="0" collapsed="false">
      <c r="A1553" s="6" t="n">
        <v>44769</v>
      </c>
      <c r="B1553" s="7" t="s">
        <v>79</v>
      </c>
      <c r="C1553" s="7" t="s">
        <v>52</v>
      </c>
      <c r="D1553" s="7" t="s">
        <v>50</v>
      </c>
      <c r="E1553" s="8" t="n">
        <v>1791</v>
      </c>
    </row>
    <row r="1554" customFormat="false" ht="15.75" hidden="false" customHeight="false" outlineLevel="0" collapsed="false">
      <c r="A1554" s="6" t="n">
        <v>44807</v>
      </c>
      <c r="B1554" s="7" t="s">
        <v>39</v>
      </c>
      <c r="C1554" s="7" t="s">
        <v>55</v>
      </c>
      <c r="D1554" s="7" t="s">
        <v>50</v>
      </c>
      <c r="E1554" s="8" t="n">
        <v>3420</v>
      </c>
    </row>
    <row r="1555" customFormat="false" ht="15.75" hidden="false" customHeight="false" outlineLevel="0" collapsed="false">
      <c r="A1555" s="6" t="n">
        <v>44248</v>
      </c>
      <c r="B1555" s="7" t="s">
        <v>18</v>
      </c>
      <c r="C1555" s="7" t="s">
        <v>55</v>
      </c>
      <c r="D1555" s="7" t="s">
        <v>49</v>
      </c>
      <c r="E1555" s="8" t="n">
        <v>663</v>
      </c>
    </row>
    <row r="1556" customFormat="false" ht="15.75" hidden="false" customHeight="false" outlineLevel="0" collapsed="false">
      <c r="A1556" s="6" t="n">
        <v>43650</v>
      </c>
      <c r="B1556" s="7" t="s">
        <v>39</v>
      </c>
      <c r="C1556" s="7" t="s">
        <v>55</v>
      </c>
      <c r="D1556" s="7" t="s">
        <v>54</v>
      </c>
      <c r="E1556" s="8" t="n">
        <v>410</v>
      </c>
    </row>
    <row r="1557" customFormat="false" ht="15.75" hidden="false" customHeight="false" outlineLevel="0" collapsed="false">
      <c r="A1557" s="6" t="n">
        <v>44549</v>
      </c>
      <c r="B1557" s="7" t="s">
        <v>18</v>
      </c>
      <c r="C1557" s="7" t="s">
        <v>56</v>
      </c>
      <c r="D1557" s="7" t="s">
        <v>59</v>
      </c>
      <c r="E1557" s="8" t="n">
        <v>2851</v>
      </c>
    </row>
    <row r="1558" customFormat="false" ht="15.75" hidden="false" customHeight="false" outlineLevel="0" collapsed="false">
      <c r="A1558" s="6" t="n">
        <v>44566</v>
      </c>
      <c r="B1558" s="7" t="s">
        <v>36</v>
      </c>
      <c r="C1558" s="7" t="s">
        <v>55</v>
      </c>
      <c r="D1558" s="7" t="s">
        <v>50</v>
      </c>
      <c r="E1558" s="8" t="n">
        <v>2013</v>
      </c>
    </row>
    <row r="1559" customFormat="false" ht="15.75" hidden="false" customHeight="false" outlineLevel="0" collapsed="false">
      <c r="A1559" s="6" t="n">
        <v>44463</v>
      </c>
      <c r="B1559" s="7" t="s">
        <v>36</v>
      </c>
      <c r="C1559" s="7" t="s">
        <v>56</v>
      </c>
      <c r="D1559" s="7" t="s">
        <v>59</v>
      </c>
      <c r="E1559" s="8" t="n">
        <v>4073</v>
      </c>
    </row>
    <row r="1560" customFormat="false" ht="15.75" hidden="false" customHeight="false" outlineLevel="0" collapsed="false">
      <c r="A1560" s="6" t="n">
        <v>43514</v>
      </c>
      <c r="B1560" s="7" t="s">
        <v>27</v>
      </c>
      <c r="C1560" s="7" t="s">
        <v>52</v>
      </c>
      <c r="D1560" s="7" t="s">
        <v>54</v>
      </c>
      <c r="E1560" s="8" t="n">
        <v>495</v>
      </c>
    </row>
    <row r="1561" customFormat="false" ht="15.75" hidden="false" customHeight="false" outlineLevel="0" collapsed="false">
      <c r="A1561" s="6" t="n">
        <v>44044</v>
      </c>
      <c r="B1561" s="7" t="s">
        <v>79</v>
      </c>
      <c r="C1561" s="7" t="s">
        <v>56</v>
      </c>
      <c r="D1561" s="7" t="s">
        <v>59</v>
      </c>
      <c r="E1561" s="8" t="n">
        <v>9952</v>
      </c>
    </row>
    <row r="1562" customFormat="false" ht="15.75" hidden="false" customHeight="false" outlineLevel="0" collapsed="false">
      <c r="A1562" s="6" t="n">
        <v>43882</v>
      </c>
      <c r="B1562" s="7" t="s">
        <v>31</v>
      </c>
      <c r="C1562" s="7" t="s">
        <v>55</v>
      </c>
      <c r="D1562" s="7" t="s">
        <v>51</v>
      </c>
      <c r="E1562" s="8" t="n">
        <v>3419</v>
      </c>
    </row>
    <row r="1563" customFormat="false" ht="15.75" hidden="false" customHeight="false" outlineLevel="0" collapsed="false">
      <c r="A1563" s="6" t="n">
        <v>44272</v>
      </c>
      <c r="B1563" s="7" t="s">
        <v>27</v>
      </c>
      <c r="C1563" s="7" t="s">
        <v>46</v>
      </c>
      <c r="D1563" s="7" t="s">
        <v>50</v>
      </c>
      <c r="E1563" s="8" t="n">
        <v>7295</v>
      </c>
    </row>
    <row r="1564" customFormat="false" ht="15.75" hidden="false" customHeight="false" outlineLevel="0" collapsed="false">
      <c r="A1564" s="6" t="n">
        <v>43729</v>
      </c>
      <c r="B1564" s="7" t="s">
        <v>31</v>
      </c>
      <c r="C1564" s="7" t="s">
        <v>52</v>
      </c>
      <c r="D1564" s="7" t="s">
        <v>51</v>
      </c>
      <c r="E1564" s="8" t="n">
        <v>7734</v>
      </c>
    </row>
    <row r="1565" customFormat="false" ht="15.75" hidden="false" customHeight="false" outlineLevel="0" collapsed="false">
      <c r="A1565" s="6" t="n">
        <v>44590</v>
      </c>
      <c r="B1565" s="7" t="s">
        <v>36</v>
      </c>
      <c r="C1565" s="7" t="s">
        <v>46</v>
      </c>
      <c r="D1565" s="7" t="s">
        <v>50</v>
      </c>
      <c r="E1565" s="8" t="n">
        <v>8323</v>
      </c>
    </row>
    <row r="1566" customFormat="false" ht="15.75" hidden="false" customHeight="false" outlineLevel="0" collapsed="false">
      <c r="A1566" s="6" t="n">
        <v>43588</v>
      </c>
      <c r="B1566" s="7" t="s">
        <v>27</v>
      </c>
      <c r="C1566" s="7" t="s">
        <v>55</v>
      </c>
      <c r="D1566" s="7" t="s">
        <v>51</v>
      </c>
      <c r="E1566" s="8" t="n">
        <v>8561</v>
      </c>
    </row>
    <row r="1567" customFormat="false" ht="15.75" hidden="false" customHeight="false" outlineLevel="0" collapsed="false">
      <c r="A1567" s="6" t="n">
        <v>44210</v>
      </c>
      <c r="B1567" s="7" t="s">
        <v>18</v>
      </c>
      <c r="C1567" s="7" t="s">
        <v>52</v>
      </c>
      <c r="D1567" s="7" t="s">
        <v>51</v>
      </c>
      <c r="E1567" s="8" t="n">
        <v>354</v>
      </c>
    </row>
    <row r="1568" customFormat="false" ht="15.75" hidden="false" customHeight="false" outlineLevel="0" collapsed="false">
      <c r="A1568" s="6" t="n">
        <v>44513</v>
      </c>
      <c r="B1568" s="7" t="s">
        <v>39</v>
      </c>
      <c r="C1568" s="7" t="s">
        <v>56</v>
      </c>
      <c r="D1568" s="7" t="s">
        <v>49</v>
      </c>
      <c r="E1568" s="8" t="n">
        <v>6011</v>
      </c>
    </row>
    <row r="1569" customFormat="false" ht="15.75" hidden="false" customHeight="false" outlineLevel="0" collapsed="false">
      <c r="A1569" s="6" t="n">
        <v>44822</v>
      </c>
      <c r="B1569" s="7" t="s">
        <v>31</v>
      </c>
      <c r="C1569" s="7" t="s">
        <v>56</v>
      </c>
      <c r="D1569" s="7" t="s">
        <v>49</v>
      </c>
      <c r="E1569" s="8" t="n">
        <v>9166</v>
      </c>
    </row>
    <row r="1570" customFormat="false" ht="15.75" hidden="false" customHeight="false" outlineLevel="0" collapsed="false">
      <c r="A1570" s="6" t="n">
        <v>44251</v>
      </c>
      <c r="B1570" s="7" t="s">
        <v>39</v>
      </c>
      <c r="C1570" s="7" t="s">
        <v>56</v>
      </c>
      <c r="D1570" s="7" t="s">
        <v>49</v>
      </c>
      <c r="E1570" s="8" t="n">
        <v>504</v>
      </c>
    </row>
    <row r="1571" customFormat="false" ht="15.75" hidden="false" customHeight="false" outlineLevel="0" collapsed="false">
      <c r="A1571" s="6" t="n">
        <v>44923</v>
      </c>
      <c r="B1571" s="7" t="s">
        <v>79</v>
      </c>
      <c r="C1571" s="7" t="s">
        <v>46</v>
      </c>
      <c r="D1571" s="7" t="s">
        <v>50</v>
      </c>
      <c r="E1571" s="8" t="n">
        <v>4890</v>
      </c>
    </row>
    <row r="1572" customFormat="false" ht="15.75" hidden="false" customHeight="false" outlineLevel="0" collapsed="false">
      <c r="A1572" s="6" t="n">
        <v>44521</v>
      </c>
      <c r="B1572" s="7" t="s">
        <v>18</v>
      </c>
      <c r="C1572" s="7" t="s">
        <v>46</v>
      </c>
      <c r="D1572" s="7" t="s">
        <v>50</v>
      </c>
      <c r="E1572" s="8" t="n">
        <v>5568</v>
      </c>
    </row>
    <row r="1573" customFormat="false" ht="15.75" hidden="false" customHeight="false" outlineLevel="0" collapsed="false">
      <c r="A1573" s="6" t="n">
        <v>44612</v>
      </c>
      <c r="B1573" s="7" t="s">
        <v>27</v>
      </c>
      <c r="C1573" s="7" t="s">
        <v>55</v>
      </c>
      <c r="D1573" s="7" t="s">
        <v>51</v>
      </c>
      <c r="E1573" s="8" t="n">
        <v>295</v>
      </c>
    </row>
    <row r="1574" customFormat="false" ht="15.75" hidden="false" customHeight="false" outlineLevel="0" collapsed="false">
      <c r="A1574" s="6" t="n">
        <v>43755</v>
      </c>
      <c r="B1574" s="7" t="s">
        <v>39</v>
      </c>
      <c r="C1574" s="7" t="s">
        <v>55</v>
      </c>
      <c r="D1574" s="7" t="s">
        <v>50</v>
      </c>
      <c r="E1574" s="8" t="n">
        <v>4023</v>
      </c>
    </row>
    <row r="1575" customFormat="false" ht="15.75" hidden="false" customHeight="false" outlineLevel="0" collapsed="false">
      <c r="A1575" s="6" t="n">
        <v>43791</v>
      </c>
      <c r="B1575" s="7" t="s">
        <v>31</v>
      </c>
      <c r="C1575" s="7" t="s">
        <v>52</v>
      </c>
      <c r="D1575" s="7" t="s">
        <v>50</v>
      </c>
      <c r="E1575" s="8" t="n">
        <v>3748</v>
      </c>
    </row>
    <row r="1576" customFormat="false" ht="15.75" hidden="false" customHeight="false" outlineLevel="0" collapsed="false">
      <c r="A1576" s="6" t="n">
        <v>44522</v>
      </c>
      <c r="B1576" s="7" t="s">
        <v>36</v>
      </c>
      <c r="C1576" s="7" t="s">
        <v>55</v>
      </c>
      <c r="D1576" s="7" t="s">
        <v>49</v>
      </c>
      <c r="E1576" s="8" t="n">
        <v>6657</v>
      </c>
    </row>
    <row r="1577" customFormat="false" ht="15.75" hidden="false" customHeight="false" outlineLevel="0" collapsed="false">
      <c r="A1577" s="6" t="n">
        <v>44183</v>
      </c>
      <c r="B1577" s="7" t="s">
        <v>27</v>
      </c>
      <c r="C1577" s="7" t="s">
        <v>55</v>
      </c>
      <c r="D1577" s="7" t="s">
        <v>50</v>
      </c>
      <c r="E1577" s="8" t="n">
        <v>8269</v>
      </c>
    </row>
    <row r="1578" customFormat="false" ht="15.75" hidden="false" customHeight="false" outlineLevel="0" collapsed="false">
      <c r="A1578" s="6" t="n">
        <v>44448</v>
      </c>
      <c r="B1578" s="7" t="s">
        <v>31</v>
      </c>
      <c r="C1578" s="7" t="s">
        <v>55</v>
      </c>
      <c r="D1578" s="7" t="s">
        <v>50</v>
      </c>
      <c r="E1578" s="8" t="n">
        <v>8189</v>
      </c>
    </row>
    <row r="1579" customFormat="false" ht="15.75" hidden="false" customHeight="false" outlineLevel="0" collapsed="false">
      <c r="A1579" s="6" t="n">
        <v>43647</v>
      </c>
      <c r="B1579" s="7" t="s">
        <v>39</v>
      </c>
      <c r="C1579" s="7" t="s">
        <v>56</v>
      </c>
      <c r="D1579" s="7" t="s">
        <v>49</v>
      </c>
      <c r="E1579" s="8" t="n">
        <v>4679</v>
      </c>
    </row>
    <row r="1580" customFormat="false" ht="15.75" hidden="false" customHeight="false" outlineLevel="0" collapsed="false">
      <c r="A1580" s="6" t="n">
        <v>44331</v>
      </c>
      <c r="B1580" s="7" t="s">
        <v>23</v>
      </c>
      <c r="C1580" s="7" t="s">
        <v>55</v>
      </c>
      <c r="D1580" s="7" t="s">
        <v>54</v>
      </c>
      <c r="E1580" s="8" t="n">
        <v>446</v>
      </c>
    </row>
    <row r="1581" customFormat="false" ht="15.75" hidden="false" customHeight="false" outlineLevel="0" collapsed="false">
      <c r="A1581" s="6" t="n">
        <v>44923</v>
      </c>
      <c r="B1581" s="7" t="s">
        <v>18</v>
      </c>
      <c r="C1581" s="7" t="s">
        <v>56</v>
      </c>
      <c r="D1581" s="7" t="s">
        <v>49</v>
      </c>
      <c r="E1581" s="8" t="n">
        <v>1699</v>
      </c>
    </row>
    <row r="1582" customFormat="false" ht="15.75" hidden="false" customHeight="false" outlineLevel="0" collapsed="false">
      <c r="A1582" s="6" t="n">
        <v>43876</v>
      </c>
      <c r="B1582" s="7" t="s">
        <v>39</v>
      </c>
      <c r="C1582" s="7" t="s">
        <v>55</v>
      </c>
      <c r="D1582" s="7" t="s">
        <v>51</v>
      </c>
      <c r="E1582" s="8" t="n">
        <v>7188</v>
      </c>
    </row>
    <row r="1583" customFormat="false" ht="15.75" hidden="false" customHeight="false" outlineLevel="0" collapsed="false">
      <c r="A1583" s="6" t="n">
        <v>43956</v>
      </c>
      <c r="B1583" s="7" t="s">
        <v>36</v>
      </c>
      <c r="C1583" s="7" t="s">
        <v>52</v>
      </c>
      <c r="D1583" s="7" t="s">
        <v>51</v>
      </c>
      <c r="E1583" s="8" t="n">
        <v>4730</v>
      </c>
    </row>
    <row r="1584" customFormat="false" ht="15.75" hidden="false" customHeight="false" outlineLevel="0" collapsed="false">
      <c r="A1584" s="6" t="n">
        <v>44492</v>
      </c>
      <c r="B1584" s="7" t="s">
        <v>79</v>
      </c>
      <c r="C1584" s="7" t="s">
        <v>52</v>
      </c>
      <c r="D1584" s="7" t="s">
        <v>51</v>
      </c>
      <c r="E1584" s="8" t="n">
        <v>5445</v>
      </c>
    </row>
    <row r="1585" customFormat="false" ht="15.75" hidden="false" customHeight="false" outlineLevel="0" collapsed="false">
      <c r="A1585" s="6" t="n">
        <v>43531</v>
      </c>
      <c r="B1585" s="7" t="s">
        <v>18</v>
      </c>
      <c r="C1585" s="7" t="s">
        <v>55</v>
      </c>
      <c r="D1585" s="7" t="s">
        <v>51</v>
      </c>
      <c r="E1585" s="8" t="n">
        <v>6699</v>
      </c>
    </row>
    <row r="1586" customFormat="false" ht="15.75" hidden="false" customHeight="false" outlineLevel="0" collapsed="false">
      <c r="A1586" s="6" t="n">
        <v>43565</v>
      </c>
      <c r="B1586" s="7" t="s">
        <v>39</v>
      </c>
      <c r="C1586" s="7" t="s">
        <v>56</v>
      </c>
      <c r="D1586" s="7" t="s">
        <v>49</v>
      </c>
      <c r="E1586" s="8" t="n">
        <v>4986</v>
      </c>
    </row>
    <row r="1587" customFormat="false" ht="15.75" hidden="false" customHeight="false" outlineLevel="0" collapsed="false">
      <c r="A1587" s="6" t="n">
        <v>43855</v>
      </c>
      <c r="B1587" s="7" t="s">
        <v>23</v>
      </c>
      <c r="C1587" s="7" t="s">
        <v>56</v>
      </c>
      <c r="D1587" s="7" t="s">
        <v>49</v>
      </c>
      <c r="E1587" s="8" t="n">
        <v>1307</v>
      </c>
    </row>
    <row r="1588" customFormat="false" ht="15.75" hidden="false" customHeight="false" outlineLevel="0" collapsed="false">
      <c r="A1588" s="6" t="n">
        <v>44238</v>
      </c>
      <c r="B1588" s="7" t="s">
        <v>18</v>
      </c>
      <c r="C1588" s="7" t="s">
        <v>55</v>
      </c>
      <c r="D1588" s="7" t="s">
        <v>51</v>
      </c>
      <c r="E1588" s="8" t="n">
        <v>3157</v>
      </c>
    </row>
    <row r="1589" customFormat="false" ht="15.75" hidden="false" customHeight="false" outlineLevel="0" collapsed="false">
      <c r="A1589" s="6" t="n">
        <v>43706</v>
      </c>
      <c r="B1589" s="7" t="s">
        <v>31</v>
      </c>
      <c r="C1589" s="7" t="s">
        <v>56</v>
      </c>
      <c r="D1589" s="7" t="s">
        <v>59</v>
      </c>
      <c r="E1589" s="8" t="n">
        <v>1978</v>
      </c>
    </row>
    <row r="1590" customFormat="false" ht="15.75" hidden="false" customHeight="false" outlineLevel="0" collapsed="false">
      <c r="A1590" s="6" t="n">
        <v>43686</v>
      </c>
      <c r="B1590" s="7" t="s">
        <v>36</v>
      </c>
      <c r="C1590" s="7" t="s">
        <v>56</v>
      </c>
      <c r="D1590" s="7" t="s">
        <v>49</v>
      </c>
      <c r="E1590" s="8" t="n">
        <v>3190</v>
      </c>
    </row>
    <row r="1591" customFormat="false" ht="15.75" hidden="false" customHeight="false" outlineLevel="0" collapsed="false">
      <c r="A1591" s="6" t="n">
        <v>44499</v>
      </c>
      <c r="B1591" s="7" t="s">
        <v>31</v>
      </c>
      <c r="C1591" s="7" t="s">
        <v>55</v>
      </c>
      <c r="D1591" s="7" t="s">
        <v>50</v>
      </c>
      <c r="E1591" s="8" t="n">
        <v>824</v>
      </c>
    </row>
    <row r="1592" customFormat="false" ht="15.75" hidden="false" customHeight="false" outlineLevel="0" collapsed="false">
      <c r="A1592" s="6" t="n">
        <v>44126</v>
      </c>
      <c r="B1592" s="7" t="s">
        <v>23</v>
      </c>
      <c r="C1592" s="7" t="s">
        <v>55</v>
      </c>
      <c r="D1592" s="7" t="s">
        <v>54</v>
      </c>
      <c r="E1592" s="8" t="n">
        <v>442</v>
      </c>
    </row>
    <row r="1593" customFormat="false" ht="15.75" hidden="false" customHeight="false" outlineLevel="0" collapsed="false">
      <c r="A1593" s="6" t="n">
        <v>43675</v>
      </c>
      <c r="B1593" s="7" t="s">
        <v>36</v>
      </c>
      <c r="C1593" s="7" t="s">
        <v>46</v>
      </c>
      <c r="D1593" s="7" t="s">
        <v>51</v>
      </c>
      <c r="E1593" s="8" t="n">
        <v>8835</v>
      </c>
    </row>
    <row r="1594" customFormat="false" ht="15.75" hidden="false" customHeight="false" outlineLevel="0" collapsed="false">
      <c r="A1594" s="6" t="n">
        <v>43719</v>
      </c>
      <c r="B1594" s="7" t="s">
        <v>31</v>
      </c>
      <c r="C1594" s="7" t="s">
        <v>52</v>
      </c>
      <c r="D1594" s="7" t="s">
        <v>54</v>
      </c>
      <c r="E1594" s="8" t="n">
        <v>261</v>
      </c>
    </row>
    <row r="1595" customFormat="false" ht="15.75" hidden="false" customHeight="false" outlineLevel="0" collapsed="false">
      <c r="A1595" s="6" t="n">
        <v>44245</v>
      </c>
      <c r="B1595" s="7" t="s">
        <v>36</v>
      </c>
      <c r="C1595" s="7" t="s">
        <v>46</v>
      </c>
      <c r="D1595" s="7" t="s">
        <v>50</v>
      </c>
      <c r="E1595" s="8" t="n">
        <v>6754</v>
      </c>
    </row>
    <row r="1596" customFormat="false" ht="15.75" hidden="false" customHeight="false" outlineLevel="0" collapsed="false">
      <c r="A1596" s="6" t="n">
        <v>44460</v>
      </c>
      <c r="B1596" s="7" t="s">
        <v>18</v>
      </c>
      <c r="C1596" s="7" t="s">
        <v>52</v>
      </c>
      <c r="D1596" s="7" t="s">
        <v>51</v>
      </c>
      <c r="E1596" s="8" t="n">
        <v>3615</v>
      </c>
    </row>
    <row r="1597" customFormat="false" ht="15.75" hidden="false" customHeight="false" outlineLevel="0" collapsed="false">
      <c r="A1597" s="6" t="n">
        <v>44664</v>
      </c>
      <c r="B1597" s="7" t="s">
        <v>31</v>
      </c>
      <c r="C1597" s="7" t="s">
        <v>56</v>
      </c>
      <c r="D1597" s="7" t="s">
        <v>59</v>
      </c>
      <c r="E1597" s="8" t="n">
        <v>4507</v>
      </c>
    </row>
    <row r="1598" customFormat="false" ht="15.75" hidden="false" customHeight="false" outlineLevel="0" collapsed="false">
      <c r="A1598" s="6" t="n">
        <v>44030</v>
      </c>
      <c r="B1598" s="7" t="s">
        <v>39</v>
      </c>
      <c r="C1598" s="7" t="s">
        <v>52</v>
      </c>
      <c r="D1598" s="7" t="s">
        <v>54</v>
      </c>
      <c r="E1598" s="8" t="n">
        <v>348</v>
      </c>
    </row>
    <row r="1599" customFormat="false" ht="15.75" hidden="false" customHeight="false" outlineLevel="0" collapsed="false">
      <c r="A1599" s="6" t="n">
        <v>44559</v>
      </c>
      <c r="B1599" s="7" t="s">
        <v>39</v>
      </c>
      <c r="C1599" s="7" t="s">
        <v>52</v>
      </c>
      <c r="D1599" s="7" t="s">
        <v>49</v>
      </c>
      <c r="E1599" s="8" t="n">
        <v>7335</v>
      </c>
    </row>
    <row r="1600" customFormat="false" ht="15.75" hidden="false" customHeight="false" outlineLevel="0" collapsed="false">
      <c r="A1600" s="6" t="n">
        <v>44904</v>
      </c>
      <c r="B1600" s="7" t="s">
        <v>31</v>
      </c>
      <c r="C1600" s="7" t="s">
        <v>46</v>
      </c>
      <c r="D1600" s="7" t="s">
        <v>51</v>
      </c>
      <c r="E1600" s="8" t="n">
        <v>5569</v>
      </c>
    </row>
    <row r="1601" customFormat="false" ht="15.75" hidden="false" customHeight="false" outlineLevel="0" collapsed="false">
      <c r="A1601" s="6" t="n">
        <v>44808</v>
      </c>
      <c r="B1601" s="7" t="s">
        <v>27</v>
      </c>
      <c r="C1601" s="7" t="s">
        <v>52</v>
      </c>
      <c r="D1601" s="7" t="s">
        <v>50</v>
      </c>
      <c r="E1601" s="8" t="n">
        <v>7983</v>
      </c>
    </row>
    <row r="1602" customFormat="false" ht="15.75" hidden="false" customHeight="false" outlineLevel="0" collapsed="false">
      <c r="A1602" s="6" t="n">
        <v>44182</v>
      </c>
      <c r="B1602" s="7" t="s">
        <v>18</v>
      </c>
      <c r="C1602" s="7" t="s">
        <v>52</v>
      </c>
      <c r="D1602" s="7" t="s">
        <v>49</v>
      </c>
      <c r="E1602" s="8" t="n">
        <v>8974</v>
      </c>
    </row>
    <row r="1603" customFormat="false" ht="15.75" hidden="false" customHeight="false" outlineLevel="0" collapsed="false">
      <c r="A1603" s="6" t="n">
        <v>43566</v>
      </c>
      <c r="B1603" s="7" t="s">
        <v>79</v>
      </c>
      <c r="C1603" s="7" t="s">
        <v>46</v>
      </c>
      <c r="D1603" s="7" t="s">
        <v>50</v>
      </c>
      <c r="E1603" s="8" t="n">
        <v>9423</v>
      </c>
    </row>
    <row r="1604" customFormat="false" ht="15.75" hidden="false" customHeight="false" outlineLevel="0" collapsed="false">
      <c r="A1604" s="6" t="n">
        <v>43996</v>
      </c>
      <c r="B1604" s="7" t="s">
        <v>18</v>
      </c>
      <c r="C1604" s="7" t="s">
        <v>55</v>
      </c>
      <c r="D1604" s="7" t="s">
        <v>49</v>
      </c>
      <c r="E1604" s="8" t="n">
        <v>6173</v>
      </c>
    </row>
    <row r="1605" customFormat="false" ht="15.75" hidden="false" customHeight="false" outlineLevel="0" collapsed="false">
      <c r="A1605" s="6" t="n">
        <v>43786</v>
      </c>
      <c r="B1605" s="7" t="s">
        <v>18</v>
      </c>
      <c r="C1605" s="7" t="s">
        <v>52</v>
      </c>
      <c r="D1605" s="7" t="s">
        <v>49</v>
      </c>
      <c r="E1605" s="8" t="n">
        <v>5913</v>
      </c>
    </row>
    <row r="1606" customFormat="false" ht="15.75" hidden="false" customHeight="false" outlineLevel="0" collapsed="false">
      <c r="A1606" s="6" t="n">
        <v>43922</v>
      </c>
      <c r="B1606" s="7" t="s">
        <v>36</v>
      </c>
      <c r="C1606" s="7" t="s">
        <v>52</v>
      </c>
      <c r="D1606" s="7" t="s">
        <v>49</v>
      </c>
      <c r="E1606" s="8" t="n">
        <v>6179</v>
      </c>
    </row>
    <row r="1607" customFormat="false" ht="15.75" hidden="false" customHeight="false" outlineLevel="0" collapsed="false">
      <c r="A1607" s="6" t="n">
        <v>43713</v>
      </c>
      <c r="B1607" s="7" t="s">
        <v>18</v>
      </c>
      <c r="C1607" s="7" t="s">
        <v>55</v>
      </c>
      <c r="D1607" s="7" t="s">
        <v>49</v>
      </c>
      <c r="E1607" s="8" t="n">
        <v>6683</v>
      </c>
    </row>
    <row r="1608" customFormat="false" ht="15.75" hidden="false" customHeight="false" outlineLevel="0" collapsed="false">
      <c r="A1608" s="6" t="n">
        <v>43602</v>
      </c>
      <c r="B1608" s="7" t="s">
        <v>27</v>
      </c>
      <c r="C1608" s="7" t="s">
        <v>46</v>
      </c>
      <c r="D1608" s="7" t="s">
        <v>50</v>
      </c>
      <c r="E1608" s="8" t="n">
        <v>4306</v>
      </c>
    </row>
    <row r="1609" customFormat="false" ht="15.75" hidden="false" customHeight="false" outlineLevel="0" collapsed="false">
      <c r="A1609" s="6" t="n">
        <v>44615</v>
      </c>
      <c r="B1609" s="7" t="s">
        <v>27</v>
      </c>
      <c r="C1609" s="7" t="s">
        <v>52</v>
      </c>
      <c r="D1609" s="7" t="s">
        <v>50</v>
      </c>
      <c r="E1609" s="8" t="n">
        <v>5634</v>
      </c>
    </row>
    <row r="1610" customFormat="false" ht="15.75" hidden="false" customHeight="false" outlineLevel="0" collapsed="false">
      <c r="A1610" s="6" t="n">
        <v>44596</v>
      </c>
      <c r="B1610" s="7" t="s">
        <v>79</v>
      </c>
      <c r="C1610" s="7" t="s">
        <v>56</v>
      </c>
      <c r="D1610" s="7" t="s">
        <v>49</v>
      </c>
      <c r="E1610" s="8" t="n">
        <v>8133</v>
      </c>
    </row>
    <row r="1611" customFormat="false" ht="15.75" hidden="false" customHeight="false" outlineLevel="0" collapsed="false">
      <c r="A1611" s="6" t="n">
        <v>44277</v>
      </c>
      <c r="B1611" s="7" t="s">
        <v>79</v>
      </c>
      <c r="C1611" s="7" t="s">
        <v>56</v>
      </c>
      <c r="D1611" s="7" t="s">
        <v>59</v>
      </c>
      <c r="E1611" s="8" t="n">
        <v>265</v>
      </c>
    </row>
    <row r="1612" customFormat="false" ht="15.75" hidden="false" customHeight="false" outlineLevel="0" collapsed="false">
      <c r="A1612" s="6" t="n">
        <v>44041</v>
      </c>
      <c r="B1612" s="7" t="s">
        <v>31</v>
      </c>
      <c r="C1612" s="7" t="s">
        <v>55</v>
      </c>
      <c r="D1612" s="7" t="s">
        <v>50</v>
      </c>
      <c r="E1612" s="8" t="n">
        <v>5241</v>
      </c>
    </row>
    <row r="1613" customFormat="false" ht="15.75" hidden="false" customHeight="false" outlineLevel="0" collapsed="false">
      <c r="A1613" s="6" t="n">
        <v>43774</v>
      </c>
      <c r="B1613" s="7" t="s">
        <v>31</v>
      </c>
      <c r="C1613" s="7" t="s">
        <v>56</v>
      </c>
      <c r="D1613" s="7" t="s">
        <v>59</v>
      </c>
      <c r="E1613" s="8" t="n">
        <v>8128</v>
      </c>
    </row>
    <row r="1614" customFormat="false" ht="15.75" hidden="false" customHeight="false" outlineLevel="0" collapsed="false">
      <c r="A1614" s="6" t="n">
        <v>44445</v>
      </c>
      <c r="B1614" s="7" t="s">
        <v>31</v>
      </c>
      <c r="C1614" s="7" t="s">
        <v>52</v>
      </c>
      <c r="D1614" s="7" t="s">
        <v>50</v>
      </c>
      <c r="E1614" s="8" t="n">
        <v>7228</v>
      </c>
    </row>
    <row r="1615" customFormat="false" ht="15.75" hidden="false" customHeight="false" outlineLevel="0" collapsed="false">
      <c r="A1615" s="6" t="n">
        <v>43556</v>
      </c>
      <c r="B1615" s="7" t="s">
        <v>23</v>
      </c>
      <c r="C1615" s="7" t="s">
        <v>46</v>
      </c>
      <c r="D1615" s="7" t="s">
        <v>50</v>
      </c>
      <c r="E1615" s="8" t="n">
        <v>5533</v>
      </c>
    </row>
    <row r="1616" customFormat="false" ht="15.75" hidden="false" customHeight="false" outlineLevel="0" collapsed="false">
      <c r="A1616" s="6" t="n">
        <v>43949</v>
      </c>
      <c r="B1616" s="7" t="s">
        <v>18</v>
      </c>
      <c r="C1616" s="7" t="s">
        <v>52</v>
      </c>
      <c r="D1616" s="7" t="s">
        <v>50</v>
      </c>
      <c r="E1616" s="8" t="n">
        <v>6576</v>
      </c>
    </row>
    <row r="1617" customFormat="false" ht="15.75" hidden="false" customHeight="false" outlineLevel="0" collapsed="false">
      <c r="A1617" s="6" t="n">
        <v>44312</v>
      </c>
      <c r="B1617" s="7" t="s">
        <v>79</v>
      </c>
      <c r="C1617" s="7" t="s">
        <v>55</v>
      </c>
      <c r="D1617" s="7" t="s">
        <v>49</v>
      </c>
      <c r="E1617" s="8" t="n">
        <v>890</v>
      </c>
    </row>
    <row r="1618" customFormat="false" ht="15.75" hidden="false" customHeight="false" outlineLevel="0" collapsed="false">
      <c r="A1618" s="6" t="n">
        <v>44207</v>
      </c>
      <c r="B1618" s="7" t="s">
        <v>27</v>
      </c>
      <c r="C1618" s="7" t="s">
        <v>56</v>
      </c>
      <c r="D1618" s="7" t="s">
        <v>49</v>
      </c>
      <c r="E1618" s="8" t="n">
        <v>8982</v>
      </c>
    </row>
    <row r="1619" customFormat="false" ht="15.75" hidden="false" customHeight="false" outlineLevel="0" collapsed="false">
      <c r="A1619" s="6" t="n">
        <v>43692</v>
      </c>
      <c r="B1619" s="7" t="s">
        <v>39</v>
      </c>
      <c r="C1619" s="7" t="s">
        <v>52</v>
      </c>
      <c r="D1619" s="7" t="s">
        <v>49</v>
      </c>
      <c r="E1619" s="8" t="n">
        <v>3443</v>
      </c>
    </row>
    <row r="1620" customFormat="false" ht="15.75" hidden="false" customHeight="false" outlineLevel="0" collapsed="false">
      <c r="A1620" s="6" t="n">
        <v>43679</v>
      </c>
      <c r="B1620" s="7" t="s">
        <v>39</v>
      </c>
      <c r="C1620" s="7" t="s">
        <v>46</v>
      </c>
      <c r="D1620" s="7" t="s">
        <v>49</v>
      </c>
      <c r="E1620" s="8" t="n">
        <v>9088</v>
      </c>
    </row>
    <row r="1621" customFormat="false" ht="15.75" hidden="false" customHeight="false" outlineLevel="0" collapsed="false">
      <c r="A1621" s="6" t="n">
        <v>43946</v>
      </c>
      <c r="B1621" s="7" t="s">
        <v>23</v>
      </c>
      <c r="C1621" s="7" t="s">
        <v>46</v>
      </c>
      <c r="D1621" s="7" t="s">
        <v>50</v>
      </c>
      <c r="E1621" s="8" t="n">
        <v>4926</v>
      </c>
    </row>
    <row r="1622" customFormat="false" ht="15.75" hidden="false" customHeight="false" outlineLevel="0" collapsed="false">
      <c r="A1622" s="6" t="n">
        <v>43971</v>
      </c>
      <c r="B1622" s="7" t="s">
        <v>79</v>
      </c>
      <c r="C1622" s="7" t="s">
        <v>52</v>
      </c>
      <c r="D1622" s="7" t="s">
        <v>51</v>
      </c>
      <c r="E1622" s="8" t="n">
        <v>9308</v>
      </c>
    </row>
    <row r="1623" customFormat="false" ht="15.75" hidden="false" customHeight="false" outlineLevel="0" collapsed="false">
      <c r="A1623" s="6" t="n">
        <v>44652</v>
      </c>
      <c r="B1623" s="7" t="s">
        <v>18</v>
      </c>
      <c r="C1623" s="7" t="s">
        <v>52</v>
      </c>
      <c r="D1623" s="7" t="s">
        <v>51</v>
      </c>
      <c r="E1623" s="8" t="n">
        <v>5811</v>
      </c>
    </row>
    <row r="1624" customFormat="false" ht="15.75" hidden="false" customHeight="false" outlineLevel="0" collapsed="false">
      <c r="A1624" s="6" t="n">
        <v>43646</v>
      </c>
      <c r="B1624" s="7" t="s">
        <v>23</v>
      </c>
      <c r="C1624" s="7" t="s">
        <v>52</v>
      </c>
      <c r="D1624" s="7" t="s">
        <v>51</v>
      </c>
      <c r="E1624" s="8" t="n">
        <v>2836</v>
      </c>
    </row>
    <row r="1625" customFormat="false" ht="15.75" hidden="false" customHeight="false" outlineLevel="0" collapsed="false">
      <c r="A1625" s="6" t="n">
        <v>44762</v>
      </c>
      <c r="B1625" s="7" t="s">
        <v>79</v>
      </c>
      <c r="C1625" s="7" t="s">
        <v>52</v>
      </c>
      <c r="D1625" s="7" t="s">
        <v>51</v>
      </c>
      <c r="E1625" s="8" t="n">
        <v>6693</v>
      </c>
    </row>
    <row r="1626" customFormat="false" ht="15.75" hidden="false" customHeight="false" outlineLevel="0" collapsed="false">
      <c r="A1626" s="6" t="n">
        <v>44111</v>
      </c>
      <c r="B1626" s="7" t="s">
        <v>36</v>
      </c>
      <c r="C1626" s="7" t="s">
        <v>46</v>
      </c>
      <c r="D1626" s="7" t="s">
        <v>51</v>
      </c>
      <c r="E1626" s="8" t="n">
        <v>8547</v>
      </c>
    </row>
    <row r="1627" customFormat="false" ht="15.75" hidden="false" customHeight="false" outlineLevel="0" collapsed="false">
      <c r="A1627" s="6" t="n">
        <v>43908</v>
      </c>
      <c r="B1627" s="7" t="s">
        <v>18</v>
      </c>
      <c r="C1627" s="7" t="s">
        <v>55</v>
      </c>
      <c r="D1627" s="7" t="s">
        <v>49</v>
      </c>
      <c r="E1627" s="8" t="n">
        <v>1931</v>
      </c>
    </row>
    <row r="1628" customFormat="false" ht="15.75" hidden="false" customHeight="false" outlineLevel="0" collapsed="false">
      <c r="A1628" s="6" t="n">
        <v>44603</v>
      </c>
      <c r="B1628" s="7" t="s">
        <v>79</v>
      </c>
      <c r="C1628" s="7" t="s">
        <v>52</v>
      </c>
      <c r="D1628" s="7" t="s">
        <v>49</v>
      </c>
      <c r="E1628" s="8" t="n">
        <v>576</v>
      </c>
    </row>
    <row r="1629" customFormat="false" ht="15.75" hidden="false" customHeight="false" outlineLevel="0" collapsed="false">
      <c r="A1629" s="6" t="n">
        <v>43707</v>
      </c>
      <c r="B1629" s="7" t="s">
        <v>31</v>
      </c>
      <c r="C1629" s="7" t="s">
        <v>52</v>
      </c>
      <c r="D1629" s="7" t="s">
        <v>54</v>
      </c>
      <c r="E1629" s="8" t="n">
        <v>275</v>
      </c>
    </row>
    <row r="1630" customFormat="false" ht="15.75" hidden="false" customHeight="false" outlineLevel="0" collapsed="false">
      <c r="A1630" s="6" t="n">
        <v>44789</v>
      </c>
      <c r="B1630" s="7" t="s">
        <v>23</v>
      </c>
      <c r="C1630" s="7" t="s">
        <v>55</v>
      </c>
      <c r="D1630" s="7" t="s">
        <v>51</v>
      </c>
      <c r="E1630" s="8" t="n">
        <v>448</v>
      </c>
    </row>
    <row r="1631" customFormat="false" ht="15.75" hidden="false" customHeight="false" outlineLevel="0" collapsed="false">
      <c r="A1631" s="6" t="n">
        <v>44476</v>
      </c>
      <c r="B1631" s="7" t="s">
        <v>79</v>
      </c>
      <c r="C1631" s="7" t="s">
        <v>46</v>
      </c>
      <c r="D1631" s="7" t="s">
        <v>51</v>
      </c>
      <c r="E1631" s="8" t="n">
        <v>6881</v>
      </c>
    </row>
    <row r="1632" customFormat="false" ht="15.75" hidden="false" customHeight="false" outlineLevel="0" collapsed="false">
      <c r="A1632" s="6" t="n">
        <v>44568</v>
      </c>
      <c r="B1632" s="7" t="s">
        <v>18</v>
      </c>
      <c r="C1632" s="7" t="s">
        <v>52</v>
      </c>
      <c r="D1632" s="7" t="s">
        <v>49</v>
      </c>
      <c r="E1632" s="8" t="n">
        <v>6685</v>
      </c>
    </row>
    <row r="1633" customFormat="false" ht="15.75" hidden="false" customHeight="false" outlineLevel="0" collapsed="false">
      <c r="A1633" s="6" t="n">
        <v>44351</v>
      </c>
      <c r="B1633" s="7" t="s">
        <v>23</v>
      </c>
      <c r="C1633" s="7" t="s">
        <v>55</v>
      </c>
      <c r="D1633" s="7" t="s">
        <v>51</v>
      </c>
      <c r="E1633" s="8" t="n">
        <v>7398</v>
      </c>
    </row>
    <row r="1634" customFormat="false" ht="15.75" hidden="false" customHeight="false" outlineLevel="0" collapsed="false">
      <c r="A1634" s="6" t="n">
        <v>44876</v>
      </c>
      <c r="B1634" s="7" t="s">
        <v>27</v>
      </c>
      <c r="C1634" s="7" t="s">
        <v>46</v>
      </c>
      <c r="D1634" s="7" t="s">
        <v>50</v>
      </c>
      <c r="E1634" s="8" t="n">
        <v>1591</v>
      </c>
    </row>
    <row r="1635" customFormat="false" ht="15.75" hidden="false" customHeight="false" outlineLevel="0" collapsed="false">
      <c r="A1635" s="6" t="n">
        <v>44811</v>
      </c>
      <c r="B1635" s="7" t="s">
        <v>31</v>
      </c>
      <c r="C1635" s="7" t="s">
        <v>55</v>
      </c>
      <c r="D1635" s="7" t="s">
        <v>54</v>
      </c>
      <c r="E1635" s="8" t="n">
        <v>382</v>
      </c>
    </row>
    <row r="1636" customFormat="false" ht="15.75" hidden="false" customHeight="false" outlineLevel="0" collapsed="false">
      <c r="A1636" s="6" t="n">
        <v>44330</v>
      </c>
      <c r="B1636" s="7" t="s">
        <v>18</v>
      </c>
      <c r="C1636" s="7" t="s">
        <v>52</v>
      </c>
      <c r="D1636" s="7" t="s">
        <v>50</v>
      </c>
      <c r="E1636" s="8" t="n">
        <v>8304</v>
      </c>
    </row>
    <row r="1637" customFormat="false" ht="15.75" hidden="false" customHeight="false" outlineLevel="0" collapsed="false">
      <c r="A1637" s="6" t="n">
        <v>43912</v>
      </c>
      <c r="B1637" s="7" t="s">
        <v>23</v>
      </c>
      <c r="C1637" s="7" t="s">
        <v>55</v>
      </c>
      <c r="D1637" s="7" t="s">
        <v>50</v>
      </c>
      <c r="E1637" s="8" t="n">
        <v>1673</v>
      </c>
    </row>
    <row r="1638" customFormat="false" ht="15.75" hidden="false" customHeight="false" outlineLevel="0" collapsed="false">
      <c r="A1638" s="6" t="n">
        <v>44588</v>
      </c>
      <c r="B1638" s="7" t="s">
        <v>79</v>
      </c>
      <c r="C1638" s="7" t="s">
        <v>52</v>
      </c>
      <c r="D1638" s="7" t="s">
        <v>51</v>
      </c>
      <c r="E1638" s="8" t="n">
        <v>6903</v>
      </c>
    </row>
    <row r="1639" customFormat="false" ht="15.75" hidden="false" customHeight="false" outlineLevel="0" collapsed="false">
      <c r="A1639" s="6" t="n">
        <v>44503</v>
      </c>
      <c r="B1639" s="7" t="s">
        <v>39</v>
      </c>
      <c r="C1639" s="7" t="s">
        <v>52</v>
      </c>
      <c r="D1639" s="7" t="s">
        <v>50</v>
      </c>
      <c r="E1639" s="8" t="n">
        <v>4370</v>
      </c>
    </row>
    <row r="1640" customFormat="false" ht="15.75" hidden="false" customHeight="false" outlineLevel="0" collapsed="false">
      <c r="A1640" s="6" t="n">
        <v>44465</v>
      </c>
      <c r="B1640" s="7" t="s">
        <v>31</v>
      </c>
      <c r="C1640" s="7" t="s">
        <v>56</v>
      </c>
      <c r="D1640" s="7" t="s">
        <v>49</v>
      </c>
      <c r="E1640" s="8" t="n">
        <v>1039</v>
      </c>
    </row>
    <row r="1641" customFormat="false" ht="15.75" hidden="false" customHeight="false" outlineLevel="0" collapsed="false">
      <c r="A1641" s="6" t="n">
        <v>44559</v>
      </c>
      <c r="B1641" s="7" t="s">
        <v>31</v>
      </c>
      <c r="C1641" s="7" t="s">
        <v>46</v>
      </c>
      <c r="D1641" s="7" t="s">
        <v>50</v>
      </c>
      <c r="E1641" s="8" t="n">
        <v>5552</v>
      </c>
    </row>
    <row r="1642" customFormat="false" ht="15.75" hidden="false" customHeight="false" outlineLevel="0" collapsed="false">
      <c r="A1642" s="6" t="n">
        <v>44103</v>
      </c>
      <c r="B1642" s="7" t="s">
        <v>79</v>
      </c>
      <c r="C1642" s="7" t="s">
        <v>46</v>
      </c>
      <c r="D1642" s="7" t="s">
        <v>51</v>
      </c>
      <c r="E1642" s="8" t="n">
        <v>6912</v>
      </c>
    </row>
    <row r="1643" customFormat="false" ht="15.75" hidden="false" customHeight="false" outlineLevel="0" collapsed="false">
      <c r="A1643" s="6" t="n">
        <v>44268</v>
      </c>
      <c r="B1643" s="7" t="s">
        <v>23</v>
      </c>
      <c r="C1643" s="7" t="s">
        <v>55</v>
      </c>
      <c r="D1643" s="7" t="s">
        <v>54</v>
      </c>
      <c r="E1643" s="8" t="n">
        <v>454</v>
      </c>
    </row>
    <row r="1644" customFormat="false" ht="15.75" hidden="false" customHeight="false" outlineLevel="0" collapsed="false">
      <c r="A1644" s="6" t="n">
        <v>43852</v>
      </c>
      <c r="B1644" s="7" t="s">
        <v>79</v>
      </c>
      <c r="C1644" s="7" t="s">
        <v>55</v>
      </c>
      <c r="D1644" s="7" t="s">
        <v>51</v>
      </c>
      <c r="E1644" s="8" t="n">
        <v>5832</v>
      </c>
    </row>
    <row r="1645" customFormat="false" ht="15.75" hidden="false" customHeight="false" outlineLevel="0" collapsed="false">
      <c r="A1645" s="6" t="n">
        <v>43788</v>
      </c>
      <c r="B1645" s="7" t="s">
        <v>39</v>
      </c>
      <c r="C1645" s="7" t="s">
        <v>46</v>
      </c>
      <c r="D1645" s="7" t="s">
        <v>51</v>
      </c>
      <c r="E1645" s="8" t="n">
        <v>930</v>
      </c>
    </row>
    <row r="1646" customFormat="false" ht="15.75" hidden="false" customHeight="false" outlineLevel="0" collapsed="false">
      <c r="A1646" s="6" t="n">
        <v>44139</v>
      </c>
      <c r="B1646" s="7" t="s">
        <v>27</v>
      </c>
      <c r="C1646" s="7" t="s">
        <v>46</v>
      </c>
      <c r="D1646" s="7" t="s">
        <v>51</v>
      </c>
      <c r="E1646" s="8" t="n">
        <v>7212</v>
      </c>
    </row>
    <row r="1647" customFormat="false" ht="15.75" hidden="false" customHeight="false" outlineLevel="0" collapsed="false">
      <c r="A1647" s="6" t="n">
        <v>44020</v>
      </c>
      <c r="B1647" s="7" t="s">
        <v>27</v>
      </c>
      <c r="C1647" s="7" t="s">
        <v>55</v>
      </c>
      <c r="D1647" s="7" t="s">
        <v>54</v>
      </c>
      <c r="E1647" s="8" t="n">
        <v>307</v>
      </c>
    </row>
    <row r="1648" customFormat="false" ht="15.75" hidden="false" customHeight="false" outlineLevel="0" collapsed="false">
      <c r="A1648" s="6" t="n">
        <v>43719</v>
      </c>
      <c r="B1648" s="7" t="s">
        <v>39</v>
      </c>
      <c r="C1648" s="7" t="s">
        <v>52</v>
      </c>
      <c r="D1648" s="7" t="s">
        <v>49</v>
      </c>
      <c r="E1648" s="8" t="n">
        <v>1923</v>
      </c>
    </row>
    <row r="1649" customFormat="false" ht="15.75" hidden="false" customHeight="false" outlineLevel="0" collapsed="false">
      <c r="A1649" s="6" t="n">
        <v>44787</v>
      </c>
      <c r="B1649" s="7" t="s">
        <v>27</v>
      </c>
      <c r="C1649" s="7" t="s">
        <v>56</v>
      </c>
      <c r="D1649" s="7" t="s">
        <v>59</v>
      </c>
      <c r="E1649" s="8" t="n">
        <v>403</v>
      </c>
    </row>
    <row r="1650" customFormat="false" ht="15.75" hidden="false" customHeight="false" outlineLevel="0" collapsed="false">
      <c r="A1650" s="6" t="n">
        <v>43526</v>
      </c>
      <c r="B1650" s="7" t="s">
        <v>79</v>
      </c>
      <c r="C1650" s="7" t="s">
        <v>52</v>
      </c>
      <c r="D1650" s="7" t="s">
        <v>54</v>
      </c>
      <c r="E1650" s="8" t="n">
        <v>372</v>
      </c>
    </row>
    <row r="1651" customFormat="false" ht="15.75" hidden="false" customHeight="false" outlineLevel="0" collapsed="false">
      <c r="A1651" s="6" t="n">
        <v>44269</v>
      </c>
      <c r="B1651" s="7" t="s">
        <v>23</v>
      </c>
      <c r="C1651" s="7" t="s">
        <v>52</v>
      </c>
      <c r="D1651" s="7" t="s">
        <v>54</v>
      </c>
      <c r="E1651" s="8" t="n">
        <v>275</v>
      </c>
    </row>
    <row r="1652" customFormat="false" ht="15.75" hidden="false" customHeight="false" outlineLevel="0" collapsed="false">
      <c r="A1652" s="6" t="n">
        <v>43813</v>
      </c>
      <c r="B1652" s="7" t="s">
        <v>36</v>
      </c>
      <c r="C1652" s="7" t="s">
        <v>46</v>
      </c>
      <c r="D1652" s="7" t="s">
        <v>50</v>
      </c>
      <c r="E1652" s="8" t="n">
        <v>7779</v>
      </c>
    </row>
    <row r="1653" customFormat="false" ht="15.75" hidden="false" customHeight="false" outlineLevel="0" collapsed="false">
      <c r="A1653" s="6" t="n">
        <v>43912</v>
      </c>
      <c r="B1653" s="7" t="s">
        <v>79</v>
      </c>
      <c r="C1653" s="7" t="s">
        <v>55</v>
      </c>
      <c r="D1653" s="7" t="s">
        <v>54</v>
      </c>
      <c r="E1653" s="8" t="n">
        <v>385</v>
      </c>
    </row>
    <row r="1654" customFormat="false" ht="15.75" hidden="false" customHeight="false" outlineLevel="0" collapsed="false">
      <c r="A1654" s="6" t="n">
        <v>43893</v>
      </c>
      <c r="B1654" s="7" t="s">
        <v>79</v>
      </c>
      <c r="C1654" s="7" t="s">
        <v>56</v>
      </c>
      <c r="D1654" s="7" t="s">
        <v>49</v>
      </c>
      <c r="E1654" s="8" t="n">
        <v>4642</v>
      </c>
    </row>
    <row r="1655" customFormat="false" ht="15.75" hidden="false" customHeight="false" outlineLevel="0" collapsed="false">
      <c r="A1655" s="6" t="n">
        <v>44470</v>
      </c>
      <c r="B1655" s="7" t="s">
        <v>23</v>
      </c>
      <c r="C1655" s="7" t="s">
        <v>56</v>
      </c>
      <c r="D1655" s="7" t="s">
        <v>49</v>
      </c>
      <c r="E1655" s="8" t="n">
        <v>5407</v>
      </c>
    </row>
    <row r="1656" customFormat="false" ht="15.75" hidden="false" customHeight="false" outlineLevel="0" collapsed="false">
      <c r="A1656" s="6" t="n">
        <v>44526</v>
      </c>
      <c r="B1656" s="7" t="s">
        <v>39</v>
      </c>
      <c r="C1656" s="7" t="s">
        <v>46</v>
      </c>
      <c r="D1656" s="7" t="s">
        <v>50</v>
      </c>
      <c r="E1656" s="8" t="n">
        <v>2394</v>
      </c>
    </row>
    <row r="1657" customFormat="false" ht="15.75" hidden="false" customHeight="false" outlineLevel="0" collapsed="false">
      <c r="A1657" s="6" t="n">
        <v>44566</v>
      </c>
      <c r="B1657" s="7" t="s">
        <v>18</v>
      </c>
      <c r="C1657" s="7" t="s">
        <v>52</v>
      </c>
      <c r="D1657" s="7" t="s">
        <v>50</v>
      </c>
      <c r="E1657" s="8" t="n">
        <v>1945</v>
      </c>
    </row>
    <row r="1658" customFormat="false" ht="15.75" hidden="false" customHeight="false" outlineLevel="0" collapsed="false">
      <c r="A1658" s="6" t="n">
        <v>44206</v>
      </c>
      <c r="B1658" s="7" t="s">
        <v>27</v>
      </c>
      <c r="C1658" s="7" t="s">
        <v>55</v>
      </c>
      <c r="D1658" s="7" t="s">
        <v>54</v>
      </c>
      <c r="E1658" s="8" t="n">
        <v>308</v>
      </c>
    </row>
    <row r="1659" customFormat="false" ht="15.75" hidden="false" customHeight="false" outlineLevel="0" collapsed="false">
      <c r="A1659" s="6" t="n">
        <v>44451</v>
      </c>
      <c r="B1659" s="7" t="s">
        <v>79</v>
      </c>
      <c r="C1659" s="7" t="s">
        <v>52</v>
      </c>
      <c r="D1659" s="7" t="s">
        <v>51</v>
      </c>
      <c r="E1659" s="8" t="n">
        <v>6722</v>
      </c>
    </row>
    <row r="1660" customFormat="false" ht="15.75" hidden="false" customHeight="false" outlineLevel="0" collapsed="false">
      <c r="A1660" s="6" t="n">
        <v>43919</v>
      </c>
      <c r="B1660" s="7" t="s">
        <v>31</v>
      </c>
      <c r="C1660" s="7" t="s">
        <v>56</v>
      </c>
      <c r="D1660" s="7" t="s">
        <v>59</v>
      </c>
      <c r="E1660" s="8" t="n">
        <v>5306</v>
      </c>
    </row>
    <row r="1661" customFormat="false" ht="15.75" hidden="false" customHeight="false" outlineLevel="0" collapsed="false">
      <c r="A1661" s="6" t="n">
        <v>44502</v>
      </c>
      <c r="B1661" s="7" t="s">
        <v>79</v>
      </c>
      <c r="C1661" s="7" t="s">
        <v>55</v>
      </c>
      <c r="D1661" s="7" t="s">
        <v>50</v>
      </c>
      <c r="E1661" s="8" t="n">
        <v>7399</v>
      </c>
    </row>
    <row r="1662" customFormat="false" ht="15.75" hidden="false" customHeight="false" outlineLevel="0" collapsed="false">
      <c r="A1662" s="6" t="n">
        <v>44417</v>
      </c>
      <c r="B1662" s="7" t="s">
        <v>79</v>
      </c>
      <c r="C1662" s="7" t="s">
        <v>46</v>
      </c>
      <c r="D1662" s="7" t="s">
        <v>50</v>
      </c>
      <c r="E1662" s="8" t="n">
        <v>763</v>
      </c>
    </row>
    <row r="1663" customFormat="false" ht="15.75" hidden="false" customHeight="false" outlineLevel="0" collapsed="false">
      <c r="A1663" s="6" t="n">
        <v>44847</v>
      </c>
      <c r="B1663" s="7" t="s">
        <v>39</v>
      </c>
      <c r="C1663" s="7" t="s">
        <v>55</v>
      </c>
      <c r="D1663" s="7" t="s">
        <v>49</v>
      </c>
      <c r="E1663" s="8" t="n">
        <v>1176</v>
      </c>
    </row>
    <row r="1664" customFormat="false" ht="15.75" hidden="false" customHeight="false" outlineLevel="0" collapsed="false">
      <c r="A1664" s="6" t="n">
        <v>44126</v>
      </c>
      <c r="B1664" s="7" t="s">
        <v>31</v>
      </c>
      <c r="C1664" s="7" t="s">
        <v>56</v>
      </c>
      <c r="D1664" s="7" t="s">
        <v>49</v>
      </c>
      <c r="E1664" s="8" t="n">
        <v>9601</v>
      </c>
    </row>
    <row r="1665" customFormat="false" ht="15.75" hidden="false" customHeight="false" outlineLevel="0" collapsed="false">
      <c r="A1665" s="6" t="n">
        <v>44799</v>
      </c>
      <c r="B1665" s="7" t="s">
        <v>18</v>
      </c>
      <c r="C1665" s="7" t="s">
        <v>52</v>
      </c>
      <c r="D1665" s="7" t="s">
        <v>50</v>
      </c>
      <c r="E1665" s="8" t="n">
        <v>2030</v>
      </c>
    </row>
    <row r="1666" customFormat="false" ht="15.75" hidden="false" customHeight="false" outlineLevel="0" collapsed="false">
      <c r="A1666" s="6" t="n">
        <v>44262</v>
      </c>
      <c r="B1666" s="7" t="s">
        <v>79</v>
      </c>
      <c r="C1666" s="7" t="s">
        <v>46</v>
      </c>
      <c r="D1666" s="7" t="s">
        <v>51</v>
      </c>
      <c r="E1666" s="8" t="n">
        <v>5007</v>
      </c>
    </row>
    <row r="1667" customFormat="false" ht="15.75" hidden="false" customHeight="false" outlineLevel="0" collapsed="false">
      <c r="A1667" s="6" t="n">
        <v>44860</v>
      </c>
      <c r="B1667" s="7" t="s">
        <v>27</v>
      </c>
      <c r="C1667" s="7" t="s">
        <v>52</v>
      </c>
      <c r="D1667" s="7" t="s">
        <v>50</v>
      </c>
      <c r="E1667" s="8" t="n">
        <v>465</v>
      </c>
    </row>
    <row r="1668" customFormat="false" ht="15.75" hidden="false" customHeight="false" outlineLevel="0" collapsed="false">
      <c r="A1668" s="6" t="n">
        <v>43831</v>
      </c>
      <c r="B1668" s="7" t="s">
        <v>79</v>
      </c>
      <c r="C1668" s="7" t="s">
        <v>55</v>
      </c>
      <c r="D1668" s="7" t="s">
        <v>49</v>
      </c>
      <c r="E1668" s="8" t="n">
        <v>7123</v>
      </c>
    </row>
    <row r="1669" customFormat="false" ht="15.75" hidden="false" customHeight="false" outlineLevel="0" collapsed="false">
      <c r="A1669" s="6" t="n">
        <v>44469</v>
      </c>
      <c r="B1669" s="7" t="s">
        <v>23</v>
      </c>
      <c r="C1669" s="7" t="s">
        <v>55</v>
      </c>
      <c r="D1669" s="7" t="s">
        <v>54</v>
      </c>
      <c r="E1669" s="8" t="n">
        <v>137</v>
      </c>
    </row>
    <row r="1670" customFormat="false" ht="15.75" hidden="false" customHeight="false" outlineLevel="0" collapsed="false">
      <c r="A1670" s="6" t="n">
        <v>44152</v>
      </c>
      <c r="B1670" s="7" t="s">
        <v>31</v>
      </c>
      <c r="C1670" s="7" t="s">
        <v>46</v>
      </c>
      <c r="D1670" s="7" t="s">
        <v>51</v>
      </c>
      <c r="E1670" s="8" t="n">
        <v>2246</v>
      </c>
    </row>
    <row r="1671" customFormat="false" ht="15.75" hidden="false" customHeight="false" outlineLevel="0" collapsed="false">
      <c r="A1671" s="6" t="n">
        <v>44549</v>
      </c>
      <c r="B1671" s="7" t="s">
        <v>31</v>
      </c>
      <c r="C1671" s="7" t="s">
        <v>52</v>
      </c>
      <c r="D1671" s="7" t="s">
        <v>51</v>
      </c>
      <c r="E1671" s="8" t="n">
        <v>4441</v>
      </c>
    </row>
    <row r="1672" customFormat="false" ht="15.75" hidden="false" customHeight="false" outlineLevel="0" collapsed="false">
      <c r="A1672" s="6" t="n">
        <v>44582</v>
      </c>
      <c r="B1672" s="7" t="s">
        <v>27</v>
      </c>
      <c r="C1672" s="7" t="s">
        <v>52</v>
      </c>
      <c r="D1672" s="7" t="s">
        <v>50</v>
      </c>
      <c r="E1672" s="8" t="n">
        <v>2795</v>
      </c>
    </row>
    <row r="1673" customFormat="false" ht="15.75" hidden="false" customHeight="false" outlineLevel="0" collapsed="false">
      <c r="A1673" s="6" t="n">
        <v>44148</v>
      </c>
      <c r="B1673" s="7" t="s">
        <v>27</v>
      </c>
      <c r="C1673" s="7" t="s">
        <v>46</v>
      </c>
      <c r="D1673" s="7" t="s">
        <v>50</v>
      </c>
      <c r="E1673" s="8" t="n">
        <v>4464</v>
      </c>
    </row>
    <row r="1674" customFormat="false" ht="15.75" hidden="false" customHeight="false" outlineLevel="0" collapsed="false">
      <c r="A1674" s="6" t="n">
        <v>43977</v>
      </c>
      <c r="B1674" s="7" t="s">
        <v>79</v>
      </c>
      <c r="C1674" s="7" t="s">
        <v>55</v>
      </c>
      <c r="D1674" s="7" t="s">
        <v>49</v>
      </c>
      <c r="E1674" s="8" t="n">
        <v>2085</v>
      </c>
    </row>
    <row r="1675" customFormat="false" ht="15.75" hidden="false" customHeight="false" outlineLevel="0" collapsed="false">
      <c r="A1675" s="6" t="n">
        <v>43965</v>
      </c>
      <c r="B1675" s="7" t="s">
        <v>36</v>
      </c>
      <c r="C1675" s="7" t="s">
        <v>52</v>
      </c>
      <c r="D1675" s="7" t="s">
        <v>50</v>
      </c>
      <c r="E1675" s="8" t="n">
        <v>4896</v>
      </c>
    </row>
    <row r="1676" customFormat="false" ht="15.75" hidden="false" customHeight="false" outlineLevel="0" collapsed="false">
      <c r="A1676" s="6" t="n">
        <v>44538</v>
      </c>
      <c r="B1676" s="7" t="s">
        <v>79</v>
      </c>
      <c r="C1676" s="7" t="s">
        <v>46</v>
      </c>
      <c r="D1676" s="7" t="s">
        <v>51</v>
      </c>
      <c r="E1676" s="8" t="n">
        <v>2513</v>
      </c>
    </row>
    <row r="1677" customFormat="false" ht="15.75" hidden="false" customHeight="false" outlineLevel="0" collapsed="false">
      <c r="A1677" s="6" t="n">
        <v>44767</v>
      </c>
      <c r="B1677" s="7" t="s">
        <v>23</v>
      </c>
      <c r="C1677" s="7" t="s">
        <v>46</v>
      </c>
      <c r="D1677" s="7" t="s">
        <v>50</v>
      </c>
      <c r="E1677" s="8" t="n">
        <v>702</v>
      </c>
    </row>
    <row r="1678" customFormat="false" ht="15.75" hidden="false" customHeight="false" outlineLevel="0" collapsed="false">
      <c r="A1678" s="6" t="n">
        <v>43475</v>
      </c>
      <c r="B1678" s="7" t="s">
        <v>79</v>
      </c>
      <c r="C1678" s="7" t="s">
        <v>46</v>
      </c>
      <c r="D1678" s="7" t="s">
        <v>50</v>
      </c>
      <c r="E1678" s="8" t="n">
        <v>2973</v>
      </c>
    </row>
    <row r="1679" customFormat="false" ht="15.75" hidden="false" customHeight="false" outlineLevel="0" collapsed="false">
      <c r="A1679" s="6" t="n">
        <v>43735</v>
      </c>
      <c r="B1679" s="7" t="s">
        <v>18</v>
      </c>
      <c r="C1679" s="7" t="s">
        <v>46</v>
      </c>
      <c r="D1679" s="7" t="s">
        <v>50</v>
      </c>
      <c r="E1679" s="8" t="n">
        <v>5777</v>
      </c>
    </row>
    <row r="1680" customFormat="false" ht="15.75" hidden="false" customHeight="false" outlineLevel="0" collapsed="false">
      <c r="A1680" s="6" t="n">
        <v>44736</v>
      </c>
      <c r="B1680" s="7" t="s">
        <v>23</v>
      </c>
      <c r="C1680" s="7" t="s">
        <v>56</v>
      </c>
      <c r="D1680" s="7" t="s">
        <v>49</v>
      </c>
      <c r="E1680" s="8" t="n">
        <v>2562</v>
      </c>
    </row>
    <row r="1681" customFormat="false" ht="15.75" hidden="false" customHeight="false" outlineLevel="0" collapsed="false">
      <c r="A1681" s="6" t="n">
        <v>44654</v>
      </c>
      <c r="B1681" s="7" t="s">
        <v>39</v>
      </c>
      <c r="C1681" s="7" t="s">
        <v>56</v>
      </c>
      <c r="D1681" s="7" t="s">
        <v>49</v>
      </c>
      <c r="E1681" s="8" t="n">
        <v>7495</v>
      </c>
    </row>
    <row r="1682" customFormat="false" ht="15.75" hidden="false" customHeight="false" outlineLevel="0" collapsed="false">
      <c r="A1682" s="6" t="n">
        <v>44743</v>
      </c>
      <c r="B1682" s="7" t="s">
        <v>18</v>
      </c>
      <c r="C1682" s="7" t="s">
        <v>55</v>
      </c>
      <c r="D1682" s="7" t="s">
        <v>51</v>
      </c>
      <c r="E1682" s="8" t="n">
        <v>3663</v>
      </c>
    </row>
    <row r="1683" customFormat="false" ht="15.75" hidden="false" customHeight="false" outlineLevel="0" collapsed="false">
      <c r="A1683" s="6" t="n">
        <v>44742</v>
      </c>
      <c r="B1683" s="7" t="s">
        <v>18</v>
      </c>
      <c r="C1683" s="7" t="s">
        <v>52</v>
      </c>
      <c r="D1683" s="7" t="s">
        <v>51</v>
      </c>
      <c r="E1683" s="8" t="n">
        <v>8478</v>
      </c>
    </row>
    <row r="1684" customFormat="false" ht="15.75" hidden="false" customHeight="false" outlineLevel="0" collapsed="false">
      <c r="A1684" s="6" t="n">
        <v>44778</v>
      </c>
      <c r="B1684" s="7" t="s">
        <v>39</v>
      </c>
      <c r="C1684" s="7" t="s">
        <v>46</v>
      </c>
      <c r="D1684" s="7" t="s">
        <v>51</v>
      </c>
      <c r="E1684" s="8" t="n">
        <v>3578</v>
      </c>
    </row>
    <row r="1685" customFormat="false" ht="15.75" hidden="false" customHeight="false" outlineLevel="0" collapsed="false">
      <c r="A1685" s="6" t="n">
        <v>44724</v>
      </c>
      <c r="B1685" s="7" t="s">
        <v>18</v>
      </c>
      <c r="C1685" s="7" t="s">
        <v>46</v>
      </c>
      <c r="D1685" s="7" t="s">
        <v>51</v>
      </c>
      <c r="E1685" s="8" t="n">
        <v>8774</v>
      </c>
    </row>
    <row r="1686" customFormat="false" ht="15.75" hidden="false" customHeight="false" outlineLevel="0" collapsed="false">
      <c r="A1686" s="6" t="n">
        <v>43716</v>
      </c>
      <c r="B1686" s="7" t="s">
        <v>36</v>
      </c>
      <c r="C1686" s="7" t="s">
        <v>55</v>
      </c>
      <c r="D1686" s="7" t="s">
        <v>51</v>
      </c>
      <c r="E1686" s="8" t="n">
        <v>9259</v>
      </c>
    </row>
    <row r="1687" customFormat="false" ht="15.75" hidden="false" customHeight="false" outlineLevel="0" collapsed="false">
      <c r="A1687" s="6" t="n">
        <v>43779</v>
      </c>
      <c r="B1687" s="7" t="s">
        <v>27</v>
      </c>
      <c r="C1687" s="7" t="s">
        <v>55</v>
      </c>
      <c r="D1687" s="7" t="s">
        <v>54</v>
      </c>
      <c r="E1687" s="8" t="n">
        <v>226</v>
      </c>
    </row>
    <row r="1688" customFormat="false" ht="15.75" hidden="false" customHeight="false" outlineLevel="0" collapsed="false">
      <c r="A1688" s="6" t="n">
        <v>43797</v>
      </c>
      <c r="B1688" s="7" t="s">
        <v>18</v>
      </c>
      <c r="C1688" s="7" t="s">
        <v>52</v>
      </c>
      <c r="D1688" s="7" t="s">
        <v>49</v>
      </c>
      <c r="E1688" s="8" t="n">
        <v>1039</v>
      </c>
    </row>
    <row r="1689" customFormat="false" ht="15.75" hidden="false" customHeight="false" outlineLevel="0" collapsed="false">
      <c r="A1689" s="6" t="n">
        <v>43687</v>
      </c>
      <c r="B1689" s="7" t="s">
        <v>79</v>
      </c>
      <c r="C1689" s="7" t="s">
        <v>56</v>
      </c>
      <c r="D1689" s="7" t="s">
        <v>59</v>
      </c>
      <c r="E1689" s="8" t="n">
        <v>7459</v>
      </c>
    </row>
    <row r="1690" customFormat="false" ht="15.75" hidden="false" customHeight="false" outlineLevel="0" collapsed="false">
      <c r="A1690" s="6" t="n">
        <v>44082</v>
      </c>
      <c r="B1690" s="7" t="s">
        <v>27</v>
      </c>
      <c r="C1690" s="7" t="s">
        <v>55</v>
      </c>
      <c r="D1690" s="7" t="s">
        <v>50</v>
      </c>
      <c r="E1690" s="8" t="n">
        <v>640</v>
      </c>
    </row>
    <row r="1691" customFormat="false" ht="15.75" hidden="false" customHeight="false" outlineLevel="0" collapsed="false">
      <c r="A1691" s="6" t="n">
        <v>44557</v>
      </c>
      <c r="B1691" s="7" t="s">
        <v>36</v>
      </c>
      <c r="C1691" s="7" t="s">
        <v>52</v>
      </c>
      <c r="D1691" s="7" t="s">
        <v>49</v>
      </c>
      <c r="E1691" s="8" t="n">
        <v>4455</v>
      </c>
    </row>
    <row r="1692" customFormat="false" ht="15.75" hidden="false" customHeight="false" outlineLevel="0" collapsed="false">
      <c r="A1692" s="6" t="n">
        <v>43691</v>
      </c>
      <c r="B1692" s="7" t="s">
        <v>18</v>
      </c>
      <c r="C1692" s="7" t="s">
        <v>46</v>
      </c>
      <c r="D1692" s="7" t="s">
        <v>50</v>
      </c>
      <c r="E1692" s="8" t="n">
        <v>128</v>
      </c>
    </row>
    <row r="1693" customFormat="false" ht="15.75" hidden="false" customHeight="false" outlineLevel="0" collapsed="false">
      <c r="A1693" s="6" t="n">
        <v>43571</v>
      </c>
      <c r="B1693" s="7" t="s">
        <v>31</v>
      </c>
      <c r="C1693" s="7" t="s">
        <v>52</v>
      </c>
      <c r="D1693" s="7" t="s">
        <v>51</v>
      </c>
      <c r="E1693" s="8" t="n">
        <v>1696</v>
      </c>
    </row>
    <row r="1694" customFormat="false" ht="15.75" hidden="false" customHeight="false" outlineLevel="0" collapsed="false">
      <c r="A1694" s="6" t="n">
        <v>44338</v>
      </c>
      <c r="B1694" s="7" t="s">
        <v>31</v>
      </c>
      <c r="C1694" s="7" t="s">
        <v>52</v>
      </c>
      <c r="D1694" s="7" t="s">
        <v>49</v>
      </c>
      <c r="E1694" s="8" t="n">
        <v>7708</v>
      </c>
    </row>
    <row r="1695" customFormat="false" ht="15.75" hidden="false" customHeight="false" outlineLevel="0" collapsed="false">
      <c r="A1695" s="6" t="n">
        <v>44644</v>
      </c>
      <c r="B1695" s="7" t="s">
        <v>79</v>
      </c>
      <c r="C1695" s="7" t="s">
        <v>46</v>
      </c>
      <c r="D1695" s="7" t="s">
        <v>50</v>
      </c>
      <c r="E1695" s="8" t="n">
        <v>972</v>
      </c>
    </row>
    <row r="1696" customFormat="false" ht="15.75" hidden="false" customHeight="false" outlineLevel="0" collapsed="false">
      <c r="A1696" s="6" t="n">
        <v>44618</v>
      </c>
      <c r="B1696" s="7" t="s">
        <v>36</v>
      </c>
      <c r="C1696" s="7" t="s">
        <v>55</v>
      </c>
      <c r="D1696" s="7" t="s">
        <v>49</v>
      </c>
      <c r="E1696" s="8" t="n">
        <v>4605</v>
      </c>
    </row>
    <row r="1697" customFormat="false" ht="15.75" hidden="false" customHeight="false" outlineLevel="0" collapsed="false">
      <c r="A1697" s="6" t="n">
        <v>43724</v>
      </c>
      <c r="B1697" s="7" t="s">
        <v>79</v>
      </c>
      <c r="C1697" s="7" t="s">
        <v>52</v>
      </c>
      <c r="D1697" s="7" t="s">
        <v>50</v>
      </c>
      <c r="E1697" s="8" t="n">
        <v>6352</v>
      </c>
    </row>
    <row r="1698" customFormat="false" ht="15.75" hidden="false" customHeight="false" outlineLevel="0" collapsed="false">
      <c r="A1698" s="6" t="n">
        <v>44000</v>
      </c>
      <c r="B1698" s="7" t="s">
        <v>23</v>
      </c>
      <c r="C1698" s="7" t="s">
        <v>52</v>
      </c>
      <c r="D1698" s="7" t="s">
        <v>54</v>
      </c>
      <c r="E1698" s="8" t="n">
        <v>124</v>
      </c>
    </row>
    <row r="1699" customFormat="false" ht="15.75" hidden="false" customHeight="false" outlineLevel="0" collapsed="false">
      <c r="A1699" s="6" t="n">
        <v>43685</v>
      </c>
      <c r="B1699" s="7" t="s">
        <v>79</v>
      </c>
      <c r="C1699" s="7" t="s">
        <v>52</v>
      </c>
      <c r="D1699" s="7" t="s">
        <v>50</v>
      </c>
      <c r="E1699" s="8" t="n">
        <v>2270</v>
      </c>
    </row>
    <row r="1700" customFormat="false" ht="15.75" hidden="false" customHeight="false" outlineLevel="0" collapsed="false">
      <c r="A1700" s="6" t="n">
        <v>44452</v>
      </c>
      <c r="B1700" s="7" t="s">
        <v>27</v>
      </c>
      <c r="C1700" s="7" t="s">
        <v>52</v>
      </c>
      <c r="D1700" s="7" t="s">
        <v>50</v>
      </c>
      <c r="E1700" s="8" t="n">
        <v>7656</v>
      </c>
    </row>
    <row r="1701" customFormat="false" ht="15.75" hidden="false" customHeight="false" outlineLevel="0" collapsed="false">
      <c r="A1701" s="6" t="n">
        <v>43941</v>
      </c>
      <c r="B1701" s="7" t="s">
        <v>18</v>
      </c>
      <c r="C1701" s="7" t="s">
        <v>46</v>
      </c>
      <c r="D1701" s="7" t="s">
        <v>49</v>
      </c>
      <c r="E1701" s="8" t="n">
        <v>3963</v>
      </c>
    </row>
    <row r="1702" customFormat="false" ht="15.75" hidden="false" customHeight="false" outlineLevel="0" collapsed="false">
      <c r="A1702" s="6" t="n">
        <v>43799</v>
      </c>
      <c r="B1702" s="7" t="s">
        <v>39</v>
      </c>
      <c r="C1702" s="7" t="s">
        <v>55</v>
      </c>
      <c r="D1702" s="7" t="s">
        <v>51</v>
      </c>
      <c r="E1702" s="8" t="n">
        <v>9405</v>
      </c>
    </row>
    <row r="1703" customFormat="false" ht="15.75" hidden="false" customHeight="false" outlineLevel="0" collapsed="false">
      <c r="A1703" s="6" t="n">
        <v>43621</v>
      </c>
      <c r="B1703" s="7" t="s">
        <v>18</v>
      </c>
      <c r="C1703" s="7" t="s">
        <v>52</v>
      </c>
      <c r="D1703" s="7" t="s">
        <v>49</v>
      </c>
      <c r="E1703" s="8" t="n">
        <v>5774</v>
      </c>
    </row>
    <row r="1704" customFormat="false" ht="15.75" hidden="false" customHeight="false" outlineLevel="0" collapsed="false">
      <c r="A1704" s="6" t="n">
        <v>44492</v>
      </c>
      <c r="B1704" s="7" t="s">
        <v>79</v>
      </c>
      <c r="C1704" s="7" t="s">
        <v>55</v>
      </c>
      <c r="D1704" s="7" t="s">
        <v>54</v>
      </c>
      <c r="E1704" s="8" t="n">
        <v>476</v>
      </c>
    </row>
    <row r="1705" customFormat="false" ht="15.75" hidden="false" customHeight="false" outlineLevel="0" collapsed="false">
      <c r="A1705" s="6" t="n">
        <v>44816</v>
      </c>
      <c r="B1705" s="7" t="s">
        <v>27</v>
      </c>
      <c r="C1705" s="7" t="s">
        <v>46</v>
      </c>
      <c r="D1705" s="7" t="s">
        <v>49</v>
      </c>
      <c r="E1705" s="8" t="n">
        <v>6328</v>
      </c>
    </row>
    <row r="1706" customFormat="false" ht="15.75" hidden="false" customHeight="false" outlineLevel="0" collapsed="false">
      <c r="A1706" s="6" t="n">
        <v>44092</v>
      </c>
      <c r="B1706" s="7" t="s">
        <v>23</v>
      </c>
      <c r="C1706" s="7" t="s">
        <v>56</v>
      </c>
      <c r="D1706" s="7" t="s">
        <v>49</v>
      </c>
      <c r="E1706" s="8" t="n">
        <v>665</v>
      </c>
    </row>
    <row r="1707" customFormat="false" ht="15.75" hidden="false" customHeight="false" outlineLevel="0" collapsed="false">
      <c r="A1707" s="6" t="n">
        <v>44728</v>
      </c>
      <c r="B1707" s="7" t="s">
        <v>39</v>
      </c>
      <c r="C1707" s="7" t="s">
        <v>52</v>
      </c>
      <c r="D1707" s="7" t="s">
        <v>54</v>
      </c>
      <c r="E1707" s="8" t="n">
        <v>306</v>
      </c>
    </row>
    <row r="1708" customFormat="false" ht="15.75" hidden="false" customHeight="false" outlineLevel="0" collapsed="false">
      <c r="A1708" s="6" t="n">
        <v>43956</v>
      </c>
      <c r="B1708" s="7" t="s">
        <v>31</v>
      </c>
      <c r="C1708" s="7" t="s">
        <v>46</v>
      </c>
      <c r="D1708" s="7" t="s">
        <v>50</v>
      </c>
      <c r="E1708" s="8" t="n">
        <v>4273</v>
      </c>
    </row>
    <row r="1709" customFormat="false" ht="15.75" hidden="false" customHeight="false" outlineLevel="0" collapsed="false">
      <c r="A1709" s="6" t="n">
        <v>44667</v>
      </c>
      <c r="B1709" s="7" t="s">
        <v>18</v>
      </c>
      <c r="C1709" s="7" t="s">
        <v>56</v>
      </c>
      <c r="D1709" s="7" t="s">
        <v>59</v>
      </c>
      <c r="E1709" s="8" t="n">
        <v>4708</v>
      </c>
    </row>
    <row r="1710" customFormat="false" ht="15.75" hidden="false" customHeight="false" outlineLevel="0" collapsed="false">
      <c r="A1710" s="6" t="n">
        <v>43807</v>
      </c>
      <c r="B1710" s="7" t="s">
        <v>31</v>
      </c>
      <c r="C1710" s="7" t="s">
        <v>46</v>
      </c>
      <c r="D1710" s="7" t="s">
        <v>50</v>
      </c>
      <c r="E1710" s="8" t="n">
        <v>7831</v>
      </c>
    </row>
    <row r="1711" customFormat="false" ht="15.75" hidden="false" customHeight="false" outlineLevel="0" collapsed="false">
      <c r="A1711" s="6" t="n">
        <v>43997</v>
      </c>
      <c r="B1711" s="7" t="s">
        <v>79</v>
      </c>
      <c r="C1711" s="7" t="s">
        <v>52</v>
      </c>
      <c r="D1711" s="7" t="s">
        <v>51</v>
      </c>
      <c r="E1711" s="8" t="n">
        <v>4703</v>
      </c>
    </row>
    <row r="1712" customFormat="false" ht="15.75" hidden="false" customHeight="false" outlineLevel="0" collapsed="false">
      <c r="A1712" s="6" t="n">
        <v>43838</v>
      </c>
      <c r="B1712" s="7" t="s">
        <v>31</v>
      </c>
      <c r="C1712" s="7" t="s">
        <v>52</v>
      </c>
      <c r="D1712" s="7" t="s">
        <v>54</v>
      </c>
      <c r="E1712" s="8" t="n">
        <v>242</v>
      </c>
    </row>
    <row r="1713" customFormat="false" ht="15.75" hidden="false" customHeight="false" outlineLevel="0" collapsed="false">
      <c r="A1713" s="6" t="n">
        <v>43654</v>
      </c>
      <c r="B1713" s="7" t="s">
        <v>36</v>
      </c>
      <c r="C1713" s="7" t="s">
        <v>56</v>
      </c>
      <c r="D1713" s="7" t="s">
        <v>59</v>
      </c>
      <c r="E1713" s="8" t="n">
        <v>6252</v>
      </c>
    </row>
    <row r="1714" customFormat="false" ht="15.75" hidden="false" customHeight="false" outlineLevel="0" collapsed="false">
      <c r="A1714" s="6" t="n">
        <v>43679</v>
      </c>
      <c r="B1714" s="7" t="s">
        <v>31</v>
      </c>
      <c r="C1714" s="7" t="s">
        <v>46</v>
      </c>
      <c r="D1714" s="7" t="s">
        <v>50</v>
      </c>
      <c r="E1714" s="8" t="n">
        <v>8218</v>
      </c>
    </row>
    <row r="1715" customFormat="false" ht="15.75" hidden="false" customHeight="false" outlineLevel="0" collapsed="false">
      <c r="A1715" s="6" t="n">
        <v>44130</v>
      </c>
      <c r="B1715" s="7" t="s">
        <v>39</v>
      </c>
      <c r="C1715" s="7" t="s">
        <v>55</v>
      </c>
      <c r="D1715" s="7" t="s">
        <v>51</v>
      </c>
      <c r="E1715" s="8" t="n">
        <v>125</v>
      </c>
    </row>
    <row r="1716" customFormat="false" ht="15.75" hidden="false" customHeight="false" outlineLevel="0" collapsed="false">
      <c r="A1716" s="6" t="n">
        <v>44335</v>
      </c>
      <c r="B1716" s="7" t="s">
        <v>23</v>
      </c>
      <c r="C1716" s="7" t="s">
        <v>46</v>
      </c>
      <c r="D1716" s="7" t="s">
        <v>50</v>
      </c>
      <c r="E1716" s="8" t="n">
        <v>5191</v>
      </c>
    </row>
    <row r="1717" customFormat="false" ht="15.75" hidden="false" customHeight="false" outlineLevel="0" collapsed="false">
      <c r="A1717" s="6" t="n">
        <v>44882</v>
      </c>
      <c r="B1717" s="7" t="s">
        <v>31</v>
      </c>
      <c r="C1717" s="7" t="s">
        <v>46</v>
      </c>
      <c r="D1717" s="7" t="s">
        <v>49</v>
      </c>
      <c r="E1717" s="8" t="n">
        <v>6988</v>
      </c>
    </row>
    <row r="1718" customFormat="false" ht="15.75" hidden="false" customHeight="false" outlineLevel="0" collapsed="false">
      <c r="A1718" s="6" t="n">
        <v>44746</v>
      </c>
      <c r="B1718" s="7" t="s">
        <v>39</v>
      </c>
      <c r="C1718" s="7" t="s">
        <v>46</v>
      </c>
      <c r="D1718" s="7" t="s">
        <v>50</v>
      </c>
      <c r="E1718" s="8" t="n">
        <v>6393</v>
      </c>
    </row>
    <row r="1719" customFormat="false" ht="15.75" hidden="false" customHeight="false" outlineLevel="0" collapsed="false">
      <c r="A1719" s="6" t="n">
        <v>44502</v>
      </c>
      <c r="B1719" s="7" t="s">
        <v>79</v>
      </c>
      <c r="C1719" s="7" t="s">
        <v>46</v>
      </c>
      <c r="D1719" s="7" t="s">
        <v>50</v>
      </c>
      <c r="E1719" s="8" t="n">
        <v>2812</v>
      </c>
    </row>
    <row r="1720" customFormat="false" ht="15.75" hidden="false" customHeight="false" outlineLevel="0" collapsed="false">
      <c r="A1720" s="6" t="n">
        <v>44823</v>
      </c>
      <c r="B1720" s="7" t="s">
        <v>27</v>
      </c>
      <c r="C1720" s="7" t="s">
        <v>52</v>
      </c>
      <c r="D1720" s="7" t="s">
        <v>54</v>
      </c>
      <c r="E1720" s="8" t="n">
        <v>145</v>
      </c>
    </row>
    <row r="1721" customFormat="false" ht="15.75" hidden="false" customHeight="false" outlineLevel="0" collapsed="false">
      <c r="A1721" s="6" t="n">
        <v>44284</v>
      </c>
      <c r="B1721" s="7" t="s">
        <v>18</v>
      </c>
      <c r="C1721" s="7" t="s">
        <v>55</v>
      </c>
      <c r="D1721" s="7" t="s">
        <v>49</v>
      </c>
      <c r="E1721" s="8" t="n">
        <v>309</v>
      </c>
    </row>
    <row r="1722" customFormat="false" ht="15.75" hidden="false" customHeight="false" outlineLevel="0" collapsed="false">
      <c r="A1722" s="6" t="n">
        <v>44480</v>
      </c>
      <c r="B1722" s="7" t="s">
        <v>23</v>
      </c>
      <c r="C1722" s="7" t="s">
        <v>55</v>
      </c>
      <c r="D1722" s="7" t="s">
        <v>51</v>
      </c>
      <c r="E1722" s="8" t="n">
        <v>1811</v>
      </c>
    </row>
    <row r="1723" customFormat="false" ht="15.75" hidden="false" customHeight="false" outlineLevel="0" collapsed="false">
      <c r="A1723" s="6" t="n">
        <v>43567</v>
      </c>
      <c r="B1723" s="7" t="s">
        <v>79</v>
      </c>
      <c r="C1723" s="7" t="s">
        <v>55</v>
      </c>
      <c r="D1723" s="7" t="s">
        <v>51</v>
      </c>
      <c r="E1723" s="8" t="n">
        <v>9603</v>
      </c>
    </row>
    <row r="1724" customFormat="false" ht="15.75" hidden="false" customHeight="false" outlineLevel="0" collapsed="false">
      <c r="A1724" s="6" t="n">
        <v>44131</v>
      </c>
      <c r="B1724" s="7" t="s">
        <v>27</v>
      </c>
      <c r="C1724" s="7" t="s">
        <v>46</v>
      </c>
      <c r="D1724" s="7" t="s">
        <v>49</v>
      </c>
      <c r="E1724" s="8" t="n">
        <v>8867</v>
      </c>
    </row>
    <row r="1725" customFormat="false" ht="15.75" hidden="false" customHeight="false" outlineLevel="0" collapsed="false">
      <c r="A1725" s="6" t="n">
        <v>44009</v>
      </c>
      <c r="B1725" s="7" t="s">
        <v>79</v>
      </c>
      <c r="C1725" s="7" t="s">
        <v>56</v>
      </c>
      <c r="D1725" s="7" t="s">
        <v>49</v>
      </c>
      <c r="E1725" s="8" t="n">
        <v>9565</v>
      </c>
    </row>
    <row r="1726" customFormat="false" ht="15.75" hidden="false" customHeight="false" outlineLevel="0" collapsed="false">
      <c r="A1726" s="6" t="n">
        <v>43707</v>
      </c>
      <c r="B1726" s="7" t="s">
        <v>18</v>
      </c>
      <c r="C1726" s="7" t="s">
        <v>52</v>
      </c>
      <c r="D1726" s="7" t="s">
        <v>50</v>
      </c>
      <c r="E1726" s="8" t="n">
        <v>4803</v>
      </c>
    </row>
    <row r="1727" customFormat="false" ht="15.75" hidden="false" customHeight="false" outlineLevel="0" collapsed="false">
      <c r="A1727" s="6" t="n">
        <v>44438</v>
      </c>
      <c r="B1727" s="7" t="s">
        <v>27</v>
      </c>
      <c r="C1727" s="7" t="s">
        <v>56</v>
      </c>
      <c r="D1727" s="7" t="s">
        <v>49</v>
      </c>
      <c r="E1727" s="8" t="n">
        <v>4782</v>
      </c>
    </row>
    <row r="1728" customFormat="false" ht="15.75" hidden="false" customHeight="false" outlineLevel="0" collapsed="false">
      <c r="A1728" s="6" t="n">
        <v>44640</v>
      </c>
      <c r="B1728" s="7" t="s">
        <v>31</v>
      </c>
      <c r="C1728" s="7" t="s">
        <v>46</v>
      </c>
      <c r="D1728" s="7" t="s">
        <v>49</v>
      </c>
      <c r="E1728" s="8" t="n">
        <v>1189</v>
      </c>
    </row>
    <row r="1729" customFormat="false" ht="15.75" hidden="false" customHeight="false" outlineLevel="0" collapsed="false">
      <c r="A1729" s="6" t="n">
        <v>44229</v>
      </c>
      <c r="B1729" s="7" t="s">
        <v>79</v>
      </c>
      <c r="C1729" s="7" t="s">
        <v>55</v>
      </c>
      <c r="D1729" s="7" t="s">
        <v>51</v>
      </c>
      <c r="E1729" s="8" t="n">
        <v>9530</v>
      </c>
    </row>
    <row r="1730" customFormat="false" ht="15.75" hidden="false" customHeight="false" outlineLevel="0" collapsed="false">
      <c r="A1730" s="6" t="n">
        <v>44156</v>
      </c>
      <c r="B1730" s="7" t="s">
        <v>36</v>
      </c>
      <c r="C1730" s="7" t="s">
        <v>55</v>
      </c>
      <c r="D1730" s="7" t="s">
        <v>49</v>
      </c>
      <c r="E1730" s="8" t="n">
        <v>331</v>
      </c>
    </row>
    <row r="1731" customFormat="false" ht="15.75" hidden="false" customHeight="false" outlineLevel="0" collapsed="false">
      <c r="A1731" s="6" t="n">
        <v>44658</v>
      </c>
      <c r="B1731" s="7" t="s">
        <v>79</v>
      </c>
      <c r="C1731" s="7" t="s">
        <v>52</v>
      </c>
      <c r="D1731" s="7" t="s">
        <v>54</v>
      </c>
      <c r="E1731" s="8" t="n">
        <v>468</v>
      </c>
    </row>
    <row r="1732" customFormat="false" ht="15.75" hidden="false" customHeight="false" outlineLevel="0" collapsed="false">
      <c r="A1732" s="6" t="n">
        <v>43693</v>
      </c>
      <c r="B1732" s="7" t="s">
        <v>27</v>
      </c>
      <c r="C1732" s="7" t="s">
        <v>52</v>
      </c>
      <c r="D1732" s="7" t="s">
        <v>49</v>
      </c>
      <c r="E1732" s="8" t="n">
        <v>7146</v>
      </c>
    </row>
    <row r="1733" customFormat="false" ht="15.75" hidden="false" customHeight="false" outlineLevel="0" collapsed="false">
      <c r="A1733" s="6" t="n">
        <v>44593</v>
      </c>
      <c r="B1733" s="7" t="s">
        <v>31</v>
      </c>
      <c r="C1733" s="7" t="s">
        <v>46</v>
      </c>
      <c r="D1733" s="7" t="s">
        <v>51</v>
      </c>
      <c r="E1733" s="8" t="n">
        <v>8724</v>
      </c>
    </row>
    <row r="1734" customFormat="false" ht="15.75" hidden="false" customHeight="false" outlineLevel="0" collapsed="false">
      <c r="A1734" s="6" t="n">
        <v>44499</v>
      </c>
      <c r="B1734" s="7" t="s">
        <v>23</v>
      </c>
      <c r="C1734" s="7" t="s">
        <v>55</v>
      </c>
      <c r="D1734" s="7" t="s">
        <v>49</v>
      </c>
      <c r="E1734" s="8" t="n">
        <v>8052</v>
      </c>
    </row>
    <row r="1735" customFormat="false" ht="15.75" hidden="false" customHeight="false" outlineLevel="0" collapsed="false">
      <c r="A1735" s="6" t="n">
        <v>44030</v>
      </c>
      <c r="B1735" s="7" t="s">
        <v>36</v>
      </c>
      <c r="C1735" s="7" t="s">
        <v>55</v>
      </c>
      <c r="D1735" s="7" t="s">
        <v>51</v>
      </c>
      <c r="E1735" s="8" t="n">
        <v>5755</v>
      </c>
    </row>
    <row r="1736" customFormat="false" ht="15.75" hidden="false" customHeight="false" outlineLevel="0" collapsed="false">
      <c r="A1736" s="6" t="n">
        <v>44026</v>
      </c>
      <c r="B1736" s="7" t="s">
        <v>18</v>
      </c>
      <c r="C1736" s="7" t="s">
        <v>56</v>
      </c>
      <c r="D1736" s="7" t="s">
        <v>49</v>
      </c>
      <c r="E1736" s="8" t="n">
        <v>3684</v>
      </c>
    </row>
    <row r="1737" customFormat="false" ht="15.75" hidden="false" customHeight="false" outlineLevel="0" collapsed="false">
      <c r="A1737" s="6" t="n">
        <v>44035</v>
      </c>
      <c r="B1737" s="7" t="s">
        <v>31</v>
      </c>
      <c r="C1737" s="7" t="s">
        <v>46</v>
      </c>
      <c r="D1737" s="7" t="s">
        <v>49</v>
      </c>
      <c r="E1737" s="8" t="n">
        <v>8109</v>
      </c>
    </row>
    <row r="1738" customFormat="false" ht="15.75" hidden="false" customHeight="false" outlineLevel="0" collapsed="false">
      <c r="A1738" s="6" t="n">
        <v>44008</v>
      </c>
      <c r="B1738" s="7" t="s">
        <v>39</v>
      </c>
      <c r="C1738" s="7" t="s">
        <v>55</v>
      </c>
      <c r="D1738" s="7" t="s">
        <v>51</v>
      </c>
      <c r="E1738" s="8" t="n">
        <v>954</v>
      </c>
    </row>
    <row r="1739" customFormat="false" ht="15.75" hidden="false" customHeight="false" outlineLevel="0" collapsed="false">
      <c r="A1739" s="6" t="n">
        <v>44161</v>
      </c>
      <c r="B1739" s="7" t="s">
        <v>31</v>
      </c>
      <c r="C1739" s="7" t="s">
        <v>55</v>
      </c>
      <c r="D1739" s="7" t="s">
        <v>51</v>
      </c>
      <c r="E1739" s="8" t="n">
        <v>296</v>
      </c>
    </row>
    <row r="1740" customFormat="false" ht="15.75" hidden="false" customHeight="false" outlineLevel="0" collapsed="false">
      <c r="A1740" s="6" t="n">
        <v>44118</v>
      </c>
      <c r="B1740" s="7" t="s">
        <v>79</v>
      </c>
      <c r="C1740" s="7" t="s">
        <v>52</v>
      </c>
      <c r="D1740" s="7" t="s">
        <v>51</v>
      </c>
      <c r="E1740" s="8" t="n">
        <v>1151</v>
      </c>
    </row>
    <row r="1741" customFormat="false" ht="15.75" hidden="false" customHeight="false" outlineLevel="0" collapsed="false">
      <c r="A1741" s="6" t="n">
        <v>43725</v>
      </c>
      <c r="B1741" s="7" t="s">
        <v>39</v>
      </c>
      <c r="C1741" s="7" t="s">
        <v>55</v>
      </c>
      <c r="D1741" s="7" t="s">
        <v>54</v>
      </c>
      <c r="E1741" s="8" t="n">
        <v>164</v>
      </c>
    </row>
    <row r="1742" customFormat="false" ht="15.75" hidden="false" customHeight="false" outlineLevel="0" collapsed="false">
      <c r="A1742" s="6" t="n">
        <v>43929</v>
      </c>
      <c r="B1742" s="7" t="s">
        <v>27</v>
      </c>
      <c r="C1742" s="7" t="s">
        <v>52</v>
      </c>
      <c r="D1742" s="7" t="s">
        <v>54</v>
      </c>
      <c r="E1742" s="8" t="n">
        <v>409</v>
      </c>
    </row>
    <row r="1743" customFormat="false" ht="15.75" hidden="false" customHeight="false" outlineLevel="0" collapsed="false">
      <c r="A1743" s="6" t="n">
        <v>43822</v>
      </c>
      <c r="B1743" s="7" t="s">
        <v>27</v>
      </c>
      <c r="C1743" s="7" t="s">
        <v>52</v>
      </c>
      <c r="D1743" s="7" t="s">
        <v>49</v>
      </c>
      <c r="E1743" s="8" t="n">
        <v>2690</v>
      </c>
    </row>
    <row r="1744" customFormat="false" ht="15.75" hidden="false" customHeight="false" outlineLevel="0" collapsed="false">
      <c r="A1744" s="6" t="n">
        <v>44316</v>
      </c>
      <c r="B1744" s="7" t="s">
        <v>39</v>
      </c>
      <c r="C1744" s="7" t="s">
        <v>55</v>
      </c>
      <c r="D1744" s="7" t="s">
        <v>51</v>
      </c>
      <c r="E1744" s="8" t="n">
        <v>4494</v>
      </c>
    </row>
    <row r="1745" customFormat="false" ht="15.75" hidden="false" customHeight="false" outlineLevel="0" collapsed="false">
      <c r="A1745" s="6" t="n">
        <v>44644</v>
      </c>
      <c r="B1745" s="7" t="s">
        <v>31</v>
      </c>
      <c r="C1745" s="7" t="s">
        <v>46</v>
      </c>
      <c r="D1745" s="7" t="s">
        <v>51</v>
      </c>
      <c r="E1745" s="8" t="n">
        <v>7197</v>
      </c>
    </row>
    <row r="1746" customFormat="false" ht="15.75" hidden="false" customHeight="false" outlineLevel="0" collapsed="false">
      <c r="A1746" s="6" t="n">
        <v>43802</v>
      </c>
      <c r="B1746" s="7" t="s">
        <v>18</v>
      </c>
      <c r="C1746" s="7" t="s">
        <v>52</v>
      </c>
      <c r="D1746" s="7" t="s">
        <v>49</v>
      </c>
      <c r="E1746" s="8" t="n">
        <v>647</v>
      </c>
    </row>
    <row r="1747" customFormat="false" ht="15.75" hidden="false" customHeight="false" outlineLevel="0" collapsed="false">
      <c r="A1747" s="6" t="n">
        <v>44156</v>
      </c>
      <c r="B1747" s="7" t="s">
        <v>18</v>
      </c>
      <c r="C1747" s="7" t="s">
        <v>52</v>
      </c>
      <c r="D1747" s="7" t="s">
        <v>50</v>
      </c>
      <c r="E1747" s="8" t="n">
        <v>6762</v>
      </c>
    </row>
    <row r="1748" customFormat="false" ht="15.75" hidden="false" customHeight="false" outlineLevel="0" collapsed="false">
      <c r="A1748" s="6" t="n">
        <v>44644</v>
      </c>
      <c r="B1748" s="7" t="s">
        <v>39</v>
      </c>
      <c r="C1748" s="7" t="s">
        <v>52</v>
      </c>
      <c r="D1748" s="7" t="s">
        <v>50</v>
      </c>
      <c r="E1748" s="8" t="n">
        <v>8027</v>
      </c>
    </row>
    <row r="1749" customFormat="false" ht="15.75" hidden="false" customHeight="false" outlineLevel="0" collapsed="false">
      <c r="A1749" s="6" t="n">
        <v>43591</v>
      </c>
      <c r="B1749" s="7" t="s">
        <v>27</v>
      </c>
      <c r="C1749" s="7" t="s">
        <v>52</v>
      </c>
      <c r="D1749" s="7" t="s">
        <v>50</v>
      </c>
      <c r="E1749" s="8" t="n">
        <v>3290</v>
      </c>
    </row>
    <row r="1750" customFormat="false" ht="15.75" hidden="false" customHeight="false" outlineLevel="0" collapsed="false">
      <c r="A1750" s="6" t="n">
        <v>43802</v>
      </c>
      <c r="B1750" s="7" t="s">
        <v>31</v>
      </c>
      <c r="C1750" s="7" t="s">
        <v>55</v>
      </c>
      <c r="D1750" s="7" t="s">
        <v>51</v>
      </c>
      <c r="E1750" s="8" t="n">
        <v>2380</v>
      </c>
    </row>
    <row r="1751" customFormat="false" ht="15.75" hidden="false" customHeight="false" outlineLevel="0" collapsed="false">
      <c r="A1751" s="6" t="n">
        <v>44828</v>
      </c>
      <c r="B1751" s="7" t="s">
        <v>39</v>
      </c>
      <c r="C1751" s="7" t="s">
        <v>52</v>
      </c>
      <c r="D1751" s="7" t="s">
        <v>54</v>
      </c>
      <c r="E1751" s="8" t="n">
        <v>444</v>
      </c>
    </row>
    <row r="1752" customFormat="false" ht="15.75" hidden="false" customHeight="false" outlineLevel="0" collapsed="false">
      <c r="A1752" s="6" t="n">
        <v>44419</v>
      </c>
      <c r="B1752" s="7" t="s">
        <v>79</v>
      </c>
      <c r="C1752" s="7" t="s">
        <v>52</v>
      </c>
      <c r="D1752" s="7" t="s">
        <v>50</v>
      </c>
      <c r="E1752" s="8" t="n">
        <v>3941</v>
      </c>
    </row>
    <row r="1753" customFormat="false" ht="15.75" hidden="false" customHeight="false" outlineLevel="0" collapsed="false">
      <c r="A1753" s="6" t="n">
        <v>44917</v>
      </c>
      <c r="B1753" s="7" t="s">
        <v>18</v>
      </c>
      <c r="C1753" s="7" t="s">
        <v>55</v>
      </c>
      <c r="D1753" s="7" t="s">
        <v>50</v>
      </c>
      <c r="E1753" s="8" t="n">
        <v>8018</v>
      </c>
    </row>
    <row r="1754" customFormat="false" ht="15.75" hidden="false" customHeight="false" outlineLevel="0" collapsed="false">
      <c r="A1754" s="6" t="n">
        <v>44330</v>
      </c>
      <c r="B1754" s="7" t="s">
        <v>36</v>
      </c>
      <c r="C1754" s="7" t="s">
        <v>46</v>
      </c>
      <c r="D1754" s="7" t="s">
        <v>50</v>
      </c>
      <c r="E1754" s="8" t="n">
        <v>7222</v>
      </c>
    </row>
    <row r="1755" customFormat="false" ht="15.75" hidden="false" customHeight="false" outlineLevel="0" collapsed="false">
      <c r="A1755" s="6" t="n">
        <v>43745</v>
      </c>
      <c r="B1755" s="7" t="s">
        <v>31</v>
      </c>
      <c r="C1755" s="7" t="s">
        <v>55</v>
      </c>
      <c r="D1755" s="7" t="s">
        <v>54</v>
      </c>
      <c r="E1755" s="8" t="n">
        <v>443</v>
      </c>
    </row>
    <row r="1756" customFormat="false" ht="15.75" hidden="false" customHeight="false" outlineLevel="0" collapsed="false">
      <c r="A1756" s="6" t="n">
        <v>44861</v>
      </c>
      <c r="B1756" s="7" t="s">
        <v>31</v>
      </c>
      <c r="C1756" s="7" t="s">
        <v>52</v>
      </c>
      <c r="D1756" s="7" t="s">
        <v>50</v>
      </c>
      <c r="E1756" s="8" t="n">
        <v>4318</v>
      </c>
    </row>
    <row r="1757" customFormat="false" ht="15.75" hidden="false" customHeight="false" outlineLevel="0" collapsed="false">
      <c r="A1757" s="6" t="n">
        <v>43916</v>
      </c>
      <c r="B1757" s="7" t="s">
        <v>27</v>
      </c>
      <c r="C1757" s="7" t="s">
        <v>52</v>
      </c>
      <c r="D1757" s="7" t="s">
        <v>49</v>
      </c>
      <c r="E1757" s="8" t="n">
        <v>7458</v>
      </c>
    </row>
    <row r="1758" customFormat="false" ht="15.75" hidden="false" customHeight="false" outlineLevel="0" collapsed="false">
      <c r="A1758" s="6" t="n">
        <v>44771</v>
      </c>
      <c r="B1758" s="7" t="s">
        <v>23</v>
      </c>
      <c r="C1758" s="7" t="s">
        <v>46</v>
      </c>
      <c r="D1758" s="7" t="s">
        <v>51</v>
      </c>
      <c r="E1758" s="8" t="n">
        <v>6230</v>
      </c>
    </row>
    <row r="1759" customFormat="false" ht="15.75" hidden="false" customHeight="false" outlineLevel="0" collapsed="false">
      <c r="A1759" s="6" t="n">
        <v>43623</v>
      </c>
      <c r="B1759" s="7" t="s">
        <v>31</v>
      </c>
      <c r="C1759" s="7" t="s">
        <v>46</v>
      </c>
      <c r="D1759" s="7" t="s">
        <v>50</v>
      </c>
      <c r="E1759" s="8" t="n">
        <v>8092</v>
      </c>
    </row>
    <row r="1760" customFormat="false" ht="15.75" hidden="false" customHeight="false" outlineLevel="0" collapsed="false">
      <c r="A1760" s="6" t="n">
        <v>43928</v>
      </c>
      <c r="B1760" s="7" t="s">
        <v>27</v>
      </c>
      <c r="C1760" s="7" t="s">
        <v>52</v>
      </c>
      <c r="D1760" s="7" t="s">
        <v>51</v>
      </c>
      <c r="E1760" s="8" t="n">
        <v>1797</v>
      </c>
    </row>
    <row r="1761" customFormat="false" ht="15.75" hidden="false" customHeight="false" outlineLevel="0" collapsed="false">
      <c r="A1761" s="6" t="n">
        <v>44716</v>
      </c>
      <c r="B1761" s="7" t="s">
        <v>79</v>
      </c>
      <c r="C1761" s="7" t="s">
        <v>55</v>
      </c>
      <c r="D1761" s="7" t="s">
        <v>49</v>
      </c>
      <c r="E1761" s="8" t="n">
        <v>3341</v>
      </c>
    </row>
    <row r="1762" customFormat="false" ht="15.75" hidden="false" customHeight="false" outlineLevel="0" collapsed="false">
      <c r="A1762" s="6" t="n">
        <v>43806</v>
      </c>
      <c r="B1762" s="7" t="s">
        <v>79</v>
      </c>
      <c r="C1762" s="7" t="s">
        <v>52</v>
      </c>
      <c r="D1762" s="7" t="s">
        <v>49</v>
      </c>
      <c r="E1762" s="8" t="n">
        <v>6462</v>
      </c>
    </row>
    <row r="1763" customFormat="false" ht="15.75" hidden="false" customHeight="false" outlineLevel="0" collapsed="false">
      <c r="A1763" s="6" t="n">
        <v>43876</v>
      </c>
      <c r="B1763" s="7" t="s">
        <v>39</v>
      </c>
      <c r="C1763" s="7" t="s">
        <v>52</v>
      </c>
      <c r="D1763" s="7" t="s">
        <v>54</v>
      </c>
      <c r="E1763" s="8" t="n">
        <v>471</v>
      </c>
    </row>
    <row r="1764" customFormat="false" ht="15.75" hidden="false" customHeight="false" outlineLevel="0" collapsed="false">
      <c r="A1764" s="6" t="n">
        <v>43655</v>
      </c>
      <c r="B1764" s="7" t="s">
        <v>27</v>
      </c>
      <c r="C1764" s="7" t="s">
        <v>55</v>
      </c>
      <c r="D1764" s="7" t="s">
        <v>49</v>
      </c>
      <c r="E1764" s="8" t="n">
        <v>4376</v>
      </c>
    </row>
    <row r="1765" customFormat="false" ht="15.75" hidden="false" customHeight="false" outlineLevel="0" collapsed="false">
      <c r="A1765" s="6" t="n">
        <v>43652</v>
      </c>
      <c r="B1765" s="7" t="s">
        <v>23</v>
      </c>
      <c r="C1765" s="7" t="s">
        <v>52</v>
      </c>
      <c r="D1765" s="7" t="s">
        <v>50</v>
      </c>
      <c r="E1765" s="8" t="n">
        <v>607</v>
      </c>
    </row>
    <row r="1766" customFormat="false" ht="15.75" hidden="false" customHeight="false" outlineLevel="0" collapsed="false">
      <c r="A1766" s="6" t="n">
        <v>43890</v>
      </c>
      <c r="B1766" s="7" t="s">
        <v>79</v>
      </c>
      <c r="C1766" s="7" t="s">
        <v>55</v>
      </c>
      <c r="D1766" s="7" t="s">
        <v>51</v>
      </c>
      <c r="E1766" s="8" t="n">
        <v>2356</v>
      </c>
    </row>
    <row r="1767" customFormat="false" ht="15.75" hidden="false" customHeight="false" outlineLevel="0" collapsed="false">
      <c r="A1767" s="6" t="n">
        <v>43789</v>
      </c>
      <c r="B1767" s="7" t="s">
        <v>79</v>
      </c>
      <c r="C1767" s="7" t="s">
        <v>46</v>
      </c>
      <c r="D1767" s="7" t="s">
        <v>50</v>
      </c>
      <c r="E1767" s="8" t="n">
        <v>9624</v>
      </c>
    </row>
    <row r="1768" customFormat="false" ht="15.75" hidden="false" customHeight="false" outlineLevel="0" collapsed="false">
      <c r="A1768" s="6" t="n">
        <v>44705</v>
      </c>
      <c r="B1768" s="7" t="s">
        <v>79</v>
      </c>
      <c r="C1768" s="7" t="s">
        <v>46</v>
      </c>
      <c r="D1768" s="7" t="s">
        <v>51</v>
      </c>
      <c r="E1768" s="8" t="n">
        <v>728</v>
      </c>
    </row>
    <row r="1769" customFormat="false" ht="15.75" hidden="false" customHeight="false" outlineLevel="0" collapsed="false">
      <c r="A1769" s="6" t="n">
        <v>44024</v>
      </c>
      <c r="B1769" s="7" t="s">
        <v>31</v>
      </c>
      <c r="C1769" s="7" t="s">
        <v>46</v>
      </c>
      <c r="D1769" s="7" t="s">
        <v>50</v>
      </c>
      <c r="E1769" s="8" t="n">
        <v>1571</v>
      </c>
    </row>
    <row r="1770" customFormat="false" ht="15.75" hidden="false" customHeight="false" outlineLevel="0" collapsed="false">
      <c r="A1770" s="6" t="n">
        <v>44112</v>
      </c>
      <c r="B1770" s="7" t="s">
        <v>18</v>
      </c>
      <c r="C1770" s="7" t="s">
        <v>56</v>
      </c>
      <c r="D1770" s="7" t="s">
        <v>59</v>
      </c>
      <c r="E1770" s="8" t="n">
        <v>1291</v>
      </c>
    </row>
    <row r="1771" customFormat="false" ht="15.75" hidden="false" customHeight="false" outlineLevel="0" collapsed="false">
      <c r="A1771" s="6" t="n">
        <v>44106</v>
      </c>
      <c r="B1771" s="7" t="s">
        <v>36</v>
      </c>
      <c r="C1771" s="7" t="s">
        <v>55</v>
      </c>
      <c r="D1771" s="7" t="s">
        <v>54</v>
      </c>
      <c r="E1771" s="8" t="n">
        <v>130</v>
      </c>
    </row>
    <row r="1772" customFormat="false" ht="15.75" hidden="false" customHeight="false" outlineLevel="0" collapsed="false">
      <c r="A1772" s="6" t="n">
        <v>44037</v>
      </c>
      <c r="B1772" s="7" t="s">
        <v>79</v>
      </c>
      <c r="C1772" s="7" t="s">
        <v>55</v>
      </c>
      <c r="D1772" s="7" t="s">
        <v>51</v>
      </c>
      <c r="E1772" s="8" t="n">
        <v>1843</v>
      </c>
    </row>
    <row r="1773" customFormat="false" ht="15.75" hidden="false" customHeight="false" outlineLevel="0" collapsed="false">
      <c r="A1773" s="6" t="n">
        <v>44066</v>
      </c>
      <c r="B1773" s="7" t="s">
        <v>31</v>
      </c>
      <c r="C1773" s="7" t="s">
        <v>52</v>
      </c>
      <c r="D1773" s="7" t="s">
        <v>51</v>
      </c>
      <c r="E1773" s="8" t="n">
        <v>4817</v>
      </c>
    </row>
    <row r="1774" customFormat="false" ht="15.75" hidden="false" customHeight="false" outlineLevel="0" collapsed="false">
      <c r="A1774" s="6" t="n">
        <v>44370</v>
      </c>
      <c r="B1774" s="7" t="s">
        <v>18</v>
      </c>
      <c r="C1774" s="7" t="s">
        <v>55</v>
      </c>
      <c r="D1774" s="7" t="s">
        <v>51</v>
      </c>
      <c r="E1774" s="8" t="n">
        <v>9598</v>
      </c>
    </row>
    <row r="1775" customFormat="false" ht="15.75" hidden="false" customHeight="false" outlineLevel="0" collapsed="false">
      <c r="A1775" s="6" t="n">
        <v>43979</v>
      </c>
      <c r="B1775" s="7" t="s">
        <v>39</v>
      </c>
      <c r="C1775" s="7" t="s">
        <v>55</v>
      </c>
      <c r="D1775" s="7" t="s">
        <v>49</v>
      </c>
      <c r="E1775" s="8" t="n">
        <v>8999</v>
      </c>
    </row>
    <row r="1776" customFormat="false" ht="15.75" hidden="false" customHeight="false" outlineLevel="0" collapsed="false">
      <c r="A1776" s="6" t="n">
        <v>43953</v>
      </c>
      <c r="B1776" s="7" t="s">
        <v>31</v>
      </c>
      <c r="C1776" s="7" t="s">
        <v>46</v>
      </c>
      <c r="D1776" s="7" t="s">
        <v>50</v>
      </c>
      <c r="E1776" s="8" t="n">
        <v>7228</v>
      </c>
    </row>
    <row r="1777" customFormat="false" ht="15.75" hidden="false" customHeight="false" outlineLevel="0" collapsed="false">
      <c r="A1777" s="6" t="n">
        <v>44091</v>
      </c>
      <c r="B1777" s="7" t="s">
        <v>39</v>
      </c>
      <c r="C1777" s="7" t="s">
        <v>52</v>
      </c>
      <c r="D1777" s="7" t="s">
        <v>54</v>
      </c>
      <c r="E1777" s="8" t="n">
        <v>192</v>
      </c>
    </row>
    <row r="1778" customFormat="false" ht="15.75" hidden="false" customHeight="false" outlineLevel="0" collapsed="false">
      <c r="A1778" s="6" t="n">
        <v>44040</v>
      </c>
      <c r="B1778" s="7" t="s">
        <v>79</v>
      </c>
      <c r="C1778" s="7" t="s">
        <v>52</v>
      </c>
      <c r="D1778" s="7" t="s">
        <v>51</v>
      </c>
      <c r="E1778" s="8" t="n">
        <v>205</v>
      </c>
    </row>
    <row r="1779" customFormat="false" ht="15.75" hidden="false" customHeight="false" outlineLevel="0" collapsed="false">
      <c r="A1779" s="6" t="n">
        <v>44890</v>
      </c>
      <c r="B1779" s="7" t="s">
        <v>23</v>
      </c>
      <c r="C1779" s="7" t="s">
        <v>56</v>
      </c>
      <c r="D1779" s="7" t="s">
        <v>59</v>
      </c>
      <c r="E1779" s="8" t="n">
        <v>3461</v>
      </c>
    </row>
    <row r="1780" customFormat="false" ht="15.75" hidden="false" customHeight="false" outlineLevel="0" collapsed="false">
      <c r="A1780" s="6" t="n">
        <v>43993</v>
      </c>
      <c r="B1780" s="7" t="s">
        <v>27</v>
      </c>
      <c r="C1780" s="7" t="s">
        <v>52</v>
      </c>
      <c r="D1780" s="7" t="s">
        <v>51</v>
      </c>
      <c r="E1780" s="8" t="n">
        <v>7314</v>
      </c>
    </row>
    <row r="1781" customFormat="false" ht="15.75" hidden="false" customHeight="false" outlineLevel="0" collapsed="false">
      <c r="A1781" s="6" t="n">
        <v>43676</v>
      </c>
      <c r="B1781" s="7" t="s">
        <v>23</v>
      </c>
      <c r="C1781" s="7" t="s">
        <v>55</v>
      </c>
      <c r="D1781" s="7" t="s">
        <v>50</v>
      </c>
      <c r="E1781" s="8" t="n">
        <v>7379</v>
      </c>
    </row>
    <row r="1782" customFormat="false" ht="15.75" hidden="false" customHeight="false" outlineLevel="0" collapsed="false">
      <c r="A1782" s="6" t="n">
        <v>43501</v>
      </c>
      <c r="B1782" s="7" t="s">
        <v>79</v>
      </c>
      <c r="C1782" s="7" t="s">
        <v>55</v>
      </c>
      <c r="D1782" s="7" t="s">
        <v>51</v>
      </c>
      <c r="E1782" s="8" t="n">
        <v>4555</v>
      </c>
    </row>
    <row r="1783" customFormat="false" ht="15.75" hidden="false" customHeight="false" outlineLevel="0" collapsed="false">
      <c r="A1783" s="6" t="n">
        <v>44551</v>
      </c>
      <c r="B1783" s="7" t="s">
        <v>18</v>
      </c>
      <c r="C1783" s="7" t="s">
        <v>46</v>
      </c>
      <c r="D1783" s="7" t="s">
        <v>49</v>
      </c>
      <c r="E1783" s="8" t="n">
        <v>413</v>
      </c>
    </row>
    <row r="1784" customFormat="false" ht="15.75" hidden="false" customHeight="false" outlineLevel="0" collapsed="false">
      <c r="A1784" s="6" t="n">
        <v>43501</v>
      </c>
      <c r="B1784" s="7" t="s">
        <v>39</v>
      </c>
      <c r="C1784" s="7" t="s">
        <v>56</v>
      </c>
      <c r="D1784" s="7" t="s">
        <v>59</v>
      </c>
      <c r="E1784" s="8" t="n">
        <v>4881</v>
      </c>
    </row>
    <row r="1785" customFormat="false" ht="15.75" hidden="false" customHeight="false" outlineLevel="0" collapsed="false">
      <c r="A1785" s="6" t="n">
        <v>44788</v>
      </c>
      <c r="B1785" s="7" t="s">
        <v>23</v>
      </c>
      <c r="C1785" s="7" t="s">
        <v>52</v>
      </c>
      <c r="D1785" s="7" t="s">
        <v>49</v>
      </c>
      <c r="E1785" s="8" t="n">
        <v>9484</v>
      </c>
    </row>
    <row r="1786" customFormat="false" ht="15.75" hidden="false" customHeight="false" outlineLevel="0" collapsed="false">
      <c r="A1786" s="6" t="n">
        <v>44109</v>
      </c>
      <c r="B1786" s="7" t="s">
        <v>31</v>
      </c>
      <c r="C1786" s="7" t="s">
        <v>52</v>
      </c>
      <c r="D1786" s="7" t="s">
        <v>51</v>
      </c>
      <c r="E1786" s="8" t="n">
        <v>3815</v>
      </c>
    </row>
    <row r="1787" customFormat="false" ht="15.75" hidden="false" customHeight="false" outlineLevel="0" collapsed="false">
      <c r="A1787" s="6" t="n">
        <v>44634</v>
      </c>
      <c r="B1787" s="7" t="s">
        <v>36</v>
      </c>
      <c r="C1787" s="7" t="s">
        <v>52</v>
      </c>
      <c r="D1787" s="7" t="s">
        <v>49</v>
      </c>
      <c r="E1787" s="8" t="n">
        <v>7400</v>
      </c>
    </row>
    <row r="1788" customFormat="false" ht="15.75" hidden="false" customHeight="false" outlineLevel="0" collapsed="false">
      <c r="A1788" s="6" t="n">
        <v>43905</v>
      </c>
      <c r="B1788" s="7" t="s">
        <v>31</v>
      </c>
      <c r="C1788" s="7" t="s">
        <v>52</v>
      </c>
      <c r="D1788" s="7" t="s">
        <v>54</v>
      </c>
      <c r="E1788" s="8" t="n">
        <v>395</v>
      </c>
    </row>
    <row r="1789" customFormat="false" ht="15.75" hidden="false" customHeight="false" outlineLevel="0" collapsed="false">
      <c r="A1789" s="6" t="n">
        <v>44923</v>
      </c>
      <c r="B1789" s="7" t="s">
        <v>23</v>
      </c>
      <c r="C1789" s="7" t="s">
        <v>55</v>
      </c>
      <c r="D1789" s="7" t="s">
        <v>50</v>
      </c>
      <c r="E1789" s="8" t="n">
        <v>9460</v>
      </c>
    </row>
    <row r="1790" customFormat="false" ht="15.75" hidden="false" customHeight="false" outlineLevel="0" collapsed="false">
      <c r="A1790" s="6" t="n">
        <v>44213</v>
      </c>
      <c r="B1790" s="7" t="s">
        <v>18</v>
      </c>
      <c r="C1790" s="7" t="s">
        <v>56</v>
      </c>
      <c r="D1790" s="7" t="s">
        <v>59</v>
      </c>
      <c r="E1790" s="8" t="n">
        <v>6717</v>
      </c>
    </row>
    <row r="1791" customFormat="false" ht="15.75" hidden="false" customHeight="false" outlineLevel="0" collapsed="false">
      <c r="A1791" s="6" t="n">
        <v>44648</v>
      </c>
      <c r="B1791" s="7" t="s">
        <v>31</v>
      </c>
      <c r="C1791" s="7" t="s">
        <v>52</v>
      </c>
      <c r="D1791" s="7" t="s">
        <v>50</v>
      </c>
      <c r="E1791" s="8" t="n">
        <v>2785</v>
      </c>
    </row>
    <row r="1792" customFormat="false" ht="15.75" hidden="false" customHeight="false" outlineLevel="0" collapsed="false">
      <c r="A1792" s="6" t="n">
        <v>44343</v>
      </c>
      <c r="B1792" s="7" t="s">
        <v>23</v>
      </c>
      <c r="C1792" s="7" t="s">
        <v>46</v>
      </c>
      <c r="D1792" s="7" t="s">
        <v>49</v>
      </c>
      <c r="E1792" s="8" t="n">
        <v>6999</v>
      </c>
    </row>
    <row r="1793" customFormat="false" ht="15.75" hidden="false" customHeight="false" outlineLevel="0" collapsed="false">
      <c r="A1793" s="6" t="n">
        <v>43933</v>
      </c>
      <c r="B1793" s="7" t="s">
        <v>39</v>
      </c>
      <c r="C1793" s="7" t="s">
        <v>46</v>
      </c>
      <c r="D1793" s="7" t="s">
        <v>50</v>
      </c>
      <c r="E1793" s="8" t="n">
        <v>1512</v>
      </c>
    </row>
    <row r="1794" customFormat="false" ht="15.75" hidden="false" customHeight="false" outlineLevel="0" collapsed="false">
      <c r="A1794" s="6" t="n">
        <v>43526</v>
      </c>
      <c r="B1794" s="7" t="s">
        <v>31</v>
      </c>
      <c r="C1794" s="7" t="s">
        <v>55</v>
      </c>
      <c r="D1794" s="7" t="s">
        <v>51</v>
      </c>
      <c r="E1794" s="8" t="n">
        <v>7797</v>
      </c>
    </row>
    <row r="1795" customFormat="false" ht="15.75" hidden="false" customHeight="false" outlineLevel="0" collapsed="false">
      <c r="A1795" s="6" t="n">
        <v>44226</v>
      </c>
      <c r="B1795" s="7" t="s">
        <v>79</v>
      </c>
      <c r="C1795" s="7" t="s">
        <v>56</v>
      </c>
      <c r="D1795" s="7" t="s">
        <v>49</v>
      </c>
      <c r="E1795" s="8" t="n">
        <v>2626</v>
      </c>
    </row>
    <row r="1796" customFormat="false" ht="15.75" hidden="false" customHeight="false" outlineLevel="0" collapsed="false">
      <c r="A1796" s="6" t="n">
        <v>43969</v>
      </c>
      <c r="B1796" s="7" t="s">
        <v>39</v>
      </c>
      <c r="C1796" s="7" t="s">
        <v>52</v>
      </c>
      <c r="D1796" s="7" t="s">
        <v>49</v>
      </c>
      <c r="E1796" s="8" t="n">
        <v>1856</v>
      </c>
    </row>
    <row r="1797" customFormat="false" ht="15.75" hidden="false" customHeight="false" outlineLevel="0" collapsed="false">
      <c r="A1797" s="6" t="n">
        <v>44677</v>
      </c>
      <c r="B1797" s="7" t="s">
        <v>27</v>
      </c>
      <c r="C1797" s="7" t="s">
        <v>52</v>
      </c>
      <c r="D1797" s="7" t="s">
        <v>49</v>
      </c>
      <c r="E1797" s="8" t="n">
        <v>1820</v>
      </c>
    </row>
    <row r="1798" customFormat="false" ht="15.75" hidden="false" customHeight="false" outlineLevel="0" collapsed="false">
      <c r="A1798" s="6" t="n">
        <v>43847</v>
      </c>
      <c r="B1798" s="7" t="s">
        <v>36</v>
      </c>
      <c r="C1798" s="7" t="s">
        <v>55</v>
      </c>
      <c r="D1798" s="7" t="s">
        <v>49</v>
      </c>
      <c r="E1798" s="8" t="n">
        <v>2909</v>
      </c>
    </row>
    <row r="1799" customFormat="false" ht="15.75" hidden="false" customHeight="false" outlineLevel="0" collapsed="false">
      <c r="A1799" s="6" t="n">
        <v>44623</v>
      </c>
      <c r="B1799" s="7" t="s">
        <v>79</v>
      </c>
      <c r="C1799" s="7" t="s">
        <v>56</v>
      </c>
      <c r="D1799" s="7" t="s">
        <v>49</v>
      </c>
      <c r="E1799" s="8" t="n">
        <v>9257</v>
      </c>
    </row>
    <row r="1800" customFormat="false" ht="15.75" hidden="false" customHeight="false" outlineLevel="0" collapsed="false">
      <c r="A1800" s="6" t="n">
        <v>44106</v>
      </c>
      <c r="B1800" s="7" t="s">
        <v>36</v>
      </c>
      <c r="C1800" s="7" t="s">
        <v>46</v>
      </c>
      <c r="D1800" s="7" t="s">
        <v>49</v>
      </c>
      <c r="E1800" s="8" t="n">
        <v>3665</v>
      </c>
    </row>
    <row r="1801" customFormat="false" ht="15.75" hidden="false" customHeight="false" outlineLevel="0" collapsed="false">
      <c r="A1801" s="6" t="n">
        <v>43828</v>
      </c>
      <c r="B1801" s="7" t="s">
        <v>31</v>
      </c>
      <c r="C1801" s="7" t="s">
        <v>52</v>
      </c>
      <c r="D1801" s="7" t="s">
        <v>54</v>
      </c>
      <c r="E1801" s="8" t="n">
        <v>381</v>
      </c>
    </row>
    <row r="1802" customFormat="false" ht="15.75" hidden="false" customHeight="false" outlineLevel="0" collapsed="false">
      <c r="A1802" s="6" t="n">
        <v>44187</v>
      </c>
      <c r="B1802" s="7" t="s">
        <v>79</v>
      </c>
      <c r="C1802" s="7" t="s">
        <v>55</v>
      </c>
      <c r="D1802" s="7" t="s">
        <v>49</v>
      </c>
      <c r="E1802" s="8" t="n">
        <v>2720</v>
      </c>
    </row>
    <row r="1803" customFormat="false" ht="15.75" hidden="false" customHeight="false" outlineLevel="0" collapsed="false">
      <c r="A1803" s="6" t="n">
        <v>43873</v>
      </c>
      <c r="B1803" s="7" t="s">
        <v>23</v>
      </c>
      <c r="C1803" s="7" t="s">
        <v>56</v>
      </c>
      <c r="D1803" s="7" t="s">
        <v>59</v>
      </c>
      <c r="E1803" s="8" t="n">
        <v>3469</v>
      </c>
    </row>
    <row r="1804" customFormat="false" ht="15.75" hidden="false" customHeight="false" outlineLevel="0" collapsed="false">
      <c r="A1804" s="6" t="n">
        <v>43923</v>
      </c>
      <c r="B1804" s="7" t="s">
        <v>27</v>
      </c>
      <c r="C1804" s="7" t="s">
        <v>52</v>
      </c>
      <c r="D1804" s="7" t="s">
        <v>51</v>
      </c>
      <c r="E1804" s="8" t="n">
        <v>8120</v>
      </c>
    </row>
    <row r="1805" customFormat="false" ht="15.75" hidden="false" customHeight="false" outlineLevel="0" collapsed="false">
      <c r="A1805" s="6" t="n">
        <v>44413</v>
      </c>
      <c r="B1805" s="7" t="s">
        <v>31</v>
      </c>
      <c r="C1805" s="7" t="s">
        <v>46</v>
      </c>
      <c r="D1805" s="7" t="s">
        <v>50</v>
      </c>
      <c r="E1805" s="8" t="n">
        <v>5078</v>
      </c>
    </row>
    <row r="1806" customFormat="false" ht="15.75" hidden="false" customHeight="false" outlineLevel="0" collapsed="false">
      <c r="A1806" s="6" t="n">
        <v>44296</v>
      </c>
      <c r="B1806" s="7" t="s">
        <v>23</v>
      </c>
      <c r="C1806" s="7" t="s">
        <v>46</v>
      </c>
      <c r="D1806" s="7" t="s">
        <v>50</v>
      </c>
      <c r="E1806" s="8" t="n">
        <v>2571</v>
      </c>
    </row>
    <row r="1807" customFormat="false" ht="15.75" hidden="false" customHeight="false" outlineLevel="0" collapsed="false">
      <c r="A1807" s="6" t="n">
        <v>44839</v>
      </c>
      <c r="B1807" s="7" t="s">
        <v>31</v>
      </c>
      <c r="C1807" s="7" t="s">
        <v>55</v>
      </c>
      <c r="D1807" s="7" t="s">
        <v>49</v>
      </c>
      <c r="E1807" s="8" t="n">
        <v>5275</v>
      </c>
    </row>
    <row r="1808" customFormat="false" ht="15.75" hidden="false" customHeight="false" outlineLevel="0" collapsed="false">
      <c r="A1808" s="6" t="n">
        <v>44403</v>
      </c>
      <c r="B1808" s="7" t="s">
        <v>18</v>
      </c>
      <c r="C1808" s="7" t="s">
        <v>56</v>
      </c>
      <c r="D1808" s="7" t="s">
        <v>49</v>
      </c>
      <c r="E1808" s="8" t="n">
        <v>2167</v>
      </c>
    </row>
    <row r="1809" customFormat="false" ht="15.75" hidden="false" customHeight="false" outlineLevel="0" collapsed="false">
      <c r="A1809" s="6" t="n">
        <v>44169</v>
      </c>
      <c r="B1809" s="7" t="s">
        <v>18</v>
      </c>
      <c r="C1809" s="7" t="s">
        <v>52</v>
      </c>
      <c r="D1809" s="7" t="s">
        <v>51</v>
      </c>
      <c r="E1809" s="8" t="n">
        <v>1116</v>
      </c>
    </row>
    <row r="1810" customFormat="false" ht="15.75" hidden="false" customHeight="false" outlineLevel="0" collapsed="false">
      <c r="A1810" s="6" t="n">
        <v>44228</v>
      </c>
      <c r="B1810" s="7" t="s">
        <v>36</v>
      </c>
      <c r="C1810" s="7" t="s">
        <v>52</v>
      </c>
      <c r="D1810" s="7" t="s">
        <v>54</v>
      </c>
      <c r="E1810" s="8" t="n">
        <v>382</v>
      </c>
    </row>
    <row r="1811" customFormat="false" ht="15.75" hidden="false" customHeight="false" outlineLevel="0" collapsed="false">
      <c r="A1811" s="6" t="n">
        <v>44679</v>
      </c>
      <c r="B1811" s="7" t="s">
        <v>79</v>
      </c>
      <c r="C1811" s="7" t="s">
        <v>52</v>
      </c>
      <c r="D1811" s="7" t="s">
        <v>51</v>
      </c>
      <c r="E1811" s="8" t="n">
        <v>5154</v>
      </c>
    </row>
    <row r="1812" customFormat="false" ht="15.75" hidden="false" customHeight="false" outlineLevel="0" collapsed="false">
      <c r="A1812" s="6" t="n">
        <v>44014</v>
      </c>
      <c r="B1812" s="7" t="s">
        <v>36</v>
      </c>
      <c r="C1812" s="7" t="s">
        <v>52</v>
      </c>
      <c r="D1812" s="7" t="s">
        <v>54</v>
      </c>
      <c r="E1812" s="8" t="n">
        <v>387</v>
      </c>
    </row>
    <row r="1813" customFormat="false" ht="15.75" hidden="false" customHeight="false" outlineLevel="0" collapsed="false">
      <c r="A1813" s="6" t="n">
        <v>43749</v>
      </c>
      <c r="B1813" s="7" t="s">
        <v>27</v>
      </c>
      <c r="C1813" s="7" t="s">
        <v>55</v>
      </c>
      <c r="D1813" s="7" t="s">
        <v>54</v>
      </c>
      <c r="E1813" s="8" t="n">
        <v>322</v>
      </c>
    </row>
    <row r="1814" customFormat="false" ht="15.75" hidden="false" customHeight="false" outlineLevel="0" collapsed="false">
      <c r="A1814" s="6" t="n">
        <v>44272</v>
      </c>
      <c r="B1814" s="7" t="s">
        <v>18</v>
      </c>
      <c r="C1814" s="7" t="s">
        <v>55</v>
      </c>
      <c r="D1814" s="7" t="s">
        <v>54</v>
      </c>
      <c r="E1814" s="8" t="n">
        <v>460</v>
      </c>
    </row>
    <row r="1815" customFormat="false" ht="15.75" hidden="false" customHeight="false" outlineLevel="0" collapsed="false">
      <c r="A1815" s="6" t="n">
        <v>43950</v>
      </c>
      <c r="B1815" s="7" t="s">
        <v>31</v>
      </c>
      <c r="C1815" s="7" t="s">
        <v>55</v>
      </c>
      <c r="D1815" s="7" t="s">
        <v>54</v>
      </c>
      <c r="E1815" s="8" t="n">
        <v>316</v>
      </c>
    </row>
    <row r="1816" customFormat="false" ht="15.75" hidden="false" customHeight="false" outlineLevel="0" collapsed="false">
      <c r="A1816" s="6" t="n">
        <v>44212</v>
      </c>
      <c r="B1816" s="7" t="s">
        <v>36</v>
      </c>
      <c r="C1816" s="7" t="s">
        <v>52</v>
      </c>
      <c r="D1816" s="7" t="s">
        <v>50</v>
      </c>
      <c r="E1816" s="8" t="n">
        <v>5436</v>
      </c>
    </row>
    <row r="1817" customFormat="false" ht="15.75" hidden="false" customHeight="false" outlineLevel="0" collapsed="false">
      <c r="A1817" s="6" t="n">
        <v>44282</v>
      </c>
      <c r="B1817" s="7" t="s">
        <v>27</v>
      </c>
      <c r="C1817" s="7" t="s">
        <v>56</v>
      </c>
      <c r="D1817" s="7" t="s">
        <v>59</v>
      </c>
      <c r="E1817" s="8" t="n">
        <v>4854</v>
      </c>
    </row>
    <row r="1818" customFormat="false" ht="15.75" hidden="false" customHeight="false" outlineLevel="0" collapsed="false">
      <c r="A1818" s="6" t="n">
        <v>44593</v>
      </c>
      <c r="B1818" s="7" t="s">
        <v>36</v>
      </c>
      <c r="C1818" s="7" t="s">
        <v>55</v>
      </c>
      <c r="D1818" s="7" t="s">
        <v>50</v>
      </c>
      <c r="E1818" s="8" t="n">
        <v>3100</v>
      </c>
    </row>
    <row r="1819" customFormat="false" ht="15.75" hidden="false" customHeight="false" outlineLevel="0" collapsed="false">
      <c r="A1819" s="6" t="n">
        <v>44419</v>
      </c>
      <c r="B1819" s="7" t="s">
        <v>79</v>
      </c>
      <c r="C1819" s="7" t="s">
        <v>46</v>
      </c>
      <c r="D1819" s="7" t="s">
        <v>51</v>
      </c>
      <c r="E1819" s="8" t="n">
        <v>520</v>
      </c>
    </row>
    <row r="1820" customFormat="false" ht="15.75" hidden="false" customHeight="false" outlineLevel="0" collapsed="false">
      <c r="A1820" s="6" t="n">
        <v>43966</v>
      </c>
      <c r="B1820" s="7" t="s">
        <v>18</v>
      </c>
      <c r="C1820" s="7" t="s">
        <v>56</v>
      </c>
      <c r="D1820" s="7" t="s">
        <v>49</v>
      </c>
      <c r="E1820" s="8" t="n">
        <v>1471</v>
      </c>
    </row>
    <row r="1821" customFormat="false" ht="15.75" hidden="false" customHeight="false" outlineLevel="0" collapsed="false">
      <c r="A1821" s="6" t="n">
        <v>43658</v>
      </c>
      <c r="B1821" s="7" t="s">
        <v>39</v>
      </c>
      <c r="C1821" s="7" t="s">
        <v>56</v>
      </c>
      <c r="D1821" s="7" t="s">
        <v>59</v>
      </c>
      <c r="E1821" s="8" t="n">
        <v>9391</v>
      </c>
    </row>
    <row r="1822" customFormat="false" ht="15.75" hidden="false" customHeight="false" outlineLevel="0" collapsed="false">
      <c r="A1822" s="6" t="n">
        <v>44129</v>
      </c>
      <c r="B1822" s="7" t="s">
        <v>79</v>
      </c>
      <c r="C1822" s="7" t="s">
        <v>46</v>
      </c>
      <c r="D1822" s="7" t="s">
        <v>51</v>
      </c>
      <c r="E1822" s="8" t="n">
        <v>3815</v>
      </c>
    </row>
    <row r="1823" customFormat="false" ht="15.75" hidden="false" customHeight="false" outlineLevel="0" collapsed="false">
      <c r="A1823" s="6" t="n">
        <v>44831</v>
      </c>
      <c r="B1823" s="7" t="s">
        <v>27</v>
      </c>
      <c r="C1823" s="7" t="s">
        <v>52</v>
      </c>
      <c r="D1823" s="7" t="s">
        <v>51</v>
      </c>
      <c r="E1823" s="8" t="n">
        <v>7155</v>
      </c>
    </row>
    <row r="1824" customFormat="false" ht="15.75" hidden="false" customHeight="false" outlineLevel="0" collapsed="false">
      <c r="A1824" s="6" t="n">
        <v>44840</v>
      </c>
      <c r="B1824" s="7" t="s">
        <v>36</v>
      </c>
      <c r="C1824" s="7" t="s">
        <v>52</v>
      </c>
      <c r="D1824" s="7" t="s">
        <v>54</v>
      </c>
      <c r="E1824" s="8" t="n">
        <v>110</v>
      </c>
    </row>
    <row r="1825" customFormat="false" ht="15.75" hidden="false" customHeight="false" outlineLevel="0" collapsed="false">
      <c r="A1825" s="6" t="n">
        <v>44832</v>
      </c>
      <c r="B1825" s="7" t="s">
        <v>23</v>
      </c>
      <c r="C1825" s="7" t="s">
        <v>52</v>
      </c>
      <c r="D1825" s="7" t="s">
        <v>54</v>
      </c>
      <c r="E1825" s="8" t="n">
        <v>404</v>
      </c>
    </row>
    <row r="1826" customFormat="false" ht="15.75" hidden="false" customHeight="false" outlineLevel="0" collapsed="false">
      <c r="A1826" s="6" t="n">
        <v>44238</v>
      </c>
      <c r="B1826" s="7" t="s">
        <v>27</v>
      </c>
      <c r="C1826" s="7" t="s">
        <v>52</v>
      </c>
      <c r="D1826" s="7" t="s">
        <v>54</v>
      </c>
      <c r="E1826" s="8" t="n">
        <v>410</v>
      </c>
    </row>
    <row r="1827" customFormat="false" ht="15.75" hidden="false" customHeight="false" outlineLevel="0" collapsed="false">
      <c r="A1827" s="6" t="n">
        <v>44747</v>
      </c>
      <c r="B1827" s="7" t="s">
        <v>36</v>
      </c>
      <c r="C1827" s="7" t="s">
        <v>52</v>
      </c>
      <c r="D1827" s="7" t="s">
        <v>54</v>
      </c>
      <c r="E1827" s="8" t="n">
        <v>385</v>
      </c>
    </row>
    <row r="1828" customFormat="false" ht="15.75" hidden="false" customHeight="false" outlineLevel="0" collapsed="false">
      <c r="A1828" s="6" t="n">
        <v>44655</v>
      </c>
      <c r="B1828" s="7" t="s">
        <v>79</v>
      </c>
      <c r="C1828" s="7" t="s">
        <v>56</v>
      </c>
      <c r="D1828" s="7" t="s">
        <v>59</v>
      </c>
      <c r="E1828" s="8" t="n">
        <v>2868</v>
      </c>
    </row>
    <row r="1829" customFormat="false" ht="15.75" hidden="false" customHeight="false" outlineLevel="0" collapsed="false">
      <c r="A1829" s="6" t="n">
        <v>44453</v>
      </c>
      <c r="B1829" s="7" t="s">
        <v>36</v>
      </c>
      <c r="C1829" s="7" t="s">
        <v>46</v>
      </c>
      <c r="D1829" s="7" t="s">
        <v>49</v>
      </c>
      <c r="E1829" s="8" t="n">
        <v>5197</v>
      </c>
    </row>
    <row r="1830" customFormat="false" ht="15.75" hidden="false" customHeight="false" outlineLevel="0" collapsed="false">
      <c r="A1830" s="6" t="n">
        <v>43909</v>
      </c>
      <c r="B1830" s="7" t="s">
        <v>27</v>
      </c>
      <c r="C1830" s="7" t="s">
        <v>56</v>
      </c>
      <c r="D1830" s="7" t="s">
        <v>49</v>
      </c>
      <c r="E1830" s="8" t="n">
        <v>7503</v>
      </c>
    </row>
    <row r="1831" customFormat="false" ht="15.75" hidden="false" customHeight="false" outlineLevel="0" collapsed="false">
      <c r="A1831" s="6" t="n">
        <v>44002</v>
      </c>
      <c r="B1831" s="7" t="s">
        <v>36</v>
      </c>
      <c r="C1831" s="7" t="s">
        <v>56</v>
      </c>
      <c r="D1831" s="7" t="s">
        <v>49</v>
      </c>
      <c r="E1831" s="8" t="n">
        <v>4751</v>
      </c>
    </row>
    <row r="1832" customFormat="false" ht="15.75" hidden="false" customHeight="false" outlineLevel="0" collapsed="false">
      <c r="A1832" s="6" t="n">
        <v>44814</v>
      </c>
      <c r="B1832" s="7" t="s">
        <v>39</v>
      </c>
      <c r="C1832" s="7" t="s">
        <v>56</v>
      </c>
      <c r="D1832" s="7" t="s">
        <v>59</v>
      </c>
      <c r="E1832" s="8" t="n">
        <v>792</v>
      </c>
    </row>
    <row r="1833" customFormat="false" ht="15.75" hidden="false" customHeight="false" outlineLevel="0" collapsed="false">
      <c r="A1833" s="6" t="n">
        <v>44098</v>
      </c>
      <c r="B1833" s="7" t="s">
        <v>39</v>
      </c>
      <c r="C1833" s="7" t="s">
        <v>56</v>
      </c>
      <c r="D1833" s="7" t="s">
        <v>49</v>
      </c>
      <c r="E1833" s="8" t="n">
        <v>4198</v>
      </c>
    </row>
    <row r="1834" customFormat="false" ht="15.75" hidden="false" customHeight="false" outlineLevel="0" collapsed="false">
      <c r="A1834" s="6" t="n">
        <v>44706</v>
      </c>
      <c r="B1834" s="7" t="s">
        <v>27</v>
      </c>
      <c r="C1834" s="7" t="s">
        <v>46</v>
      </c>
      <c r="D1834" s="7" t="s">
        <v>49</v>
      </c>
      <c r="E1834" s="8" t="n">
        <v>6162</v>
      </c>
    </row>
    <row r="1835" customFormat="false" ht="15.75" hidden="false" customHeight="false" outlineLevel="0" collapsed="false">
      <c r="A1835" s="6" t="n">
        <v>44766</v>
      </c>
      <c r="B1835" s="7" t="s">
        <v>27</v>
      </c>
      <c r="C1835" s="7" t="s">
        <v>52</v>
      </c>
      <c r="D1835" s="7" t="s">
        <v>50</v>
      </c>
      <c r="E1835" s="8" t="n">
        <v>511</v>
      </c>
    </row>
    <row r="1836" customFormat="false" ht="15.75" hidden="false" customHeight="false" outlineLevel="0" collapsed="false">
      <c r="A1836" s="6" t="n">
        <v>43473</v>
      </c>
      <c r="B1836" s="7" t="s">
        <v>31</v>
      </c>
      <c r="C1836" s="7" t="s">
        <v>46</v>
      </c>
      <c r="D1836" s="7" t="s">
        <v>50</v>
      </c>
      <c r="E1836" s="8" t="n">
        <v>113</v>
      </c>
    </row>
    <row r="1837" customFormat="false" ht="15.75" hidden="false" customHeight="false" outlineLevel="0" collapsed="false">
      <c r="A1837" s="6" t="n">
        <v>44715</v>
      </c>
      <c r="B1837" s="7" t="s">
        <v>36</v>
      </c>
      <c r="C1837" s="7" t="s">
        <v>46</v>
      </c>
      <c r="D1837" s="7" t="s">
        <v>50</v>
      </c>
      <c r="E1837" s="8" t="n">
        <v>3939</v>
      </c>
    </row>
    <row r="1838" customFormat="false" ht="15.75" hidden="false" customHeight="false" outlineLevel="0" collapsed="false">
      <c r="A1838" s="6" t="n">
        <v>44223</v>
      </c>
      <c r="B1838" s="7" t="s">
        <v>36</v>
      </c>
      <c r="C1838" s="7" t="s">
        <v>52</v>
      </c>
      <c r="D1838" s="7" t="s">
        <v>51</v>
      </c>
      <c r="E1838" s="8" t="n">
        <v>9149</v>
      </c>
    </row>
    <row r="1839" customFormat="false" ht="15.75" hidden="false" customHeight="false" outlineLevel="0" collapsed="false">
      <c r="A1839" s="6" t="n">
        <v>44906</v>
      </c>
      <c r="B1839" s="7" t="s">
        <v>31</v>
      </c>
      <c r="C1839" s="7" t="s">
        <v>46</v>
      </c>
      <c r="D1839" s="7" t="s">
        <v>50</v>
      </c>
      <c r="E1839" s="8" t="n">
        <v>375</v>
      </c>
    </row>
    <row r="1840" customFormat="false" ht="15.75" hidden="false" customHeight="false" outlineLevel="0" collapsed="false">
      <c r="A1840" s="6" t="n">
        <v>43655</v>
      </c>
      <c r="B1840" s="7" t="s">
        <v>36</v>
      </c>
      <c r="C1840" s="7" t="s">
        <v>46</v>
      </c>
      <c r="D1840" s="7" t="s">
        <v>50</v>
      </c>
      <c r="E1840" s="8" t="n">
        <v>9750</v>
      </c>
    </row>
    <row r="1841" customFormat="false" ht="15.75" hidden="false" customHeight="false" outlineLevel="0" collapsed="false">
      <c r="A1841" s="6" t="n">
        <v>43687</v>
      </c>
      <c r="B1841" s="7" t="s">
        <v>36</v>
      </c>
      <c r="C1841" s="7" t="s">
        <v>46</v>
      </c>
      <c r="D1841" s="7" t="s">
        <v>51</v>
      </c>
      <c r="E1841" s="8" t="n">
        <v>2111</v>
      </c>
    </row>
    <row r="1842" customFormat="false" ht="15.75" hidden="false" customHeight="false" outlineLevel="0" collapsed="false">
      <c r="A1842" s="6" t="n">
        <v>44340</v>
      </c>
      <c r="B1842" s="7" t="s">
        <v>79</v>
      </c>
      <c r="C1842" s="7" t="s">
        <v>55</v>
      </c>
      <c r="D1842" s="7" t="s">
        <v>50</v>
      </c>
      <c r="E1842" s="8" t="n">
        <v>7694</v>
      </c>
    </row>
    <row r="1843" customFormat="false" ht="15.75" hidden="false" customHeight="false" outlineLevel="0" collapsed="false">
      <c r="A1843" s="6" t="n">
        <v>44060</v>
      </c>
      <c r="B1843" s="7" t="s">
        <v>79</v>
      </c>
      <c r="C1843" s="7" t="s">
        <v>46</v>
      </c>
      <c r="D1843" s="7" t="s">
        <v>49</v>
      </c>
      <c r="E1843" s="8" t="n">
        <v>5014</v>
      </c>
    </row>
    <row r="1844" customFormat="false" ht="15.75" hidden="false" customHeight="false" outlineLevel="0" collapsed="false">
      <c r="A1844" s="6" t="n">
        <v>44307</v>
      </c>
      <c r="B1844" s="7" t="s">
        <v>27</v>
      </c>
      <c r="C1844" s="7" t="s">
        <v>55</v>
      </c>
      <c r="D1844" s="7" t="s">
        <v>51</v>
      </c>
      <c r="E1844" s="8" t="n">
        <v>8111</v>
      </c>
    </row>
    <row r="1845" customFormat="false" ht="15.75" hidden="false" customHeight="false" outlineLevel="0" collapsed="false">
      <c r="A1845" s="6" t="n">
        <v>43505</v>
      </c>
      <c r="B1845" s="7" t="s">
        <v>27</v>
      </c>
      <c r="C1845" s="7" t="s">
        <v>52</v>
      </c>
      <c r="D1845" s="7" t="s">
        <v>50</v>
      </c>
      <c r="E1845" s="8" t="n">
        <v>6549</v>
      </c>
    </row>
    <row r="1846" customFormat="false" ht="15.75" hidden="false" customHeight="false" outlineLevel="0" collapsed="false">
      <c r="A1846" s="6" t="n">
        <v>44451</v>
      </c>
      <c r="B1846" s="7" t="s">
        <v>39</v>
      </c>
      <c r="C1846" s="7" t="s">
        <v>55</v>
      </c>
      <c r="D1846" s="7" t="s">
        <v>54</v>
      </c>
      <c r="E1846" s="8" t="n">
        <v>340</v>
      </c>
    </row>
    <row r="1847" customFormat="false" ht="15.75" hidden="false" customHeight="false" outlineLevel="0" collapsed="false">
      <c r="A1847" s="6" t="n">
        <v>44841</v>
      </c>
      <c r="B1847" s="7" t="s">
        <v>18</v>
      </c>
      <c r="C1847" s="7" t="s">
        <v>55</v>
      </c>
      <c r="D1847" s="7" t="s">
        <v>54</v>
      </c>
      <c r="E1847" s="8" t="n">
        <v>177</v>
      </c>
    </row>
    <row r="1848" customFormat="false" ht="15.75" hidden="false" customHeight="false" outlineLevel="0" collapsed="false">
      <c r="A1848" s="6" t="n">
        <v>44066</v>
      </c>
      <c r="B1848" s="7" t="s">
        <v>79</v>
      </c>
      <c r="C1848" s="7" t="s">
        <v>52</v>
      </c>
      <c r="D1848" s="7" t="s">
        <v>54</v>
      </c>
      <c r="E1848" s="8" t="n">
        <v>309</v>
      </c>
    </row>
    <row r="1849" customFormat="false" ht="15.75" hidden="false" customHeight="false" outlineLevel="0" collapsed="false">
      <c r="A1849" s="6" t="n">
        <v>43700</v>
      </c>
      <c r="B1849" s="7" t="s">
        <v>36</v>
      </c>
      <c r="C1849" s="7" t="s">
        <v>55</v>
      </c>
      <c r="D1849" s="7" t="s">
        <v>51</v>
      </c>
      <c r="E1849" s="8" t="n">
        <v>282</v>
      </c>
    </row>
    <row r="1850" customFormat="false" ht="15.75" hidden="false" customHeight="false" outlineLevel="0" collapsed="false">
      <c r="A1850" s="6" t="n">
        <v>44415</v>
      </c>
      <c r="B1850" s="7" t="s">
        <v>36</v>
      </c>
      <c r="C1850" s="7" t="s">
        <v>52</v>
      </c>
      <c r="D1850" s="7" t="s">
        <v>50</v>
      </c>
      <c r="E1850" s="8" t="n">
        <v>5346</v>
      </c>
    </row>
    <row r="1851" customFormat="false" ht="15.75" hidden="false" customHeight="false" outlineLevel="0" collapsed="false">
      <c r="A1851" s="6" t="n">
        <v>44806</v>
      </c>
      <c r="B1851" s="7" t="s">
        <v>36</v>
      </c>
      <c r="C1851" s="7" t="s">
        <v>55</v>
      </c>
      <c r="D1851" s="7" t="s">
        <v>54</v>
      </c>
      <c r="E1851" s="8" t="n">
        <v>457</v>
      </c>
    </row>
    <row r="1852" customFormat="false" ht="15.75" hidden="false" customHeight="false" outlineLevel="0" collapsed="false">
      <c r="A1852" s="6" t="n">
        <v>44786</v>
      </c>
      <c r="B1852" s="7" t="s">
        <v>79</v>
      </c>
      <c r="C1852" s="7" t="s">
        <v>46</v>
      </c>
      <c r="D1852" s="7" t="s">
        <v>50</v>
      </c>
      <c r="E1852" s="8" t="n">
        <v>9900</v>
      </c>
    </row>
    <row r="1853" customFormat="false" ht="15.75" hidden="false" customHeight="false" outlineLevel="0" collapsed="false">
      <c r="A1853" s="6" t="n">
        <v>44326</v>
      </c>
      <c r="B1853" s="7" t="s">
        <v>27</v>
      </c>
      <c r="C1853" s="7" t="s">
        <v>52</v>
      </c>
      <c r="D1853" s="7" t="s">
        <v>50</v>
      </c>
      <c r="E1853" s="8" t="n">
        <v>7199</v>
      </c>
    </row>
    <row r="1854" customFormat="false" ht="15.75" hidden="false" customHeight="false" outlineLevel="0" collapsed="false">
      <c r="A1854" s="6" t="n">
        <v>44375</v>
      </c>
      <c r="B1854" s="7" t="s">
        <v>18</v>
      </c>
      <c r="C1854" s="7" t="s">
        <v>55</v>
      </c>
      <c r="D1854" s="7" t="s">
        <v>50</v>
      </c>
      <c r="E1854" s="8" t="n">
        <v>1208</v>
      </c>
    </row>
    <row r="1855" customFormat="false" ht="15.75" hidden="false" customHeight="false" outlineLevel="0" collapsed="false">
      <c r="A1855" s="6" t="n">
        <v>44481</v>
      </c>
      <c r="B1855" s="7" t="s">
        <v>39</v>
      </c>
      <c r="C1855" s="7" t="s">
        <v>55</v>
      </c>
      <c r="D1855" s="7" t="s">
        <v>50</v>
      </c>
      <c r="E1855" s="8" t="n">
        <v>2327</v>
      </c>
    </row>
    <row r="1856" customFormat="false" ht="15.75" hidden="false" customHeight="false" outlineLevel="0" collapsed="false">
      <c r="A1856" s="6" t="n">
        <v>44894</v>
      </c>
      <c r="B1856" s="7" t="s">
        <v>23</v>
      </c>
      <c r="C1856" s="7" t="s">
        <v>56</v>
      </c>
      <c r="D1856" s="7" t="s">
        <v>49</v>
      </c>
      <c r="E1856" s="8" t="n">
        <v>3447</v>
      </c>
    </row>
    <row r="1857" customFormat="false" ht="15.75" hidden="false" customHeight="false" outlineLevel="0" collapsed="false">
      <c r="A1857" s="6" t="n">
        <v>44199</v>
      </c>
      <c r="B1857" s="7" t="s">
        <v>31</v>
      </c>
      <c r="C1857" s="7" t="s">
        <v>52</v>
      </c>
      <c r="D1857" s="7" t="s">
        <v>50</v>
      </c>
      <c r="E1857" s="8" t="n">
        <v>6471</v>
      </c>
    </row>
    <row r="1858" customFormat="false" ht="15.75" hidden="false" customHeight="false" outlineLevel="0" collapsed="false">
      <c r="A1858" s="6" t="n">
        <v>43831</v>
      </c>
      <c r="B1858" s="7" t="s">
        <v>39</v>
      </c>
      <c r="C1858" s="7" t="s">
        <v>46</v>
      </c>
      <c r="D1858" s="7" t="s">
        <v>51</v>
      </c>
      <c r="E1858" s="8" t="n">
        <v>2993</v>
      </c>
    </row>
    <row r="1859" customFormat="false" ht="15.75" hidden="false" customHeight="false" outlineLevel="0" collapsed="false">
      <c r="A1859" s="6" t="n">
        <v>44094</v>
      </c>
      <c r="B1859" s="7" t="s">
        <v>31</v>
      </c>
      <c r="C1859" s="7" t="s">
        <v>55</v>
      </c>
      <c r="D1859" s="7" t="s">
        <v>54</v>
      </c>
      <c r="E1859" s="8" t="n">
        <v>306</v>
      </c>
    </row>
    <row r="1860" customFormat="false" ht="15.75" hidden="false" customHeight="false" outlineLevel="0" collapsed="false">
      <c r="A1860" s="6" t="n">
        <v>43719</v>
      </c>
      <c r="B1860" s="7" t="s">
        <v>31</v>
      </c>
      <c r="C1860" s="7" t="s">
        <v>56</v>
      </c>
      <c r="D1860" s="7" t="s">
        <v>49</v>
      </c>
      <c r="E1860" s="8" t="n">
        <v>1311</v>
      </c>
    </row>
    <row r="1861" customFormat="false" ht="15.75" hidden="false" customHeight="false" outlineLevel="0" collapsed="false">
      <c r="A1861" s="6" t="n">
        <v>44512</v>
      </c>
      <c r="B1861" s="7" t="s">
        <v>23</v>
      </c>
      <c r="C1861" s="7" t="s">
        <v>55</v>
      </c>
      <c r="D1861" s="7" t="s">
        <v>49</v>
      </c>
      <c r="E1861" s="8" t="n">
        <v>6690</v>
      </c>
    </row>
    <row r="1862" customFormat="false" ht="15.75" hidden="false" customHeight="false" outlineLevel="0" collapsed="false">
      <c r="A1862" s="6" t="n">
        <v>44370</v>
      </c>
      <c r="B1862" s="7" t="s">
        <v>27</v>
      </c>
      <c r="C1862" s="7" t="s">
        <v>46</v>
      </c>
      <c r="D1862" s="7" t="s">
        <v>50</v>
      </c>
      <c r="E1862" s="8" t="n">
        <v>5639</v>
      </c>
    </row>
    <row r="1863" customFormat="false" ht="15.75" hidden="false" customHeight="false" outlineLevel="0" collapsed="false">
      <c r="A1863" s="6" t="n">
        <v>44654</v>
      </c>
      <c r="B1863" s="7" t="s">
        <v>27</v>
      </c>
      <c r="C1863" s="7" t="s">
        <v>46</v>
      </c>
      <c r="D1863" s="7" t="s">
        <v>49</v>
      </c>
      <c r="E1863" s="8" t="n">
        <v>9846</v>
      </c>
    </row>
    <row r="1864" customFormat="false" ht="15.75" hidden="false" customHeight="false" outlineLevel="0" collapsed="false">
      <c r="A1864" s="6" t="n">
        <v>44680</v>
      </c>
      <c r="B1864" s="7" t="s">
        <v>23</v>
      </c>
      <c r="C1864" s="7" t="s">
        <v>52</v>
      </c>
      <c r="D1864" s="7" t="s">
        <v>51</v>
      </c>
      <c r="E1864" s="8" t="n">
        <v>9094</v>
      </c>
    </row>
    <row r="1865" customFormat="false" ht="15.75" hidden="false" customHeight="false" outlineLevel="0" collapsed="false">
      <c r="A1865" s="6" t="n">
        <v>43753</v>
      </c>
      <c r="B1865" s="7" t="s">
        <v>18</v>
      </c>
      <c r="C1865" s="7" t="s">
        <v>55</v>
      </c>
      <c r="D1865" s="7" t="s">
        <v>50</v>
      </c>
      <c r="E1865" s="8" t="n">
        <v>9793</v>
      </c>
    </row>
    <row r="1866" customFormat="false" ht="15.75" hidden="false" customHeight="false" outlineLevel="0" collapsed="false">
      <c r="A1866" s="6" t="n">
        <v>43791</v>
      </c>
      <c r="B1866" s="7" t="s">
        <v>39</v>
      </c>
      <c r="C1866" s="7" t="s">
        <v>56</v>
      </c>
      <c r="D1866" s="7" t="s">
        <v>49</v>
      </c>
      <c r="E1866" s="8" t="n">
        <v>1784</v>
      </c>
    </row>
    <row r="1867" customFormat="false" ht="15.75" hidden="false" customHeight="false" outlineLevel="0" collapsed="false">
      <c r="A1867" s="6" t="n">
        <v>43899</v>
      </c>
      <c r="B1867" s="7" t="s">
        <v>39</v>
      </c>
      <c r="C1867" s="7" t="s">
        <v>55</v>
      </c>
      <c r="D1867" s="7" t="s">
        <v>50</v>
      </c>
      <c r="E1867" s="8" t="n">
        <v>787</v>
      </c>
    </row>
    <row r="1868" customFormat="false" ht="15.75" hidden="false" customHeight="false" outlineLevel="0" collapsed="false">
      <c r="A1868" s="6" t="n">
        <v>44302</v>
      </c>
      <c r="B1868" s="7" t="s">
        <v>79</v>
      </c>
      <c r="C1868" s="7" t="s">
        <v>52</v>
      </c>
      <c r="D1868" s="7" t="s">
        <v>49</v>
      </c>
      <c r="E1868" s="8" t="n">
        <v>1673</v>
      </c>
    </row>
    <row r="1869" customFormat="false" ht="15.75" hidden="false" customHeight="false" outlineLevel="0" collapsed="false">
      <c r="A1869" s="6" t="n">
        <v>44328</v>
      </c>
      <c r="B1869" s="7" t="s">
        <v>36</v>
      </c>
      <c r="C1869" s="7" t="s">
        <v>55</v>
      </c>
      <c r="D1869" s="7" t="s">
        <v>51</v>
      </c>
      <c r="E1869" s="8" t="n">
        <v>5959</v>
      </c>
    </row>
    <row r="1870" customFormat="false" ht="15.75" hidden="false" customHeight="false" outlineLevel="0" collapsed="false">
      <c r="A1870" s="6" t="n">
        <v>44668</v>
      </c>
      <c r="B1870" s="7" t="s">
        <v>23</v>
      </c>
      <c r="C1870" s="7" t="s">
        <v>56</v>
      </c>
      <c r="D1870" s="7" t="s">
        <v>49</v>
      </c>
      <c r="E1870" s="8" t="n">
        <v>7949</v>
      </c>
    </row>
    <row r="1871" customFormat="false" ht="15.75" hidden="false" customHeight="false" outlineLevel="0" collapsed="false">
      <c r="A1871" s="6" t="n">
        <v>43564</v>
      </c>
      <c r="B1871" s="7" t="s">
        <v>23</v>
      </c>
      <c r="C1871" s="7" t="s">
        <v>55</v>
      </c>
      <c r="D1871" s="7" t="s">
        <v>54</v>
      </c>
      <c r="E1871" s="8" t="n">
        <v>415</v>
      </c>
    </row>
    <row r="1872" customFormat="false" ht="15.75" hidden="false" customHeight="false" outlineLevel="0" collapsed="false">
      <c r="A1872" s="6" t="n">
        <v>44141</v>
      </c>
      <c r="B1872" s="7" t="s">
        <v>27</v>
      </c>
      <c r="C1872" s="7" t="s">
        <v>46</v>
      </c>
      <c r="D1872" s="7" t="s">
        <v>49</v>
      </c>
      <c r="E1872" s="8" t="n">
        <v>650</v>
      </c>
    </row>
    <row r="1873" customFormat="false" ht="15.75" hidden="false" customHeight="false" outlineLevel="0" collapsed="false">
      <c r="A1873" s="6" t="n">
        <v>44832</v>
      </c>
      <c r="B1873" s="7" t="s">
        <v>79</v>
      </c>
      <c r="C1873" s="7" t="s">
        <v>56</v>
      </c>
      <c r="D1873" s="7" t="s">
        <v>49</v>
      </c>
      <c r="E1873" s="8" t="n">
        <v>1090</v>
      </c>
    </row>
    <row r="1874" customFormat="false" ht="15.75" hidden="false" customHeight="false" outlineLevel="0" collapsed="false">
      <c r="A1874" s="6" t="n">
        <v>44736</v>
      </c>
      <c r="B1874" s="7" t="s">
        <v>18</v>
      </c>
      <c r="C1874" s="7" t="s">
        <v>56</v>
      </c>
      <c r="D1874" s="7" t="s">
        <v>49</v>
      </c>
      <c r="E1874" s="8" t="n">
        <v>3997</v>
      </c>
    </row>
    <row r="1875" customFormat="false" ht="15.75" hidden="false" customHeight="false" outlineLevel="0" collapsed="false">
      <c r="A1875" s="6" t="n">
        <v>44628</v>
      </c>
      <c r="B1875" s="7" t="s">
        <v>39</v>
      </c>
      <c r="C1875" s="7" t="s">
        <v>56</v>
      </c>
      <c r="D1875" s="7" t="s">
        <v>49</v>
      </c>
      <c r="E1875" s="8" t="n">
        <v>146</v>
      </c>
    </row>
    <row r="1876" customFormat="false" ht="15.75" hidden="false" customHeight="false" outlineLevel="0" collapsed="false">
      <c r="A1876" s="6" t="n">
        <v>44776</v>
      </c>
      <c r="B1876" s="7" t="s">
        <v>39</v>
      </c>
      <c r="C1876" s="7" t="s">
        <v>55</v>
      </c>
      <c r="D1876" s="7" t="s">
        <v>51</v>
      </c>
      <c r="E1876" s="8" t="n">
        <v>3661</v>
      </c>
    </row>
    <row r="1877" customFormat="false" ht="15.75" hidden="false" customHeight="false" outlineLevel="0" collapsed="false">
      <c r="A1877" s="6" t="n">
        <v>44793</v>
      </c>
      <c r="B1877" s="7" t="s">
        <v>39</v>
      </c>
      <c r="C1877" s="7" t="s">
        <v>52</v>
      </c>
      <c r="D1877" s="7" t="s">
        <v>51</v>
      </c>
      <c r="E1877" s="8" t="n">
        <v>3977</v>
      </c>
    </row>
    <row r="1878" customFormat="false" ht="15.75" hidden="false" customHeight="false" outlineLevel="0" collapsed="false">
      <c r="A1878" s="6" t="n">
        <v>43943</v>
      </c>
      <c r="B1878" s="7" t="s">
        <v>18</v>
      </c>
      <c r="C1878" s="7" t="s">
        <v>52</v>
      </c>
      <c r="D1878" s="7" t="s">
        <v>51</v>
      </c>
      <c r="E1878" s="8" t="n">
        <v>6730</v>
      </c>
    </row>
    <row r="1879" customFormat="false" ht="15.75" hidden="false" customHeight="false" outlineLevel="0" collapsed="false">
      <c r="A1879" s="6" t="n">
        <v>43839</v>
      </c>
      <c r="B1879" s="7" t="s">
        <v>39</v>
      </c>
      <c r="C1879" s="7" t="s">
        <v>55</v>
      </c>
      <c r="D1879" s="7" t="s">
        <v>49</v>
      </c>
      <c r="E1879" s="8" t="n">
        <v>258</v>
      </c>
    </row>
    <row r="1880" customFormat="false" ht="15.75" hidden="false" customHeight="false" outlineLevel="0" collapsed="false">
      <c r="A1880" s="6" t="n">
        <v>43967</v>
      </c>
      <c r="B1880" s="7" t="s">
        <v>23</v>
      </c>
      <c r="C1880" s="7" t="s">
        <v>46</v>
      </c>
      <c r="D1880" s="7" t="s">
        <v>49</v>
      </c>
      <c r="E1880" s="8" t="n">
        <v>9598</v>
      </c>
    </row>
    <row r="1881" customFormat="false" ht="15.75" hidden="false" customHeight="false" outlineLevel="0" collapsed="false">
      <c r="A1881" s="6" t="n">
        <v>44910</v>
      </c>
      <c r="B1881" s="7" t="s">
        <v>18</v>
      </c>
      <c r="C1881" s="7" t="s">
        <v>46</v>
      </c>
      <c r="D1881" s="7" t="s">
        <v>49</v>
      </c>
      <c r="E1881" s="8" t="n">
        <v>1370</v>
      </c>
    </row>
    <row r="1882" customFormat="false" ht="15.75" hidden="false" customHeight="false" outlineLevel="0" collapsed="false">
      <c r="A1882" s="6" t="n">
        <v>44330</v>
      </c>
      <c r="B1882" s="7" t="s">
        <v>31</v>
      </c>
      <c r="C1882" s="7" t="s">
        <v>56</v>
      </c>
      <c r="D1882" s="7" t="s">
        <v>49</v>
      </c>
      <c r="E1882" s="8" t="n">
        <v>8494</v>
      </c>
    </row>
    <row r="1883" customFormat="false" ht="15.75" hidden="false" customHeight="false" outlineLevel="0" collapsed="false">
      <c r="A1883" s="6" t="n">
        <v>44330</v>
      </c>
      <c r="B1883" s="7" t="s">
        <v>27</v>
      </c>
      <c r="C1883" s="7" t="s">
        <v>56</v>
      </c>
      <c r="D1883" s="7" t="s">
        <v>59</v>
      </c>
      <c r="E1883" s="8" t="n">
        <v>5515</v>
      </c>
    </row>
    <row r="1884" customFormat="false" ht="15.75" hidden="false" customHeight="false" outlineLevel="0" collapsed="false">
      <c r="A1884" s="6" t="n">
        <v>43493</v>
      </c>
      <c r="B1884" s="7" t="s">
        <v>18</v>
      </c>
      <c r="C1884" s="7" t="s">
        <v>52</v>
      </c>
      <c r="D1884" s="7" t="s">
        <v>51</v>
      </c>
      <c r="E1884" s="8" t="n">
        <v>4946</v>
      </c>
    </row>
    <row r="1885" customFormat="false" ht="15.75" hidden="false" customHeight="false" outlineLevel="0" collapsed="false">
      <c r="A1885" s="6" t="n">
        <v>44746</v>
      </c>
      <c r="B1885" s="7" t="s">
        <v>23</v>
      </c>
      <c r="C1885" s="7" t="s">
        <v>56</v>
      </c>
      <c r="D1885" s="7" t="s">
        <v>49</v>
      </c>
      <c r="E1885" s="8" t="n">
        <v>9677</v>
      </c>
    </row>
    <row r="1886" customFormat="false" ht="15.75" hidden="false" customHeight="false" outlineLevel="0" collapsed="false">
      <c r="A1886" s="6" t="n">
        <v>44231</v>
      </c>
      <c r="B1886" s="7" t="s">
        <v>39</v>
      </c>
      <c r="C1886" s="7" t="s">
        <v>56</v>
      </c>
      <c r="D1886" s="7" t="s">
        <v>59</v>
      </c>
      <c r="E1886" s="8" t="n">
        <v>9954</v>
      </c>
    </row>
    <row r="1887" customFormat="false" ht="15.75" hidden="false" customHeight="false" outlineLevel="0" collapsed="false">
      <c r="A1887" s="6" t="n">
        <v>43472</v>
      </c>
      <c r="B1887" s="7" t="s">
        <v>79</v>
      </c>
      <c r="C1887" s="7" t="s">
        <v>52</v>
      </c>
      <c r="D1887" s="7" t="s">
        <v>54</v>
      </c>
      <c r="E1887" s="8" t="n">
        <v>373</v>
      </c>
    </row>
    <row r="1888" customFormat="false" ht="15.75" hidden="false" customHeight="false" outlineLevel="0" collapsed="false">
      <c r="A1888" s="6" t="n">
        <v>44537</v>
      </c>
      <c r="B1888" s="7" t="s">
        <v>23</v>
      </c>
      <c r="C1888" s="7" t="s">
        <v>46</v>
      </c>
      <c r="D1888" s="7" t="s">
        <v>49</v>
      </c>
      <c r="E1888" s="8" t="n">
        <v>4743</v>
      </c>
    </row>
    <row r="1889" customFormat="false" ht="15.75" hidden="false" customHeight="false" outlineLevel="0" collapsed="false">
      <c r="A1889" s="6" t="n">
        <v>43938</v>
      </c>
      <c r="B1889" s="7" t="s">
        <v>36</v>
      </c>
      <c r="C1889" s="7" t="s">
        <v>46</v>
      </c>
      <c r="D1889" s="7" t="s">
        <v>49</v>
      </c>
      <c r="E1889" s="8" t="n">
        <v>4788</v>
      </c>
    </row>
    <row r="1890" customFormat="false" ht="15.75" hidden="false" customHeight="false" outlineLevel="0" collapsed="false">
      <c r="A1890" s="6" t="n">
        <v>44693</v>
      </c>
      <c r="B1890" s="7" t="s">
        <v>23</v>
      </c>
      <c r="C1890" s="7" t="s">
        <v>46</v>
      </c>
      <c r="D1890" s="7" t="s">
        <v>50</v>
      </c>
      <c r="E1890" s="8" t="n">
        <v>1476</v>
      </c>
    </row>
    <row r="1891" customFormat="false" ht="15.75" hidden="false" customHeight="false" outlineLevel="0" collapsed="false">
      <c r="A1891" s="6" t="n">
        <v>44646</v>
      </c>
      <c r="B1891" s="7" t="s">
        <v>18</v>
      </c>
      <c r="C1891" s="7" t="s">
        <v>46</v>
      </c>
      <c r="D1891" s="7" t="s">
        <v>51</v>
      </c>
      <c r="E1891" s="8" t="n">
        <v>8197</v>
      </c>
    </row>
    <row r="1892" customFormat="false" ht="15.75" hidden="false" customHeight="false" outlineLevel="0" collapsed="false">
      <c r="A1892" s="6" t="n">
        <v>44542</v>
      </c>
      <c r="B1892" s="7" t="s">
        <v>27</v>
      </c>
      <c r="C1892" s="7" t="s">
        <v>56</v>
      </c>
      <c r="D1892" s="7" t="s">
        <v>49</v>
      </c>
      <c r="E1892" s="8" t="n">
        <v>3649</v>
      </c>
    </row>
    <row r="1893" customFormat="false" ht="15.75" hidden="false" customHeight="false" outlineLevel="0" collapsed="false">
      <c r="A1893" s="6" t="n">
        <v>43897</v>
      </c>
      <c r="B1893" s="7" t="s">
        <v>23</v>
      </c>
      <c r="C1893" s="7" t="s">
        <v>56</v>
      </c>
      <c r="D1893" s="7" t="s">
        <v>49</v>
      </c>
      <c r="E1893" s="8" t="n">
        <v>3182</v>
      </c>
    </row>
    <row r="1894" customFormat="false" ht="15.75" hidden="false" customHeight="false" outlineLevel="0" collapsed="false">
      <c r="A1894" s="6" t="n">
        <v>43600</v>
      </c>
      <c r="B1894" s="7" t="s">
        <v>18</v>
      </c>
      <c r="C1894" s="7" t="s">
        <v>52</v>
      </c>
      <c r="D1894" s="7" t="s">
        <v>49</v>
      </c>
      <c r="E1894" s="8" t="n">
        <v>2340</v>
      </c>
    </row>
    <row r="1895" customFormat="false" ht="15.75" hidden="false" customHeight="false" outlineLevel="0" collapsed="false">
      <c r="A1895" s="6" t="n">
        <v>43718</v>
      </c>
      <c r="B1895" s="7" t="s">
        <v>23</v>
      </c>
      <c r="C1895" s="7" t="s">
        <v>52</v>
      </c>
      <c r="D1895" s="7" t="s">
        <v>51</v>
      </c>
      <c r="E1895" s="8" t="n">
        <v>1166</v>
      </c>
    </row>
    <row r="1896" customFormat="false" ht="15.75" hidden="false" customHeight="false" outlineLevel="0" collapsed="false">
      <c r="A1896" s="6" t="n">
        <v>43846</v>
      </c>
      <c r="B1896" s="7" t="s">
        <v>27</v>
      </c>
      <c r="C1896" s="7" t="s">
        <v>52</v>
      </c>
      <c r="D1896" s="7" t="s">
        <v>54</v>
      </c>
      <c r="E1896" s="8" t="n">
        <v>128</v>
      </c>
    </row>
    <row r="1897" customFormat="false" ht="15.75" hidden="false" customHeight="false" outlineLevel="0" collapsed="false">
      <c r="A1897" s="6" t="n">
        <v>44154</v>
      </c>
      <c r="B1897" s="7" t="s">
        <v>27</v>
      </c>
      <c r="C1897" s="7" t="s">
        <v>46</v>
      </c>
      <c r="D1897" s="7" t="s">
        <v>49</v>
      </c>
      <c r="E1897" s="8" t="n">
        <v>9176</v>
      </c>
    </row>
    <row r="1898" customFormat="false" ht="15.75" hidden="false" customHeight="false" outlineLevel="0" collapsed="false">
      <c r="A1898" s="6" t="n">
        <v>44857</v>
      </c>
      <c r="B1898" s="7" t="s">
        <v>36</v>
      </c>
      <c r="C1898" s="7" t="s">
        <v>56</v>
      </c>
      <c r="D1898" s="7" t="s">
        <v>59</v>
      </c>
      <c r="E1898" s="8" t="n">
        <v>9067</v>
      </c>
    </row>
    <row r="1899" customFormat="false" ht="15.75" hidden="false" customHeight="false" outlineLevel="0" collapsed="false">
      <c r="A1899" s="6" t="n">
        <v>44519</v>
      </c>
      <c r="B1899" s="7" t="s">
        <v>39</v>
      </c>
      <c r="C1899" s="7" t="s">
        <v>56</v>
      </c>
      <c r="D1899" s="7" t="s">
        <v>59</v>
      </c>
      <c r="E1899" s="8" t="n">
        <v>7585</v>
      </c>
    </row>
    <row r="1900" customFormat="false" ht="15.75" hidden="false" customHeight="false" outlineLevel="0" collapsed="false">
      <c r="A1900" s="6" t="n">
        <v>43514</v>
      </c>
      <c r="B1900" s="7" t="s">
        <v>27</v>
      </c>
      <c r="C1900" s="7" t="s">
        <v>55</v>
      </c>
      <c r="D1900" s="7" t="s">
        <v>50</v>
      </c>
      <c r="E1900" s="8" t="n">
        <v>1816</v>
      </c>
    </row>
    <row r="1901" customFormat="false" ht="15.75" hidden="false" customHeight="false" outlineLevel="0" collapsed="false">
      <c r="A1901" s="6" t="n">
        <v>44103</v>
      </c>
      <c r="B1901" s="7" t="s">
        <v>39</v>
      </c>
      <c r="C1901" s="7" t="s">
        <v>55</v>
      </c>
      <c r="D1901" s="7" t="s">
        <v>54</v>
      </c>
      <c r="E1901" s="8" t="n">
        <v>243</v>
      </c>
    </row>
    <row r="1902" customFormat="false" ht="15.75" hidden="false" customHeight="false" outlineLevel="0" collapsed="false">
      <c r="A1902" s="6" t="n">
        <v>44335</v>
      </c>
      <c r="B1902" s="7" t="s">
        <v>36</v>
      </c>
      <c r="C1902" s="7" t="s">
        <v>55</v>
      </c>
      <c r="D1902" s="7" t="s">
        <v>49</v>
      </c>
      <c r="E1902" s="8" t="n">
        <v>6341</v>
      </c>
    </row>
    <row r="1903" customFormat="false" ht="15.75" hidden="false" customHeight="false" outlineLevel="0" collapsed="false">
      <c r="A1903" s="6" t="n">
        <v>44777</v>
      </c>
      <c r="B1903" s="7" t="s">
        <v>31</v>
      </c>
      <c r="C1903" s="7" t="s">
        <v>52</v>
      </c>
      <c r="D1903" s="7" t="s">
        <v>54</v>
      </c>
      <c r="E1903" s="8" t="n">
        <v>225</v>
      </c>
    </row>
    <row r="1904" customFormat="false" ht="15.75" hidden="false" customHeight="false" outlineLevel="0" collapsed="false">
      <c r="A1904" s="6" t="n">
        <v>44578</v>
      </c>
      <c r="B1904" s="7" t="s">
        <v>31</v>
      </c>
      <c r="C1904" s="7" t="s">
        <v>52</v>
      </c>
      <c r="D1904" s="7" t="s">
        <v>51</v>
      </c>
      <c r="E1904" s="8" t="n">
        <v>3633</v>
      </c>
    </row>
    <row r="1905" customFormat="false" ht="15.75" hidden="false" customHeight="false" outlineLevel="0" collapsed="false">
      <c r="A1905" s="6" t="n">
        <v>44524</v>
      </c>
      <c r="B1905" s="7" t="s">
        <v>31</v>
      </c>
      <c r="C1905" s="7" t="s">
        <v>52</v>
      </c>
      <c r="D1905" s="7" t="s">
        <v>51</v>
      </c>
      <c r="E1905" s="8" t="n">
        <v>1352</v>
      </c>
    </row>
    <row r="1906" customFormat="false" ht="15.75" hidden="false" customHeight="false" outlineLevel="0" collapsed="false">
      <c r="A1906" s="6" t="n">
        <v>43796</v>
      </c>
      <c r="B1906" s="7" t="s">
        <v>31</v>
      </c>
      <c r="C1906" s="7" t="s">
        <v>52</v>
      </c>
      <c r="D1906" s="7" t="s">
        <v>51</v>
      </c>
      <c r="E1906" s="8" t="n">
        <v>7542</v>
      </c>
    </row>
    <row r="1907" customFormat="false" ht="15.75" hidden="false" customHeight="false" outlineLevel="0" collapsed="false">
      <c r="A1907" s="6" t="n">
        <v>43820</v>
      </c>
      <c r="B1907" s="7" t="s">
        <v>36</v>
      </c>
      <c r="C1907" s="7" t="s">
        <v>52</v>
      </c>
      <c r="D1907" s="7" t="s">
        <v>51</v>
      </c>
      <c r="E1907" s="8" t="n">
        <v>1168</v>
      </c>
    </row>
    <row r="1908" customFormat="false" ht="15.75" hidden="false" customHeight="false" outlineLevel="0" collapsed="false">
      <c r="A1908" s="6" t="n">
        <v>43833</v>
      </c>
      <c r="B1908" s="7" t="s">
        <v>36</v>
      </c>
      <c r="C1908" s="7" t="s">
        <v>46</v>
      </c>
      <c r="D1908" s="7" t="s">
        <v>50</v>
      </c>
      <c r="E1908" s="8" t="n">
        <v>5219</v>
      </c>
    </row>
    <row r="1909" customFormat="false" ht="15.75" hidden="false" customHeight="false" outlineLevel="0" collapsed="false">
      <c r="A1909" s="6" t="n">
        <v>43749</v>
      </c>
      <c r="B1909" s="7" t="s">
        <v>79</v>
      </c>
      <c r="C1909" s="7" t="s">
        <v>52</v>
      </c>
      <c r="D1909" s="7" t="s">
        <v>49</v>
      </c>
      <c r="E1909" s="8" t="n">
        <v>827</v>
      </c>
    </row>
    <row r="1910" customFormat="false" ht="15.75" hidden="false" customHeight="false" outlineLevel="0" collapsed="false">
      <c r="A1910" s="6" t="n">
        <v>44107</v>
      </c>
      <c r="B1910" s="7" t="s">
        <v>27</v>
      </c>
      <c r="C1910" s="7" t="s">
        <v>52</v>
      </c>
      <c r="D1910" s="7" t="s">
        <v>50</v>
      </c>
      <c r="E1910" s="8" t="n">
        <v>6965</v>
      </c>
    </row>
    <row r="1911" customFormat="false" ht="15.75" hidden="false" customHeight="false" outlineLevel="0" collapsed="false">
      <c r="A1911" s="6" t="n">
        <v>44357</v>
      </c>
      <c r="B1911" s="7" t="s">
        <v>27</v>
      </c>
      <c r="C1911" s="7" t="s">
        <v>52</v>
      </c>
      <c r="D1911" s="7" t="s">
        <v>49</v>
      </c>
      <c r="E1911" s="8" t="n">
        <v>6780</v>
      </c>
    </row>
    <row r="1912" customFormat="false" ht="15.75" hidden="false" customHeight="false" outlineLevel="0" collapsed="false">
      <c r="A1912" s="6" t="n">
        <v>43770</v>
      </c>
      <c r="B1912" s="7" t="s">
        <v>27</v>
      </c>
      <c r="C1912" s="7" t="s">
        <v>55</v>
      </c>
      <c r="D1912" s="7" t="s">
        <v>49</v>
      </c>
      <c r="E1912" s="8" t="n">
        <v>7646</v>
      </c>
    </row>
    <row r="1913" customFormat="false" ht="15.75" hidden="false" customHeight="false" outlineLevel="0" collapsed="false">
      <c r="A1913" s="6" t="n">
        <v>44726</v>
      </c>
      <c r="B1913" s="7" t="s">
        <v>18</v>
      </c>
      <c r="C1913" s="7" t="s">
        <v>52</v>
      </c>
      <c r="D1913" s="7" t="s">
        <v>50</v>
      </c>
      <c r="E1913" s="8" t="n">
        <v>5648</v>
      </c>
    </row>
    <row r="1914" customFormat="false" ht="15.75" hidden="false" customHeight="false" outlineLevel="0" collapsed="false">
      <c r="A1914" s="6" t="n">
        <v>43557</v>
      </c>
      <c r="B1914" s="7" t="s">
        <v>36</v>
      </c>
      <c r="C1914" s="7" t="s">
        <v>46</v>
      </c>
      <c r="D1914" s="7" t="s">
        <v>49</v>
      </c>
      <c r="E1914" s="8" t="n">
        <v>7412</v>
      </c>
    </row>
    <row r="1915" customFormat="false" ht="15.75" hidden="false" customHeight="false" outlineLevel="0" collapsed="false">
      <c r="A1915" s="6" t="n">
        <v>44179</v>
      </c>
      <c r="B1915" s="7" t="s">
        <v>27</v>
      </c>
      <c r="C1915" s="7" t="s">
        <v>46</v>
      </c>
      <c r="D1915" s="7" t="s">
        <v>50</v>
      </c>
      <c r="E1915" s="8" t="n">
        <v>9114</v>
      </c>
    </row>
    <row r="1916" customFormat="false" ht="15.75" hidden="false" customHeight="false" outlineLevel="0" collapsed="false">
      <c r="A1916" s="6" t="n">
        <v>43781</v>
      </c>
      <c r="B1916" s="7" t="s">
        <v>79</v>
      </c>
      <c r="C1916" s="7" t="s">
        <v>52</v>
      </c>
      <c r="D1916" s="7" t="s">
        <v>54</v>
      </c>
      <c r="E1916" s="8" t="n">
        <v>426</v>
      </c>
    </row>
    <row r="1917" customFormat="false" ht="15.75" hidden="false" customHeight="false" outlineLevel="0" collapsed="false">
      <c r="A1917" s="6" t="n">
        <v>43774</v>
      </c>
      <c r="B1917" s="7" t="s">
        <v>39</v>
      </c>
      <c r="C1917" s="7" t="s">
        <v>46</v>
      </c>
      <c r="D1917" s="7" t="s">
        <v>49</v>
      </c>
      <c r="E1917" s="8" t="n">
        <v>6868</v>
      </c>
    </row>
    <row r="1918" customFormat="false" ht="15.75" hidden="false" customHeight="false" outlineLevel="0" collapsed="false">
      <c r="A1918" s="6" t="n">
        <v>44815</v>
      </c>
      <c r="B1918" s="7" t="s">
        <v>18</v>
      </c>
      <c r="C1918" s="7" t="s">
        <v>46</v>
      </c>
      <c r="D1918" s="7" t="s">
        <v>50</v>
      </c>
      <c r="E1918" s="8" t="n">
        <v>7460</v>
      </c>
    </row>
    <row r="1919" customFormat="false" ht="15.75" hidden="false" customHeight="false" outlineLevel="0" collapsed="false">
      <c r="A1919" s="6" t="n">
        <v>44396</v>
      </c>
      <c r="B1919" s="7" t="s">
        <v>18</v>
      </c>
      <c r="C1919" s="7" t="s">
        <v>56</v>
      </c>
      <c r="D1919" s="7" t="s">
        <v>59</v>
      </c>
      <c r="E1919" s="8" t="n">
        <v>8883</v>
      </c>
    </row>
    <row r="1920" customFormat="false" ht="15.75" hidden="false" customHeight="false" outlineLevel="0" collapsed="false">
      <c r="A1920" s="6" t="n">
        <v>43954</v>
      </c>
      <c r="B1920" s="7" t="s">
        <v>31</v>
      </c>
      <c r="C1920" s="7" t="s">
        <v>52</v>
      </c>
      <c r="D1920" s="7" t="s">
        <v>50</v>
      </c>
      <c r="E1920" s="8" t="n">
        <v>5906</v>
      </c>
    </row>
    <row r="1921" customFormat="false" ht="15.75" hidden="false" customHeight="false" outlineLevel="0" collapsed="false">
      <c r="A1921" s="6" t="n">
        <v>44204</v>
      </c>
      <c r="B1921" s="7" t="s">
        <v>27</v>
      </c>
      <c r="C1921" s="7" t="s">
        <v>52</v>
      </c>
      <c r="D1921" s="7" t="s">
        <v>50</v>
      </c>
      <c r="E1921" s="8" t="n">
        <v>3198</v>
      </c>
    </row>
    <row r="1922" customFormat="false" ht="15.75" hidden="false" customHeight="false" outlineLevel="0" collapsed="false">
      <c r="A1922" s="6" t="n">
        <v>44752</v>
      </c>
      <c r="B1922" s="7" t="s">
        <v>27</v>
      </c>
      <c r="C1922" s="7" t="s">
        <v>52</v>
      </c>
      <c r="D1922" s="7" t="s">
        <v>50</v>
      </c>
      <c r="E1922" s="8" t="n">
        <v>4820</v>
      </c>
    </row>
    <row r="1923" customFormat="false" ht="15.75" hidden="false" customHeight="false" outlineLevel="0" collapsed="false">
      <c r="A1923" s="6" t="n">
        <v>44419</v>
      </c>
      <c r="B1923" s="7" t="s">
        <v>23</v>
      </c>
      <c r="C1923" s="7" t="s">
        <v>52</v>
      </c>
      <c r="D1923" s="7" t="s">
        <v>49</v>
      </c>
      <c r="E1923" s="8" t="n">
        <v>9762</v>
      </c>
    </row>
    <row r="1924" customFormat="false" ht="15.75" hidden="false" customHeight="false" outlineLevel="0" collapsed="false">
      <c r="A1924" s="6" t="n">
        <v>44602</v>
      </c>
      <c r="B1924" s="7" t="s">
        <v>36</v>
      </c>
      <c r="C1924" s="7" t="s">
        <v>55</v>
      </c>
      <c r="D1924" s="7" t="s">
        <v>54</v>
      </c>
      <c r="E1924" s="8" t="n">
        <v>294</v>
      </c>
    </row>
    <row r="1925" customFormat="false" ht="15.75" hidden="false" customHeight="false" outlineLevel="0" collapsed="false">
      <c r="A1925" s="6" t="n">
        <v>43635</v>
      </c>
      <c r="B1925" s="7" t="s">
        <v>79</v>
      </c>
      <c r="C1925" s="7" t="s">
        <v>52</v>
      </c>
      <c r="D1925" s="7" t="s">
        <v>54</v>
      </c>
      <c r="E1925" s="8" t="n">
        <v>293</v>
      </c>
    </row>
    <row r="1926" customFormat="false" ht="15.75" hidden="false" customHeight="false" outlineLevel="0" collapsed="false">
      <c r="A1926" s="6" t="n">
        <v>44575</v>
      </c>
      <c r="B1926" s="7" t="s">
        <v>23</v>
      </c>
      <c r="C1926" s="7" t="s">
        <v>56</v>
      </c>
      <c r="D1926" s="7" t="s">
        <v>49</v>
      </c>
      <c r="E1926" s="8" t="n">
        <v>202</v>
      </c>
    </row>
    <row r="1927" customFormat="false" ht="15.75" hidden="false" customHeight="false" outlineLevel="0" collapsed="false">
      <c r="A1927" s="6" t="n">
        <v>43493</v>
      </c>
      <c r="B1927" s="7" t="s">
        <v>31</v>
      </c>
      <c r="C1927" s="7" t="s">
        <v>52</v>
      </c>
      <c r="D1927" s="7" t="s">
        <v>50</v>
      </c>
      <c r="E1927" s="8" t="n">
        <v>7262</v>
      </c>
    </row>
    <row r="1928" customFormat="false" ht="15.75" hidden="false" customHeight="false" outlineLevel="0" collapsed="false">
      <c r="A1928" s="6" t="n">
        <v>44508</v>
      </c>
      <c r="B1928" s="7" t="s">
        <v>27</v>
      </c>
      <c r="C1928" s="7" t="s">
        <v>55</v>
      </c>
      <c r="D1928" s="7" t="s">
        <v>54</v>
      </c>
      <c r="E1928" s="8" t="n">
        <v>489</v>
      </c>
    </row>
    <row r="1929" customFormat="false" ht="15.75" hidden="false" customHeight="false" outlineLevel="0" collapsed="false">
      <c r="A1929" s="6" t="n">
        <v>43606</v>
      </c>
      <c r="B1929" s="7" t="s">
        <v>79</v>
      </c>
      <c r="C1929" s="7" t="s">
        <v>46</v>
      </c>
      <c r="D1929" s="7" t="s">
        <v>49</v>
      </c>
      <c r="E1929" s="8" t="n">
        <v>2292</v>
      </c>
    </row>
    <row r="1930" customFormat="false" ht="15.75" hidden="false" customHeight="false" outlineLevel="0" collapsed="false">
      <c r="A1930" s="6" t="n">
        <v>43661</v>
      </c>
      <c r="B1930" s="7" t="s">
        <v>36</v>
      </c>
      <c r="C1930" s="7" t="s">
        <v>46</v>
      </c>
      <c r="D1930" s="7" t="s">
        <v>51</v>
      </c>
      <c r="E1930" s="8" t="n">
        <v>9306</v>
      </c>
    </row>
    <row r="1931" customFormat="false" ht="15.75" hidden="false" customHeight="false" outlineLevel="0" collapsed="false">
      <c r="A1931" s="6" t="n">
        <v>43611</v>
      </c>
      <c r="B1931" s="7" t="s">
        <v>79</v>
      </c>
      <c r="C1931" s="7" t="s">
        <v>46</v>
      </c>
      <c r="D1931" s="7" t="s">
        <v>51</v>
      </c>
      <c r="E1931" s="8" t="n">
        <v>6502</v>
      </c>
    </row>
    <row r="1932" customFormat="false" ht="15.75" hidden="false" customHeight="false" outlineLevel="0" collapsed="false">
      <c r="A1932" s="6" t="n">
        <v>44585</v>
      </c>
      <c r="B1932" s="7" t="s">
        <v>36</v>
      </c>
      <c r="C1932" s="7" t="s">
        <v>55</v>
      </c>
      <c r="D1932" s="7" t="s">
        <v>49</v>
      </c>
      <c r="E1932" s="8" t="n">
        <v>7564</v>
      </c>
    </row>
    <row r="1933" customFormat="false" ht="15.75" hidden="false" customHeight="false" outlineLevel="0" collapsed="false">
      <c r="A1933" s="6" t="n">
        <v>43495</v>
      </c>
      <c r="B1933" s="7" t="s">
        <v>31</v>
      </c>
      <c r="C1933" s="7" t="s">
        <v>52</v>
      </c>
      <c r="D1933" s="7" t="s">
        <v>50</v>
      </c>
      <c r="E1933" s="8" t="n">
        <v>4465</v>
      </c>
    </row>
    <row r="1934" customFormat="false" ht="15.75" hidden="false" customHeight="false" outlineLevel="0" collapsed="false">
      <c r="A1934" s="6" t="n">
        <v>43643</v>
      </c>
      <c r="B1934" s="7" t="s">
        <v>39</v>
      </c>
      <c r="C1934" s="7" t="s">
        <v>55</v>
      </c>
      <c r="D1934" s="7" t="s">
        <v>49</v>
      </c>
      <c r="E1934" s="8" t="n">
        <v>1012</v>
      </c>
    </row>
    <row r="1935" customFormat="false" ht="15.75" hidden="false" customHeight="false" outlineLevel="0" collapsed="false">
      <c r="A1935" s="6" t="n">
        <v>44888</v>
      </c>
      <c r="B1935" s="7" t="s">
        <v>27</v>
      </c>
      <c r="C1935" s="7" t="s">
        <v>46</v>
      </c>
      <c r="D1935" s="7" t="s">
        <v>49</v>
      </c>
      <c r="E1935" s="8" t="n">
        <v>7881</v>
      </c>
    </row>
    <row r="1936" customFormat="false" ht="15.75" hidden="false" customHeight="false" outlineLevel="0" collapsed="false">
      <c r="A1936" s="6" t="n">
        <v>44143</v>
      </c>
      <c r="B1936" s="7" t="s">
        <v>27</v>
      </c>
      <c r="C1936" s="7" t="s">
        <v>46</v>
      </c>
      <c r="D1936" s="7" t="s">
        <v>50</v>
      </c>
      <c r="E1936" s="8" t="n">
        <v>2666</v>
      </c>
    </row>
    <row r="1937" customFormat="false" ht="15.75" hidden="false" customHeight="false" outlineLevel="0" collapsed="false">
      <c r="A1937" s="6" t="n">
        <v>44361</v>
      </c>
      <c r="B1937" s="7" t="s">
        <v>18</v>
      </c>
      <c r="C1937" s="7" t="s">
        <v>56</v>
      </c>
      <c r="D1937" s="7" t="s">
        <v>49</v>
      </c>
      <c r="E1937" s="8" t="n">
        <v>9898</v>
      </c>
    </row>
    <row r="1938" customFormat="false" ht="15.75" hidden="false" customHeight="false" outlineLevel="0" collapsed="false">
      <c r="A1938" s="6" t="n">
        <v>44599</v>
      </c>
      <c r="B1938" s="7" t="s">
        <v>23</v>
      </c>
      <c r="C1938" s="7" t="s">
        <v>55</v>
      </c>
      <c r="D1938" s="7" t="s">
        <v>50</v>
      </c>
      <c r="E1938" s="8" t="n">
        <v>1206</v>
      </c>
    </row>
    <row r="1939" customFormat="false" ht="15.75" hidden="false" customHeight="false" outlineLevel="0" collapsed="false">
      <c r="A1939" s="6" t="n">
        <v>44553</v>
      </c>
      <c r="B1939" s="7" t="s">
        <v>79</v>
      </c>
      <c r="C1939" s="7" t="s">
        <v>46</v>
      </c>
      <c r="D1939" s="7" t="s">
        <v>51</v>
      </c>
      <c r="E1939" s="8" t="n">
        <v>2626</v>
      </c>
    </row>
    <row r="1940" customFormat="false" ht="15.75" hidden="false" customHeight="false" outlineLevel="0" collapsed="false">
      <c r="A1940" s="6" t="n">
        <v>43665</v>
      </c>
      <c r="B1940" s="7" t="s">
        <v>31</v>
      </c>
      <c r="C1940" s="7" t="s">
        <v>52</v>
      </c>
      <c r="D1940" s="7" t="s">
        <v>54</v>
      </c>
      <c r="E1940" s="8" t="n">
        <v>397</v>
      </c>
    </row>
    <row r="1941" customFormat="false" ht="15.75" hidden="false" customHeight="false" outlineLevel="0" collapsed="false">
      <c r="A1941" s="6" t="n">
        <v>44617</v>
      </c>
      <c r="B1941" s="7" t="s">
        <v>27</v>
      </c>
      <c r="C1941" s="7" t="s">
        <v>46</v>
      </c>
      <c r="D1941" s="7" t="s">
        <v>51</v>
      </c>
      <c r="E1941" s="8" t="n">
        <v>7845</v>
      </c>
    </row>
    <row r="1942" customFormat="false" ht="15.75" hidden="false" customHeight="false" outlineLevel="0" collapsed="false">
      <c r="A1942" s="6" t="n">
        <v>44441</v>
      </c>
      <c r="B1942" s="7" t="s">
        <v>23</v>
      </c>
      <c r="C1942" s="7" t="s">
        <v>52</v>
      </c>
      <c r="D1942" s="7" t="s">
        <v>54</v>
      </c>
      <c r="E1942" s="8" t="n">
        <v>334</v>
      </c>
    </row>
    <row r="1943" customFormat="false" ht="15.75" hidden="false" customHeight="false" outlineLevel="0" collapsed="false">
      <c r="A1943" s="6" t="n">
        <v>44653</v>
      </c>
      <c r="B1943" s="7" t="s">
        <v>36</v>
      </c>
      <c r="C1943" s="7" t="s">
        <v>52</v>
      </c>
      <c r="D1943" s="7" t="s">
        <v>54</v>
      </c>
      <c r="E1943" s="8" t="n">
        <v>240</v>
      </c>
    </row>
    <row r="1944" customFormat="false" ht="15.75" hidden="false" customHeight="false" outlineLevel="0" collapsed="false">
      <c r="A1944" s="6" t="n">
        <v>43736</v>
      </c>
      <c r="B1944" s="7" t="s">
        <v>31</v>
      </c>
      <c r="C1944" s="7" t="s">
        <v>46</v>
      </c>
      <c r="D1944" s="7" t="s">
        <v>51</v>
      </c>
      <c r="E1944" s="8" t="n">
        <v>8016</v>
      </c>
    </row>
    <row r="1945" customFormat="false" ht="15.75" hidden="false" customHeight="false" outlineLevel="0" collapsed="false">
      <c r="A1945" s="6" t="n">
        <v>43661</v>
      </c>
      <c r="B1945" s="7" t="s">
        <v>18</v>
      </c>
      <c r="C1945" s="7" t="s">
        <v>56</v>
      </c>
      <c r="D1945" s="7" t="s">
        <v>49</v>
      </c>
      <c r="E1945" s="8" t="n">
        <v>5361</v>
      </c>
    </row>
    <row r="1946" customFormat="false" ht="15.75" hidden="false" customHeight="false" outlineLevel="0" collapsed="false">
      <c r="A1946" s="6" t="n">
        <v>44904</v>
      </c>
      <c r="B1946" s="7" t="s">
        <v>36</v>
      </c>
      <c r="C1946" s="7" t="s">
        <v>46</v>
      </c>
      <c r="D1946" s="7" t="s">
        <v>49</v>
      </c>
      <c r="E1946" s="8" t="n">
        <v>2352</v>
      </c>
    </row>
    <row r="1947" customFormat="false" ht="15.75" hidden="false" customHeight="false" outlineLevel="0" collapsed="false">
      <c r="A1947" s="6" t="n">
        <v>44021</v>
      </c>
      <c r="B1947" s="7" t="s">
        <v>18</v>
      </c>
      <c r="C1947" s="7" t="s">
        <v>52</v>
      </c>
      <c r="D1947" s="7" t="s">
        <v>49</v>
      </c>
      <c r="E1947" s="8" t="n">
        <v>8697</v>
      </c>
    </row>
    <row r="1948" customFormat="false" ht="15.75" hidden="false" customHeight="false" outlineLevel="0" collapsed="false">
      <c r="A1948" s="6" t="n">
        <v>44375</v>
      </c>
      <c r="B1948" s="7" t="s">
        <v>39</v>
      </c>
      <c r="C1948" s="7" t="s">
        <v>52</v>
      </c>
      <c r="D1948" s="7" t="s">
        <v>49</v>
      </c>
      <c r="E1948" s="8" t="n">
        <v>6913</v>
      </c>
    </row>
    <row r="1949" customFormat="false" ht="15.75" hidden="false" customHeight="false" outlineLevel="0" collapsed="false">
      <c r="A1949" s="6" t="n">
        <v>43750</v>
      </c>
      <c r="B1949" s="7" t="s">
        <v>31</v>
      </c>
      <c r="C1949" s="7" t="s">
        <v>52</v>
      </c>
      <c r="D1949" s="7" t="s">
        <v>49</v>
      </c>
      <c r="E1949" s="8" t="n">
        <v>9693</v>
      </c>
    </row>
    <row r="1950" customFormat="false" ht="15.75" hidden="false" customHeight="false" outlineLevel="0" collapsed="false">
      <c r="A1950" s="6" t="n">
        <v>44269</v>
      </c>
      <c r="B1950" s="7" t="s">
        <v>18</v>
      </c>
      <c r="C1950" s="7" t="s">
        <v>52</v>
      </c>
      <c r="D1950" s="7" t="s">
        <v>54</v>
      </c>
      <c r="E1950" s="8" t="n">
        <v>411</v>
      </c>
    </row>
    <row r="1951" customFormat="false" ht="15.75" hidden="false" customHeight="false" outlineLevel="0" collapsed="false">
      <c r="A1951" s="6" t="n">
        <v>43767</v>
      </c>
      <c r="B1951" s="7" t="s">
        <v>36</v>
      </c>
      <c r="C1951" s="7" t="s">
        <v>56</v>
      </c>
      <c r="D1951" s="7" t="s">
        <v>49</v>
      </c>
      <c r="E1951" s="8" t="n">
        <v>2151</v>
      </c>
    </row>
    <row r="1952" customFormat="false" ht="15.75" hidden="false" customHeight="false" outlineLevel="0" collapsed="false">
      <c r="A1952" s="6" t="n">
        <v>43471</v>
      </c>
      <c r="B1952" s="7" t="s">
        <v>27</v>
      </c>
      <c r="C1952" s="7" t="s">
        <v>55</v>
      </c>
      <c r="D1952" s="7" t="s">
        <v>49</v>
      </c>
      <c r="E1952" s="8" t="n">
        <v>5216</v>
      </c>
    </row>
    <row r="1953" customFormat="false" ht="15.75" hidden="false" customHeight="false" outlineLevel="0" collapsed="false">
      <c r="A1953" s="6" t="n">
        <v>43506</v>
      </c>
      <c r="B1953" s="7" t="s">
        <v>18</v>
      </c>
      <c r="C1953" s="7" t="s">
        <v>46</v>
      </c>
      <c r="D1953" s="7" t="s">
        <v>51</v>
      </c>
      <c r="E1953" s="8" t="n">
        <v>7146</v>
      </c>
    </row>
    <row r="1954" customFormat="false" ht="15.75" hidden="false" customHeight="false" outlineLevel="0" collapsed="false">
      <c r="A1954" s="6" t="n">
        <v>44824</v>
      </c>
      <c r="B1954" s="7" t="s">
        <v>39</v>
      </c>
      <c r="C1954" s="7" t="s">
        <v>55</v>
      </c>
      <c r="D1954" s="7" t="s">
        <v>54</v>
      </c>
      <c r="E1954" s="8" t="n">
        <v>453</v>
      </c>
    </row>
    <row r="1955" customFormat="false" ht="15.75" hidden="false" customHeight="false" outlineLevel="0" collapsed="false">
      <c r="A1955" s="6" t="n">
        <v>43997</v>
      </c>
      <c r="B1955" s="7" t="s">
        <v>18</v>
      </c>
      <c r="C1955" s="7" t="s">
        <v>55</v>
      </c>
      <c r="D1955" s="7" t="s">
        <v>51</v>
      </c>
      <c r="E1955" s="8" t="n">
        <v>9308</v>
      </c>
    </row>
    <row r="1956" customFormat="false" ht="15.75" hidden="false" customHeight="false" outlineLevel="0" collapsed="false">
      <c r="A1956" s="6" t="n">
        <v>43932</v>
      </c>
      <c r="B1956" s="7" t="s">
        <v>27</v>
      </c>
      <c r="C1956" s="7" t="s">
        <v>46</v>
      </c>
      <c r="D1956" s="7" t="s">
        <v>49</v>
      </c>
      <c r="E1956" s="8" t="n">
        <v>6568</v>
      </c>
    </row>
    <row r="1957" customFormat="false" ht="15.75" hidden="false" customHeight="false" outlineLevel="0" collapsed="false">
      <c r="A1957" s="6" t="n">
        <v>44127</v>
      </c>
      <c r="B1957" s="7" t="s">
        <v>31</v>
      </c>
      <c r="C1957" s="7" t="s">
        <v>55</v>
      </c>
      <c r="D1957" s="7" t="s">
        <v>50</v>
      </c>
      <c r="E1957" s="8" t="n">
        <v>3632</v>
      </c>
    </row>
    <row r="1958" customFormat="false" ht="15.75" hidden="false" customHeight="false" outlineLevel="0" collapsed="false">
      <c r="A1958" s="6" t="n">
        <v>44644</v>
      </c>
      <c r="B1958" s="7" t="s">
        <v>23</v>
      </c>
      <c r="C1958" s="7" t="s">
        <v>46</v>
      </c>
      <c r="D1958" s="7" t="s">
        <v>51</v>
      </c>
      <c r="E1958" s="8" t="n">
        <v>8034</v>
      </c>
    </row>
    <row r="1959" customFormat="false" ht="15.75" hidden="false" customHeight="false" outlineLevel="0" collapsed="false">
      <c r="A1959" s="6" t="n">
        <v>43876</v>
      </c>
      <c r="B1959" s="7" t="s">
        <v>79</v>
      </c>
      <c r="C1959" s="7" t="s">
        <v>55</v>
      </c>
      <c r="D1959" s="7" t="s">
        <v>54</v>
      </c>
      <c r="E1959" s="8" t="n">
        <v>384</v>
      </c>
    </row>
    <row r="1960" customFormat="false" ht="15.75" hidden="false" customHeight="false" outlineLevel="0" collapsed="false">
      <c r="A1960" s="6" t="n">
        <v>43515</v>
      </c>
      <c r="B1960" s="7" t="s">
        <v>39</v>
      </c>
      <c r="C1960" s="7" t="s">
        <v>52</v>
      </c>
      <c r="D1960" s="7" t="s">
        <v>54</v>
      </c>
      <c r="E1960" s="8" t="n">
        <v>233</v>
      </c>
    </row>
    <row r="1961" customFormat="false" ht="15.75" hidden="false" customHeight="false" outlineLevel="0" collapsed="false">
      <c r="A1961" s="6" t="n">
        <v>44394</v>
      </c>
      <c r="B1961" s="7" t="s">
        <v>23</v>
      </c>
      <c r="C1961" s="7" t="s">
        <v>56</v>
      </c>
      <c r="D1961" s="7" t="s">
        <v>59</v>
      </c>
      <c r="E1961" s="8" t="n">
        <v>3650</v>
      </c>
    </row>
    <row r="1962" customFormat="false" ht="15.75" hidden="false" customHeight="false" outlineLevel="0" collapsed="false">
      <c r="A1962" s="6" t="n">
        <v>44903</v>
      </c>
      <c r="B1962" s="7" t="s">
        <v>31</v>
      </c>
      <c r="C1962" s="7" t="s">
        <v>52</v>
      </c>
      <c r="D1962" s="7" t="s">
        <v>54</v>
      </c>
      <c r="E1962" s="8" t="n">
        <v>175</v>
      </c>
    </row>
    <row r="1963" customFormat="false" ht="15.75" hidden="false" customHeight="false" outlineLevel="0" collapsed="false">
      <c r="A1963" s="6" t="n">
        <v>43788</v>
      </c>
      <c r="B1963" s="7" t="s">
        <v>39</v>
      </c>
      <c r="C1963" s="7" t="s">
        <v>56</v>
      </c>
      <c r="D1963" s="7" t="s">
        <v>59</v>
      </c>
      <c r="E1963" s="8" t="n">
        <v>8974</v>
      </c>
    </row>
    <row r="1964" customFormat="false" ht="15.75" hidden="false" customHeight="false" outlineLevel="0" collapsed="false">
      <c r="A1964" s="6" t="n">
        <v>43595</v>
      </c>
      <c r="B1964" s="7" t="s">
        <v>18</v>
      </c>
      <c r="C1964" s="7" t="s">
        <v>55</v>
      </c>
      <c r="D1964" s="7" t="s">
        <v>49</v>
      </c>
      <c r="E1964" s="8" t="n">
        <v>2496</v>
      </c>
    </row>
    <row r="1965" customFormat="false" ht="15.75" hidden="false" customHeight="false" outlineLevel="0" collapsed="false">
      <c r="A1965" s="6" t="n">
        <v>44064</v>
      </c>
      <c r="B1965" s="7" t="s">
        <v>79</v>
      </c>
      <c r="C1965" s="7" t="s">
        <v>46</v>
      </c>
      <c r="D1965" s="7" t="s">
        <v>50</v>
      </c>
      <c r="E1965" s="8" t="n">
        <v>4001</v>
      </c>
    </row>
    <row r="1966" customFormat="false" ht="15.75" hidden="false" customHeight="false" outlineLevel="0" collapsed="false">
      <c r="A1966" s="6" t="n">
        <v>44156</v>
      </c>
      <c r="B1966" s="7" t="s">
        <v>31</v>
      </c>
      <c r="C1966" s="7" t="s">
        <v>46</v>
      </c>
      <c r="D1966" s="7" t="s">
        <v>51</v>
      </c>
      <c r="E1966" s="8" t="n">
        <v>8628</v>
      </c>
    </row>
    <row r="1967" customFormat="false" ht="15.75" hidden="false" customHeight="false" outlineLevel="0" collapsed="false">
      <c r="A1967" s="6" t="n">
        <v>44119</v>
      </c>
      <c r="B1967" s="7" t="s">
        <v>23</v>
      </c>
      <c r="C1967" s="7" t="s">
        <v>55</v>
      </c>
      <c r="D1967" s="7" t="s">
        <v>49</v>
      </c>
      <c r="E1967" s="8" t="n">
        <v>6929</v>
      </c>
    </row>
    <row r="1968" customFormat="false" ht="15.75" hidden="false" customHeight="false" outlineLevel="0" collapsed="false">
      <c r="A1968" s="6" t="n">
        <v>43945</v>
      </c>
      <c r="B1968" s="7" t="s">
        <v>23</v>
      </c>
      <c r="C1968" s="7" t="s">
        <v>56</v>
      </c>
      <c r="D1968" s="7" t="s">
        <v>49</v>
      </c>
      <c r="E1968" s="8" t="n">
        <v>3018</v>
      </c>
    </row>
    <row r="1969" customFormat="false" ht="15.75" hidden="false" customHeight="false" outlineLevel="0" collapsed="false">
      <c r="A1969" s="6" t="n">
        <v>43577</v>
      </c>
      <c r="B1969" s="7" t="s">
        <v>39</v>
      </c>
      <c r="C1969" s="7" t="s">
        <v>55</v>
      </c>
      <c r="D1969" s="7" t="s">
        <v>51</v>
      </c>
      <c r="E1969" s="8" t="n">
        <v>4177</v>
      </c>
    </row>
    <row r="1970" customFormat="false" ht="15.75" hidden="false" customHeight="false" outlineLevel="0" collapsed="false">
      <c r="A1970" s="6" t="n">
        <v>44093</v>
      </c>
      <c r="B1970" s="7" t="s">
        <v>31</v>
      </c>
      <c r="C1970" s="7" t="s">
        <v>52</v>
      </c>
      <c r="D1970" s="7" t="s">
        <v>51</v>
      </c>
      <c r="E1970" s="8" t="n">
        <v>8766</v>
      </c>
    </row>
    <row r="1971" customFormat="false" ht="15.75" hidden="false" customHeight="false" outlineLevel="0" collapsed="false">
      <c r="A1971" s="6" t="n">
        <v>43657</v>
      </c>
      <c r="B1971" s="7" t="s">
        <v>79</v>
      </c>
      <c r="C1971" s="7" t="s">
        <v>56</v>
      </c>
      <c r="D1971" s="7" t="s">
        <v>59</v>
      </c>
      <c r="E1971" s="8" t="n">
        <v>5258</v>
      </c>
    </row>
    <row r="1972" customFormat="false" ht="15.75" hidden="false" customHeight="false" outlineLevel="0" collapsed="false">
      <c r="A1972" s="6" t="n">
        <v>44139</v>
      </c>
      <c r="B1972" s="7" t="s">
        <v>18</v>
      </c>
      <c r="C1972" s="7" t="s">
        <v>56</v>
      </c>
      <c r="D1972" s="7" t="s">
        <v>59</v>
      </c>
      <c r="E1972" s="8" t="n">
        <v>4563</v>
      </c>
    </row>
    <row r="1973" customFormat="false" ht="15.75" hidden="false" customHeight="false" outlineLevel="0" collapsed="false">
      <c r="A1973" s="6" t="n">
        <v>44425</v>
      </c>
      <c r="B1973" s="7" t="s">
        <v>18</v>
      </c>
      <c r="C1973" s="7" t="s">
        <v>55</v>
      </c>
      <c r="D1973" s="7" t="s">
        <v>49</v>
      </c>
      <c r="E1973" s="8" t="n">
        <v>1758</v>
      </c>
    </row>
    <row r="1974" customFormat="false" ht="15.75" hidden="false" customHeight="false" outlineLevel="0" collapsed="false">
      <c r="A1974" s="6" t="n">
        <v>43890</v>
      </c>
      <c r="B1974" s="7" t="s">
        <v>27</v>
      </c>
      <c r="C1974" s="7" t="s">
        <v>46</v>
      </c>
      <c r="D1974" s="7" t="s">
        <v>50</v>
      </c>
      <c r="E1974" s="8" t="n">
        <v>2925</v>
      </c>
    </row>
    <row r="1975" customFormat="false" ht="15.75" hidden="false" customHeight="false" outlineLevel="0" collapsed="false">
      <c r="A1975" s="6" t="n">
        <v>43617</v>
      </c>
      <c r="B1975" s="7" t="s">
        <v>27</v>
      </c>
      <c r="C1975" s="7" t="s">
        <v>52</v>
      </c>
      <c r="D1975" s="7" t="s">
        <v>54</v>
      </c>
      <c r="E1975" s="8" t="n">
        <v>127</v>
      </c>
    </row>
    <row r="1976" customFormat="false" ht="15.75" hidden="false" customHeight="false" outlineLevel="0" collapsed="false">
      <c r="A1976" s="6" t="n">
        <v>44842</v>
      </c>
      <c r="B1976" s="7" t="s">
        <v>18</v>
      </c>
      <c r="C1976" s="7" t="s">
        <v>52</v>
      </c>
      <c r="D1976" s="7" t="s">
        <v>50</v>
      </c>
      <c r="E1976" s="8" t="n">
        <v>2039</v>
      </c>
    </row>
    <row r="1977" customFormat="false" ht="15.75" hidden="false" customHeight="false" outlineLevel="0" collapsed="false">
      <c r="A1977" s="6" t="n">
        <v>44484</v>
      </c>
      <c r="B1977" s="7" t="s">
        <v>31</v>
      </c>
      <c r="C1977" s="7" t="s">
        <v>52</v>
      </c>
      <c r="D1977" s="7" t="s">
        <v>50</v>
      </c>
      <c r="E1977" s="8" t="n">
        <v>9929</v>
      </c>
    </row>
    <row r="1978" customFormat="false" ht="15.75" hidden="false" customHeight="false" outlineLevel="0" collapsed="false">
      <c r="A1978" s="6" t="n">
        <v>43939</v>
      </c>
      <c r="B1978" s="7" t="s">
        <v>36</v>
      </c>
      <c r="C1978" s="7" t="s">
        <v>56</v>
      </c>
      <c r="D1978" s="7" t="s">
        <v>59</v>
      </c>
      <c r="E1978" s="8" t="n">
        <v>4660</v>
      </c>
    </row>
    <row r="1979" customFormat="false" ht="15.75" hidden="false" customHeight="false" outlineLevel="0" collapsed="false">
      <c r="A1979" s="6" t="n">
        <v>43644</v>
      </c>
      <c r="B1979" s="7" t="s">
        <v>27</v>
      </c>
      <c r="C1979" s="7" t="s">
        <v>52</v>
      </c>
      <c r="D1979" s="7" t="s">
        <v>51</v>
      </c>
      <c r="E1979" s="8" t="n">
        <v>883</v>
      </c>
    </row>
    <row r="1980" customFormat="false" ht="15.75" hidden="false" customHeight="false" outlineLevel="0" collapsed="false">
      <c r="A1980" s="6" t="n">
        <v>44515</v>
      </c>
      <c r="B1980" s="7" t="s">
        <v>31</v>
      </c>
      <c r="C1980" s="7" t="s">
        <v>55</v>
      </c>
      <c r="D1980" s="7" t="s">
        <v>49</v>
      </c>
      <c r="E1980" s="8" t="n">
        <v>1514</v>
      </c>
    </row>
    <row r="1981" customFormat="false" ht="15.75" hidden="false" customHeight="false" outlineLevel="0" collapsed="false">
      <c r="A1981" s="6" t="n">
        <v>44431</v>
      </c>
      <c r="B1981" s="7" t="s">
        <v>36</v>
      </c>
      <c r="C1981" s="7" t="s">
        <v>56</v>
      </c>
      <c r="D1981" s="7" t="s">
        <v>59</v>
      </c>
      <c r="E1981" s="8" t="n">
        <v>9924</v>
      </c>
    </row>
    <row r="1982" customFormat="false" ht="15.75" hidden="false" customHeight="false" outlineLevel="0" collapsed="false">
      <c r="A1982" s="6" t="n">
        <v>43581</v>
      </c>
      <c r="B1982" s="7" t="s">
        <v>39</v>
      </c>
      <c r="C1982" s="7" t="s">
        <v>55</v>
      </c>
      <c r="D1982" s="7" t="s">
        <v>49</v>
      </c>
      <c r="E1982" s="8" t="n">
        <v>7121</v>
      </c>
    </row>
    <row r="1983" customFormat="false" ht="15.75" hidden="false" customHeight="false" outlineLevel="0" collapsed="false">
      <c r="A1983" s="6" t="n">
        <v>44161</v>
      </c>
      <c r="B1983" s="7" t="s">
        <v>79</v>
      </c>
      <c r="C1983" s="7" t="s">
        <v>52</v>
      </c>
      <c r="D1983" s="7" t="s">
        <v>51</v>
      </c>
      <c r="E1983" s="8" t="n">
        <v>4757</v>
      </c>
    </row>
    <row r="1984" customFormat="false" ht="15.75" hidden="false" customHeight="false" outlineLevel="0" collapsed="false">
      <c r="A1984" s="6" t="n">
        <v>43926</v>
      </c>
      <c r="B1984" s="7" t="s">
        <v>18</v>
      </c>
      <c r="C1984" s="7" t="s">
        <v>46</v>
      </c>
      <c r="D1984" s="7" t="s">
        <v>50</v>
      </c>
      <c r="E1984" s="8" t="n">
        <v>7335</v>
      </c>
    </row>
    <row r="1985" customFormat="false" ht="15.75" hidden="false" customHeight="false" outlineLevel="0" collapsed="false">
      <c r="A1985" s="6" t="n">
        <v>44624</v>
      </c>
      <c r="B1985" s="7" t="s">
        <v>31</v>
      </c>
      <c r="C1985" s="7" t="s">
        <v>55</v>
      </c>
      <c r="D1985" s="7" t="s">
        <v>50</v>
      </c>
      <c r="E1985" s="8" t="n">
        <v>2184</v>
      </c>
    </row>
    <row r="1986" customFormat="false" ht="15.75" hidden="false" customHeight="false" outlineLevel="0" collapsed="false">
      <c r="A1986" s="6" t="n">
        <v>44009</v>
      </c>
      <c r="B1986" s="7" t="s">
        <v>18</v>
      </c>
      <c r="C1986" s="7" t="s">
        <v>52</v>
      </c>
      <c r="D1986" s="7" t="s">
        <v>51</v>
      </c>
      <c r="E1986" s="8" t="n">
        <v>3937</v>
      </c>
    </row>
    <row r="1987" customFormat="false" ht="15.75" hidden="false" customHeight="false" outlineLevel="0" collapsed="false">
      <c r="A1987" s="6" t="n">
        <v>44447</v>
      </c>
      <c r="B1987" s="7" t="s">
        <v>36</v>
      </c>
      <c r="C1987" s="7" t="s">
        <v>55</v>
      </c>
      <c r="D1987" s="7" t="s">
        <v>49</v>
      </c>
      <c r="E1987" s="8" t="n">
        <v>9721</v>
      </c>
    </row>
    <row r="1988" customFormat="false" ht="15.75" hidden="false" customHeight="false" outlineLevel="0" collapsed="false">
      <c r="A1988" s="6" t="n">
        <v>43850</v>
      </c>
      <c r="B1988" s="7" t="s">
        <v>23</v>
      </c>
      <c r="C1988" s="7" t="s">
        <v>55</v>
      </c>
      <c r="D1988" s="7" t="s">
        <v>50</v>
      </c>
      <c r="E1988" s="8" t="n">
        <v>5624</v>
      </c>
    </row>
    <row r="1989" customFormat="false" ht="15.75" hidden="false" customHeight="false" outlineLevel="0" collapsed="false">
      <c r="A1989" s="6" t="n">
        <v>44624</v>
      </c>
      <c r="B1989" s="7" t="s">
        <v>23</v>
      </c>
      <c r="C1989" s="7" t="s">
        <v>55</v>
      </c>
      <c r="D1989" s="7" t="s">
        <v>50</v>
      </c>
      <c r="E1989" s="8" t="n">
        <v>8320</v>
      </c>
    </row>
    <row r="1990" customFormat="false" ht="15.75" hidden="false" customHeight="false" outlineLevel="0" collapsed="false">
      <c r="A1990" s="6" t="n">
        <v>44005</v>
      </c>
      <c r="B1990" s="7" t="s">
        <v>31</v>
      </c>
      <c r="C1990" s="7" t="s">
        <v>55</v>
      </c>
      <c r="D1990" s="7" t="s">
        <v>51</v>
      </c>
      <c r="E1990" s="8" t="n">
        <v>9319</v>
      </c>
    </row>
    <row r="1991" customFormat="false" ht="15.75" hidden="false" customHeight="false" outlineLevel="0" collapsed="false">
      <c r="A1991" s="6" t="n">
        <v>44203</v>
      </c>
      <c r="B1991" s="7" t="s">
        <v>31</v>
      </c>
      <c r="C1991" s="7" t="s">
        <v>46</v>
      </c>
      <c r="D1991" s="7" t="s">
        <v>49</v>
      </c>
      <c r="E1991" s="8" t="n">
        <v>1811</v>
      </c>
    </row>
    <row r="1992" customFormat="false" ht="15.75" hidden="false" customHeight="false" outlineLevel="0" collapsed="false">
      <c r="A1992" s="6" t="n">
        <v>43487</v>
      </c>
      <c r="B1992" s="7" t="s">
        <v>18</v>
      </c>
      <c r="C1992" s="7" t="s">
        <v>56</v>
      </c>
      <c r="D1992" s="7" t="s">
        <v>49</v>
      </c>
      <c r="E1992" s="8" t="n">
        <v>3900</v>
      </c>
    </row>
    <row r="1993" customFormat="false" ht="15.75" hidden="false" customHeight="false" outlineLevel="0" collapsed="false">
      <c r="A1993" s="6" t="n">
        <v>43777</v>
      </c>
      <c r="B1993" s="7" t="s">
        <v>39</v>
      </c>
      <c r="C1993" s="7" t="s">
        <v>52</v>
      </c>
      <c r="D1993" s="7" t="s">
        <v>51</v>
      </c>
      <c r="E1993" s="8" t="n">
        <v>6230</v>
      </c>
    </row>
    <row r="1994" customFormat="false" ht="15.75" hidden="false" customHeight="false" outlineLevel="0" collapsed="false">
      <c r="A1994" s="6" t="n">
        <v>44092</v>
      </c>
      <c r="B1994" s="7" t="s">
        <v>23</v>
      </c>
      <c r="C1994" s="7" t="s">
        <v>46</v>
      </c>
      <c r="D1994" s="7" t="s">
        <v>50</v>
      </c>
      <c r="E1994" s="8" t="n">
        <v>2625</v>
      </c>
    </row>
    <row r="1995" customFormat="false" ht="15.75" hidden="false" customHeight="false" outlineLevel="0" collapsed="false">
      <c r="A1995" s="6" t="n">
        <v>43987</v>
      </c>
      <c r="B1995" s="7" t="s">
        <v>27</v>
      </c>
      <c r="C1995" s="7" t="s">
        <v>55</v>
      </c>
      <c r="D1995" s="7" t="s">
        <v>51</v>
      </c>
      <c r="E1995" s="8" t="n">
        <v>7314</v>
      </c>
    </row>
    <row r="1996" customFormat="false" ht="15.75" hidden="false" customHeight="false" outlineLevel="0" collapsed="false">
      <c r="A1996" s="6" t="n">
        <v>44643</v>
      </c>
      <c r="B1996" s="7" t="s">
        <v>39</v>
      </c>
      <c r="C1996" s="7" t="s">
        <v>46</v>
      </c>
      <c r="D1996" s="7" t="s">
        <v>49</v>
      </c>
      <c r="E1996" s="8" t="n">
        <v>5049</v>
      </c>
    </row>
    <row r="1997" customFormat="false" ht="15.75" hidden="false" customHeight="false" outlineLevel="0" collapsed="false">
      <c r="A1997" s="6" t="n">
        <v>43726</v>
      </c>
      <c r="B1997" s="7" t="s">
        <v>31</v>
      </c>
      <c r="C1997" s="7" t="s">
        <v>52</v>
      </c>
      <c r="D1997" s="7" t="s">
        <v>49</v>
      </c>
      <c r="E1997" s="8" t="n">
        <v>6410</v>
      </c>
    </row>
    <row r="1998" customFormat="false" ht="15.75" hidden="false" customHeight="false" outlineLevel="0" collapsed="false">
      <c r="A1998" s="6" t="n">
        <v>43483</v>
      </c>
      <c r="B1998" s="7" t="s">
        <v>23</v>
      </c>
      <c r="C1998" s="7" t="s">
        <v>46</v>
      </c>
      <c r="D1998" s="7" t="s">
        <v>49</v>
      </c>
      <c r="E1998" s="8" t="n">
        <v>1875</v>
      </c>
    </row>
    <row r="1999" customFormat="false" ht="15.75" hidden="false" customHeight="false" outlineLevel="0" collapsed="false">
      <c r="A1999" s="6" t="n">
        <v>44206</v>
      </c>
      <c r="B1999" s="7" t="s">
        <v>18</v>
      </c>
      <c r="C1999" s="7" t="s">
        <v>55</v>
      </c>
      <c r="D1999" s="7" t="s">
        <v>49</v>
      </c>
      <c r="E1999" s="8" t="n">
        <v>9928</v>
      </c>
    </row>
    <row r="2000" customFormat="false" ht="15.75" hidden="false" customHeight="false" outlineLevel="0" collapsed="false">
      <c r="A2000" s="6" t="n">
        <v>44781</v>
      </c>
      <c r="B2000" s="7" t="s">
        <v>39</v>
      </c>
      <c r="C2000" s="7" t="s">
        <v>55</v>
      </c>
      <c r="D2000" s="7" t="s">
        <v>54</v>
      </c>
      <c r="E2000" s="8" t="n">
        <v>212</v>
      </c>
    </row>
    <row r="2001" customFormat="false" ht="15.75" hidden="false" customHeight="false" outlineLevel="0" collapsed="false">
      <c r="A2001" s="6" t="n">
        <v>44565</v>
      </c>
      <c r="B2001" s="7" t="s">
        <v>31</v>
      </c>
      <c r="C2001" s="7" t="s">
        <v>56</v>
      </c>
      <c r="D2001" s="7" t="s">
        <v>59</v>
      </c>
      <c r="E2001" s="8" t="n">
        <v>9333</v>
      </c>
    </row>
    <row r="2002" customFormat="false" ht="15.75" hidden="false" customHeight="false" outlineLevel="0" collapsed="false">
      <c r="A2002" s="6" t="n">
        <v>43989</v>
      </c>
      <c r="B2002" s="7" t="s">
        <v>39</v>
      </c>
      <c r="C2002" s="7" t="s">
        <v>52</v>
      </c>
      <c r="D2002" s="7" t="s">
        <v>51</v>
      </c>
      <c r="E2002" s="8" t="n">
        <v>8689</v>
      </c>
    </row>
    <row r="2003" customFormat="false" ht="15.75" hidden="false" customHeight="false" outlineLevel="0" collapsed="false">
      <c r="A2003" s="6" t="n">
        <v>44146</v>
      </c>
      <c r="B2003" s="7" t="s">
        <v>27</v>
      </c>
      <c r="C2003" s="7" t="s">
        <v>55</v>
      </c>
      <c r="D2003" s="7" t="s">
        <v>49</v>
      </c>
      <c r="E2003" s="8" t="n">
        <v>6571</v>
      </c>
    </row>
    <row r="2004" customFormat="false" ht="15.75" hidden="false" customHeight="false" outlineLevel="0" collapsed="false">
      <c r="A2004" s="6" t="n">
        <v>43752</v>
      </c>
      <c r="B2004" s="7" t="s">
        <v>39</v>
      </c>
      <c r="C2004" s="7" t="s">
        <v>55</v>
      </c>
      <c r="D2004" s="7" t="s">
        <v>50</v>
      </c>
      <c r="E2004" s="8" t="n">
        <v>324</v>
      </c>
    </row>
    <row r="2005" customFormat="false" ht="15.75" hidden="false" customHeight="false" outlineLevel="0" collapsed="false">
      <c r="A2005" s="6" t="n">
        <v>43813</v>
      </c>
      <c r="B2005" s="7" t="s">
        <v>39</v>
      </c>
      <c r="C2005" s="7" t="s">
        <v>56</v>
      </c>
      <c r="D2005" s="7" t="s">
        <v>49</v>
      </c>
      <c r="E2005" s="8" t="n">
        <v>9113</v>
      </c>
    </row>
    <row r="2006" customFormat="false" ht="15.75" hidden="false" customHeight="false" outlineLevel="0" collapsed="false">
      <c r="A2006" s="6" t="n">
        <v>44566</v>
      </c>
      <c r="B2006" s="7" t="s">
        <v>31</v>
      </c>
      <c r="C2006" s="7" t="s">
        <v>56</v>
      </c>
      <c r="D2006" s="7" t="s">
        <v>49</v>
      </c>
      <c r="E2006" s="8" t="n">
        <v>9488</v>
      </c>
    </row>
    <row r="2007" customFormat="false" ht="15.75" hidden="false" customHeight="false" outlineLevel="0" collapsed="false">
      <c r="A2007" s="6" t="n">
        <v>44146</v>
      </c>
      <c r="B2007" s="7" t="s">
        <v>79</v>
      </c>
      <c r="C2007" s="7" t="s">
        <v>52</v>
      </c>
      <c r="D2007" s="7" t="s">
        <v>49</v>
      </c>
      <c r="E2007" s="8" t="n">
        <v>2093</v>
      </c>
    </row>
    <row r="2008" customFormat="false" ht="15.75" hidden="false" customHeight="false" outlineLevel="0" collapsed="false">
      <c r="A2008" s="6" t="n">
        <v>44475</v>
      </c>
      <c r="B2008" s="7" t="s">
        <v>27</v>
      </c>
      <c r="C2008" s="7" t="s">
        <v>52</v>
      </c>
      <c r="D2008" s="7" t="s">
        <v>51</v>
      </c>
      <c r="E2008" s="8" t="n">
        <v>8266</v>
      </c>
    </row>
    <row r="2009" customFormat="false" ht="15.75" hidden="false" customHeight="false" outlineLevel="0" collapsed="false">
      <c r="A2009" s="6" t="n">
        <v>44358</v>
      </c>
      <c r="B2009" s="7" t="s">
        <v>18</v>
      </c>
      <c r="C2009" s="7" t="s">
        <v>46</v>
      </c>
      <c r="D2009" s="7" t="s">
        <v>51</v>
      </c>
      <c r="E2009" s="8" t="n">
        <v>8150</v>
      </c>
    </row>
    <row r="2010" customFormat="false" ht="15.75" hidden="false" customHeight="false" outlineLevel="0" collapsed="false">
      <c r="A2010" s="6" t="n">
        <v>44069</v>
      </c>
      <c r="B2010" s="7" t="s">
        <v>39</v>
      </c>
      <c r="C2010" s="7" t="s">
        <v>56</v>
      </c>
      <c r="D2010" s="7" t="s">
        <v>59</v>
      </c>
      <c r="E2010" s="8" t="n">
        <v>1811</v>
      </c>
    </row>
    <row r="2011" customFormat="false" ht="15.75" hidden="false" customHeight="false" outlineLevel="0" collapsed="false">
      <c r="A2011" s="6" t="n">
        <v>44688</v>
      </c>
      <c r="B2011" s="7" t="s">
        <v>39</v>
      </c>
      <c r="C2011" s="7" t="s">
        <v>52</v>
      </c>
      <c r="D2011" s="7" t="s">
        <v>50</v>
      </c>
      <c r="E2011" s="8" t="n">
        <v>9058</v>
      </c>
    </row>
    <row r="2012" customFormat="false" ht="15.75" hidden="false" customHeight="false" outlineLevel="0" collapsed="false">
      <c r="A2012" s="6" t="n">
        <v>44703</v>
      </c>
      <c r="B2012" s="7" t="s">
        <v>36</v>
      </c>
      <c r="C2012" s="7" t="s">
        <v>55</v>
      </c>
      <c r="D2012" s="7" t="s">
        <v>51</v>
      </c>
      <c r="E2012" s="8" t="n">
        <v>6595</v>
      </c>
    </row>
    <row r="2013" customFormat="false" ht="15.75" hidden="false" customHeight="false" outlineLevel="0" collapsed="false">
      <c r="A2013" s="6" t="n">
        <v>43701</v>
      </c>
      <c r="B2013" s="7" t="s">
        <v>36</v>
      </c>
      <c r="C2013" s="7" t="s">
        <v>56</v>
      </c>
      <c r="D2013" s="7" t="s">
        <v>59</v>
      </c>
      <c r="E2013" s="8" t="n">
        <v>5270</v>
      </c>
    </row>
    <row r="2014" customFormat="false" ht="15.75" hidden="false" customHeight="false" outlineLevel="0" collapsed="false">
      <c r="A2014" s="6" t="n">
        <v>44183</v>
      </c>
      <c r="B2014" s="7" t="s">
        <v>31</v>
      </c>
      <c r="C2014" s="7" t="s">
        <v>46</v>
      </c>
      <c r="D2014" s="7" t="s">
        <v>51</v>
      </c>
      <c r="E2014" s="8" t="n">
        <v>4852</v>
      </c>
    </row>
    <row r="2015" customFormat="false" ht="15.75" hidden="false" customHeight="false" outlineLevel="0" collapsed="false">
      <c r="A2015" s="6" t="n">
        <v>43745</v>
      </c>
      <c r="B2015" s="7" t="s">
        <v>31</v>
      </c>
      <c r="C2015" s="7" t="s">
        <v>52</v>
      </c>
      <c r="D2015" s="7" t="s">
        <v>49</v>
      </c>
      <c r="E2015" s="8" t="n">
        <v>3154</v>
      </c>
    </row>
    <row r="2016" customFormat="false" ht="15.75" hidden="false" customHeight="false" outlineLevel="0" collapsed="false">
      <c r="A2016" s="6" t="n">
        <v>44832</v>
      </c>
      <c r="B2016" s="7" t="s">
        <v>36</v>
      </c>
      <c r="C2016" s="7" t="s">
        <v>56</v>
      </c>
      <c r="D2016" s="7" t="s">
        <v>59</v>
      </c>
      <c r="E2016" s="8" t="n">
        <v>3932</v>
      </c>
    </row>
    <row r="2017" customFormat="false" ht="15.75" hidden="false" customHeight="false" outlineLevel="0" collapsed="false">
      <c r="A2017" s="6" t="n">
        <v>43825</v>
      </c>
      <c r="B2017" s="7" t="s">
        <v>23</v>
      </c>
      <c r="C2017" s="7" t="s">
        <v>55</v>
      </c>
      <c r="D2017" s="7" t="s">
        <v>54</v>
      </c>
      <c r="E2017" s="8" t="n">
        <v>440</v>
      </c>
    </row>
    <row r="2018" customFormat="false" ht="15.75" hidden="false" customHeight="false" outlineLevel="0" collapsed="false">
      <c r="A2018" s="6" t="n">
        <v>44011</v>
      </c>
      <c r="B2018" s="7" t="s">
        <v>27</v>
      </c>
      <c r="C2018" s="7" t="s">
        <v>46</v>
      </c>
      <c r="D2018" s="7" t="s">
        <v>51</v>
      </c>
      <c r="E2018" s="8" t="n">
        <v>4053</v>
      </c>
    </row>
    <row r="2019" customFormat="false" ht="15.75" hidden="false" customHeight="false" outlineLevel="0" collapsed="false">
      <c r="A2019" s="6" t="n">
        <v>43758</v>
      </c>
      <c r="B2019" s="7" t="s">
        <v>18</v>
      </c>
      <c r="C2019" s="7" t="s">
        <v>56</v>
      </c>
      <c r="D2019" s="7" t="s">
        <v>49</v>
      </c>
      <c r="E2019" s="8" t="n">
        <v>5130</v>
      </c>
    </row>
    <row r="2020" customFormat="false" ht="15.75" hidden="false" customHeight="false" outlineLevel="0" collapsed="false">
      <c r="A2020" s="6" t="n">
        <v>43537</v>
      </c>
      <c r="B2020" s="7" t="s">
        <v>39</v>
      </c>
      <c r="C2020" s="7" t="s">
        <v>55</v>
      </c>
      <c r="D2020" s="7" t="s">
        <v>54</v>
      </c>
      <c r="E2020" s="8" t="n">
        <v>129</v>
      </c>
    </row>
    <row r="2021" customFormat="false" ht="15.75" hidden="false" customHeight="false" outlineLevel="0" collapsed="false">
      <c r="A2021" s="6" t="n">
        <v>43985</v>
      </c>
      <c r="B2021" s="7" t="s">
        <v>31</v>
      </c>
      <c r="C2021" s="7" t="s">
        <v>55</v>
      </c>
      <c r="D2021" s="7" t="s">
        <v>50</v>
      </c>
      <c r="E2021" s="8" t="n">
        <v>805</v>
      </c>
    </row>
    <row r="2022" customFormat="false" ht="15.75" hidden="false" customHeight="false" outlineLevel="0" collapsed="false">
      <c r="A2022" s="6" t="n">
        <v>44432</v>
      </c>
      <c r="B2022" s="7" t="s">
        <v>79</v>
      </c>
      <c r="C2022" s="7" t="s">
        <v>52</v>
      </c>
      <c r="D2022" s="7" t="s">
        <v>51</v>
      </c>
      <c r="E2022" s="8" t="n">
        <v>5082</v>
      </c>
    </row>
    <row r="2023" customFormat="false" ht="15.75" hidden="false" customHeight="false" outlineLevel="0" collapsed="false">
      <c r="A2023" s="6" t="n">
        <v>43746</v>
      </c>
      <c r="B2023" s="7" t="s">
        <v>27</v>
      </c>
      <c r="C2023" s="7" t="s">
        <v>55</v>
      </c>
      <c r="D2023" s="7" t="s">
        <v>49</v>
      </c>
      <c r="E2023" s="8" t="n">
        <v>9379</v>
      </c>
    </row>
    <row r="2024" customFormat="false" ht="15.75" hidden="false" customHeight="false" outlineLevel="0" collapsed="false">
      <c r="A2024" s="6" t="n">
        <v>43638</v>
      </c>
      <c r="B2024" s="7" t="s">
        <v>23</v>
      </c>
      <c r="C2024" s="7" t="s">
        <v>52</v>
      </c>
      <c r="D2024" s="7" t="s">
        <v>54</v>
      </c>
      <c r="E2024" s="8" t="n">
        <v>255</v>
      </c>
    </row>
    <row r="2025" customFormat="false" ht="15.75" hidden="false" customHeight="false" outlineLevel="0" collapsed="false">
      <c r="A2025" s="6" t="n">
        <v>44886</v>
      </c>
      <c r="B2025" s="7" t="s">
        <v>23</v>
      </c>
      <c r="C2025" s="7" t="s">
        <v>55</v>
      </c>
      <c r="D2025" s="7" t="s">
        <v>50</v>
      </c>
      <c r="E2025" s="8" t="n">
        <v>5225</v>
      </c>
    </row>
    <row r="2026" customFormat="false" ht="15.75" hidden="false" customHeight="false" outlineLevel="0" collapsed="false">
      <c r="A2026" s="6" t="n">
        <v>43546</v>
      </c>
      <c r="B2026" s="7" t="s">
        <v>27</v>
      </c>
      <c r="C2026" s="7" t="s">
        <v>52</v>
      </c>
      <c r="D2026" s="7" t="s">
        <v>51</v>
      </c>
      <c r="E2026" s="8" t="n">
        <v>7971</v>
      </c>
    </row>
    <row r="2027" customFormat="false" ht="15.75" hidden="false" customHeight="false" outlineLevel="0" collapsed="false">
      <c r="A2027" s="6" t="n">
        <v>44461</v>
      </c>
      <c r="B2027" s="7" t="s">
        <v>36</v>
      </c>
      <c r="C2027" s="7" t="s">
        <v>46</v>
      </c>
      <c r="D2027" s="7" t="s">
        <v>50</v>
      </c>
      <c r="E2027" s="8" t="n">
        <v>3248</v>
      </c>
    </row>
    <row r="2028" customFormat="false" ht="15.75" hidden="false" customHeight="false" outlineLevel="0" collapsed="false">
      <c r="A2028" s="6" t="n">
        <v>43859</v>
      </c>
      <c r="B2028" s="7" t="s">
        <v>36</v>
      </c>
      <c r="C2028" s="7" t="s">
        <v>52</v>
      </c>
      <c r="D2028" s="7" t="s">
        <v>49</v>
      </c>
      <c r="E2028" s="8" t="n">
        <v>1673</v>
      </c>
    </row>
    <row r="2029" customFormat="false" ht="15.75" hidden="false" customHeight="false" outlineLevel="0" collapsed="false">
      <c r="A2029" s="6" t="n">
        <v>44828</v>
      </c>
      <c r="B2029" s="7" t="s">
        <v>36</v>
      </c>
      <c r="C2029" s="7" t="s">
        <v>46</v>
      </c>
      <c r="D2029" s="7" t="s">
        <v>51</v>
      </c>
      <c r="E2029" s="8" t="n">
        <v>8111</v>
      </c>
    </row>
    <row r="2030" customFormat="false" ht="15.75" hidden="false" customHeight="false" outlineLevel="0" collapsed="false">
      <c r="A2030" s="6" t="n">
        <v>44078</v>
      </c>
      <c r="B2030" s="7" t="s">
        <v>18</v>
      </c>
      <c r="C2030" s="7" t="s">
        <v>46</v>
      </c>
      <c r="D2030" s="7" t="s">
        <v>50</v>
      </c>
      <c r="E2030" s="8" t="n">
        <v>400</v>
      </c>
    </row>
    <row r="2031" customFormat="false" ht="15.75" hidden="false" customHeight="false" outlineLevel="0" collapsed="false">
      <c r="A2031" s="6" t="n">
        <v>43594</v>
      </c>
      <c r="B2031" s="7" t="s">
        <v>23</v>
      </c>
      <c r="C2031" s="7" t="s">
        <v>56</v>
      </c>
      <c r="D2031" s="7" t="s">
        <v>59</v>
      </c>
      <c r="E2031" s="8" t="n">
        <v>3544</v>
      </c>
    </row>
    <row r="2032" customFormat="false" ht="15.75" hidden="false" customHeight="false" outlineLevel="0" collapsed="false">
      <c r="A2032" s="6" t="n">
        <v>44675</v>
      </c>
      <c r="B2032" s="7" t="s">
        <v>31</v>
      </c>
      <c r="C2032" s="7" t="s">
        <v>52</v>
      </c>
      <c r="D2032" s="7" t="s">
        <v>49</v>
      </c>
      <c r="E2032" s="8" t="n">
        <v>2998</v>
      </c>
    </row>
    <row r="2033" customFormat="false" ht="15.75" hidden="false" customHeight="false" outlineLevel="0" collapsed="false">
      <c r="A2033" s="6" t="n">
        <v>43499</v>
      </c>
      <c r="B2033" s="7" t="s">
        <v>27</v>
      </c>
      <c r="C2033" s="7" t="s">
        <v>52</v>
      </c>
      <c r="D2033" s="7" t="s">
        <v>51</v>
      </c>
      <c r="E2033" s="8" t="n">
        <v>1226</v>
      </c>
    </row>
    <row r="2034" customFormat="false" ht="15.75" hidden="false" customHeight="false" outlineLevel="0" collapsed="false">
      <c r="A2034" s="6" t="n">
        <v>44010</v>
      </c>
      <c r="B2034" s="7" t="s">
        <v>36</v>
      </c>
      <c r="C2034" s="7" t="s">
        <v>46</v>
      </c>
      <c r="D2034" s="7" t="s">
        <v>51</v>
      </c>
      <c r="E2034" s="8" t="n">
        <v>6640</v>
      </c>
    </row>
    <row r="2035" customFormat="false" ht="15.75" hidden="false" customHeight="false" outlineLevel="0" collapsed="false">
      <c r="A2035" s="6" t="n">
        <v>43838</v>
      </c>
      <c r="B2035" s="7" t="s">
        <v>39</v>
      </c>
      <c r="C2035" s="7" t="s">
        <v>52</v>
      </c>
      <c r="D2035" s="7" t="s">
        <v>49</v>
      </c>
      <c r="E2035" s="8" t="n">
        <v>3301</v>
      </c>
    </row>
    <row r="2036" customFormat="false" ht="15.75" hidden="false" customHeight="false" outlineLevel="0" collapsed="false">
      <c r="A2036" s="6" t="n">
        <v>43654</v>
      </c>
      <c r="B2036" s="7" t="s">
        <v>36</v>
      </c>
      <c r="C2036" s="7" t="s">
        <v>46</v>
      </c>
      <c r="D2036" s="7" t="s">
        <v>51</v>
      </c>
      <c r="E2036" s="8" t="n">
        <v>8894</v>
      </c>
    </row>
    <row r="2037" customFormat="false" ht="15.75" hidden="false" customHeight="false" outlineLevel="0" collapsed="false">
      <c r="A2037" s="6" t="n">
        <v>43695</v>
      </c>
      <c r="B2037" s="7" t="s">
        <v>27</v>
      </c>
      <c r="C2037" s="7" t="s">
        <v>56</v>
      </c>
      <c r="D2037" s="7" t="s">
        <v>59</v>
      </c>
      <c r="E2037" s="8" t="n">
        <v>8793</v>
      </c>
    </row>
    <row r="2038" customFormat="false" ht="15.75" hidden="false" customHeight="false" outlineLevel="0" collapsed="false">
      <c r="A2038" s="6" t="n">
        <v>43469</v>
      </c>
      <c r="B2038" s="7" t="s">
        <v>36</v>
      </c>
      <c r="C2038" s="7" t="s">
        <v>56</v>
      </c>
      <c r="D2038" s="7" t="s">
        <v>59</v>
      </c>
      <c r="E2038" s="8" t="n">
        <v>2837</v>
      </c>
    </row>
    <row r="2039" customFormat="false" ht="15.75" hidden="false" customHeight="false" outlineLevel="0" collapsed="false">
      <c r="A2039" s="6" t="n">
        <v>44622</v>
      </c>
      <c r="B2039" s="7" t="s">
        <v>36</v>
      </c>
      <c r="C2039" s="7" t="s">
        <v>52</v>
      </c>
      <c r="D2039" s="7" t="s">
        <v>50</v>
      </c>
      <c r="E2039" s="8" t="n">
        <v>3589</v>
      </c>
    </row>
    <row r="2040" customFormat="false" ht="15.75" hidden="false" customHeight="false" outlineLevel="0" collapsed="false">
      <c r="A2040" s="6" t="n">
        <v>44423</v>
      </c>
      <c r="B2040" s="7" t="s">
        <v>79</v>
      </c>
      <c r="C2040" s="7" t="s">
        <v>56</v>
      </c>
      <c r="D2040" s="7" t="s">
        <v>59</v>
      </c>
      <c r="E2040" s="8" t="n">
        <v>1663</v>
      </c>
    </row>
    <row r="2041" customFormat="false" ht="15.75" hidden="false" customHeight="false" outlineLevel="0" collapsed="false">
      <c r="A2041" s="6" t="n">
        <v>44730</v>
      </c>
      <c r="B2041" s="7" t="s">
        <v>31</v>
      </c>
      <c r="C2041" s="7" t="s">
        <v>55</v>
      </c>
      <c r="D2041" s="7" t="s">
        <v>49</v>
      </c>
      <c r="E2041" s="8" t="n">
        <v>6572</v>
      </c>
    </row>
    <row r="2042" customFormat="false" ht="15.75" hidden="false" customHeight="false" outlineLevel="0" collapsed="false">
      <c r="A2042" s="6" t="n">
        <v>44336</v>
      </c>
      <c r="B2042" s="7" t="s">
        <v>23</v>
      </c>
      <c r="C2042" s="7" t="s">
        <v>52</v>
      </c>
      <c r="D2042" s="7" t="s">
        <v>50</v>
      </c>
      <c r="E2042" s="8" t="n">
        <v>2010</v>
      </c>
    </row>
    <row r="2043" customFormat="false" ht="15.75" hidden="false" customHeight="false" outlineLevel="0" collapsed="false">
      <c r="A2043" s="6" t="n">
        <v>44492</v>
      </c>
      <c r="B2043" s="7" t="s">
        <v>18</v>
      </c>
      <c r="C2043" s="7" t="s">
        <v>55</v>
      </c>
      <c r="D2043" s="7" t="s">
        <v>51</v>
      </c>
      <c r="E2043" s="8" t="n">
        <v>7585</v>
      </c>
    </row>
    <row r="2044" customFormat="false" ht="15.75" hidden="false" customHeight="false" outlineLevel="0" collapsed="false">
      <c r="A2044" s="6" t="n">
        <v>44875</v>
      </c>
      <c r="B2044" s="7" t="s">
        <v>39</v>
      </c>
      <c r="C2044" s="7" t="s">
        <v>46</v>
      </c>
      <c r="D2044" s="7" t="s">
        <v>50</v>
      </c>
      <c r="E2044" s="8" t="n">
        <v>8094</v>
      </c>
    </row>
    <row r="2045" customFormat="false" ht="15.75" hidden="false" customHeight="false" outlineLevel="0" collapsed="false">
      <c r="A2045" s="6" t="n">
        <v>44430</v>
      </c>
      <c r="B2045" s="7" t="s">
        <v>36</v>
      </c>
      <c r="C2045" s="7" t="s">
        <v>46</v>
      </c>
      <c r="D2045" s="7" t="s">
        <v>51</v>
      </c>
      <c r="E2045" s="8" t="n">
        <v>4234</v>
      </c>
    </row>
    <row r="2046" customFormat="false" ht="15.75" hidden="false" customHeight="false" outlineLevel="0" collapsed="false">
      <c r="A2046" s="6" t="n">
        <v>44526</v>
      </c>
      <c r="B2046" s="7" t="s">
        <v>79</v>
      </c>
      <c r="C2046" s="7" t="s">
        <v>55</v>
      </c>
      <c r="D2046" s="7" t="s">
        <v>54</v>
      </c>
      <c r="E2046" s="8" t="n">
        <v>257</v>
      </c>
    </row>
    <row r="2047" customFormat="false" ht="15.75" hidden="false" customHeight="false" outlineLevel="0" collapsed="false">
      <c r="A2047" s="6" t="n">
        <v>44202</v>
      </c>
      <c r="B2047" s="7" t="s">
        <v>18</v>
      </c>
      <c r="C2047" s="7" t="s">
        <v>46</v>
      </c>
      <c r="D2047" s="7" t="s">
        <v>51</v>
      </c>
      <c r="E2047" s="8" t="n">
        <v>4515</v>
      </c>
    </row>
    <row r="2048" customFormat="false" ht="15.75" hidden="false" customHeight="false" outlineLevel="0" collapsed="false">
      <c r="A2048" s="6" t="n">
        <v>43723</v>
      </c>
      <c r="B2048" s="7" t="s">
        <v>23</v>
      </c>
      <c r="C2048" s="7" t="s">
        <v>46</v>
      </c>
      <c r="D2048" s="7" t="s">
        <v>51</v>
      </c>
      <c r="E2048" s="8" t="n">
        <v>2274</v>
      </c>
    </row>
    <row r="2049" customFormat="false" ht="15.75" hidden="false" customHeight="false" outlineLevel="0" collapsed="false">
      <c r="A2049" s="6" t="n">
        <v>44410</v>
      </c>
      <c r="B2049" s="7" t="s">
        <v>39</v>
      </c>
      <c r="C2049" s="7" t="s">
        <v>52</v>
      </c>
      <c r="D2049" s="7" t="s">
        <v>54</v>
      </c>
      <c r="E2049" s="8" t="n">
        <v>465</v>
      </c>
    </row>
    <row r="2050" customFormat="false" ht="15.75" hidden="false" customHeight="false" outlineLevel="0" collapsed="false">
      <c r="A2050" s="6" t="n">
        <v>44647</v>
      </c>
      <c r="B2050" s="7" t="s">
        <v>27</v>
      </c>
      <c r="C2050" s="7" t="s">
        <v>55</v>
      </c>
      <c r="D2050" s="7" t="s">
        <v>54</v>
      </c>
      <c r="E2050" s="8" t="n">
        <v>301</v>
      </c>
    </row>
    <row r="2051" customFormat="false" ht="15.75" hidden="false" customHeight="false" outlineLevel="0" collapsed="false">
      <c r="A2051" s="6" t="n">
        <v>44723</v>
      </c>
      <c r="B2051" s="7" t="s">
        <v>31</v>
      </c>
      <c r="C2051" s="7" t="s">
        <v>52</v>
      </c>
      <c r="D2051" s="7" t="s">
        <v>51</v>
      </c>
      <c r="E2051" s="8" t="n">
        <v>5739</v>
      </c>
    </row>
    <row r="2052" customFormat="false" ht="15.75" hidden="false" customHeight="false" outlineLevel="0" collapsed="false">
      <c r="A2052" s="6" t="n">
        <v>44502</v>
      </c>
      <c r="B2052" s="7" t="s">
        <v>79</v>
      </c>
      <c r="C2052" s="7" t="s">
        <v>55</v>
      </c>
      <c r="D2052" s="7" t="s">
        <v>50</v>
      </c>
      <c r="E2052" s="8" t="n">
        <v>8905</v>
      </c>
    </row>
    <row r="2053" customFormat="false" ht="15.75" hidden="false" customHeight="false" outlineLevel="0" collapsed="false">
      <c r="A2053" s="6" t="n">
        <v>43968</v>
      </c>
      <c r="B2053" s="7" t="s">
        <v>31</v>
      </c>
      <c r="C2053" s="7" t="s">
        <v>52</v>
      </c>
      <c r="D2053" s="7" t="s">
        <v>54</v>
      </c>
      <c r="E2053" s="8" t="n">
        <v>121</v>
      </c>
    </row>
    <row r="2054" customFormat="false" ht="15.75" hidden="false" customHeight="false" outlineLevel="0" collapsed="false">
      <c r="A2054" s="6" t="n">
        <v>44064</v>
      </c>
      <c r="B2054" s="7" t="s">
        <v>18</v>
      </c>
      <c r="C2054" s="7" t="s">
        <v>46</v>
      </c>
      <c r="D2054" s="7" t="s">
        <v>51</v>
      </c>
      <c r="E2054" s="8" t="n">
        <v>5420</v>
      </c>
    </row>
    <row r="2055" customFormat="false" ht="15.75" hidden="false" customHeight="false" outlineLevel="0" collapsed="false">
      <c r="A2055" s="6" t="n">
        <v>43784</v>
      </c>
      <c r="B2055" s="7" t="s">
        <v>18</v>
      </c>
      <c r="C2055" s="7" t="s">
        <v>56</v>
      </c>
      <c r="D2055" s="7" t="s">
        <v>59</v>
      </c>
      <c r="E2055" s="8" t="n">
        <v>5540</v>
      </c>
    </row>
    <row r="2056" customFormat="false" ht="15.75" hidden="false" customHeight="false" outlineLevel="0" collapsed="false">
      <c r="A2056" s="6" t="n">
        <v>44562</v>
      </c>
      <c r="B2056" s="7" t="s">
        <v>36</v>
      </c>
      <c r="C2056" s="7" t="s">
        <v>55</v>
      </c>
      <c r="D2056" s="7" t="s">
        <v>54</v>
      </c>
      <c r="E2056" s="8" t="n">
        <v>182</v>
      </c>
    </row>
    <row r="2057" customFormat="false" ht="15.75" hidden="false" customHeight="false" outlineLevel="0" collapsed="false">
      <c r="A2057" s="6" t="n">
        <v>44303</v>
      </c>
      <c r="B2057" s="7" t="s">
        <v>27</v>
      </c>
      <c r="C2057" s="7" t="s">
        <v>56</v>
      </c>
      <c r="D2057" s="7" t="s">
        <v>49</v>
      </c>
      <c r="E2057" s="8" t="n">
        <v>9064</v>
      </c>
    </row>
    <row r="2058" customFormat="false" ht="15.75" hidden="false" customHeight="false" outlineLevel="0" collapsed="false">
      <c r="A2058" s="6" t="n">
        <v>43665</v>
      </c>
      <c r="B2058" s="7" t="s">
        <v>31</v>
      </c>
      <c r="C2058" s="7" t="s">
        <v>46</v>
      </c>
      <c r="D2058" s="7" t="s">
        <v>50</v>
      </c>
      <c r="E2058" s="8" t="n">
        <v>7910</v>
      </c>
    </row>
    <row r="2059" customFormat="false" ht="15.75" hidden="false" customHeight="false" outlineLevel="0" collapsed="false">
      <c r="A2059" s="6" t="n">
        <v>43518</v>
      </c>
      <c r="B2059" s="7" t="s">
        <v>79</v>
      </c>
      <c r="C2059" s="7" t="s">
        <v>46</v>
      </c>
      <c r="D2059" s="7" t="s">
        <v>51</v>
      </c>
      <c r="E2059" s="8" t="n">
        <v>3728</v>
      </c>
    </row>
    <row r="2060" customFormat="false" ht="15.75" hidden="false" customHeight="false" outlineLevel="0" collapsed="false">
      <c r="A2060" s="6" t="n">
        <v>44493</v>
      </c>
      <c r="B2060" s="7" t="s">
        <v>18</v>
      </c>
      <c r="C2060" s="7" t="s">
        <v>46</v>
      </c>
      <c r="D2060" s="7" t="s">
        <v>50</v>
      </c>
      <c r="E2060" s="8" t="n">
        <v>4229</v>
      </c>
    </row>
    <row r="2061" customFormat="false" ht="15.75" hidden="false" customHeight="false" outlineLevel="0" collapsed="false">
      <c r="A2061" s="6" t="n">
        <v>44051</v>
      </c>
      <c r="B2061" s="7" t="s">
        <v>39</v>
      </c>
      <c r="C2061" s="7" t="s">
        <v>56</v>
      </c>
      <c r="D2061" s="7" t="s">
        <v>59</v>
      </c>
      <c r="E2061" s="8" t="n">
        <v>7692</v>
      </c>
    </row>
    <row r="2062" customFormat="false" ht="15.75" hidden="false" customHeight="false" outlineLevel="0" collapsed="false">
      <c r="A2062" s="6" t="n">
        <v>44449</v>
      </c>
      <c r="B2062" s="7" t="s">
        <v>39</v>
      </c>
      <c r="C2062" s="7" t="s">
        <v>52</v>
      </c>
      <c r="D2062" s="7" t="s">
        <v>49</v>
      </c>
      <c r="E2062" s="8" t="n">
        <v>1308</v>
      </c>
    </row>
    <row r="2063" customFormat="false" ht="15.75" hidden="false" customHeight="false" outlineLevel="0" collapsed="false">
      <c r="A2063" s="6" t="n">
        <v>44539</v>
      </c>
      <c r="B2063" s="7" t="s">
        <v>27</v>
      </c>
      <c r="C2063" s="7" t="s">
        <v>46</v>
      </c>
      <c r="D2063" s="7" t="s">
        <v>51</v>
      </c>
      <c r="E2063" s="8" t="n">
        <v>9874</v>
      </c>
    </row>
    <row r="2064" customFormat="false" ht="15.75" hidden="false" customHeight="false" outlineLevel="0" collapsed="false">
      <c r="A2064" s="6" t="n">
        <v>44904</v>
      </c>
      <c r="B2064" s="7" t="s">
        <v>31</v>
      </c>
      <c r="C2064" s="7" t="s">
        <v>52</v>
      </c>
      <c r="D2064" s="7" t="s">
        <v>51</v>
      </c>
      <c r="E2064" s="8" t="n">
        <v>4578</v>
      </c>
    </row>
    <row r="2065" customFormat="false" ht="15.75" hidden="false" customHeight="false" outlineLevel="0" collapsed="false">
      <c r="A2065" s="6" t="n">
        <v>44915</v>
      </c>
      <c r="B2065" s="7" t="s">
        <v>23</v>
      </c>
      <c r="C2065" s="7" t="s">
        <v>55</v>
      </c>
      <c r="D2065" s="7" t="s">
        <v>50</v>
      </c>
      <c r="E2065" s="8" t="n">
        <v>6192</v>
      </c>
    </row>
    <row r="2066" customFormat="false" ht="15.75" hidden="false" customHeight="false" outlineLevel="0" collapsed="false">
      <c r="A2066" s="6" t="n">
        <v>43723</v>
      </c>
      <c r="B2066" s="7" t="s">
        <v>31</v>
      </c>
      <c r="C2066" s="7" t="s">
        <v>46</v>
      </c>
      <c r="D2066" s="7" t="s">
        <v>51</v>
      </c>
      <c r="E2066" s="8" t="n">
        <v>6348</v>
      </c>
    </row>
    <row r="2067" customFormat="false" ht="15.75" hidden="false" customHeight="false" outlineLevel="0" collapsed="false">
      <c r="A2067" s="6" t="n">
        <v>44749</v>
      </c>
      <c r="B2067" s="7" t="s">
        <v>36</v>
      </c>
      <c r="C2067" s="7" t="s">
        <v>55</v>
      </c>
      <c r="D2067" s="7" t="s">
        <v>51</v>
      </c>
      <c r="E2067" s="8" t="n">
        <v>2307</v>
      </c>
    </row>
    <row r="2068" customFormat="false" ht="15.75" hidden="false" customHeight="false" outlineLevel="0" collapsed="false">
      <c r="A2068" s="6" t="n">
        <v>44198</v>
      </c>
      <c r="B2068" s="7" t="s">
        <v>31</v>
      </c>
      <c r="C2068" s="7" t="s">
        <v>55</v>
      </c>
      <c r="D2068" s="7" t="s">
        <v>50</v>
      </c>
      <c r="E2068" s="8" t="n">
        <v>4546</v>
      </c>
    </row>
    <row r="2069" customFormat="false" ht="15.75" hidden="false" customHeight="false" outlineLevel="0" collapsed="false">
      <c r="A2069" s="6" t="n">
        <v>43968</v>
      </c>
      <c r="B2069" s="7" t="s">
        <v>31</v>
      </c>
      <c r="C2069" s="7" t="s">
        <v>55</v>
      </c>
      <c r="D2069" s="7" t="s">
        <v>49</v>
      </c>
      <c r="E2069" s="8" t="n">
        <v>6820</v>
      </c>
    </row>
    <row r="2070" customFormat="false" ht="15.75" hidden="false" customHeight="false" outlineLevel="0" collapsed="false">
      <c r="A2070" s="6" t="n">
        <v>43557</v>
      </c>
      <c r="B2070" s="7" t="s">
        <v>39</v>
      </c>
      <c r="C2070" s="7" t="s">
        <v>55</v>
      </c>
      <c r="D2070" s="7" t="s">
        <v>49</v>
      </c>
      <c r="E2070" s="8" t="n">
        <v>682</v>
      </c>
    </row>
    <row r="2071" customFormat="false" ht="15.75" hidden="false" customHeight="false" outlineLevel="0" collapsed="false">
      <c r="A2071" s="6" t="n">
        <v>43764</v>
      </c>
      <c r="B2071" s="7" t="s">
        <v>27</v>
      </c>
      <c r="C2071" s="7" t="s">
        <v>52</v>
      </c>
      <c r="D2071" s="7" t="s">
        <v>49</v>
      </c>
      <c r="E2071" s="8" t="n">
        <v>2107</v>
      </c>
    </row>
    <row r="2072" customFormat="false" ht="15.75" hidden="false" customHeight="false" outlineLevel="0" collapsed="false">
      <c r="A2072" s="6" t="n">
        <v>44006</v>
      </c>
      <c r="B2072" s="7" t="s">
        <v>27</v>
      </c>
      <c r="C2072" s="7" t="s">
        <v>46</v>
      </c>
      <c r="D2072" s="7" t="s">
        <v>51</v>
      </c>
      <c r="E2072" s="8" t="n">
        <v>6055</v>
      </c>
    </row>
    <row r="2073" customFormat="false" ht="15.75" hidden="false" customHeight="false" outlineLevel="0" collapsed="false">
      <c r="A2073" s="6" t="n">
        <v>44013</v>
      </c>
      <c r="B2073" s="7" t="s">
        <v>79</v>
      </c>
      <c r="C2073" s="7" t="s">
        <v>55</v>
      </c>
      <c r="D2073" s="7" t="s">
        <v>54</v>
      </c>
      <c r="E2073" s="8" t="n">
        <v>146</v>
      </c>
    </row>
    <row r="2074" customFormat="false" ht="15.75" hidden="false" customHeight="false" outlineLevel="0" collapsed="false">
      <c r="A2074" s="6" t="n">
        <v>44291</v>
      </c>
      <c r="B2074" s="7" t="s">
        <v>39</v>
      </c>
      <c r="C2074" s="7" t="s">
        <v>55</v>
      </c>
      <c r="D2074" s="7" t="s">
        <v>54</v>
      </c>
      <c r="E2074" s="8" t="n">
        <v>263</v>
      </c>
    </row>
    <row r="2075" customFormat="false" ht="15.75" hidden="false" customHeight="false" outlineLevel="0" collapsed="false">
      <c r="A2075" s="6" t="n">
        <v>44841</v>
      </c>
      <c r="B2075" s="7" t="s">
        <v>36</v>
      </c>
      <c r="C2075" s="7" t="s">
        <v>55</v>
      </c>
      <c r="D2075" s="7" t="s">
        <v>49</v>
      </c>
      <c r="E2075" s="8" t="n">
        <v>4467</v>
      </c>
    </row>
    <row r="2076" customFormat="false" ht="15.75" hidden="false" customHeight="false" outlineLevel="0" collapsed="false">
      <c r="A2076" s="6" t="n">
        <v>43477</v>
      </c>
      <c r="B2076" s="7" t="s">
        <v>79</v>
      </c>
      <c r="C2076" s="7" t="s">
        <v>55</v>
      </c>
      <c r="D2076" s="7" t="s">
        <v>50</v>
      </c>
      <c r="E2076" s="8" t="n">
        <v>670</v>
      </c>
    </row>
    <row r="2077" customFormat="false" ht="15.75" hidden="false" customHeight="false" outlineLevel="0" collapsed="false">
      <c r="A2077" s="6" t="n">
        <v>43684</v>
      </c>
      <c r="B2077" s="7" t="s">
        <v>31</v>
      </c>
      <c r="C2077" s="7" t="s">
        <v>46</v>
      </c>
      <c r="D2077" s="7" t="s">
        <v>51</v>
      </c>
      <c r="E2077" s="8" t="n">
        <v>1090</v>
      </c>
    </row>
    <row r="2078" customFormat="false" ht="15.75" hidden="false" customHeight="false" outlineLevel="0" collapsed="false">
      <c r="A2078" s="6" t="n">
        <v>44547</v>
      </c>
      <c r="B2078" s="7" t="s">
        <v>23</v>
      </c>
      <c r="C2078" s="7" t="s">
        <v>56</v>
      </c>
      <c r="D2078" s="7" t="s">
        <v>49</v>
      </c>
      <c r="E2078" s="8" t="n">
        <v>9560</v>
      </c>
    </row>
    <row r="2079" customFormat="false" ht="15.75" hidden="false" customHeight="false" outlineLevel="0" collapsed="false">
      <c r="A2079" s="6" t="n">
        <v>44145</v>
      </c>
      <c r="B2079" s="7" t="s">
        <v>18</v>
      </c>
      <c r="C2079" s="7" t="s">
        <v>52</v>
      </c>
      <c r="D2079" s="7" t="s">
        <v>49</v>
      </c>
      <c r="E2079" s="8" t="n">
        <v>793</v>
      </c>
    </row>
    <row r="2080" customFormat="false" ht="15.75" hidden="false" customHeight="false" outlineLevel="0" collapsed="false">
      <c r="A2080" s="6" t="n">
        <v>44689</v>
      </c>
      <c r="B2080" s="7" t="s">
        <v>36</v>
      </c>
      <c r="C2080" s="7" t="s">
        <v>55</v>
      </c>
      <c r="D2080" s="7" t="s">
        <v>54</v>
      </c>
      <c r="E2080" s="8" t="n">
        <v>300</v>
      </c>
    </row>
    <row r="2081" customFormat="false" ht="15.75" hidden="false" customHeight="false" outlineLevel="0" collapsed="false">
      <c r="A2081" s="6" t="n">
        <v>44419</v>
      </c>
      <c r="B2081" s="7" t="s">
        <v>79</v>
      </c>
      <c r="C2081" s="7" t="s">
        <v>46</v>
      </c>
      <c r="D2081" s="7" t="s">
        <v>49</v>
      </c>
      <c r="E2081" s="8" t="n">
        <v>4120</v>
      </c>
    </row>
    <row r="2082" customFormat="false" ht="15.75" hidden="false" customHeight="false" outlineLevel="0" collapsed="false">
      <c r="A2082" s="6" t="n">
        <v>44688</v>
      </c>
      <c r="B2082" s="7" t="s">
        <v>79</v>
      </c>
      <c r="C2082" s="7" t="s">
        <v>56</v>
      </c>
      <c r="D2082" s="7" t="s">
        <v>59</v>
      </c>
      <c r="E2082" s="8" t="n">
        <v>3424</v>
      </c>
    </row>
    <row r="2083" customFormat="false" ht="15.75" hidden="false" customHeight="false" outlineLevel="0" collapsed="false">
      <c r="A2083" s="6" t="n">
        <v>43813</v>
      </c>
      <c r="B2083" s="7" t="s">
        <v>23</v>
      </c>
      <c r="C2083" s="7" t="s">
        <v>55</v>
      </c>
      <c r="D2083" s="7" t="s">
        <v>50</v>
      </c>
      <c r="E2083" s="8" t="n">
        <v>9330</v>
      </c>
    </row>
    <row r="2084" customFormat="false" ht="15.75" hidden="false" customHeight="false" outlineLevel="0" collapsed="false">
      <c r="A2084" s="6" t="n">
        <v>44177</v>
      </c>
      <c r="B2084" s="7" t="s">
        <v>27</v>
      </c>
      <c r="C2084" s="7" t="s">
        <v>55</v>
      </c>
      <c r="D2084" s="7" t="s">
        <v>49</v>
      </c>
      <c r="E2084" s="8" t="n">
        <v>2677</v>
      </c>
    </row>
    <row r="2085" customFormat="false" ht="15.75" hidden="false" customHeight="false" outlineLevel="0" collapsed="false">
      <c r="A2085" s="6" t="n">
        <v>44362</v>
      </c>
      <c r="B2085" s="7" t="s">
        <v>23</v>
      </c>
      <c r="C2085" s="7" t="s">
        <v>46</v>
      </c>
      <c r="D2085" s="7" t="s">
        <v>50</v>
      </c>
      <c r="E2085" s="8" t="n">
        <v>7432</v>
      </c>
    </row>
    <row r="2086" customFormat="false" ht="15.75" hidden="false" customHeight="false" outlineLevel="0" collapsed="false">
      <c r="A2086" s="6" t="n">
        <v>43903</v>
      </c>
      <c r="B2086" s="7" t="s">
        <v>31</v>
      </c>
      <c r="C2086" s="7" t="s">
        <v>46</v>
      </c>
      <c r="D2086" s="7" t="s">
        <v>49</v>
      </c>
      <c r="E2086" s="8" t="n">
        <v>3196</v>
      </c>
    </row>
    <row r="2087" customFormat="false" ht="15.75" hidden="false" customHeight="false" outlineLevel="0" collapsed="false">
      <c r="A2087" s="6" t="n">
        <v>43700</v>
      </c>
      <c r="B2087" s="7" t="s">
        <v>23</v>
      </c>
      <c r="C2087" s="7" t="s">
        <v>46</v>
      </c>
      <c r="D2087" s="7" t="s">
        <v>50</v>
      </c>
      <c r="E2087" s="8" t="n">
        <v>7679</v>
      </c>
    </row>
    <row r="2088" customFormat="false" ht="15.75" hidden="false" customHeight="false" outlineLevel="0" collapsed="false">
      <c r="A2088" s="6" t="n">
        <v>44313</v>
      </c>
      <c r="B2088" s="7" t="s">
        <v>31</v>
      </c>
      <c r="C2088" s="7" t="s">
        <v>46</v>
      </c>
      <c r="D2088" s="7" t="s">
        <v>51</v>
      </c>
      <c r="E2088" s="8" t="n">
        <v>6567</v>
      </c>
    </row>
    <row r="2089" customFormat="false" ht="15.75" hidden="false" customHeight="false" outlineLevel="0" collapsed="false">
      <c r="A2089" s="6" t="n">
        <v>43954</v>
      </c>
      <c r="B2089" s="7" t="s">
        <v>39</v>
      </c>
      <c r="C2089" s="7" t="s">
        <v>55</v>
      </c>
      <c r="D2089" s="7" t="s">
        <v>49</v>
      </c>
      <c r="E2089" s="8" t="n">
        <v>3246</v>
      </c>
    </row>
    <row r="2090" customFormat="false" ht="15.75" hidden="false" customHeight="false" outlineLevel="0" collapsed="false">
      <c r="A2090" s="6" t="n">
        <v>43502</v>
      </c>
      <c r="B2090" s="7" t="s">
        <v>79</v>
      </c>
      <c r="C2090" s="7" t="s">
        <v>55</v>
      </c>
      <c r="D2090" s="7" t="s">
        <v>51</v>
      </c>
      <c r="E2090" s="8" t="n">
        <v>2076</v>
      </c>
    </row>
    <row r="2091" customFormat="false" ht="15.75" hidden="false" customHeight="false" outlineLevel="0" collapsed="false">
      <c r="A2091" s="6" t="n">
        <v>43575</v>
      </c>
      <c r="B2091" s="7" t="s">
        <v>18</v>
      </c>
      <c r="C2091" s="7" t="s">
        <v>55</v>
      </c>
      <c r="D2091" s="7" t="s">
        <v>49</v>
      </c>
      <c r="E2091" s="8" t="n">
        <v>5441</v>
      </c>
    </row>
    <row r="2092" customFormat="false" ht="15.75" hidden="false" customHeight="false" outlineLevel="0" collapsed="false">
      <c r="A2092" s="6" t="n">
        <v>43641</v>
      </c>
      <c r="B2092" s="7" t="s">
        <v>39</v>
      </c>
      <c r="C2092" s="7" t="s">
        <v>55</v>
      </c>
      <c r="D2092" s="7" t="s">
        <v>50</v>
      </c>
      <c r="E2092" s="8" t="n">
        <v>1448</v>
      </c>
    </row>
    <row r="2093" customFormat="false" ht="15.75" hidden="false" customHeight="false" outlineLevel="0" collapsed="false">
      <c r="A2093" s="6" t="n">
        <v>44105</v>
      </c>
      <c r="B2093" s="7" t="s">
        <v>18</v>
      </c>
      <c r="C2093" s="7" t="s">
        <v>52</v>
      </c>
      <c r="D2093" s="7" t="s">
        <v>49</v>
      </c>
      <c r="E2093" s="8" t="n">
        <v>7369</v>
      </c>
    </row>
    <row r="2094" customFormat="false" ht="15.75" hidden="false" customHeight="false" outlineLevel="0" collapsed="false">
      <c r="A2094" s="6" t="n">
        <v>43711</v>
      </c>
      <c r="B2094" s="7" t="s">
        <v>31</v>
      </c>
      <c r="C2094" s="7" t="s">
        <v>55</v>
      </c>
      <c r="D2094" s="7" t="s">
        <v>50</v>
      </c>
      <c r="E2094" s="8" t="n">
        <v>6589</v>
      </c>
    </row>
    <row r="2095" customFormat="false" ht="15.75" hidden="false" customHeight="false" outlineLevel="0" collapsed="false">
      <c r="A2095" s="6" t="n">
        <v>44150</v>
      </c>
      <c r="B2095" s="7" t="s">
        <v>27</v>
      </c>
      <c r="C2095" s="7" t="s">
        <v>55</v>
      </c>
      <c r="D2095" s="7" t="s">
        <v>50</v>
      </c>
      <c r="E2095" s="8" t="n">
        <v>2987</v>
      </c>
    </row>
    <row r="2096" customFormat="false" ht="15.75" hidden="false" customHeight="false" outlineLevel="0" collapsed="false">
      <c r="A2096" s="6" t="n">
        <v>43848</v>
      </c>
      <c r="B2096" s="7" t="s">
        <v>79</v>
      </c>
      <c r="C2096" s="7" t="s">
        <v>52</v>
      </c>
      <c r="D2096" s="7" t="s">
        <v>54</v>
      </c>
      <c r="E2096" s="8" t="n">
        <v>378</v>
      </c>
    </row>
    <row r="2097" customFormat="false" ht="15.75" hidden="false" customHeight="false" outlineLevel="0" collapsed="false">
      <c r="A2097" s="6" t="n">
        <v>44781</v>
      </c>
      <c r="B2097" s="7" t="s">
        <v>79</v>
      </c>
      <c r="C2097" s="7" t="s">
        <v>55</v>
      </c>
      <c r="D2097" s="7" t="s">
        <v>54</v>
      </c>
      <c r="E2097" s="8" t="n">
        <v>312</v>
      </c>
    </row>
    <row r="2098" customFormat="false" ht="15.75" hidden="false" customHeight="false" outlineLevel="0" collapsed="false">
      <c r="A2098" s="6" t="n">
        <v>44205</v>
      </c>
      <c r="B2098" s="7" t="s">
        <v>79</v>
      </c>
      <c r="C2098" s="7" t="s">
        <v>52</v>
      </c>
      <c r="D2098" s="7" t="s">
        <v>51</v>
      </c>
      <c r="E2098" s="8" t="n">
        <v>4998</v>
      </c>
    </row>
    <row r="2099" customFormat="false" ht="15.75" hidden="false" customHeight="false" outlineLevel="0" collapsed="false">
      <c r="A2099" s="6" t="n">
        <v>44000</v>
      </c>
      <c r="B2099" s="7" t="s">
        <v>27</v>
      </c>
      <c r="C2099" s="7" t="s">
        <v>46</v>
      </c>
      <c r="D2099" s="7" t="s">
        <v>49</v>
      </c>
      <c r="E2099" s="8" t="n">
        <v>304</v>
      </c>
    </row>
    <row r="2100" customFormat="false" ht="15.75" hidden="false" customHeight="false" outlineLevel="0" collapsed="false">
      <c r="A2100" s="6" t="n">
        <v>44410</v>
      </c>
      <c r="B2100" s="7" t="s">
        <v>27</v>
      </c>
      <c r="C2100" s="7" t="s">
        <v>46</v>
      </c>
      <c r="D2100" s="7" t="s">
        <v>49</v>
      </c>
      <c r="E2100" s="8" t="n">
        <v>2085</v>
      </c>
    </row>
    <row r="2101" customFormat="false" ht="15.75" hidden="false" customHeight="false" outlineLevel="0" collapsed="false">
      <c r="A2101" s="6" t="n">
        <v>43674</v>
      </c>
      <c r="B2101" s="7" t="s">
        <v>18</v>
      </c>
      <c r="C2101" s="7" t="s">
        <v>55</v>
      </c>
      <c r="D2101" s="7" t="s">
        <v>49</v>
      </c>
      <c r="E2101" s="8" t="n">
        <v>8543</v>
      </c>
    </row>
    <row r="2102" customFormat="false" ht="15.75" hidden="false" customHeight="false" outlineLevel="0" collapsed="false">
      <c r="A2102" s="6" t="n">
        <v>44662</v>
      </c>
      <c r="B2102" s="7" t="s">
        <v>79</v>
      </c>
      <c r="C2102" s="7" t="s">
        <v>52</v>
      </c>
      <c r="D2102" s="7" t="s">
        <v>50</v>
      </c>
      <c r="E2102" s="8" t="n">
        <v>1074</v>
      </c>
    </row>
    <row r="2103" customFormat="false" ht="15.75" hidden="false" customHeight="false" outlineLevel="0" collapsed="false">
      <c r="A2103" s="6" t="n">
        <v>43500</v>
      </c>
      <c r="B2103" s="7" t="s">
        <v>31</v>
      </c>
      <c r="C2103" s="7" t="s">
        <v>52</v>
      </c>
      <c r="D2103" s="7" t="s">
        <v>51</v>
      </c>
      <c r="E2103" s="8" t="n">
        <v>2020</v>
      </c>
    </row>
    <row r="2104" customFormat="false" ht="15.75" hidden="false" customHeight="false" outlineLevel="0" collapsed="false">
      <c r="A2104" s="6" t="n">
        <v>44897</v>
      </c>
      <c r="B2104" s="7" t="s">
        <v>79</v>
      </c>
      <c r="C2104" s="7" t="s">
        <v>55</v>
      </c>
      <c r="D2104" s="7" t="s">
        <v>51</v>
      </c>
      <c r="E2104" s="8" t="n">
        <v>9661</v>
      </c>
    </row>
    <row r="2105" customFormat="false" ht="15.75" hidden="false" customHeight="false" outlineLevel="0" collapsed="false">
      <c r="A2105" s="6" t="n">
        <v>44554</v>
      </c>
      <c r="B2105" s="7" t="s">
        <v>27</v>
      </c>
      <c r="C2105" s="7" t="s">
        <v>52</v>
      </c>
      <c r="D2105" s="7" t="s">
        <v>51</v>
      </c>
      <c r="E2105" s="8" t="n">
        <v>5640</v>
      </c>
    </row>
    <row r="2106" customFormat="false" ht="15.75" hidden="false" customHeight="false" outlineLevel="0" collapsed="false">
      <c r="A2106" s="6" t="n">
        <v>44442</v>
      </c>
      <c r="B2106" s="7" t="s">
        <v>23</v>
      </c>
      <c r="C2106" s="7" t="s">
        <v>55</v>
      </c>
      <c r="D2106" s="7" t="s">
        <v>54</v>
      </c>
      <c r="E2106" s="8" t="n">
        <v>351</v>
      </c>
    </row>
    <row r="2107" customFormat="false" ht="15.75" hidden="false" customHeight="false" outlineLevel="0" collapsed="false">
      <c r="A2107" s="6" t="n">
        <v>44580</v>
      </c>
      <c r="B2107" s="7" t="s">
        <v>31</v>
      </c>
      <c r="C2107" s="7" t="s">
        <v>56</v>
      </c>
      <c r="D2107" s="7" t="s">
        <v>59</v>
      </c>
      <c r="E2107" s="8" t="n">
        <v>8087</v>
      </c>
    </row>
    <row r="2108" customFormat="false" ht="15.75" hidden="false" customHeight="false" outlineLevel="0" collapsed="false">
      <c r="A2108" s="6" t="n">
        <v>43675</v>
      </c>
      <c r="B2108" s="7" t="s">
        <v>27</v>
      </c>
      <c r="C2108" s="7" t="s">
        <v>55</v>
      </c>
      <c r="D2108" s="7" t="s">
        <v>54</v>
      </c>
      <c r="E2108" s="8" t="n">
        <v>257</v>
      </c>
    </row>
    <row r="2109" customFormat="false" ht="15.75" hidden="false" customHeight="false" outlineLevel="0" collapsed="false">
      <c r="A2109" s="6" t="n">
        <v>43777</v>
      </c>
      <c r="B2109" s="7" t="s">
        <v>23</v>
      </c>
      <c r="C2109" s="7" t="s">
        <v>55</v>
      </c>
      <c r="D2109" s="7" t="s">
        <v>54</v>
      </c>
      <c r="E2109" s="8" t="n">
        <v>442</v>
      </c>
    </row>
    <row r="2110" customFormat="false" ht="15.75" hidden="false" customHeight="false" outlineLevel="0" collapsed="false">
      <c r="A2110" s="6" t="n">
        <v>43929</v>
      </c>
      <c r="B2110" s="7" t="s">
        <v>36</v>
      </c>
      <c r="C2110" s="7" t="s">
        <v>52</v>
      </c>
      <c r="D2110" s="7" t="s">
        <v>51</v>
      </c>
      <c r="E2110" s="8" t="n">
        <v>8071</v>
      </c>
    </row>
    <row r="2111" customFormat="false" ht="15.75" hidden="false" customHeight="false" outlineLevel="0" collapsed="false">
      <c r="A2111" s="6" t="n">
        <v>44820</v>
      </c>
      <c r="B2111" s="7" t="s">
        <v>31</v>
      </c>
      <c r="C2111" s="7" t="s">
        <v>56</v>
      </c>
      <c r="D2111" s="7" t="s">
        <v>49</v>
      </c>
      <c r="E2111" s="8" t="n">
        <v>1445</v>
      </c>
    </row>
    <row r="2112" customFormat="false" ht="15.75" hidden="false" customHeight="false" outlineLevel="0" collapsed="false">
      <c r="A2112" s="6" t="n">
        <v>44643</v>
      </c>
      <c r="B2112" s="7" t="s">
        <v>31</v>
      </c>
      <c r="C2112" s="7" t="s">
        <v>52</v>
      </c>
      <c r="D2112" s="7" t="s">
        <v>51</v>
      </c>
      <c r="E2112" s="8" t="n">
        <v>4351</v>
      </c>
    </row>
    <row r="2113" customFormat="false" ht="15.75" hidden="false" customHeight="false" outlineLevel="0" collapsed="false">
      <c r="A2113" s="6" t="n">
        <v>44385</v>
      </c>
      <c r="B2113" s="7" t="s">
        <v>23</v>
      </c>
      <c r="C2113" s="7" t="s">
        <v>52</v>
      </c>
      <c r="D2113" s="7" t="s">
        <v>54</v>
      </c>
      <c r="E2113" s="8" t="n">
        <v>205</v>
      </c>
    </row>
    <row r="2114" customFormat="false" ht="15.75" hidden="false" customHeight="false" outlineLevel="0" collapsed="false">
      <c r="A2114" s="6" t="n">
        <v>43544</v>
      </c>
      <c r="B2114" s="7" t="s">
        <v>18</v>
      </c>
      <c r="C2114" s="7" t="s">
        <v>55</v>
      </c>
      <c r="D2114" s="7" t="s">
        <v>51</v>
      </c>
      <c r="E2114" s="8" t="n">
        <v>6403</v>
      </c>
    </row>
    <row r="2115" customFormat="false" ht="15.75" hidden="false" customHeight="false" outlineLevel="0" collapsed="false">
      <c r="A2115" s="6" t="n">
        <v>44236</v>
      </c>
      <c r="B2115" s="7" t="s">
        <v>31</v>
      </c>
      <c r="C2115" s="7" t="s">
        <v>46</v>
      </c>
      <c r="D2115" s="7" t="s">
        <v>51</v>
      </c>
      <c r="E2115" s="8" t="n">
        <v>4427</v>
      </c>
    </row>
    <row r="2116" customFormat="false" ht="15.75" hidden="false" customHeight="false" outlineLevel="0" collapsed="false">
      <c r="A2116" s="6" t="n">
        <v>44255</v>
      </c>
      <c r="B2116" s="7" t="s">
        <v>27</v>
      </c>
      <c r="C2116" s="7" t="s">
        <v>52</v>
      </c>
      <c r="D2116" s="7" t="s">
        <v>54</v>
      </c>
      <c r="E2116" s="8" t="n">
        <v>460</v>
      </c>
    </row>
    <row r="2117" customFormat="false" ht="15.75" hidden="false" customHeight="false" outlineLevel="0" collapsed="false">
      <c r="A2117" s="6" t="n">
        <v>44431</v>
      </c>
      <c r="B2117" s="7" t="s">
        <v>27</v>
      </c>
      <c r="C2117" s="7" t="s">
        <v>55</v>
      </c>
      <c r="D2117" s="7" t="s">
        <v>49</v>
      </c>
      <c r="E2117" s="8" t="n">
        <v>333</v>
      </c>
    </row>
    <row r="2118" customFormat="false" ht="15.75" hidden="false" customHeight="false" outlineLevel="0" collapsed="false">
      <c r="A2118" s="6" t="n">
        <v>44308</v>
      </c>
      <c r="B2118" s="7" t="s">
        <v>27</v>
      </c>
      <c r="C2118" s="7" t="s">
        <v>52</v>
      </c>
      <c r="D2118" s="7" t="s">
        <v>50</v>
      </c>
      <c r="E2118" s="8" t="n">
        <v>4018</v>
      </c>
    </row>
    <row r="2119" customFormat="false" ht="15.75" hidden="false" customHeight="false" outlineLevel="0" collapsed="false">
      <c r="A2119" s="6" t="n">
        <v>44102</v>
      </c>
      <c r="B2119" s="7" t="s">
        <v>27</v>
      </c>
      <c r="C2119" s="7" t="s">
        <v>55</v>
      </c>
      <c r="D2119" s="7" t="s">
        <v>51</v>
      </c>
      <c r="E2119" s="8" t="n">
        <v>9052</v>
      </c>
    </row>
    <row r="2120" customFormat="false" ht="15.75" hidden="false" customHeight="false" outlineLevel="0" collapsed="false">
      <c r="A2120" s="6" t="n">
        <v>44762</v>
      </c>
      <c r="B2120" s="7" t="s">
        <v>27</v>
      </c>
      <c r="C2120" s="7" t="s">
        <v>55</v>
      </c>
      <c r="D2120" s="7" t="s">
        <v>50</v>
      </c>
      <c r="E2120" s="8" t="n">
        <v>5402</v>
      </c>
    </row>
    <row r="2121" customFormat="false" ht="15.75" hidden="false" customHeight="false" outlineLevel="0" collapsed="false">
      <c r="A2121" s="6" t="n">
        <v>43690</v>
      </c>
      <c r="B2121" s="7" t="s">
        <v>18</v>
      </c>
      <c r="C2121" s="7" t="s">
        <v>55</v>
      </c>
      <c r="D2121" s="7" t="s">
        <v>49</v>
      </c>
      <c r="E2121" s="8" t="n">
        <v>6248</v>
      </c>
    </row>
    <row r="2122" customFormat="false" ht="15.75" hidden="false" customHeight="false" outlineLevel="0" collapsed="false">
      <c r="A2122" s="6" t="n">
        <v>43913</v>
      </c>
      <c r="B2122" s="7" t="s">
        <v>23</v>
      </c>
      <c r="C2122" s="7" t="s">
        <v>56</v>
      </c>
      <c r="D2122" s="7" t="s">
        <v>49</v>
      </c>
      <c r="E2122" s="8" t="n">
        <v>3522</v>
      </c>
    </row>
    <row r="2123" customFormat="false" ht="15.75" hidden="false" customHeight="false" outlineLevel="0" collapsed="false">
      <c r="A2123" s="6" t="n">
        <v>43943</v>
      </c>
      <c r="B2123" s="7" t="s">
        <v>79</v>
      </c>
      <c r="C2123" s="7" t="s">
        <v>52</v>
      </c>
      <c r="D2123" s="7" t="s">
        <v>49</v>
      </c>
      <c r="E2123" s="8" t="n">
        <v>3714</v>
      </c>
    </row>
    <row r="2124" customFormat="false" ht="15.75" hidden="false" customHeight="false" outlineLevel="0" collapsed="false">
      <c r="A2124" s="6" t="n">
        <v>43608</v>
      </c>
      <c r="B2124" s="7" t="s">
        <v>39</v>
      </c>
      <c r="C2124" s="7" t="s">
        <v>46</v>
      </c>
      <c r="D2124" s="7" t="s">
        <v>50</v>
      </c>
      <c r="E2124" s="8" t="n">
        <v>6200</v>
      </c>
    </row>
    <row r="2125" customFormat="false" ht="15.75" hidden="false" customHeight="false" outlineLevel="0" collapsed="false">
      <c r="A2125" s="6" t="n">
        <v>44905</v>
      </c>
      <c r="B2125" s="7" t="s">
        <v>36</v>
      </c>
      <c r="C2125" s="7" t="s">
        <v>55</v>
      </c>
      <c r="D2125" s="7" t="s">
        <v>50</v>
      </c>
      <c r="E2125" s="8" t="n">
        <v>5909</v>
      </c>
    </row>
    <row r="2126" customFormat="false" ht="15.75" hidden="false" customHeight="false" outlineLevel="0" collapsed="false">
      <c r="A2126" s="6" t="n">
        <v>44059</v>
      </c>
      <c r="B2126" s="7" t="s">
        <v>18</v>
      </c>
      <c r="C2126" s="7" t="s">
        <v>55</v>
      </c>
      <c r="D2126" s="7" t="s">
        <v>54</v>
      </c>
      <c r="E2126" s="8" t="n">
        <v>315</v>
      </c>
    </row>
    <row r="2127" customFormat="false" ht="15.75" hidden="false" customHeight="false" outlineLevel="0" collapsed="false">
      <c r="A2127" s="6" t="n">
        <v>44188</v>
      </c>
      <c r="B2127" s="7" t="s">
        <v>27</v>
      </c>
      <c r="C2127" s="7" t="s">
        <v>46</v>
      </c>
      <c r="D2127" s="7" t="s">
        <v>49</v>
      </c>
      <c r="E2127" s="8" t="n">
        <v>1022</v>
      </c>
    </row>
    <row r="2128" customFormat="false" ht="15.75" hidden="false" customHeight="false" outlineLevel="0" collapsed="false">
      <c r="A2128" s="6" t="n">
        <v>44601</v>
      </c>
      <c r="B2128" s="7" t="s">
        <v>23</v>
      </c>
      <c r="C2128" s="7" t="s">
        <v>56</v>
      </c>
      <c r="D2128" s="7" t="s">
        <v>59</v>
      </c>
      <c r="E2128" s="8" t="n">
        <v>4602</v>
      </c>
    </row>
    <row r="2129" customFormat="false" ht="15.75" hidden="false" customHeight="false" outlineLevel="0" collapsed="false">
      <c r="A2129" s="6" t="n">
        <v>44417</v>
      </c>
      <c r="B2129" s="7" t="s">
        <v>39</v>
      </c>
      <c r="C2129" s="7" t="s">
        <v>52</v>
      </c>
      <c r="D2129" s="7" t="s">
        <v>54</v>
      </c>
      <c r="E2129" s="8" t="n">
        <v>364</v>
      </c>
    </row>
    <row r="2130" customFormat="false" ht="15.75" hidden="false" customHeight="false" outlineLevel="0" collapsed="false">
      <c r="A2130" s="6" t="n">
        <v>44058</v>
      </c>
      <c r="B2130" s="7" t="s">
        <v>36</v>
      </c>
      <c r="C2130" s="7" t="s">
        <v>56</v>
      </c>
      <c r="D2130" s="7" t="s">
        <v>49</v>
      </c>
      <c r="E2130" s="8" t="n">
        <v>4587</v>
      </c>
    </row>
    <row r="2131" customFormat="false" ht="15.75" hidden="false" customHeight="false" outlineLevel="0" collapsed="false">
      <c r="A2131" s="6" t="n">
        <v>44377</v>
      </c>
      <c r="B2131" s="7" t="s">
        <v>79</v>
      </c>
      <c r="C2131" s="7" t="s">
        <v>46</v>
      </c>
      <c r="D2131" s="7" t="s">
        <v>50</v>
      </c>
      <c r="E2131" s="8" t="n">
        <v>8913</v>
      </c>
    </row>
    <row r="2132" customFormat="false" ht="15.75" hidden="false" customHeight="false" outlineLevel="0" collapsed="false">
      <c r="A2132" s="6" t="n">
        <v>43466</v>
      </c>
      <c r="B2132" s="7" t="s">
        <v>79</v>
      </c>
      <c r="C2132" s="7" t="s">
        <v>52</v>
      </c>
      <c r="D2132" s="7" t="s">
        <v>54</v>
      </c>
      <c r="E2132" s="8" t="n">
        <v>460</v>
      </c>
    </row>
    <row r="2133" customFormat="false" ht="15.75" hidden="false" customHeight="false" outlineLevel="0" collapsed="false">
      <c r="A2133" s="6" t="n">
        <v>44689</v>
      </c>
      <c r="B2133" s="7" t="s">
        <v>39</v>
      </c>
      <c r="C2133" s="7" t="s">
        <v>52</v>
      </c>
      <c r="D2133" s="7" t="s">
        <v>49</v>
      </c>
      <c r="E2133" s="8" t="n">
        <v>683</v>
      </c>
    </row>
    <row r="2134" customFormat="false" ht="15.75" hidden="false" customHeight="false" outlineLevel="0" collapsed="false">
      <c r="A2134" s="6" t="n">
        <v>44537</v>
      </c>
      <c r="B2134" s="7" t="s">
        <v>27</v>
      </c>
      <c r="C2134" s="7" t="s">
        <v>55</v>
      </c>
      <c r="D2134" s="7" t="s">
        <v>54</v>
      </c>
      <c r="E2134" s="8" t="n">
        <v>493</v>
      </c>
    </row>
    <row r="2135" customFormat="false" ht="15.75" hidden="false" customHeight="false" outlineLevel="0" collapsed="false">
      <c r="A2135" s="6" t="n">
        <v>43987</v>
      </c>
      <c r="B2135" s="7" t="s">
        <v>23</v>
      </c>
      <c r="C2135" s="7" t="s">
        <v>46</v>
      </c>
      <c r="D2135" s="7" t="s">
        <v>49</v>
      </c>
      <c r="E2135" s="8" t="n">
        <v>8170</v>
      </c>
    </row>
    <row r="2136" customFormat="false" ht="15.75" hidden="false" customHeight="false" outlineLevel="0" collapsed="false">
      <c r="A2136" s="6" t="n">
        <v>44557</v>
      </c>
      <c r="B2136" s="7" t="s">
        <v>31</v>
      </c>
      <c r="C2136" s="7" t="s">
        <v>55</v>
      </c>
      <c r="D2136" s="7" t="s">
        <v>54</v>
      </c>
      <c r="E2136" s="8" t="n">
        <v>333</v>
      </c>
    </row>
    <row r="2137" customFormat="false" ht="15.75" hidden="false" customHeight="false" outlineLevel="0" collapsed="false">
      <c r="A2137" s="6" t="n">
        <v>44644</v>
      </c>
      <c r="B2137" s="7" t="s">
        <v>79</v>
      </c>
      <c r="C2137" s="7" t="s">
        <v>56</v>
      </c>
      <c r="D2137" s="7" t="s">
        <v>49</v>
      </c>
      <c r="E2137" s="8" t="n">
        <v>5714</v>
      </c>
    </row>
    <row r="2138" customFormat="false" ht="15.75" hidden="false" customHeight="false" outlineLevel="0" collapsed="false">
      <c r="A2138" s="6" t="n">
        <v>44552</v>
      </c>
      <c r="B2138" s="7" t="s">
        <v>36</v>
      </c>
      <c r="C2138" s="7" t="s">
        <v>52</v>
      </c>
      <c r="D2138" s="7" t="s">
        <v>49</v>
      </c>
      <c r="E2138" s="8" t="n">
        <v>2357</v>
      </c>
    </row>
    <row r="2139" customFormat="false" ht="15.75" hidden="false" customHeight="false" outlineLevel="0" collapsed="false">
      <c r="A2139" s="6" t="n">
        <v>44292</v>
      </c>
      <c r="B2139" s="7" t="s">
        <v>23</v>
      </c>
      <c r="C2139" s="7" t="s">
        <v>52</v>
      </c>
      <c r="D2139" s="7" t="s">
        <v>54</v>
      </c>
      <c r="E2139" s="8" t="n">
        <v>460</v>
      </c>
    </row>
    <row r="2140" customFormat="false" ht="15.75" hidden="false" customHeight="false" outlineLevel="0" collapsed="false">
      <c r="A2140" s="6" t="n">
        <v>43858</v>
      </c>
      <c r="B2140" s="7" t="s">
        <v>39</v>
      </c>
      <c r="C2140" s="7" t="s">
        <v>52</v>
      </c>
      <c r="D2140" s="7" t="s">
        <v>54</v>
      </c>
      <c r="E2140" s="8" t="n">
        <v>111</v>
      </c>
    </row>
    <row r="2141" customFormat="false" ht="15.75" hidden="false" customHeight="false" outlineLevel="0" collapsed="false">
      <c r="A2141" s="6" t="n">
        <v>44210</v>
      </c>
      <c r="B2141" s="7" t="s">
        <v>18</v>
      </c>
      <c r="C2141" s="7" t="s">
        <v>55</v>
      </c>
      <c r="D2141" s="7" t="s">
        <v>54</v>
      </c>
      <c r="E2141" s="8" t="n">
        <v>148</v>
      </c>
    </row>
    <row r="2142" customFormat="false" ht="15.75" hidden="false" customHeight="false" outlineLevel="0" collapsed="false">
      <c r="A2142" s="6" t="n">
        <v>43571</v>
      </c>
      <c r="B2142" s="7" t="s">
        <v>23</v>
      </c>
      <c r="C2142" s="7" t="s">
        <v>52</v>
      </c>
      <c r="D2142" s="7" t="s">
        <v>49</v>
      </c>
      <c r="E2142" s="8" t="n">
        <v>3762</v>
      </c>
    </row>
    <row r="2143" customFormat="false" ht="15.75" hidden="false" customHeight="false" outlineLevel="0" collapsed="false">
      <c r="A2143" s="6" t="n">
        <v>44654</v>
      </c>
      <c r="B2143" s="7" t="s">
        <v>27</v>
      </c>
      <c r="C2143" s="7" t="s">
        <v>55</v>
      </c>
      <c r="D2143" s="7" t="s">
        <v>50</v>
      </c>
      <c r="E2143" s="8" t="n">
        <v>674</v>
      </c>
    </row>
    <row r="2144" customFormat="false" ht="15.75" hidden="false" customHeight="false" outlineLevel="0" collapsed="false">
      <c r="A2144" s="6" t="n">
        <v>44628</v>
      </c>
      <c r="B2144" s="7" t="s">
        <v>39</v>
      </c>
      <c r="C2144" s="7" t="s">
        <v>52</v>
      </c>
      <c r="D2144" s="7" t="s">
        <v>49</v>
      </c>
      <c r="E2144" s="8" t="n">
        <v>9599</v>
      </c>
    </row>
    <row r="2145" customFormat="false" ht="15.75" hidden="false" customHeight="false" outlineLevel="0" collapsed="false">
      <c r="A2145" s="6" t="n">
        <v>43901</v>
      </c>
      <c r="B2145" s="7" t="s">
        <v>27</v>
      </c>
      <c r="C2145" s="7" t="s">
        <v>52</v>
      </c>
      <c r="D2145" s="7" t="s">
        <v>49</v>
      </c>
      <c r="E2145" s="8" t="n">
        <v>6473</v>
      </c>
    </row>
    <row r="2146" customFormat="false" ht="15.75" hidden="false" customHeight="false" outlineLevel="0" collapsed="false">
      <c r="A2146" s="6" t="n">
        <v>44050</v>
      </c>
      <c r="B2146" s="7" t="s">
        <v>39</v>
      </c>
      <c r="C2146" s="7" t="s">
        <v>55</v>
      </c>
      <c r="D2146" s="7" t="s">
        <v>49</v>
      </c>
      <c r="E2146" s="8" t="n">
        <v>2658</v>
      </c>
    </row>
    <row r="2147" customFormat="false" ht="15.75" hidden="false" customHeight="false" outlineLevel="0" collapsed="false">
      <c r="A2147" s="6" t="n">
        <v>44498</v>
      </c>
      <c r="B2147" s="7" t="s">
        <v>23</v>
      </c>
      <c r="C2147" s="7" t="s">
        <v>56</v>
      </c>
      <c r="D2147" s="7" t="s">
        <v>49</v>
      </c>
      <c r="E2147" s="8" t="n">
        <v>8845</v>
      </c>
    </row>
    <row r="2148" customFormat="false" ht="15.75" hidden="false" customHeight="false" outlineLevel="0" collapsed="false">
      <c r="A2148" s="6" t="n">
        <v>44448</v>
      </c>
      <c r="B2148" s="7" t="s">
        <v>39</v>
      </c>
      <c r="C2148" s="7" t="s">
        <v>52</v>
      </c>
      <c r="D2148" s="7" t="s">
        <v>51</v>
      </c>
      <c r="E2148" s="8" t="n">
        <v>8644</v>
      </c>
    </row>
    <row r="2149" customFormat="false" ht="15.75" hidden="false" customHeight="false" outlineLevel="0" collapsed="false">
      <c r="A2149" s="6" t="n">
        <v>43860</v>
      </c>
      <c r="B2149" s="7" t="s">
        <v>27</v>
      </c>
      <c r="C2149" s="7" t="s">
        <v>52</v>
      </c>
      <c r="D2149" s="7" t="s">
        <v>54</v>
      </c>
      <c r="E2149" s="8" t="n">
        <v>307</v>
      </c>
    </row>
    <row r="2150" customFormat="false" ht="15.75" hidden="false" customHeight="false" outlineLevel="0" collapsed="false">
      <c r="A2150" s="6" t="n">
        <v>44287</v>
      </c>
      <c r="B2150" s="7" t="s">
        <v>79</v>
      </c>
      <c r="C2150" s="7" t="s">
        <v>46</v>
      </c>
      <c r="D2150" s="7" t="s">
        <v>49</v>
      </c>
      <c r="E2150" s="8" t="n">
        <v>3222</v>
      </c>
    </row>
    <row r="2151" customFormat="false" ht="15.75" hidden="false" customHeight="false" outlineLevel="0" collapsed="false">
      <c r="A2151" s="6" t="n">
        <v>44575</v>
      </c>
      <c r="B2151" s="7" t="s">
        <v>39</v>
      </c>
      <c r="C2151" s="7" t="s">
        <v>46</v>
      </c>
      <c r="D2151" s="7" t="s">
        <v>51</v>
      </c>
      <c r="E2151" s="8" t="n">
        <v>5259</v>
      </c>
    </row>
    <row r="2152" customFormat="false" ht="15.75" hidden="false" customHeight="false" outlineLevel="0" collapsed="false">
      <c r="A2152" s="6" t="n">
        <v>44310</v>
      </c>
      <c r="B2152" s="7" t="s">
        <v>18</v>
      </c>
      <c r="C2152" s="7" t="s">
        <v>56</v>
      </c>
      <c r="D2152" s="7" t="s">
        <v>59</v>
      </c>
      <c r="E2152" s="8" t="n">
        <v>2413</v>
      </c>
    </row>
    <row r="2153" customFormat="false" ht="15.75" hidden="false" customHeight="false" outlineLevel="0" collapsed="false">
      <c r="A2153" s="6" t="n">
        <v>44607</v>
      </c>
      <c r="B2153" s="7" t="s">
        <v>31</v>
      </c>
      <c r="C2153" s="7" t="s">
        <v>55</v>
      </c>
      <c r="D2153" s="7" t="s">
        <v>50</v>
      </c>
      <c r="E2153" s="8" t="n">
        <v>6867</v>
      </c>
    </row>
    <row r="2154" customFormat="false" ht="15.75" hidden="false" customHeight="false" outlineLevel="0" collapsed="false">
      <c r="A2154" s="6" t="n">
        <v>44120</v>
      </c>
      <c r="B2154" s="7" t="s">
        <v>23</v>
      </c>
      <c r="C2154" s="7" t="s">
        <v>46</v>
      </c>
      <c r="D2154" s="7" t="s">
        <v>50</v>
      </c>
      <c r="E2154" s="8" t="n">
        <v>9071</v>
      </c>
    </row>
    <row r="2155" customFormat="false" ht="15.75" hidden="false" customHeight="false" outlineLevel="0" collapsed="false">
      <c r="A2155" s="6" t="n">
        <v>43724</v>
      </c>
      <c r="B2155" s="7" t="s">
        <v>79</v>
      </c>
      <c r="C2155" s="7" t="s">
        <v>46</v>
      </c>
      <c r="D2155" s="7" t="s">
        <v>51</v>
      </c>
      <c r="E2155" s="8" t="n">
        <v>8139</v>
      </c>
    </row>
    <row r="2156" customFormat="false" ht="15.75" hidden="false" customHeight="false" outlineLevel="0" collapsed="false">
      <c r="A2156" s="6" t="n">
        <v>44628</v>
      </c>
      <c r="B2156" s="7" t="s">
        <v>79</v>
      </c>
      <c r="C2156" s="7" t="s">
        <v>46</v>
      </c>
      <c r="D2156" s="7" t="s">
        <v>49</v>
      </c>
      <c r="E2156" s="8" t="n">
        <v>337</v>
      </c>
    </row>
    <row r="2157" customFormat="false" ht="15.75" hidden="false" customHeight="false" outlineLevel="0" collapsed="false">
      <c r="A2157" s="6" t="n">
        <v>44693</v>
      </c>
      <c r="B2157" s="7" t="s">
        <v>27</v>
      </c>
      <c r="C2157" s="7" t="s">
        <v>52</v>
      </c>
      <c r="D2157" s="7" t="s">
        <v>50</v>
      </c>
      <c r="E2157" s="8" t="n">
        <v>4878</v>
      </c>
    </row>
    <row r="2158" customFormat="false" ht="15.75" hidden="false" customHeight="false" outlineLevel="0" collapsed="false">
      <c r="A2158" s="6" t="n">
        <v>44475</v>
      </c>
      <c r="B2158" s="7" t="s">
        <v>27</v>
      </c>
      <c r="C2158" s="7" t="s">
        <v>52</v>
      </c>
      <c r="D2158" s="7" t="s">
        <v>50</v>
      </c>
      <c r="E2158" s="8" t="n">
        <v>9783</v>
      </c>
    </row>
    <row r="2159" customFormat="false" ht="15.75" hidden="false" customHeight="false" outlineLevel="0" collapsed="false">
      <c r="A2159" s="6" t="n">
        <v>43909</v>
      </c>
      <c r="B2159" s="7" t="s">
        <v>39</v>
      </c>
      <c r="C2159" s="7" t="s">
        <v>56</v>
      </c>
      <c r="D2159" s="7" t="s">
        <v>59</v>
      </c>
      <c r="E2159" s="8" t="n">
        <v>3790</v>
      </c>
    </row>
    <row r="2160" customFormat="false" ht="15.75" hidden="false" customHeight="false" outlineLevel="0" collapsed="false">
      <c r="A2160" s="6" t="n">
        <v>44719</v>
      </c>
      <c r="B2160" s="7" t="s">
        <v>23</v>
      </c>
      <c r="C2160" s="7" t="s">
        <v>56</v>
      </c>
      <c r="D2160" s="7" t="s">
        <v>49</v>
      </c>
      <c r="E2160" s="8" t="n">
        <v>5638</v>
      </c>
    </row>
    <row r="2161" customFormat="false" ht="15.75" hidden="false" customHeight="false" outlineLevel="0" collapsed="false">
      <c r="A2161" s="6" t="n">
        <v>43938</v>
      </c>
      <c r="B2161" s="7" t="s">
        <v>39</v>
      </c>
      <c r="C2161" s="7" t="s">
        <v>56</v>
      </c>
      <c r="D2161" s="7" t="s">
        <v>49</v>
      </c>
      <c r="E2161" s="8" t="n">
        <v>8871</v>
      </c>
    </row>
    <row r="2162" customFormat="false" ht="15.75" hidden="false" customHeight="false" outlineLevel="0" collapsed="false">
      <c r="A2162" s="6" t="n">
        <v>43715</v>
      </c>
      <c r="B2162" s="7" t="s">
        <v>23</v>
      </c>
      <c r="C2162" s="7" t="s">
        <v>52</v>
      </c>
      <c r="D2162" s="7" t="s">
        <v>49</v>
      </c>
      <c r="E2162" s="8" t="n">
        <v>304</v>
      </c>
    </row>
    <row r="2163" customFormat="false" ht="15.75" hidden="false" customHeight="false" outlineLevel="0" collapsed="false">
      <c r="A2163" s="6" t="n">
        <v>43958</v>
      </c>
      <c r="B2163" s="7" t="s">
        <v>27</v>
      </c>
      <c r="C2163" s="7" t="s">
        <v>56</v>
      </c>
      <c r="D2163" s="7" t="s">
        <v>49</v>
      </c>
      <c r="E2163" s="8" t="n">
        <v>7045</v>
      </c>
    </row>
    <row r="2164" customFormat="false" ht="15.75" hidden="false" customHeight="false" outlineLevel="0" collapsed="false">
      <c r="A2164" s="6" t="n">
        <v>44234</v>
      </c>
      <c r="B2164" s="7" t="s">
        <v>79</v>
      </c>
      <c r="C2164" s="7" t="s">
        <v>46</v>
      </c>
      <c r="D2164" s="7" t="s">
        <v>51</v>
      </c>
      <c r="E2164" s="8" t="n">
        <v>1872</v>
      </c>
    </row>
    <row r="2165" customFormat="false" ht="15.75" hidden="false" customHeight="false" outlineLevel="0" collapsed="false">
      <c r="A2165" s="6" t="n">
        <v>44372</v>
      </c>
      <c r="B2165" s="7" t="s">
        <v>36</v>
      </c>
      <c r="C2165" s="7" t="s">
        <v>56</v>
      </c>
      <c r="D2165" s="7" t="s">
        <v>49</v>
      </c>
      <c r="E2165" s="8" t="n">
        <v>7072</v>
      </c>
    </row>
    <row r="2166" customFormat="false" ht="15.75" hidden="false" customHeight="false" outlineLevel="0" collapsed="false">
      <c r="A2166" s="6" t="n">
        <v>44294</v>
      </c>
      <c r="B2166" s="7" t="s">
        <v>31</v>
      </c>
      <c r="C2166" s="7" t="s">
        <v>52</v>
      </c>
      <c r="D2166" s="7" t="s">
        <v>54</v>
      </c>
      <c r="E2166" s="8" t="n">
        <v>442</v>
      </c>
    </row>
    <row r="2167" customFormat="false" ht="15.75" hidden="false" customHeight="false" outlineLevel="0" collapsed="false">
      <c r="A2167" s="6" t="n">
        <v>43914</v>
      </c>
      <c r="B2167" s="7" t="s">
        <v>23</v>
      </c>
      <c r="C2167" s="7" t="s">
        <v>56</v>
      </c>
      <c r="D2167" s="7" t="s">
        <v>49</v>
      </c>
      <c r="E2167" s="8" t="n">
        <v>9872</v>
      </c>
    </row>
    <row r="2168" customFormat="false" ht="15.75" hidden="false" customHeight="false" outlineLevel="0" collapsed="false">
      <c r="A2168" s="6" t="n">
        <v>44244</v>
      </c>
      <c r="B2168" s="7" t="s">
        <v>23</v>
      </c>
      <c r="C2168" s="7" t="s">
        <v>52</v>
      </c>
      <c r="D2168" s="7" t="s">
        <v>49</v>
      </c>
      <c r="E2168" s="8" t="n">
        <v>4599</v>
      </c>
    </row>
    <row r="2169" customFormat="false" ht="15.75" hidden="false" customHeight="false" outlineLevel="0" collapsed="false">
      <c r="A2169" s="6" t="n">
        <v>44471</v>
      </c>
      <c r="B2169" s="7" t="s">
        <v>79</v>
      </c>
      <c r="C2169" s="7" t="s">
        <v>52</v>
      </c>
      <c r="D2169" s="7" t="s">
        <v>51</v>
      </c>
      <c r="E2169" s="8" t="n">
        <v>2460</v>
      </c>
    </row>
    <row r="2170" customFormat="false" ht="15.75" hidden="false" customHeight="false" outlineLevel="0" collapsed="false">
      <c r="A2170" s="6" t="n">
        <v>44078</v>
      </c>
      <c r="B2170" s="7" t="s">
        <v>36</v>
      </c>
      <c r="C2170" s="7" t="s">
        <v>55</v>
      </c>
      <c r="D2170" s="7" t="s">
        <v>54</v>
      </c>
      <c r="E2170" s="8" t="n">
        <v>124</v>
      </c>
    </row>
    <row r="2171" customFormat="false" ht="15.75" hidden="false" customHeight="false" outlineLevel="0" collapsed="false">
      <c r="A2171" s="6" t="n">
        <v>44738</v>
      </c>
      <c r="B2171" s="7" t="s">
        <v>36</v>
      </c>
      <c r="C2171" s="7" t="s">
        <v>52</v>
      </c>
      <c r="D2171" s="7" t="s">
        <v>50</v>
      </c>
      <c r="E2171" s="8" t="n">
        <v>411</v>
      </c>
    </row>
    <row r="2172" customFormat="false" ht="15.75" hidden="false" customHeight="false" outlineLevel="0" collapsed="false">
      <c r="A2172" s="6" t="n">
        <v>43632</v>
      </c>
      <c r="B2172" s="7" t="s">
        <v>36</v>
      </c>
      <c r="C2172" s="7" t="s">
        <v>56</v>
      </c>
      <c r="D2172" s="7" t="s">
        <v>59</v>
      </c>
      <c r="E2172" s="8" t="n">
        <v>5855</v>
      </c>
    </row>
    <row r="2173" customFormat="false" ht="15.75" hidden="false" customHeight="false" outlineLevel="0" collapsed="false">
      <c r="A2173" s="6" t="n">
        <v>43938</v>
      </c>
      <c r="B2173" s="7" t="s">
        <v>27</v>
      </c>
      <c r="C2173" s="7" t="s">
        <v>56</v>
      </c>
      <c r="D2173" s="7" t="s">
        <v>49</v>
      </c>
      <c r="E2173" s="8" t="n">
        <v>9609</v>
      </c>
    </row>
    <row r="2174" customFormat="false" ht="15.75" hidden="false" customHeight="false" outlineLevel="0" collapsed="false">
      <c r="A2174" s="6" t="n">
        <v>44242</v>
      </c>
      <c r="B2174" s="7" t="s">
        <v>39</v>
      </c>
      <c r="C2174" s="7" t="s">
        <v>55</v>
      </c>
      <c r="D2174" s="7" t="s">
        <v>54</v>
      </c>
      <c r="E2174" s="8" t="n">
        <v>328</v>
      </c>
    </row>
    <row r="2175" customFormat="false" ht="15.75" hidden="false" customHeight="false" outlineLevel="0" collapsed="false">
      <c r="A2175" s="6" t="n">
        <v>44301</v>
      </c>
      <c r="B2175" s="7" t="s">
        <v>39</v>
      </c>
      <c r="C2175" s="7" t="s">
        <v>52</v>
      </c>
      <c r="D2175" s="7" t="s">
        <v>50</v>
      </c>
      <c r="E2175" s="8" t="n">
        <v>9747</v>
      </c>
    </row>
    <row r="2176" customFormat="false" ht="15.75" hidden="false" customHeight="false" outlineLevel="0" collapsed="false">
      <c r="A2176" s="6" t="n">
        <v>44200</v>
      </c>
      <c r="B2176" s="7" t="s">
        <v>39</v>
      </c>
      <c r="C2176" s="7" t="s">
        <v>52</v>
      </c>
      <c r="D2176" s="7" t="s">
        <v>51</v>
      </c>
      <c r="E2176" s="8" t="n">
        <v>6091</v>
      </c>
    </row>
    <row r="2177" customFormat="false" ht="15.75" hidden="false" customHeight="false" outlineLevel="0" collapsed="false">
      <c r="A2177" s="6" t="n">
        <v>43550</v>
      </c>
      <c r="B2177" s="7" t="s">
        <v>39</v>
      </c>
      <c r="C2177" s="7" t="s">
        <v>56</v>
      </c>
      <c r="D2177" s="7" t="s">
        <v>59</v>
      </c>
      <c r="E2177" s="8" t="n">
        <v>1071</v>
      </c>
    </row>
    <row r="2178" customFormat="false" ht="15.75" hidden="false" customHeight="false" outlineLevel="0" collapsed="false">
      <c r="A2178" s="6" t="n">
        <v>44721</v>
      </c>
      <c r="B2178" s="7" t="s">
        <v>18</v>
      </c>
      <c r="C2178" s="7" t="s">
        <v>52</v>
      </c>
      <c r="D2178" s="7" t="s">
        <v>51</v>
      </c>
      <c r="E2178" s="8" t="n">
        <v>4268</v>
      </c>
    </row>
    <row r="2179" customFormat="false" ht="15.75" hidden="false" customHeight="false" outlineLevel="0" collapsed="false">
      <c r="A2179" s="6" t="n">
        <v>43607</v>
      </c>
      <c r="B2179" s="7" t="s">
        <v>23</v>
      </c>
      <c r="C2179" s="7" t="s">
        <v>55</v>
      </c>
      <c r="D2179" s="7" t="s">
        <v>54</v>
      </c>
      <c r="E2179" s="8" t="n">
        <v>146</v>
      </c>
    </row>
    <row r="2180" customFormat="false" ht="15.75" hidden="false" customHeight="false" outlineLevel="0" collapsed="false">
      <c r="A2180" s="6" t="n">
        <v>44922</v>
      </c>
      <c r="B2180" s="7" t="s">
        <v>31</v>
      </c>
      <c r="C2180" s="7" t="s">
        <v>52</v>
      </c>
      <c r="D2180" s="7" t="s">
        <v>49</v>
      </c>
      <c r="E2180" s="8" t="n">
        <v>205</v>
      </c>
    </row>
    <row r="2181" customFormat="false" ht="15.75" hidden="false" customHeight="false" outlineLevel="0" collapsed="false">
      <c r="A2181" s="6" t="n">
        <v>43860</v>
      </c>
      <c r="B2181" s="7" t="s">
        <v>27</v>
      </c>
      <c r="C2181" s="7" t="s">
        <v>46</v>
      </c>
      <c r="D2181" s="7" t="s">
        <v>50</v>
      </c>
      <c r="E2181" s="8" t="n">
        <v>639</v>
      </c>
    </row>
    <row r="2182" customFormat="false" ht="15.75" hidden="false" customHeight="false" outlineLevel="0" collapsed="false">
      <c r="A2182" s="6" t="n">
        <v>43961</v>
      </c>
      <c r="B2182" s="7" t="s">
        <v>23</v>
      </c>
      <c r="C2182" s="7" t="s">
        <v>55</v>
      </c>
      <c r="D2182" s="7" t="s">
        <v>51</v>
      </c>
      <c r="E2182" s="8" t="n">
        <v>2538</v>
      </c>
    </row>
    <row r="2183" customFormat="false" ht="15.75" hidden="false" customHeight="false" outlineLevel="0" collapsed="false">
      <c r="A2183" s="6" t="n">
        <v>44417</v>
      </c>
      <c r="B2183" s="7" t="s">
        <v>31</v>
      </c>
      <c r="C2183" s="7" t="s">
        <v>52</v>
      </c>
      <c r="D2183" s="7" t="s">
        <v>51</v>
      </c>
      <c r="E2183" s="8" t="n">
        <v>6439</v>
      </c>
    </row>
    <row r="2184" customFormat="false" ht="15.75" hidden="false" customHeight="false" outlineLevel="0" collapsed="false">
      <c r="A2184" s="6" t="n">
        <v>43644</v>
      </c>
      <c r="B2184" s="7" t="s">
        <v>36</v>
      </c>
      <c r="C2184" s="7" t="s">
        <v>52</v>
      </c>
      <c r="D2184" s="7" t="s">
        <v>49</v>
      </c>
      <c r="E2184" s="8" t="n">
        <v>4630</v>
      </c>
    </row>
    <row r="2185" customFormat="false" ht="15.75" hidden="false" customHeight="false" outlineLevel="0" collapsed="false">
      <c r="A2185" s="6" t="n">
        <v>43816</v>
      </c>
      <c r="B2185" s="7" t="s">
        <v>39</v>
      </c>
      <c r="C2185" s="7" t="s">
        <v>55</v>
      </c>
      <c r="D2185" s="7" t="s">
        <v>50</v>
      </c>
      <c r="E2185" s="8" t="n">
        <v>6163</v>
      </c>
    </row>
    <row r="2186" customFormat="false" ht="15.75" hidden="false" customHeight="false" outlineLevel="0" collapsed="false">
      <c r="A2186" s="6" t="n">
        <v>43920</v>
      </c>
      <c r="B2186" s="7" t="s">
        <v>31</v>
      </c>
      <c r="C2186" s="7" t="s">
        <v>46</v>
      </c>
      <c r="D2186" s="7" t="s">
        <v>49</v>
      </c>
      <c r="E2186" s="8" t="n">
        <v>4738</v>
      </c>
    </row>
    <row r="2187" customFormat="false" ht="15.75" hidden="false" customHeight="false" outlineLevel="0" collapsed="false">
      <c r="A2187" s="6" t="n">
        <v>44803</v>
      </c>
      <c r="B2187" s="7" t="s">
        <v>39</v>
      </c>
      <c r="C2187" s="7" t="s">
        <v>56</v>
      </c>
      <c r="D2187" s="7" t="s">
        <v>49</v>
      </c>
      <c r="E2187" s="8" t="n">
        <v>2199</v>
      </c>
    </row>
    <row r="2188" customFormat="false" ht="15.75" hidden="false" customHeight="false" outlineLevel="0" collapsed="false">
      <c r="A2188" s="6" t="n">
        <v>43978</v>
      </c>
      <c r="B2188" s="7" t="s">
        <v>36</v>
      </c>
      <c r="C2188" s="7" t="s">
        <v>46</v>
      </c>
      <c r="D2188" s="7" t="s">
        <v>49</v>
      </c>
      <c r="E2188" s="8" t="n">
        <v>593</v>
      </c>
    </row>
    <row r="2189" customFormat="false" ht="15.75" hidden="false" customHeight="false" outlineLevel="0" collapsed="false">
      <c r="A2189" s="6" t="n">
        <v>44769</v>
      </c>
      <c r="B2189" s="7" t="s">
        <v>27</v>
      </c>
      <c r="C2189" s="7" t="s">
        <v>55</v>
      </c>
      <c r="D2189" s="7" t="s">
        <v>51</v>
      </c>
      <c r="E2189" s="8" t="n">
        <v>8401</v>
      </c>
    </row>
    <row r="2190" customFormat="false" ht="15.75" hidden="false" customHeight="false" outlineLevel="0" collapsed="false">
      <c r="A2190" s="6" t="n">
        <v>44348</v>
      </c>
      <c r="B2190" s="7" t="s">
        <v>79</v>
      </c>
      <c r="C2190" s="7" t="s">
        <v>52</v>
      </c>
      <c r="D2190" s="7" t="s">
        <v>51</v>
      </c>
      <c r="E2190" s="8" t="n">
        <v>6556</v>
      </c>
    </row>
    <row r="2191" customFormat="false" ht="15.75" hidden="false" customHeight="false" outlineLevel="0" collapsed="false">
      <c r="A2191" s="6" t="n">
        <v>43549</v>
      </c>
      <c r="B2191" s="7" t="s">
        <v>31</v>
      </c>
      <c r="C2191" s="7" t="s">
        <v>46</v>
      </c>
      <c r="D2191" s="7" t="s">
        <v>50</v>
      </c>
      <c r="E2191" s="8" t="n">
        <v>4993</v>
      </c>
    </row>
    <row r="2192" customFormat="false" ht="15.75" hidden="false" customHeight="false" outlineLevel="0" collapsed="false">
      <c r="A2192" s="6" t="n">
        <v>44679</v>
      </c>
      <c r="B2192" s="7" t="s">
        <v>27</v>
      </c>
      <c r="C2192" s="7" t="s">
        <v>52</v>
      </c>
      <c r="D2192" s="7" t="s">
        <v>50</v>
      </c>
      <c r="E2192" s="8" t="n">
        <v>1681</v>
      </c>
    </row>
    <row r="2193" customFormat="false" ht="15.75" hidden="false" customHeight="false" outlineLevel="0" collapsed="false">
      <c r="A2193" s="6" t="n">
        <v>44696</v>
      </c>
      <c r="B2193" s="7" t="s">
        <v>36</v>
      </c>
      <c r="C2193" s="7" t="s">
        <v>46</v>
      </c>
      <c r="D2193" s="7" t="s">
        <v>49</v>
      </c>
      <c r="E2193" s="8" t="n">
        <v>3756</v>
      </c>
    </row>
    <row r="2194" customFormat="false" ht="15.75" hidden="false" customHeight="false" outlineLevel="0" collapsed="false">
      <c r="A2194" s="6" t="n">
        <v>44355</v>
      </c>
      <c r="B2194" s="7" t="s">
        <v>79</v>
      </c>
      <c r="C2194" s="7" t="s">
        <v>56</v>
      </c>
      <c r="D2194" s="7" t="s">
        <v>49</v>
      </c>
      <c r="E2194" s="8" t="n">
        <v>6328</v>
      </c>
    </row>
    <row r="2195" customFormat="false" ht="15.75" hidden="false" customHeight="false" outlineLevel="0" collapsed="false">
      <c r="A2195" s="6" t="n">
        <v>44497</v>
      </c>
      <c r="B2195" s="7" t="s">
        <v>79</v>
      </c>
      <c r="C2195" s="7" t="s">
        <v>56</v>
      </c>
      <c r="D2195" s="7" t="s">
        <v>49</v>
      </c>
      <c r="E2195" s="8" t="n">
        <v>8632</v>
      </c>
    </row>
    <row r="2196" customFormat="false" ht="15.75" hidden="false" customHeight="false" outlineLevel="0" collapsed="false">
      <c r="A2196" s="6" t="n">
        <v>43586</v>
      </c>
      <c r="B2196" s="7" t="s">
        <v>79</v>
      </c>
      <c r="C2196" s="7" t="s">
        <v>52</v>
      </c>
      <c r="D2196" s="7" t="s">
        <v>49</v>
      </c>
      <c r="E2196" s="8" t="n">
        <v>9069</v>
      </c>
    </row>
    <row r="2197" customFormat="false" ht="15.75" hidden="false" customHeight="false" outlineLevel="0" collapsed="false">
      <c r="A2197" s="6" t="n">
        <v>44558</v>
      </c>
      <c r="B2197" s="7" t="s">
        <v>31</v>
      </c>
      <c r="C2197" s="7" t="s">
        <v>55</v>
      </c>
      <c r="D2197" s="7" t="s">
        <v>49</v>
      </c>
      <c r="E2197" s="8" t="n">
        <v>9014</v>
      </c>
    </row>
    <row r="2198" customFormat="false" ht="15.75" hidden="false" customHeight="false" outlineLevel="0" collapsed="false">
      <c r="A2198" s="6" t="n">
        <v>43577</v>
      </c>
      <c r="B2198" s="7" t="s">
        <v>18</v>
      </c>
      <c r="C2198" s="7" t="s">
        <v>55</v>
      </c>
      <c r="D2198" s="7" t="s">
        <v>49</v>
      </c>
      <c r="E2198" s="8" t="n">
        <v>3871</v>
      </c>
    </row>
    <row r="2199" customFormat="false" ht="15.75" hidden="false" customHeight="false" outlineLevel="0" collapsed="false">
      <c r="A2199" s="6" t="n">
        <v>43619</v>
      </c>
      <c r="B2199" s="7" t="s">
        <v>36</v>
      </c>
      <c r="C2199" s="7" t="s">
        <v>56</v>
      </c>
      <c r="D2199" s="7" t="s">
        <v>49</v>
      </c>
      <c r="E2199" s="8" t="n">
        <v>7270</v>
      </c>
    </row>
    <row r="2200" customFormat="false" ht="15.75" hidden="false" customHeight="false" outlineLevel="0" collapsed="false">
      <c r="A2200" s="6" t="n">
        <v>44831</v>
      </c>
      <c r="B2200" s="7" t="s">
        <v>31</v>
      </c>
      <c r="C2200" s="7" t="s">
        <v>52</v>
      </c>
      <c r="D2200" s="7" t="s">
        <v>49</v>
      </c>
      <c r="E2200" s="8" t="n">
        <v>3141</v>
      </c>
    </row>
    <row r="2201" customFormat="false" ht="15.75" hidden="false" customHeight="false" outlineLevel="0" collapsed="false">
      <c r="A2201" s="6" t="n">
        <v>44169</v>
      </c>
      <c r="B2201" s="7" t="s">
        <v>27</v>
      </c>
      <c r="C2201" s="7" t="s">
        <v>52</v>
      </c>
      <c r="D2201" s="7" t="s">
        <v>51</v>
      </c>
      <c r="E2201" s="8" t="n">
        <v>6795</v>
      </c>
    </row>
    <row r="2202" customFormat="false" ht="15.75" hidden="false" customHeight="false" outlineLevel="0" collapsed="false">
      <c r="A2202" s="6" t="n">
        <v>44772</v>
      </c>
      <c r="B2202" s="7" t="s">
        <v>23</v>
      </c>
      <c r="C2202" s="7" t="s">
        <v>55</v>
      </c>
      <c r="D2202" s="7" t="s">
        <v>49</v>
      </c>
      <c r="E2202" s="8" t="n">
        <v>2130</v>
      </c>
    </row>
    <row r="2203" customFormat="false" ht="15.75" hidden="false" customHeight="false" outlineLevel="0" collapsed="false">
      <c r="A2203" s="6" t="n">
        <v>43848</v>
      </c>
      <c r="B2203" s="7" t="s">
        <v>27</v>
      </c>
      <c r="C2203" s="7" t="s">
        <v>55</v>
      </c>
      <c r="D2203" s="7" t="s">
        <v>54</v>
      </c>
      <c r="E2203" s="8" t="n">
        <v>244</v>
      </c>
    </row>
    <row r="2204" customFormat="false" ht="15.75" hidden="false" customHeight="false" outlineLevel="0" collapsed="false">
      <c r="A2204" s="6" t="n">
        <v>43767</v>
      </c>
      <c r="B2204" s="7" t="s">
        <v>18</v>
      </c>
      <c r="C2204" s="7" t="s">
        <v>56</v>
      </c>
      <c r="D2204" s="7" t="s">
        <v>49</v>
      </c>
      <c r="E2204" s="8" t="n">
        <v>8174</v>
      </c>
    </row>
    <row r="2205" customFormat="false" ht="15.75" hidden="false" customHeight="false" outlineLevel="0" collapsed="false">
      <c r="A2205" s="6" t="n">
        <v>44020</v>
      </c>
      <c r="B2205" s="7" t="s">
        <v>18</v>
      </c>
      <c r="C2205" s="7" t="s">
        <v>56</v>
      </c>
      <c r="D2205" s="7" t="s">
        <v>49</v>
      </c>
      <c r="E2205" s="8" t="n">
        <v>1304</v>
      </c>
    </row>
    <row r="2206" customFormat="false" ht="15.75" hidden="false" customHeight="false" outlineLevel="0" collapsed="false">
      <c r="A2206" s="6" t="n">
        <v>44136</v>
      </c>
      <c r="B2206" s="7" t="s">
        <v>39</v>
      </c>
      <c r="C2206" s="7" t="s">
        <v>56</v>
      </c>
      <c r="D2206" s="7" t="s">
        <v>59</v>
      </c>
      <c r="E2206" s="8" t="n">
        <v>8137</v>
      </c>
    </row>
    <row r="2207" customFormat="false" ht="15.75" hidden="false" customHeight="false" outlineLevel="0" collapsed="false">
      <c r="A2207" s="6" t="n">
        <v>43775</v>
      </c>
      <c r="B2207" s="7" t="s">
        <v>79</v>
      </c>
      <c r="C2207" s="7" t="s">
        <v>52</v>
      </c>
      <c r="D2207" s="7" t="s">
        <v>51</v>
      </c>
      <c r="E2207" s="8" t="n">
        <v>1641</v>
      </c>
    </row>
    <row r="2208" customFormat="false" ht="15.75" hidden="false" customHeight="false" outlineLevel="0" collapsed="false">
      <c r="A2208" s="6" t="n">
        <v>44152</v>
      </c>
      <c r="B2208" s="7" t="s">
        <v>23</v>
      </c>
      <c r="C2208" s="7" t="s">
        <v>52</v>
      </c>
      <c r="D2208" s="7" t="s">
        <v>51</v>
      </c>
      <c r="E2208" s="8" t="n">
        <v>9434</v>
      </c>
    </row>
    <row r="2209" customFormat="false" ht="15.75" hidden="false" customHeight="false" outlineLevel="0" collapsed="false">
      <c r="A2209" s="6" t="n">
        <v>44203</v>
      </c>
      <c r="B2209" s="7" t="s">
        <v>36</v>
      </c>
      <c r="C2209" s="7" t="s">
        <v>56</v>
      </c>
      <c r="D2209" s="7" t="s">
        <v>59</v>
      </c>
      <c r="E2209" s="8" t="n">
        <v>5293</v>
      </c>
    </row>
    <row r="2210" customFormat="false" ht="15.75" hidden="false" customHeight="false" outlineLevel="0" collapsed="false">
      <c r="A2210" s="6" t="n">
        <v>43848</v>
      </c>
      <c r="B2210" s="7" t="s">
        <v>23</v>
      </c>
      <c r="C2210" s="7" t="s">
        <v>55</v>
      </c>
      <c r="D2210" s="7" t="s">
        <v>54</v>
      </c>
      <c r="E2210" s="8" t="n">
        <v>236</v>
      </c>
    </row>
    <row r="2211" customFormat="false" ht="15.75" hidden="false" customHeight="false" outlineLevel="0" collapsed="false">
      <c r="A2211" s="6" t="n">
        <v>44469</v>
      </c>
      <c r="B2211" s="7" t="s">
        <v>36</v>
      </c>
      <c r="C2211" s="7" t="s">
        <v>55</v>
      </c>
      <c r="D2211" s="7" t="s">
        <v>51</v>
      </c>
      <c r="E2211" s="8" t="n">
        <v>2511</v>
      </c>
    </row>
    <row r="2212" customFormat="false" ht="15.75" hidden="false" customHeight="false" outlineLevel="0" collapsed="false">
      <c r="A2212" s="6" t="n">
        <v>44069</v>
      </c>
      <c r="B2212" s="7" t="s">
        <v>39</v>
      </c>
      <c r="C2212" s="7" t="s">
        <v>52</v>
      </c>
      <c r="D2212" s="7" t="s">
        <v>54</v>
      </c>
      <c r="E2212" s="8" t="n">
        <v>213</v>
      </c>
    </row>
    <row r="2213" customFormat="false" ht="15.75" hidden="false" customHeight="false" outlineLevel="0" collapsed="false">
      <c r="A2213" s="6" t="n">
        <v>43613</v>
      </c>
      <c r="B2213" s="7" t="s">
        <v>36</v>
      </c>
      <c r="C2213" s="7" t="s">
        <v>56</v>
      </c>
      <c r="D2213" s="7" t="s">
        <v>49</v>
      </c>
      <c r="E2213" s="8" t="n">
        <v>9482</v>
      </c>
    </row>
    <row r="2214" customFormat="false" ht="15.75" hidden="false" customHeight="false" outlineLevel="0" collapsed="false">
      <c r="A2214" s="6" t="n">
        <v>44729</v>
      </c>
      <c r="B2214" s="7" t="s">
        <v>79</v>
      </c>
      <c r="C2214" s="7" t="s">
        <v>52</v>
      </c>
      <c r="D2214" s="7" t="s">
        <v>49</v>
      </c>
      <c r="E2214" s="8" t="n">
        <v>9013</v>
      </c>
    </row>
    <row r="2215" customFormat="false" ht="15.75" hidden="false" customHeight="false" outlineLevel="0" collapsed="false">
      <c r="A2215" s="6" t="n">
        <v>44523</v>
      </c>
      <c r="B2215" s="7" t="s">
        <v>79</v>
      </c>
      <c r="C2215" s="7" t="s">
        <v>55</v>
      </c>
      <c r="D2215" s="7" t="s">
        <v>51</v>
      </c>
      <c r="E2215" s="8" t="n">
        <v>5616</v>
      </c>
    </row>
    <row r="2216" customFormat="false" ht="15.75" hidden="false" customHeight="false" outlineLevel="0" collapsed="false">
      <c r="A2216" s="6" t="n">
        <v>44065</v>
      </c>
      <c r="B2216" s="7" t="s">
        <v>36</v>
      </c>
      <c r="C2216" s="7" t="s">
        <v>46</v>
      </c>
      <c r="D2216" s="7" t="s">
        <v>51</v>
      </c>
      <c r="E2216" s="8" t="n">
        <v>9810</v>
      </c>
    </row>
    <row r="2217" customFormat="false" ht="15.75" hidden="false" customHeight="false" outlineLevel="0" collapsed="false">
      <c r="A2217" s="6" t="n">
        <v>44635</v>
      </c>
      <c r="B2217" s="7" t="s">
        <v>39</v>
      </c>
      <c r="C2217" s="7" t="s">
        <v>52</v>
      </c>
      <c r="D2217" s="7" t="s">
        <v>50</v>
      </c>
      <c r="E2217" s="8" t="n">
        <v>7960</v>
      </c>
    </row>
    <row r="2218" customFormat="false" ht="15.75" hidden="false" customHeight="false" outlineLevel="0" collapsed="false">
      <c r="A2218" s="6" t="n">
        <v>44696</v>
      </c>
      <c r="B2218" s="7" t="s">
        <v>18</v>
      </c>
      <c r="C2218" s="7" t="s">
        <v>55</v>
      </c>
      <c r="D2218" s="7" t="s">
        <v>50</v>
      </c>
      <c r="E2218" s="8" t="n">
        <v>2516</v>
      </c>
    </row>
    <row r="2219" customFormat="false" ht="15.75" hidden="false" customHeight="false" outlineLevel="0" collapsed="false">
      <c r="A2219" s="6" t="n">
        <v>44211</v>
      </c>
      <c r="B2219" s="7" t="s">
        <v>39</v>
      </c>
      <c r="C2219" s="7" t="s">
        <v>55</v>
      </c>
      <c r="D2219" s="7" t="s">
        <v>49</v>
      </c>
      <c r="E2219" s="8" t="n">
        <v>7160</v>
      </c>
    </row>
    <row r="2220" customFormat="false" ht="15.75" hidden="false" customHeight="false" outlineLevel="0" collapsed="false">
      <c r="A2220" s="6" t="n">
        <v>44436</v>
      </c>
      <c r="B2220" s="7" t="s">
        <v>27</v>
      </c>
      <c r="C2220" s="7" t="s">
        <v>52</v>
      </c>
      <c r="D2220" s="7" t="s">
        <v>51</v>
      </c>
      <c r="E2220" s="8" t="n">
        <v>3951</v>
      </c>
    </row>
    <row r="2221" customFormat="false" ht="15.75" hidden="false" customHeight="false" outlineLevel="0" collapsed="false">
      <c r="A2221" s="6" t="n">
        <v>44835</v>
      </c>
      <c r="B2221" s="7" t="s">
        <v>27</v>
      </c>
      <c r="C2221" s="7" t="s">
        <v>52</v>
      </c>
      <c r="D2221" s="7" t="s">
        <v>54</v>
      </c>
      <c r="E2221" s="8" t="n">
        <v>119</v>
      </c>
    </row>
    <row r="2222" customFormat="false" ht="15.75" hidden="false" customHeight="false" outlineLevel="0" collapsed="false">
      <c r="A2222" s="6" t="n">
        <v>44666</v>
      </c>
      <c r="B2222" s="7" t="s">
        <v>79</v>
      </c>
      <c r="C2222" s="7" t="s">
        <v>52</v>
      </c>
      <c r="D2222" s="7" t="s">
        <v>54</v>
      </c>
      <c r="E2222" s="8" t="n">
        <v>442</v>
      </c>
    </row>
    <row r="2223" customFormat="false" ht="15.75" hidden="false" customHeight="false" outlineLevel="0" collapsed="false">
      <c r="A2223" s="6" t="n">
        <v>44907</v>
      </c>
      <c r="B2223" s="7" t="s">
        <v>79</v>
      </c>
      <c r="C2223" s="7" t="s">
        <v>55</v>
      </c>
      <c r="D2223" s="7" t="s">
        <v>51</v>
      </c>
      <c r="E2223" s="8" t="n">
        <v>6351</v>
      </c>
    </row>
    <row r="2224" customFormat="false" ht="15.75" hidden="false" customHeight="false" outlineLevel="0" collapsed="false">
      <c r="A2224" s="6" t="n">
        <v>44343</v>
      </c>
      <c r="B2224" s="7" t="s">
        <v>23</v>
      </c>
      <c r="C2224" s="7" t="s">
        <v>52</v>
      </c>
      <c r="D2224" s="7" t="s">
        <v>50</v>
      </c>
      <c r="E2224" s="8" t="n">
        <v>3087</v>
      </c>
    </row>
    <row r="2225" customFormat="false" ht="15.75" hidden="false" customHeight="false" outlineLevel="0" collapsed="false">
      <c r="A2225" s="6" t="n">
        <v>44693</v>
      </c>
      <c r="B2225" s="7" t="s">
        <v>31</v>
      </c>
      <c r="C2225" s="7" t="s">
        <v>55</v>
      </c>
      <c r="D2225" s="7" t="s">
        <v>50</v>
      </c>
      <c r="E2225" s="8" t="n">
        <v>2419</v>
      </c>
    </row>
    <row r="2226" customFormat="false" ht="15.75" hidden="false" customHeight="false" outlineLevel="0" collapsed="false">
      <c r="A2226" s="6" t="n">
        <v>44089</v>
      </c>
      <c r="B2226" s="7" t="s">
        <v>27</v>
      </c>
      <c r="C2226" s="7" t="s">
        <v>52</v>
      </c>
      <c r="D2226" s="7" t="s">
        <v>49</v>
      </c>
      <c r="E2226" s="8" t="n">
        <v>3391</v>
      </c>
    </row>
    <row r="2227" customFormat="false" ht="15.75" hidden="false" customHeight="false" outlineLevel="0" collapsed="false">
      <c r="A2227" s="6" t="n">
        <v>43609</v>
      </c>
      <c r="B2227" s="7" t="s">
        <v>31</v>
      </c>
      <c r="C2227" s="7" t="s">
        <v>52</v>
      </c>
      <c r="D2227" s="7" t="s">
        <v>49</v>
      </c>
      <c r="E2227" s="8" t="n">
        <v>4758</v>
      </c>
    </row>
    <row r="2228" customFormat="false" ht="15.75" hidden="false" customHeight="false" outlineLevel="0" collapsed="false">
      <c r="A2228" s="6" t="n">
        <v>44205</v>
      </c>
      <c r="B2228" s="7" t="s">
        <v>27</v>
      </c>
      <c r="C2228" s="7" t="s">
        <v>55</v>
      </c>
      <c r="D2228" s="7" t="s">
        <v>50</v>
      </c>
      <c r="E2228" s="8" t="n">
        <v>9776</v>
      </c>
    </row>
    <row r="2229" customFormat="false" ht="15.75" hidden="false" customHeight="false" outlineLevel="0" collapsed="false">
      <c r="A2229" s="6" t="n">
        <v>44676</v>
      </c>
      <c r="B2229" s="7" t="s">
        <v>79</v>
      </c>
      <c r="C2229" s="7" t="s">
        <v>55</v>
      </c>
      <c r="D2229" s="7" t="s">
        <v>50</v>
      </c>
      <c r="E2229" s="8" t="n">
        <v>4745</v>
      </c>
    </row>
    <row r="2230" customFormat="false" ht="15.75" hidden="false" customHeight="false" outlineLevel="0" collapsed="false">
      <c r="A2230" s="6" t="n">
        <v>43534</v>
      </c>
      <c r="B2230" s="7" t="s">
        <v>27</v>
      </c>
      <c r="C2230" s="7" t="s">
        <v>52</v>
      </c>
      <c r="D2230" s="7" t="s">
        <v>49</v>
      </c>
      <c r="E2230" s="8" t="n">
        <v>6454</v>
      </c>
    </row>
    <row r="2231" customFormat="false" ht="15.75" hidden="false" customHeight="false" outlineLevel="0" collapsed="false">
      <c r="A2231" s="6" t="n">
        <v>44438</v>
      </c>
      <c r="B2231" s="7" t="s">
        <v>39</v>
      </c>
      <c r="C2231" s="7" t="s">
        <v>56</v>
      </c>
      <c r="D2231" s="7" t="s">
        <v>49</v>
      </c>
      <c r="E2231" s="8" t="n">
        <v>1372</v>
      </c>
    </row>
    <row r="2232" customFormat="false" ht="15.75" hidden="false" customHeight="false" outlineLevel="0" collapsed="false">
      <c r="A2232" s="6" t="n">
        <v>44406</v>
      </c>
      <c r="B2232" s="7" t="s">
        <v>36</v>
      </c>
      <c r="C2232" s="7" t="s">
        <v>56</v>
      </c>
      <c r="D2232" s="7" t="s">
        <v>59</v>
      </c>
      <c r="E2232" s="8" t="n">
        <v>1477</v>
      </c>
    </row>
    <row r="2233" customFormat="false" ht="15.75" hidden="false" customHeight="false" outlineLevel="0" collapsed="false">
      <c r="A2233" s="6" t="n">
        <v>44874</v>
      </c>
      <c r="B2233" s="7" t="s">
        <v>23</v>
      </c>
      <c r="C2233" s="7" t="s">
        <v>46</v>
      </c>
      <c r="D2233" s="7" t="s">
        <v>50</v>
      </c>
      <c r="E2233" s="8" t="n">
        <v>2206</v>
      </c>
    </row>
    <row r="2234" customFormat="false" ht="15.75" hidden="false" customHeight="false" outlineLevel="0" collapsed="false">
      <c r="A2234" s="6" t="n">
        <v>43856</v>
      </c>
      <c r="B2234" s="7" t="s">
        <v>31</v>
      </c>
      <c r="C2234" s="7" t="s">
        <v>55</v>
      </c>
      <c r="D2234" s="7" t="s">
        <v>51</v>
      </c>
      <c r="E2234" s="8" t="n">
        <v>7331</v>
      </c>
    </row>
    <row r="2235" customFormat="false" ht="15.75" hidden="false" customHeight="false" outlineLevel="0" collapsed="false">
      <c r="A2235" s="6" t="n">
        <v>44542</v>
      </c>
      <c r="B2235" s="7" t="s">
        <v>79</v>
      </c>
      <c r="C2235" s="7" t="s">
        <v>56</v>
      </c>
      <c r="D2235" s="7" t="s">
        <v>59</v>
      </c>
      <c r="E2235" s="8" t="n">
        <v>643</v>
      </c>
    </row>
    <row r="2236" customFormat="false" ht="15.75" hidden="false" customHeight="false" outlineLevel="0" collapsed="false">
      <c r="A2236" s="6" t="n">
        <v>44381</v>
      </c>
      <c r="B2236" s="7" t="s">
        <v>27</v>
      </c>
      <c r="C2236" s="7" t="s">
        <v>52</v>
      </c>
      <c r="D2236" s="7" t="s">
        <v>50</v>
      </c>
      <c r="E2236" s="8" t="n">
        <v>8520</v>
      </c>
    </row>
    <row r="2237" customFormat="false" ht="15.75" hidden="false" customHeight="false" outlineLevel="0" collapsed="false">
      <c r="A2237" s="6" t="n">
        <v>44884</v>
      </c>
      <c r="B2237" s="7" t="s">
        <v>31</v>
      </c>
      <c r="C2237" s="7" t="s">
        <v>56</v>
      </c>
      <c r="D2237" s="7" t="s">
        <v>59</v>
      </c>
      <c r="E2237" s="8" t="n">
        <v>446</v>
      </c>
    </row>
    <row r="2238" customFormat="false" ht="15.75" hidden="false" customHeight="false" outlineLevel="0" collapsed="false">
      <c r="A2238" s="6" t="n">
        <v>43489</v>
      </c>
      <c r="B2238" s="7" t="s">
        <v>27</v>
      </c>
      <c r="C2238" s="7" t="s">
        <v>55</v>
      </c>
      <c r="D2238" s="7" t="s">
        <v>51</v>
      </c>
      <c r="E2238" s="8" t="n">
        <v>7575</v>
      </c>
    </row>
    <row r="2239" customFormat="false" ht="15.75" hidden="false" customHeight="false" outlineLevel="0" collapsed="false">
      <c r="A2239" s="6" t="n">
        <v>43751</v>
      </c>
      <c r="B2239" s="7" t="s">
        <v>79</v>
      </c>
      <c r="C2239" s="7" t="s">
        <v>52</v>
      </c>
      <c r="D2239" s="7" t="s">
        <v>50</v>
      </c>
      <c r="E2239" s="8" t="n">
        <v>1387</v>
      </c>
    </row>
    <row r="2240" customFormat="false" ht="15.75" hidden="false" customHeight="false" outlineLevel="0" collapsed="false">
      <c r="A2240" s="6" t="n">
        <v>44351</v>
      </c>
      <c r="B2240" s="7" t="s">
        <v>27</v>
      </c>
      <c r="C2240" s="7" t="s">
        <v>56</v>
      </c>
      <c r="D2240" s="7" t="s">
        <v>59</v>
      </c>
      <c r="E2240" s="8" t="n">
        <v>319</v>
      </c>
    </row>
    <row r="2241" customFormat="false" ht="15.75" hidden="false" customHeight="false" outlineLevel="0" collapsed="false">
      <c r="A2241" s="6" t="n">
        <v>44789</v>
      </c>
      <c r="B2241" s="7" t="s">
        <v>31</v>
      </c>
      <c r="C2241" s="7" t="s">
        <v>46</v>
      </c>
      <c r="D2241" s="7" t="s">
        <v>50</v>
      </c>
      <c r="E2241" s="8" t="n">
        <v>653</v>
      </c>
    </row>
    <row r="2242" customFormat="false" ht="15.75" hidden="false" customHeight="false" outlineLevel="0" collapsed="false">
      <c r="A2242" s="6" t="n">
        <v>44397</v>
      </c>
      <c r="B2242" s="7" t="s">
        <v>18</v>
      </c>
      <c r="C2242" s="7" t="s">
        <v>46</v>
      </c>
      <c r="D2242" s="7" t="s">
        <v>50</v>
      </c>
      <c r="E2242" s="8" t="n">
        <v>1991</v>
      </c>
    </row>
    <row r="2243" customFormat="false" ht="15.75" hidden="false" customHeight="false" outlineLevel="0" collapsed="false">
      <c r="A2243" s="6" t="n">
        <v>44787</v>
      </c>
      <c r="B2243" s="7" t="s">
        <v>18</v>
      </c>
      <c r="C2243" s="7" t="s">
        <v>55</v>
      </c>
      <c r="D2243" s="7" t="s">
        <v>49</v>
      </c>
      <c r="E2243" s="8" t="n">
        <v>6896</v>
      </c>
    </row>
    <row r="2244" customFormat="false" ht="15.75" hidden="false" customHeight="false" outlineLevel="0" collapsed="false">
      <c r="A2244" s="6" t="n">
        <v>44348</v>
      </c>
      <c r="B2244" s="7" t="s">
        <v>39</v>
      </c>
      <c r="C2244" s="7" t="s">
        <v>55</v>
      </c>
      <c r="D2244" s="7" t="s">
        <v>49</v>
      </c>
      <c r="E2244" s="8" t="n">
        <v>7337</v>
      </c>
    </row>
    <row r="2245" customFormat="false" ht="15.75" hidden="false" customHeight="false" outlineLevel="0" collapsed="false">
      <c r="A2245" s="6" t="n">
        <v>44236</v>
      </c>
      <c r="B2245" s="7" t="s">
        <v>31</v>
      </c>
      <c r="C2245" s="7" t="s">
        <v>52</v>
      </c>
      <c r="D2245" s="7" t="s">
        <v>51</v>
      </c>
      <c r="E2245" s="8" t="n">
        <v>5237</v>
      </c>
    </row>
    <row r="2246" customFormat="false" ht="15.75" hidden="false" customHeight="false" outlineLevel="0" collapsed="false">
      <c r="A2246" s="6" t="n">
        <v>43670</v>
      </c>
      <c r="B2246" s="7" t="s">
        <v>39</v>
      </c>
      <c r="C2246" s="7" t="s">
        <v>55</v>
      </c>
      <c r="D2246" s="7" t="s">
        <v>51</v>
      </c>
      <c r="E2246" s="8" t="n">
        <v>3815</v>
      </c>
    </row>
    <row r="2247" customFormat="false" ht="15.75" hidden="false" customHeight="false" outlineLevel="0" collapsed="false">
      <c r="A2247" s="6" t="n">
        <v>44410</v>
      </c>
      <c r="B2247" s="7" t="s">
        <v>18</v>
      </c>
      <c r="C2247" s="7" t="s">
        <v>56</v>
      </c>
      <c r="D2247" s="7" t="s">
        <v>59</v>
      </c>
      <c r="E2247" s="8" t="n">
        <v>152</v>
      </c>
    </row>
    <row r="2248" customFormat="false" ht="15.75" hidden="false" customHeight="false" outlineLevel="0" collapsed="false">
      <c r="A2248" s="6" t="n">
        <v>44332</v>
      </c>
      <c r="B2248" s="7" t="s">
        <v>27</v>
      </c>
      <c r="C2248" s="7" t="s">
        <v>52</v>
      </c>
      <c r="D2248" s="7" t="s">
        <v>50</v>
      </c>
      <c r="E2248" s="8" t="n">
        <v>9525</v>
      </c>
    </row>
    <row r="2249" customFormat="false" ht="15.75" hidden="false" customHeight="false" outlineLevel="0" collapsed="false">
      <c r="A2249" s="6" t="n">
        <v>44410</v>
      </c>
      <c r="B2249" s="7" t="s">
        <v>27</v>
      </c>
      <c r="C2249" s="7" t="s">
        <v>55</v>
      </c>
      <c r="D2249" s="7" t="s">
        <v>49</v>
      </c>
      <c r="E2249" s="8" t="n">
        <v>2816</v>
      </c>
    </row>
    <row r="2250" customFormat="false" ht="15.75" hidden="false" customHeight="false" outlineLevel="0" collapsed="false">
      <c r="A2250" s="6" t="n">
        <v>44747</v>
      </c>
      <c r="B2250" s="7" t="s">
        <v>79</v>
      </c>
      <c r="C2250" s="7" t="s">
        <v>46</v>
      </c>
      <c r="D2250" s="7" t="s">
        <v>51</v>
      </c>
      <c r="E2250" s="8" t="n">
        <v>7122</v>
      </c>
    </row>
    <row r="2251" customFormat="false" ht="15.75" hidden="false" customHeight="false" outlineLevel="0" collapsed="false">
      <c r="A2251" s="6" t="n">
        <v>44772</v>
      </c>
      <c r="B2251" s="7" t="s">
        <v>36</v>
      </c>
      <c r="C2251" s="7" t="s">
        <v>55</v>
      </c>
      <c r="D2251" s="7" t="s">
        <v>51</v>
      </c>
      <c r="E2251" s="8" t="n">
        <v>6221</v>
      </c>
    </row>
    <row r="2252" customFormat="false" ht="15.75" hidden="false" customHeight="false" outlineLevel="0" collapsed="false">
      <c r="A2252" s="6" t="n">
        <v>43909</v>
      </c>
      <c r="B2252" s="7" t="s">
        <v>36</v>
      </c>
      <c r="C2252" s="7" t="s">
        <v>55</v>
      </c>
      <c r="D2252" s="7" t="s">
        <v>50</v>
      </c>
      <c r="E2252" s="8" t="n">
        <v>3733</v>
      </c>
    </row>
    <row r="2253" customFormat="false" ht="15.75" hidden="false" customHeight="false" outlineLevel="0" collapsed="false">
      <c r="A2253" s="6" t="n">
        <v>44326</v>
      </c>
      <c r="B2253" s="7" t="s">
        <v>18</v>
      </c>
      <c r="C2253" s="7" t="s">
        <v>46</v>
      </c>
      <c r="D2253" s="7" t="s">
        <v>49</v>
      </c>
      <c r="E2253" s="8" t="n">
        <v>5296</v>
      </c>
    </row>
    <row r="2254" customFormat="false" ht="15.75" hidden="false" customHeight="false" outlineLevel="0" collapsed="false">
      <c r="A2254" s="6" t="n">
        <v>44016</v>
      </c>
      <c r="B2254" s="7" t="s">
        <v>79</v>
      </c>
      <c r="C2254" s="7" t="s">
        <v>46</v>
      </c>
      <c r="D2254" s="7" t="s">
        <v>49</v>
      </c>
      <c r="E2254" s="8" t="n">
        <v>7759</v>
      </c>
    </row>
    <row r="2255" customFormat="false" ht="15.75" hidden="false" customHeight="false" outlineLevel="0" collapsed="false">
      <c r="A2255" s="6" t="n">
        <v>44597</v>
      </c>
      <c r="B2255" s="7" t="s">
        <v>18</v>
      </c>
      <c r="C2255" s="7" t="s">
        <v>46</v>
      </c>
      <c r="D2255" s="7" t="s">
        <v>49</v>
      </c>
      <c r="E2255" s="8" t="n">
        <v>6943</v>
      </c>
    </row>
    <row r="2256" customFormat="false" ht="15.75" hidden="false" customHeight="false" outlineLevel="0" collapsed="false">
      <c r="A2256" s="6" t="n">
        <v>44302</v>
      </c>
      <c r="B2256" s="7" t="s">
        <v>36</v>
      </c>
      <c r="C2256" s="7" t="s">
        <v>55</v>
      </c>
      <c r="D2256" s="7" t="s">
        <v>54</v>
      </c>
      <c r="E2256" s="8" t="n">
        <v>169</v>
      </c>
    </row>
    <row r="2257" customFormat="false" ht="15.75" hidden="false" customHeight="false" outlineLevel="0" collapsed="false">
      <c r="A2257" s="6" t="n">
        <v>44047</v>
      </c>
      <c r="B2257" s="7" t="s">
        <v>23</v>
      </c>
      <c r="C2257" s="7" t="s">
        <v>52</v>
      </c>
      <c r="D2257" s="7" t="s">
        <v>54</v>
      </c>
      <c r="E2257" s="8" t="n">
        <v>143</v>
      </c>
    </row>
    <row r="2258" customFormat="false" ht="15.75" hidden="false" customHeight="false" outlineLevel="0" collapsed="false">
      <c r="A2258" s="6" t="n">
        <v>43701</v>
      </c>
      <c r="B2258" s="7" t="s">
        <v>31</v>
      </c>
      <c r="C2258" s="7" t="s">
        <v>46</v>
      </c>
      <c r="D2258" s="7" t="s">
        <v>51</v>
      </c>
      <c r="E2258" s="8" t="n">
        <v>9594</v>
      </c>
    </row>
    <row r="2259" customFormat="false" ht="15.75" hidden="false" customHeight="false" outlineLevel="0" collapsed="false">
      <c r="A2259" s="6" t="n">
        <v>43790</v>
      </c>
      <c r="B2259" s="7" t="s">
        <v>31</v>
      </c>
      <c r="C2259" s="7" t="s">
        <v>55</v>
      </c>
      <c r="D2259" s="7" t="s">
        <v>51</v>
      </c>
      <c r="E2259" s="8" t="n">
        <v>393</v>
      </c>
    </row>
    <row r="2260" customFormat="false" ht="15.75" hidden="false" customHeight="false" outlineLevel="0" collapsed="false">
      <c r="A2260" s="6" t="n">
        <v>44101</v>
      </c>
      <c r="B2260" s="7" t="s">
        <v>18</v>
      </c>
      <c r="C2260" s="7" t="s">
        <v>55</v>
      </c>
      <c r="D2260" s="7" t="s">
        <v>49</v>
      </c>
      <c r="E2260" s="8" t="n">
        <v>8787</v>
      </c>
    </row>
    <row r="2261" customFormat="false" ht="15.75" hidden="false" customHeight="false" outlineLevel="0" collapsed="false">
      <c r="A2261" s="6" t="n">
        <v>44274</v>
      </c>
      <c r="B2261" s="7" t="s">
        <v>31</v>
      </c>
      <c r="C2261" s="7" t="s">
        <v>52</v>
      </c>
      <c r="D2261" s="7" t="s">
        <v>54</v>
      </c>
      <c r="E2261" s="8" t="n">
        <v>350</v>
      </c>
    </row>
    <row r="2262" customFormat="false" ht="15.75" hidden="false" customHeight="false" outlineLevel="0" collapsed="false">
      <c r="A2262" s="6" t="n">
        <v>44409</v>
      </c>
      <c r="B2262" s="7" t="s">
        <v>18</v>
      </c>
      <c r="C2262" s="7" t="s">
        <v>55</v>
      </c>
      <c r="D2262" s="7" t="s">
        <v>49</v>
      </c>
      <c r="E2262" s="8" t="n">
        <v>9685</v>
      </c>
    </row>
    <row r="2263" customFormat="false" ht="15.75" hidden="false" customHeight="false" outlineLevel="0" collapsed="false">
      <c r="A2263" s="6" t="n">
        <v>44080</v>
      </c>
      <c r="B2263" s="7" t="s">
        <v>31</v>
      </c>
      <c r="C2263" s="7" t="s">
        <v>55</v>
      </c>
      <c r="D2263" s="7" t="s">
        <v>49</v>
      </c>
      <c r="E2263" s="8" t="n">
        <v>5315</v>
      </c>
    </row>
    <row r="2264" customFormat="false" ht="15.75" hidden="false" customHeight="false" outlineLevel="0" collapsed="false">
      <c r="A2264" s="6" t="n">
        <v>44642</v>
      </c>
      <c r="B2264" s="7" t="s">
        <v>27</v>
      </c>
      <c r="C2264" s="7" t="s">
        <v>55</v>
      </c>
      <c r="D2264" s="7" t="s">
        <v>49</v>
      </c>
      <c r="E2264" s="8" t="n">
        <v>5555</v>
      </c>
    </row>
    <row r="2265" customFormat="false" ht="15.75" hidden="false" customHeight="false" outlineLevel="0" collapsed="false">
      <c r="A2265" s="6" t="n">
        <v>44329</v>
      </c>
      <c r="B2265" s="7" t="s">
        <v>31</v>
      </c>
      <c r="C2265" s="7" t="s">
        <v>46</v>
      </c>
      <c r="D2265" s="7" t="s">
        <v>49</v>
      </c>
      <c r="E2265" s="8" t="n">
        <v>7070</v>
      </c>
    </row>
    <row r="2266" customFormat="false" ht="15.75" hidden="false" customHeight="false" outlineLevel="0" collapsed="false">
      <c r="A2266" s="6" t="n">
        <v>44797</v>
      </c>
      <c r="B2266" s="7" t="s">
        <v>31</v>
      </c>
      <c r="C2266" s="7" t="s">
        <v>55</v>
      </c>
      <c r="D2266" s="7" t="s">
        <v>50</v>
      </c>
      <c r="E2266" s="8" t="n">
        <v>2269</v>
      </c>
    </row>
    <row r="2267" customFormat="false" ht="15.75" hidden="false" customHeight="false" outlineLevel="0" collapsed="false">
      <c r="A2267" s="6" t="n">
        <v>44394</v>
      </c>
      <c r="B2267" s="7" t="s">
        <v>27</v>
      </c>
      <c r="C2267" s="7" t="s">
        <v>52</v>
      </c>
      <c r="D2267" s="7" t="s">
        <v>49</v>
      </c>
      <c r="E2267" s="8" t="n">
        <v>2385</v>
      </c>
    </row>
    <row r="2268" customFormat="false" ht="15.75" hidden="false" customHeight="false" outlineLevel="0" collapsed="false">
      <c r="A2268" s="6" t="n">
        <v>44190</v>
      </c>
      <c r="B2268" s="7" t="s">
        <v>39</v>
      </c>
      <c r="C2268" s="7" t="s">
        <v>55</v>
      </c>
      <c r="D2268" s="7" t="s">
        <v>49</v>
      </c>
      <c r="E2268" s="8" t="n">
        <v>4879</v>
      </c>
    </row>
    <row r="2269" customFormat="false" ht="15.75" hidden="false" customHeight="false" outlineLevel="0" collapsed="false">
      <c r="A2269" s="6" t="n">
        <v>43652</v>
      </c>
      <c r="B2269" s="7" t="s">
        <v>39</v>
      </c>
      <c r="C2269" s="7" t="s">
        <v>52</v>
      </c>
      <c r="D2269" s="7" t="s">
        <v>50</v>
      </c>
      <c r="E2269" s="8" t="n">
        <v>4097</v>
      </c>
    </row>
    <row r="2270" customFormat="false" ht="15.75" hidden="false" customHeight="false" outlineLevel="0" collapsed="false">
      <c r="A2270" s="6" t="n">
        <v>44655</v>
      </c>
      <c r="B2270" s="7" t="s">
        <v>79</v>
      </c>
      <c r="C2270" s="7" t="s">
        <v>52</v>
      </c>
      <c r="D2270" s="7" t="s">
        <v>49</v>
      </c>
      <c r="E2270" s="8" t="n">
        <v>1949</v>
      </c>
    </row>
    <row r="2271" customFormat="false" ht="15.75" hidden="false" customHeight="false" outlineLevel="0" collapsed="false">
      <c r="A2271" s="6" t="n">
        <v>43784</v>
      </c>
      <c r="B2271" s="7" t="s">
        <v>31</v>
      </c>
      <c r="C2271" s="7" t="s">
        <v>52</v>
      </c>
      <c r="D2271" s="7" t="s">
        <v>50</v>
      </c>
      <c r="E2271" s="8" t="n">
        <v>6377</v>
      </c>
    </row>
    <row r="2272" customFormat="false" ht="15.75" hidden="false" customHeight="false" outlineLevel="0" collapsed="false">
      <c r="A2272" s="6" t="n">
        <v>44705</v>
      </c>
      <c r="B2272" s="7" t="s">
        <v>23</v>
      </c>
      <c r="C2272" s="7" t="s">
        <v>46</v>
      </c>
      <c r="D2272" s="7" t="s">
        <v>50</v>
      </c>
      <c r="E2272" s="8" t="n">
        <v>7811</v>
      </c>
    </row>
    <row r="2273" customFormat="false" ht="15.75" hidden="false" customHeight="false" outlineLevel="0" collapsed="false">
      <c r="A2273" s="6" t="n">
        <v>44770</v>
      </c>
      <c r="B2273" s="7" t="s">
        <v>36</v>
      </c>
      <c r="C2273" s="7" t="s">
        <v>46</v>
      </c>
      <c r="D2273" s="7" t="s">
        <v>51</v>
      </c>
      <c r="E2273" s="8" t="n">
        <v>3019</v>
      </c>
    </row>
    <row r="2274" customFormat="false" ht="15.75" hidden="false" customHeight="false" outlineLevel="0" collapsed="false">
      <c r="A2274" s="6" t="n">
        <v>43707</v>
      </c>
      <c r="B2274" s="7" t="s">
        <v>23</v>
      </c>
      <c r="C2274" s="7" t="s">
        <v>56</v>
      </c>
      <c r="D2274" s="7" t="s">
        <v>59</v>
      </c>
      <c r="E2274" s="8" t="n">
        <v>3950</v>
      </c>
    </row>
    <row r="2275" customFormat="false" ht="15.75" hidden="false" customHeight="false" outlineLevel="0" collapsed="false">
      <c r="A2275" s="6" t="n">
        <v>44070</v>
      </c>
      <c r="B2275" s="7" t="s">
        <v>18</v>
      </c>
      <c r="C2275" s="7" t="s">
        <v>46</v>
      </c>
      <c r="D2275" s="7" t="s">
        <v>51</v>
      </c>
      <c r="E2275" s="8" t="n">
        <v>432</v>
      </c>
    </row>
    <row r="2276" customFormat="false" ht="15.75" hidden="false" customHeight="false" outlineLevel="0" collapsed="false">
      <c r="A2276" s="6" t="n">
        <v>44418</v>
      </c>
      <c r="B2276" s="7" t="s">
        <v>39</v>
      </c>
      <c r="C2276" s="7" t="s">
        <v>56</v>
      </c>
      <c r="D2276" s="7" t="s">
        <v>59</v>
      </c>
      <c r="E2276" s="8" t="n">
        <v>8620</v>
      </c>
    </row>
    <row r="2277" customFormat="false" ht="15.75" hidden="false" customHeight="false" outlineLevel="0" collapsed="false">
      <c r="A2277" s="6" t="n">
        <v>44481</v>
      </c>
      <c r="B2277" s="7" t="s">
        <v>27</v>
      </c>
      <c r="C2277" s="7" t="s">
        <v>52</v>
      </c>
      <c r="D2277" s="7" t="s">
        <v>54</v>
      </c>
      <c r="E2277" s="8" t="n">
        <v>288</v>
      </c>
    </row>
    <row r="2278" customFormat="false" ht="15.75" hidden="false" customHeight="false" outlineLevel="0" collapsed="false">
      <c r="A2278" s="6" t="n">
        <v>44812</v>
      </c>
      <c r="B2278" s="7" t="s">
        <v>27</v>
      </c>
      <c r="C2278" s="7" t="s">
        <v>55</v>
      </c>
      <c r="D2278" s="7" t="s">
        <v>50</v>
      </c>
      <c r="E2278" s="8" t="n">
        <v>2152</v>
      </c>
    </row>
    <row r="2279" customFormat="false" ht="15.75" hidden="false" customHeight="false" outlineLevel="0" collapsed="false">
      <c r="A2279" s="6" t="n">
        <v>44167</v>
      </c>
      <c r="B2279" s="7" t="s">
        <v>27</v>
      </c>
      <c r="C2279" s="7" t="s">
        <v>56</v>
      </c>
      <c r="D2279" s="7" t="s">
        <v>49</v>
      </c>
      <c r="E2279" s="8" t="n">
        <v>464</v>
      </c>
    </row>
    <row r="2280" customFormat="false" ht="15.75" hidden="false" customHeight="false" outlineLevel="0" collapsed="false">
      <c r="A2280" s="6" t="n">
        <v>43918</v>
      </c>
      <c r="B2280" s="7" t="s">
        <v>31</v>
      </c>
      <c r="C2280" s="7" t="s">
        <v>55</v>
      </c>
      <c r="D2280" s="7" t="s">
        <v>54</v>
      </c>
      <c r="E2280" s="8" t="n">
        <v>221</v>
      </c>
    </row>
    <row r="2281" customFormat="false" ht="15.75" hidden="false" customHeight="false" outlineLevel="0" collapsed="false">
      <c r="A2281" s="6" t="n">
        <v>44610</v>
      </c>
      <c r="B2281" s="7" t="s">
        <v>18</v>
      </c>
      <c r="C2281" s="7" t="s">
        <v>52</v>
      </c>
      <c r="D2281" s="7" t="s">
        <v>54</v>
      </c>
      <c r="E2281" s="8" t="n">
        <v>153</v>
      </c>
    </row>
    <row r="2282" customFormat="false" ht="15.75" hidden="false" customHeight="false" outlineLevel="0" collapsed="false">
      <c r="A2282" s="6" t="n">
        <v>44820</v>
      </c>
      <c r="B2282" s="7" t="s">
        <v>31</v>
      </c>
      <c r="C2282" s="7" t="s">
        <v>55</v>
      </c>
      <c r="D2282" s="7" t="s">
        <v>51</v>
      </c>
      <c r="E2282" s="8" t="n">
        <v>8105</v>
      </c>
    </row>
    <row r="2283" customFormat="false" ht="15.75" hidden="false" customHeight="false" outlineLevel="0" collapsed="false">
      <c r="A2283" s="6" t="n">
        <v>44871</v>
      </c>
      <c r="B2283" s="7" t="s">
        <v>27</v>
      </c>
      <c r="C2283" s="7" t="s">
        <v>52</v>
      </c>
      <c r="D2283" s="7" t="s">
        <v>54</v>
      </c>
      <c r="E2283" s="8" t="n">
        <v>263</v>
      </c>
    </row>
    <row r="2284" customFormat="false" ht="15.75" hidden="false" customHeight="false" outlineLevel="0" collapsed="false">
      <c r="A2284" s="6" t="n">
        <v>44228</v>
      </c>
      <c r="B2284" s="7" t="s">
        <v>27</v>
      </c>
      <c r="C2284" s="7" t="s">
        <v>55</v>
      </c>
      <c r="D2284" s="7" t="s">
        <v>49</v>
      </c>
      <c r="E2284" s="8" t="n">
        <v>7184</v>
      </c>
    </row>
    <row r="2285" customFormat="false" ht="15.75" hidden="false" customHeight="false" outlineLevel="0" collapsed="false">
      <c r="A2285" s="6" t="n">
        <v>43794</v>
      </c>
      <c r="B2285" s="7" t="s">
        <v>36</v>
      </c>
      <c r="C2285" s="7" t="s">
        <v>52</v>
      </c>
      <c r="D2285" s="7" t="s">
        <v>49</v>
      </c>
      <c r="E2285" s="8" t="n">
        <v>4154</v>
      </c>
    </row>
    <row r="2286" customFormat="false" ht="15.75" hidden="false" customHeight="false" outlineLevel="0" collapsed="false">
      <c r="A2286" s="6" t="n">
        <v>44348</v>
      </c>
      <c r="B2286" s="7" t="s">
        <v>18</v>
      </c>
      <c r="C2286" s="7" t="s">
        <v>55</v>
      </c>
      <c r="D2286" s="7" t="s">
        <v>51</v>
      </c>
      <c r="E2286" s="8" t="n">
        <v>9602</v>
      </c>
    </row>
    <row r="2287" customFormat="false" ht="15.75" hidden="false" customHeight="false" outlineLevel="0" collapsed="false">
      <c r="A2287" s="6" t="n">
        <v>44667</v>
      </c>
      <c r="B2287" s="7" t="s">
        <v>18</v>
      </c>
      <c r="C2287" s="7" t="s">
        <v>55</v>
      </c>
      <c r="D2287" s="7" t="s">
        <v>49</v>
      </c>
      <c r="E2287" s="8" t="n">
        <v>6961</v>
      </c>
    </row>
    <row r="2288" customFormat="false" ht="15.75" hidden="false" customHeight="false" outlineLevel="0" collapsed="false">
      <c r="A2288" s="6" t="n">
        <v>43564</v>
      </c>
      <c r="B2288" s="7" t="s">
        <v>39</v>
      </c>
      <c r="C2288" s="7" t="s">
        <v>55</v>
      </c>
      <c r="D2288" s="7" t="s">
        <v>49</v>
      </c>
      <c r="E2288" s="8" t="n">
        <v>2738</v>
      </c>
    </row>
    <row r="2289" customFormat="false" ht="15.75" hidden="false" customHeight="false" outlineLevel="0" collapsed="false">
      <c r="A2289" s="6" t="n">
        <v>43721</v>
      </c>
      <c r="B2289" s="7" t="s">
        <v>18</v>
      </c>
      <c r="C2289" s="7" t="s">
        <v>46</v>
      </c>
      <c r="D2289" s="7" t="s">
        <v>51</v>
      </c>
      <c r="E2289" s="8" t="n">
        <v>2439</v>
      </c>
    </row>
    <row r="2290" customFormat="false" ht="15.75" hidden="false" customHeight="false" outlineLevel="0" collapsed="false">
      <c r="A2290" s="6" t="n">
        <v>43492</v>
      </c>
      <c r="B2290" s="7" t="s">
        <v>27</v>
      </c>
      <c r="C2290" s="7" t="s">
        <v>52</v>
      </c>
      <c r="D2290" s="7" t="s">
        <v>51</v>
      </c>
      <c r="E2290" s="8" t="n">
        <v>5783</v>
      </c>
    </row>
    <row r="2291" customFormat="false" ht="15.75" hidden="false" customHeight="false" outlineLevel="0" collapsed="false">
      <c r="A2291" s="6" t="n">
        <v>43935</v>
      </c>
      <c r="B2291" s="7" t="s">
        <v>31</v>
      </c>
      <c r="C2291" s="7" t="s">
        <v>56</v>
      </c>
      <c r="D2291" s="7" t="s">
        <v>49</v>
      </c>
      <c r="E2291" s="8" t="n">
        <v>504</v>
      </c>
    </row>
    <row r="2292" customFormat="false" ht="15.75" hidden="false" customHeight="false" outlineLevel="0" collapsed="false">
      <c r="A2292" s="6" t="n">
        <v>43755</v>
      </c>
      <c r="B2292" s="7" t="s">
        <v>31</v>
      </c>
      <c r="C2292" s="7" t="s">
        <v>52</v>
      </c>
      <c r="D2292" s="7" t="s">
        <v>49</v>
      </c>
      <c r="E2292" s="8" t="n">
        <v>6559</v>
      </c>
    </row>
    <row r="2293" customFormat="false" ht="15.75" hidden="false" customHeight="false" outlineLevel="0" collapsed="false">
      <c r="A2293" s="6" t="n">
        <v>43986</v>
      </c>
      <c r="B2293" s="7" t="s">
        <v>36</v>
      </c>
      <c r="C2293" s="7" t="s">
        <v>52</v>
      </c>
      <c r="D2293" s="7" t="s">
        <v>49</v>
      </c>
      <c r="E2293" s="8" t="n">
        <v>4660</v>
      </c>
    </row>
    <row r="2294" customFormat="false" ht="15.75" hidden="false" customHeight="false" outlineLevel="0" collapsed="false">
      <c r="A2294" s="6" t="n">
        <v>43725</v>
      </c>
      <c r="B2294" s="7" t="s">
        <v>18</v>
      </c>
      <c r="C2294" s="7" t="s">
        <v>46</v>
      </c>
      <c r="D2294" s="7" t="s">
        <v>49</v>
      </c>
      <c r="E2294" s="8" t="n">
        <v>8575</v>
      </c>
    </row>
    <row r="2295" customFormat="false" ht="15.75" hidden="false" customHeight="false" outlineLevel="0" collapsed="false">
      <c r="A2295" s="6" t="n">
        <v>44912</v>
      </c>
      <c r="B2295" s="7" t="s">
        <v>27</v>
      </c>
      <c r="C2295" s="7" t="s">
        <v>52</v>
      </c>
      <c r="D2295" s="7" t="s">
        <v>49</v>
      </c>
      <c r="E2295" s="8" t="n">
        <v>2018</v>
      </c>
    </row>
    <row r="2296" customFormat="false" ht="15.75" hidden="false" customHeight="false" outlineLevel="0" collapsed="false">
      <c r="A2296" s="6" t="n">
        <v>44735</v>
      </c>
      <c r="B2296" s="7" t="s">
        <v>23</v>
      </c>
      <c r="C2296" s="7" t="s">
        <v>55</v>
      </c>
      <c r="D2296" s="7" t="s">
        <v>51</v>
      </c>
      <c r="E2296" s="8" t="n">
        <v>8728</v>
      </c>
    </row>
    <row r="2297" customFormat="false" ht="15.75" hidden="false" customHeight="false" outlineLevel="0" collapsed="false">
      <c r="A2297" s="6" t="n">
        <v>43595</v>
      </c>
      <c r="B2297" s="7" t="s">
        <v>36</v>
      </c>
      <c r="C2297" s="7" t="s">
        <v>55</v>
      </c>
      <c r="D2297" s="7" t="s">
        <v>54</v>
      </c>
      <c r="E2297" s="8" t="n">
        <v>214</v>
      </c>
    </row>
    <row r="2298" customFormat="false" ht="15.75" hidden="false" customHeight="false" outlineLevel="0" collapsed="false">
      <c r="A2298" s="6" t="n">
        <v>44797</v>
      </c>
      <c r="B2298" s="7" t="s">
        <v>36</v>
      </c>
      <c r="C2298" s="7" t="s">
        <v>52</v>
      </c>
      <c r="D2298" s="7" t="s">
        <v>54</v>
      </c>
      <c r="E2298" s="8" t="n">
        <v>148</v>
      </c>
    </row>
    <row r="2299" customFormat="false" ht="15.75" hidden="false" customHeight="false" outlineLevel="0" collapsed="false">
      <c r="A2299" s="6" t="n">
        <v>43481</v>
      </c>
      <c r="B2299" s="7" t="s">
        <v>36</v>
      </c>
      <c r="C2299" s="7" t="s">
        <v>46</v>
      </c>
      <c r="D2299" s="7" t="s">
        <v>50</v>
      </c>
      <c r="E2299" s="8" t="n">
        <v>1402</v>
      </c>
    </row>
    <row r="2300" customFormat="false" ht="15.75" hidden="false" customHeight="false" outlineLevel="0" collapsed="false">
      <c r="A2300" s="6" t="n">
        <v>44139</v>
      </c>
      <c r="B2300" s="7" t="s">
        <v>79</v>
      </c>
      <c r="C2300" s="7" t="s">
        <v>46</v>
      </c>
      <c r="D2300" s="7" t="s">
        <v>49</v>
      </c>
      <c r="E2300" s="8" t="n">
        <v>549</v>
      </c>
    </row>
    <row r="2301" customFormat="false" ht="15.75" hidden="false" customHeight="false" outlineLevel="0" collapsed="false">
      <c r="A2301" s="6" t="n">
        <v>44763</v>
      </c>
      <c r="B2301" s="7" t="s">
        <v>18</v>
      </c>
      <c r="C2301" s="7" t="s">
        <v>46</v>
      </c>
      <c r="D2301" s="7" t="s">
        <v>51</v>
      </c>
      <c r="E2301" s="8" t="n">
        <v>4796</v>
      </c>
    </row>
    <row r="2302" customFormat="false" ht="15.75" hidden="false" customHeight="false" outlineLevel="0" collapsed="false">
      <c r="A2302" s="6" t="n">
        <v>44321</v>
      </c>
      <c r="B2302" s="7" t="s">
        <v>79</v>
      </c>
      <c r="C2302" s="7" t="s">
        <v>56</v>
      </c>
      <c r="D2302" s="7" t="s">
        <v>59</v>
      </c>
      <c r="E2302" s="8" t="n">
        <v>4376</v>
      </c>
    </row>
    <row r="2303" customFormat="false" ht="15.75" hidden="false" customHeight="false" outlineLevel="0" collapsed="false">
      <c r="A2303" s="6" t="n">
        <v>43915</v>
      </c>
      <c r="B2303" s="7" t="s">
        <v>39</v>
      </c>
      <c r="C2303" s="7" t="s">
        <v>56</v>
      </c>
      <c r="D2303" s="7" t="s">
        <v>49</v>
      </c>
      <c r="E2303" s="8" t="n">
        <v>1321</v>
      </c>
    </row>
    <row r="2304" customFormat="false" ht="15.75" hidden="false" customHeight="false" outlineLevel="0" collapsed="false">
      <c r="A2304" s="6" t="n">
        <v>44305</v>
      </c>
      <c r="B2304" s="7" t="s">
        <v>31</v>
      </c>
      <c r="C2304" s="7" t="s">
        <v>46</v>
      </c>
      <c r="D2304" s="7" t="s">
        <v>50</v>
      </c>
      <c r="E2304" s="8" t="n">
        <v>9278</v>
      </c>
    </row>
    <row r="2305" customFormat="false" ht="15.75" hidden="false" customHeight="false" outlineLevel="0" collapsed="false">
      <c r="A2305" s="6" t="n">
        <v>44515</v>
      </c>
      <c r="B2305" s="7" t="s">
        <v>79</v>
      </c>
      <c r="C2305" s="7" t="s">
        <v>46</v>
      </c>
      <c r="D2305" s="7" t="s">
        <v>51</v>
      </c>
      <c r="E2305" s="8" t="n">
        <v>6397</v>
      </c>
    </row>
    <row r="2306" customFormat="false" ht="15.75" hidden="false" customHeight="false" outlineLevel="0" collapsed="false">
      <c r="A2306" s="6" t="n">
        <v>44543</v>
      </c>
      <c r="B2306" s="7" t="s">
        <v>27</v>
      </c>
      <c r="C2306" s="7" t="s">
        <v>56</v>
      </c>
      <c r="D2306" s="7" t="s">
        <v>59</v>
      </c>
      <c r="E2306" s="8" t="n">
        <v>2243</v>
      </c>
    </row>
    <row r="2307" customFormat="false" ht="15.75" hidden="false" customHeight="false" outlineLevel="0" collapsed="false">
      <c r="A2307" s="6" t="n">
        <v>44417</v>
      </c>
      <c r="B2307" s="7" t="s">
        <v>39</v>
      </c>
      <c r="C2307" s="7" t="s">
        <v>52</v>
      </c>
      <c r="D2307" s="7" t="s">
        <v>50</v>
      </c>
      <c r="E2307" s="8" t="n">
        <v>2668</v>
      </c>
    </row>
    <row r="2308" customFormat="false" ht="15.75" hidden="false" customHeight="false" outlineLevel="0" collapsed="false">
      <c r="A2308" s="6" t="n">
        <v>43858</v>
      </c>
      <c r="B2308" s="7" t="s">
        <v>18</v>
      </c>
      <c r="C2308" s="7" t="s">
        <v>46</v>
      </c>
      <c r="D2308" s="7" t="s">
        <v>50</v>
      </c>
      <c r="E2308" s="8" t="n">
        <v>4083</v>
      </c>
    </row>
    <row r="2309" customFormat="false" ht="15.75" hidden="false" customHeight="false" outlineLevel="0" collapsed="false">
      <c r="A2309" s="6" t="n">
        <v>44024</v>
      </c>
      <c r="B2309" s="7" t="s">
        <v>18</v>
      </c>
      <c r="C2309" s="7" t="s">
        <v>55</v>
      </c>
      <c r="D2309" s="7" t="s">
        <v>54</v>
      </c>
      <c r="E2309" s="8" t="n">
        <v>383</v>
      </c>
    </row>
    <row r="2310" customFormat="false" ht="15.75" hidden="false" customHeight="false" outlineLevel="0" collapsed="false">
      <c r="A2310" s="6" t="n">
        <v>43580</v>
      </c>
      <c r="B2310" s="7" t="s">
        <v>36</v>
      </c>
      <c r="C2310" s="7" t="s">
        <v>46</v>
      </c>
      <c r="D2310" s="7" t="s">
        <v>51</v>
      </c>
      <c r="E2310" s="8" t="n">
        <v>9683</v>
      </c>
    </row>
    <row r="2311" customFormat="false" ht="15.75" hidden="false" customHeight="false" outlineLevel="0" collapsed="false">
      <c r="A2311" s="6" t="n">
        <v>44132</v>
      </c>
      <c r="B2311" s="7" t="s">
        <v>18</v>
      </c>
      <c r="C2311" s="7" t="s">
        <v>52</v>
      </c>
      <c r="D2311" s="7" t="s">
        <v>54</v>
      </c>
      <c r="E2311" s="8" t="n">
        <v>481</v>
      </c>
    </row>
    <row r="2312" customFormat="false" ht="15.75" hidden="false" customHeight="false" outlineLevel="0" collapsed="false">
      <c r="A2312" s="6" t="n">
        <v>43531</v>
      </c>
      <c r="B2312" s="7" t="s">
        <v>79</v>
      </c>
      <c r="C2312" s="7" t="s">
        <v>52</v>
      </c>
      <c r="D2312" s="7" t="s">
        <v>50</v>
      </c>
      <c r="E2312" s="8" t="n">
        <v>6263</v>
      </c>
    </row>
    <row r="2313" customFormat="false" ht="15.75" hidden="false" customHeight="false" outlineLevel="0" collapsed="false">
      <c r="A2313" s="6" t="n">
        <v>44346</v>
      </c>
      <c r="B2313" s="7" t="s">
        <v>23</v>
      </c>
      <c r="C2313" s="7" t="s">
        <v>52</v>
      </c>
      <c r="D2313" s="7" t="s">
        <v>51</v>
      </c>
      <c r="E2313" s="8" t="n">
        <v>6181</v>
      </c>
    </row>
    <row r="2314" customFormat="false" ht="15.75" hidden="false" customHeight="false" outlineLevel="0" collapsed="false">
      <c r="A2314" s="6" t="n">
        <v>43785</v>
      </c>
      <c r="B2314" s="7" t="s">
        <v>79</v>
      </c>
      <c r="C2314" s="7" t="s">
        <v>52</v>
      </c>
      <c r="D2314" s="7" t="s">
        <v>51</v>
      </c>
      <c r="E2314" s="8" t="n">
        <v>1285</v>
      </c>
    </row>
    <row r="2315" customFormat="false" ht="15.75" hidden="false" customHeight="false" outlineLevel="0" collapsed="false">
      <c r="A2315" s="6" t="n">
        <v>43770</v>
      </c>
      <c r="B2315" s="7" t="s">
        <v>39</v>
      </c>
      <c r="C2315" s="7" t="s">
        <v>55</v>
      </c>
      <c r="D2315" s="7" t="s">
        <v>49</v>
      </c>
      <c r="E2315" s="8" t="n">
        <v>9303</v>
      </c>
    </row>
    <row r="2316" customFormat="false" ht="15.75" hidden="false" customHeight="false" outlineLevel="0" collapsed="false">
      <c r="A2316" s="6" t="n">
        <v>44551</v>
      </c>
      <c r="B2316" s="7" t="s">
        <v>39</v>
      </c>
      <c r="C2316" s="7" t="s">
        <v>46</v>
      </c>
      <c r="D2316" s="7" t="s">
        <v>50</v>
      </c>
      <c r="E2316" s="8" t="n">
        <v>1239</v>
      </c>
    </row>
    <row r="2317" customFormat="false" ht="15.75" hidden="false" customHeight="false" outlineLevel="0" collapsed="false">
      <c r="A2317" s="6" t="n">
        <v>44300</v>
      </c>
      <c r="B2317" s="7" t="s">
        <v>36</v>
      </c>
      <c r="C2317" s="7" t="s">
        <v>56</v>
      </c>
      <c r="D2317" s="7" t="s">
        <v>49</v>
      </c>
      <c r="E2317" s="8" t="n">
        <v>788</v>
      </c>
    </row>
    <row r="2318" customFormat="false" ht="15.75" hidden="false" customHeight="false" outlineLevel="0" collapsed="false">
      <c r="A2318" s="6" t="n">
        <v>44229</v>
      </c>
      <c r="B2318" s="7" t="s">
        <v>31</v>
      </c>
      <c r="C2318" s="7" t="s">
        <v>46</v>
      </c>
      <c r="D2318" s="7" t="s">
        <v>50</v>
      </c>
      <c r="E2318" s="8" t="n">
        <v>4320</v>
      </c>
    </row>
    <row r="2319" customFormat="false" ht="15.75" hidden="false" customHeight="false" outlineLevel="0" collapsed="false">
      <c r="A2319" s="6" t="n">
        <v>44312</v>
      </c>
      <c r="B2319" s="7" t="s">
        <v>39</v>
      </c>
      <c r="C2319" s="7" t="s">
        <v>55</v>
      </c>
      <c r="D2319" s="7" t="s">
        <v>51</v>
      </c>
      <c r="E2319" s="8" t="n">
        <v>498</v>
      </c>
    </row>
    <row r="2320" customFormat="false" ht="15.75" hidden="false" customHeight="false" outlineLevel="0" collapsed="false">
      <c r="A2320" s="6" t="n">
        <v>44774</v>
      </c>
      <c r="B2320" s="7" t="s">
        <v>18</v>
      </c>
      <c r="C2320" s="7" t="s">
        <v>52</v>
      </c>
      <c r="D2320" s="7" t="s">
        <v>54</v>
      </c>
      <c r="E2320" s="8" t="n">
        <v>390</v>
      </c>
    </row>
    <row r="2321" customFormat="false" ht="15.75" hidden="false" customHeight="false" outlineLevel="0" collapsed="false">
      <c r="A2321" s="6" t="n">
        <v>43657</v>
      </c>
      <c r="B2321" s="7" t="s">
        <v>36</v>
      </c>
      <c r="C2321" s="7" t="s">
        <v>55</v>
      </c>
      <c r="D2321" s="7" t="s">
        <v>54</v>
      </c>
      <c r="E2321" s="8" t="n">
        <v>285</v>
      </c>
    </row>
    <row r="2322" customFormat="false" ht="15.75" hidden="false" customHeight="false" outlineLevel="0" collapsed="false">
      <c r="A2322" s="6" t="n">
        <v>44677</v>
      </c>
      <c r="B2322" s="7" t="s">
        <v>31</v>
      </c>
      <c r="C2322" s="7" t="s">
        <v>52</v>
      </c>
      <c r="D2322" s="7" t="s">
        <v>50</v>
      </c>
      <c r="E2322" s="8" t="n">
        <v>7552</v>
      </c>
    </row>
    <row r="2323" customFormat="false" ht="15.75" hidden="false" customHeight="false" outlineLevel="0" collapsed="false">
      <c r="A2323" s="6" t="n">
        <v>43781</v>
      </c>
      <c r="B2323" s="7" t="s">
        <v>23</v>
      </c>
      <c r="C2323" s="7" t="s">
        <v>52</v>
      </c>
      <c r="D2323" s="7" t="s">
        <v>50</v>
      </c>
      <c r="E2323" s="8" t="n">
        <v>204</v>
      </c>
    </row>
    <row r="2324" customFormat="false" ht="15.75" hidden="false" customHeight="false" outlineLevel="0" collapsed="false">
      <c r="A2324" s="6" t="n">
        <v>44118</v>
      </c>
      <c r="B2324" s="7" t="s">
        <v>79</v>
      </c>
      <c r="C2324" s="7" t="s">
        <v>56</v>
      </c>
      <c r="D2324" s="7" t="s">
        <v>49</v>
      </c>
      <c r="E2324" s="8" t="n">
        <v>120</v>
      </c>
    </row>
    <row r="2325" customFormat="false" ht="15.75" hidden="false" customHeight="false" outlineLevel="0" collapsed="false">
      <c r="A2325" s="6" t="n">
        <v>44698</v>
      </c>
      <c r="B2325" s="7" t="s">
        <v>27</v>
      </c>
      <c r="C2325" s="7" t="s">
        <v>46</v>
      </c>
      <c r="D2325" s="7" t="s">
        <v>49</v>
      </c>
      <c r="E2325" s="8" t="n">
        <v>8733</v>
      </c>
    </row>
    <row r="2326" customFormat="false" ht="15.75" hidden="false" customHeight="false" outlineLevel="0" collapsed="false">
      <c r="A2326" s="6" t="n">
        <v>43774</v>
      </c>
      <c r="B2326" s="7" t="s">
        <v>18</v>
      </c>
      <c r="C2326" s="7" t="s">
        <v>52</v>
      </c>
      <c r="D2326" s="7" t="s">
        <v>49</v>
      </c>
      <c r="E2326" s="8" t="n">
        <v>8472</v>
      </c>
    </row>
    <row r="2327" customFormat="false" ht="15.75" hidden="false" customHeight="false" outlineLevel="0" collapsed="false">
      <c r="A2327" s="6" t="n">
        <v>44314</v>
      </c>
      <c r="B2327" s="7" t="s">
        <v>18</v>
      </c>
      <c r="C2327" s="7" t="s">
        <v>52</v>
      </c>
      <c r="D2327" s="7" t="s">
        <v>50</v>
      </c>
      <c r="E2327" s="8" t="n">
        <v>3926</v>
      </c>
    </row>
    <row r="2328" customFormat="false" ht="15.75" hidden="false" customHeight="false" outlineLevel="0" collapsed="false">
      <c r="A2328" s="6" t="n">
        <v>43526</v>
      </c>
      <c r="B2328" s="7" t="s">
        <v>39</v>
      </c>
      <c r="C2328" s="7" t="s">
        <v>56</v>
      </c>
      <c r="D2328" s="7" t="s">
        <v>49</v>
      </c>
      <c r="E2328" s="8" t="n">
        <v>5406</v>
      </c>
    </row>
    <row r="2329" customFormat="false" ht="15.75" hidden="false" customHeight="false" outlineLevel="0" collapsed="false">
      <c r="A2329" s="6" t="n">
        <v>44767</v>
      </c>
      <c r="B2329" s="7" t="s">
        <v>36</v>
      </c>
      <c r="C2329" s="7" t="s">
        <v>55</v>
      </c>
      <c r="D2329" s="7" t="s">
        <v>49</v>
      </c>
      <c r="E2329" s="8" t="n">
        <v>7230</v>
      </c>
    </row>
    <row r="2330" customFormat="false" ht="15.75" hidden="false" customHeight="false" outlineLevel="0" collapsed="false">
      <c r="A2330" s="6" t="n">
        <v>44478</v>
      </c>
      <c r="B2330" s="7" t="s">
        <v>31</v>
      </c>
      <c r="C2330" s="7" t="s">
        <v>55</v>
      </c>
      <c r="D2330" s="7" t="s">
        <v>51</v>
      </c>
      <c r="E2330" s="8" t="n">
        <v>9327</v>
      </c>
    </row>
    <row r="2331" customFormat="false" ht="15.75" hidden="false" customHeight="false" outlineLevel="0" collapsed="false">
      <c r="A2331" s="6" t="n">
        <v>44689</v>
      </c>
      <c r="B2331" s="7" t="s">
        <v>27</v>
      </c>
      <c r="C2331" s="7" t="s">
        <v>55</v>
      </c>
      <c r="D2331" s="7" t="s">
        <v>54</v>
      </c>
      <c r="E2331" s="8" t="n">
        <v>359</v>
      </c>
    </row>
    <row r="2332" customFormat="false" ht="15.75" hidden="false" customHeight="false" outlineLevel="0" collapsed="false">
      <c r="A2332" s="6" t="n">
        <v>43631</v>
      </c>
      <c r="B2332" s="7" t="s">
        <v>79</v>
      </c>
      <c r="C2332" s="7" t="s">
        <v>46</v>
      </c>
      <c r="D2332" s="7" t="s">
        <v>50</v>
      </c>
      <c r="E2332" s="8" t="n">
        <v>590</v>
      </c>
    </row>
    <row r="2333" customFormat="false" ht="15.75" hidden="false" customHeight="false" outlineLevel="0" collapsed="false">
      <c r="A2333" s="6" t="n">
        <v>44385</v>
      </c>
      <c r="B2333" s="7" t="s">
        <v>39</v>
      </c>
      <c r="C2333" s="7" t="s">
        <v>55</v>
      </c>
      <c r="D2333" s="7" t="s">
        <v>51</v>
      </c>
      <c r="E2333" s="8" t="n">
        <v>4340</v>
      </c>
    </row>
    <row r="2334" customFormat="false" ht="15.75" hidden="false" customHeight="false" outlineLevel="0" collapsed="false">
      <c r="A2334" s="6" t="n">
        <v>43529</v>
      </c>
      <c r="B2334" s="7" t="s">
        <v>27</v>
      </c>
      <c r="C2334" s="7" t="s">
        <v>56</v>
      </c>
      <c r="D2334" s="7" t="s">
        <v>49</v>
      </c>
      <c r="E2334" s="8" t="n">
        <v>4179</v>
      </c>
    </row>
    <row r="2335" customFormat="false" ht="15.75" hidden="false" customHeight="false" outlineLevel="0" collapsed="false">
      <c r="A2335" s="6" t="n">
        <v>43941</v>
      </c>
      <c r="B2335" s="7" t="s">
        <v>79</v>
      </c>
      <c r="C2335" s="7" t="s">
        <v>46</v>
      </c>
      <c r="D2335" s="7" t="s">
        <v>49</v>
      </c>
      <c r="E2335" s="8" t="n">
        <v>8716</v>
      </c>
    </row>
    <row r="2336" customFormat="false" ht="15.75" hidden="false" customHeight="false" outlineLevel="0" collapsed="false">
      <c r="A2336" s="6" t="n">
        <v>44304</v>
      </c>
      <c r="B2336" s="7" t="s">
        <v>27</v>
      </c>
      <c r="C2336" s="7" t="s">
        <v>55</v>
      </c>
      <c r="D2336" s="7" t="s">
        <v>49</v>
      </c>
      <c r="E2336" s="8" t="n">
        <v>192</v>
      </c>
    </row>
    <row r="2337" customFormat="false" ht="15.75" hidden="false" customHeight="false" outlineLevel="0" collapsed="false">
      <c r="A2337" s="6" t="n">
        <v>44289</v>
      </c>
      <c r="B2337" s="7" t="s">
        <v>79</v>
      </c>
      <c r="C2337" s="7" t="s">
        <v>52</v>
      </c>
      <c r="D2337" s="7" t="s">
        <v>49</v>
      </c>
      <c r="E2337" s="8" t="n">
        <v>7938</v>
      </c>
    </row>
    <row r="2338" customFormat="false" ht="15.75" hidden="false" customHeight="false" outlineLevel="0" collapsed="false">
      <c r="A2338" s="6" t="n">
        <v>44680</v>
      </c>
      <c r="B2338" s="7" t="s">
        <v>36</v>
      </c>
      <c r="C2338" s="7" t="s">
        <v>52</v>
      </c>
      <c r="D2338" s="7" t="s">
        <v>51</v>
      </c>
      <c r="E2338" s="8" t="n">
        <v>7319</v>
      </c>
    </row>
    <row r="2339" customFormat="false" ht="15.75" hidden="false" customHeight="false" outlineLevel="0" collapsed="false">
      <c r="A2339" s="6" t="n">
        <v>44080</v>
      </c>
      <c r="B2339" s="7" t="s">
        <v>79</v>
      </c>
      <c r="C2339" s="7" t="s">
        <v>46</v>
      </c>
      <c r="D2339" s="7" t="s">
        <v>50</v>
      </c>
      <c r="E2339" s="8" t="n">
        <v>757</v>
      </c>
    </row>
    <row r="2340" customFormat="false" ht="15.75" hidden="false" customHeight="false" outlineLevel="0" collapsed="false">
      <c r="A2340" s="6" t="n">
        <v>44779</v>
      </c>
      <c r="B2340" s="7" t="s">
        <v>31</v>
      </c>
      <c r="C2340" s="7" t="s">
        <v>52</v>
      </c>
      <c r="D2340" s="7" t="s">
        <v>50</v>
      </c>
      <c r="E2340" s="8" t="n">
        <v>1351</v>
      </c>
    </row>
    <row r="2341" customFormat="false" ht="15.75" hidden="false" customHeight="false" outlineLevel="0" collapsed="false">
      <c r="A2341" s="6" t="n">
        <v>44470</v>
      </c>
      <c r="B2341" s="7" t="s">
        <v>39</v>
      </c>
      <c r="C2341" s="7" t="s">
        <v>55</v>
      </c>
      <c r="D2341" s="7" t="s">
        <v>51</v>
      </c>
      <c r="E2341" s="8" t="n">
        <v>9603</v>
      </c>
    </row>
    <row r="2342" customFormat="false" ht="15.75" hidden="false" customHeight="false" outlineLevel="0" collapsed="false">
      <c r="A2342" s="6" t="n">
        <v>44315</v>
      </c>
      <c r="B2342" s="7" t="s">
        <v>27</v>
      </c>
      <c r="C2342" s="7" t="s">
        <v>55</v>
      </c>
      <c r="D2342" s="7" t="s">
        <v>50</v>
      </c>
      <c r="E2342" s="8" t="n">
        <v>7564</v>
      </c>
    </row>
    <row r="2343" customFormat="false" ht="15.75" hidden="false" customHeight="false" outlineLevel="0" collapsed="false">
      <c r="A2343" s="6" t="n">
        <v>44746</v>
      </c>
      <c r="B2343" s="7" t="s">
        <v>27</v>
      </c>
      <c r="C2343" s="7" t="s">
        <v>52</v>
      </c>
      <c r="D2343" s="7" t="s">
        <v>50</v>
      </c>
      <c r="E2343" s="8" t="n">
        <v>2234</v>
      </c>
    </row>
    <row r="2344" customFormat="false" ht="15.75" hidden="false" customHeight="false" outlineLevel="0" collapsed="false">
      <c r="A2344" s="6" t="n">
        <v>44035</v>
      </c>
      <c r="B2344" s="7" t="s">
        <v>31</v>
      </c>
      <c r="C2344" s="7" t="s">
        <v>46</v>
      </c>
      <c r="D2344" s="7" t="s">
        <v>51</v>
      </c>
      <c r="E2344" s="8" t="n">
        <v>1030</v>
      </c>
    </row>
    <row r="2345" customFormat="false" ht="15.75" hidden="false" customHeight="false" outlineLevel="0" collapsed="false">
      <c r="A2345" s="6" t="n">
        <v>44281</v>
      </c>
      <c r="B2345" s="7" t="s">
        <v>79</v>
      </c>
      <c r="C2345" s="7" t="s">
        <v>46</v>
      </c>
      <c r="D2345" s="7" t="s">
        <v>49</v>
      </c>
      <c r="E2345" s="8" t="n">
        <v>2315</v>
      </c>
    </row>
    <row r="2346" customFormat="false" ht="15.75" hidden="false" customHeight="false" outlineLevel="0" collapsed="false">
      <c r="A2346" s="6" t="n">
        <v>44221</v>
      </c>
      <c r="B2346" s="7" t="s">
        <v>36</v>
      </c>
      <c r="C2346" s="7" t="s">
        <v>56</v>
      </c>
      <c r="D2346" s="7" t="s">
        <v>59</v>
      </c>
      <c r="E2346" s="8" t="n">
        <v>702</v>
      </c>
    </row>
    <row r="2347" customFormat="false" ht="15.75" hidden="false" customHeight="false" outlineLevel="0" collapsed="false">
      <c r="A2347" s="6" t="n">
        <v>44381</v>
      </c>
      <c r="B2347" s="7" t="s">
        <v>31</v>
      </c>
      <c r="C2347" s="7" t="s">
        <v>55</v>
      </c>
      <c r="D2347" s="7" t="s">
        <v>49</v>
      </c>
      <c r="E2347" s="8" t="n">
        <v>4950</v>
      </c>
    </row>
    <row r="2348" customFormat="false" ht="15.75" hidden="false" customHeight="false" outlineLevel="0" collapsed="false">
      <c r="A2348" s="6" t="n">
        <v>44359</v>
      </c>
      <c r="B2348" s="7" t="s">
        <v>39</v>
      </c>
      <c r="C2348" s="7" t="s">
        <v>46</v>
      </c>
      <c r="D2348" s="7" t="s">
        <v>51</v>
      </c>
      <c r="E2348" s="8" t="n">
        <v>8545</v>
      </c>
    </row>
    <row r="2349" customFormat="false" ht="15.75" hidden="false" customHeight="false" outlineLevel="0" collapsed="false">
      <c r="A2349" s="6" t="n">
        <v>43634</v>
      </c>
      <c r="B2349" s="7" t="s">
        <v>39</v>
      </c>
      <c r="C2349" s="7" t="s">
        <v>52</v>
      </c>
      <c r="D2349" s="7" t="s">
        <v>51</v>
      </c>
      <c r="E2349" s="8" t="n">
        <v>1535</v>
      </c>
    </row>
    <row r="2350" customFormat="false" ht="15.75" hidden="false" customHeight="false" outlineLevel="0" collapsed="false">
      <c r="A2350" s="6" t="n">
        <v>44250</v>
      </c>
      <c r="B2350" s="7" t="s">
        <v>27</v>
      </c>
      <c r="C2350" s="7" t="s">
        <v>46</v>
      </c>
      <c r="D2350" s="7" t="s">
        <v>50</v>
      </c>
      <c r="E2350" s="8" t="n">
        <v>5262</v>
      </c>
    </row>
    <row r="2351" customFormat="false" ht="15.75" hidden="false" customHeight="false" outlineLevel="0" collapsed="false">
      <c r="A2351" s="6" t="n">
        <v>44830</v>
      </c>
      <c r="B2351" s="7" t="s">
        <v>39</v>
      </c>
      <c r="C2351" s="7" t="s">
        <v>52</v>
      </c>
      <c r="D2351" s="7" t="s">
        <v>54</v>
      </c>
      <c r="E2351" s="8" t="n">
        <v>299</v>
      </c>
    </row>
    <row r="2352" customFormat="false" ht="15.75" hidden="false" customHeight="false" outlineLevel="0" collapsed="false">
      <c r="A2352" s="6" t="n">
        <v>43786</v>
      </c>
      <c r="B2352" s="7" t="s">
        <v>39</v>
      </c>
      <c r="C2352" s="7" t="s">
        <v>55</v>
      </c>
      <c r="D2352" s="7" t="s">
        <v>51</v>
      </c>
      <c r="E2352" s="8" t="n">
        <v>5078</v>
      </c>
    </row>
    <row r="2353" customFormat="false" ht="15.75" hidden="false" customHeight="false" outlineLevel="0" collapsed="false">
      <c r="A2353" s="6" t="n">
        <v>44125</v>
      </c>
      <c r="B2353" s="7" t="s">
        <v>27</v>
      </c>
      <c r="C2353" s="7" t="s">
        <v>56</v>
      </c>
      <c r="D2353" s="7" t="s">
        <v>59</v>
      </c>
      <c r="E2353" s="8" t="n">
        <v>1310</v>
      </c>
    </row>
    <row r="2354" customFormat="false" ht="15.75" hidden="false" customHeight="false" outlineLevel="0" collapsed="false">
      <c r="A2354" s="6" t="n">
        <v>44444</v>
      </c>
      <c r="B2354" s="7" t="s">
        <v>18</v>
      </c>
      <c r="C2354" s="7" t="s">
        <v>55</v>
      </c>
      <c r="D2354" s="7" t="s">
        <v>49</v>
      </c>
      <c r="E2354" s="8" t="n">
        <v>8736</v>
      </c>
    </row>
    <row r="2355" customFormat="false" ht="15.75" hidden="false" customHeight="false" outlineLevel="0" collapsed="false">
      <c r="A2355" s="6" t="n">
        <v>44015</v>
      </c>
      <c r="B2355" s="7" t="s">
        <v>36</v>
      </c>
      <c r="C2355" s="7" t="s">
        <v>46</v>
      </c>
      <c r="D2355" s="7" t="s">
        <v>51</v>
      </c>
      <c r="E2355" s="8" t="n">
        <v>1006</v>
      </c>
    </row>
    <row r="2356" customFormat="false" ht="15.75" hidden="false" customHeight="false" outlineLevel="0" collapsed="false">
      <c r="A2356" s="6" t="n">
        <v>44687</v>
      </c>
      <c r="B2356" s="7" t="s">
        <v>39</v>
      </c>
      <c r="C2356" s="7" t="s">
        <v>46</v>
      </c>
      <c r="D2356" s="7" t="s">
        <v>49</v>
      </c>
      <c r="E2356" s="8" t="n">
        <v>5407</v>
      </c>
    </row>
    <row r="2357" customFormat="false" ht="15.75" hidden="false" customHeight="false" outlineLevel="0" collapsed="false">
      <c r="A2357" s="6" t="n">
        <v>44740</v>
      </c>
      <c r="B2357" s="7" t="s">
        <v>79</v>
      </c>
      <c r="C2357" s="7" t="s">
        <v>56</v>
      </c>
      <c r="D2357" s="7" t="s">
        <v>59</v>
      </c>
      <c r="E2357" s="8" t="n">
        <v>3552</v>
      </c>
    </row>
    <row r="2358" customFormat="false" ht="15.75" hidden="false" customHeight="false" outlineLevel="0" collapsed="false">
      <c r="A2358" s="6" t="n">
        <v>44293</v>
      </c>
      <c r="B2358" s="7" t="s">
        <v>18</v>
      </c>
      <c r="C2358" s="7" t="s">
        <v>56</v>
      </c>
      <c r="D2358" s="7" t="s">
        <v>49</v>
      </c>
      <c r="E2358" s="8" t="n">
        <v>3592</v>
      </c>
    </row>
    <row r="2359" customFormat="false" ht="15.75" hidden="false" customHeight="false" outlineLevel="0" collapsed="false">
      <c r="A2359" s="6" t="n">
        <v>43987</v>
      </c>
      <c r="B2359" s="7" t="s">
        <v>31</v>
      </c>
      <c r="C2359" s="7" t="s">
        <v>52</v>
      </c>
      <c r="D2359" s="7" t="s">
        <v>49</v>
      </c>
      <c r="E2359" s="8" t="n">
        <v>2084</v>
      </c>
    </row>
    <row r="2360" customFormat="false" ht="15.75" hidden="false" customHeight="false" outlineLevel="0" collapsed="false">
      <c r="A2360" s="6" t="n">
        <v>44649</v>
      </c>
      <c r="B2360" s="7" t="s">
        <v>27</v>
      </c>
      <c r="C2360" s="7" t="s">
        <v>46</v>
      </c>
      <c r="D2360" s="7" t="s">
        <v>49</v>
      </c>
      <c r="E2360" s="8" t="n">
        <v>3357</v>
      </c>
    </row>
    <row r="2361" customFormat="false" ht="15.75" hidden="false" customHeight="false" outlineLevel="0" collapsed="false">
      <c r="A2361" s="6" t="n">
        <v>44193</v>
      </c>
      <c r="B2361" s="7" t="s">
        <v>23</v>
      </c>
      <c r="C2361" s="7" t="s">
        <v>52</v>
      </c>
      <c r="D2361" s="7" t="s">
        <v>51</v>
      </c>
      <c r="E2361" s="8" t="n">
        <v>7421</v>
      </c>
    </row>
    <row r="2362" customFormat="false" ht="15.75" hidden="false" customHeight="false" outlineLevel="0" collapsed="false">
      <c r="A2362" s="6" t="n">
        <v>44323</v>
      </c>
      <c r="B2362" s="7" t="s">
        <v>36</v>
      </c>
      <c r="C2362" s="7" t="s">
        <v>52</v>
      </c>
      <c r="D2362" s="7" t="s">
        <v>50</v>
      </c>
      <c r="E2362" s="8" t="n">
        <v>6888</v>
      </c>
    </row>
    <row r="2363" customFormat="false" ht="15.75" hidden="false" customHeight="false" outlineLevel="0" collapsed="false">
      <c r="A2363" s="6" t="n">
        <v>44734</v>
      </c>
      <c r="B2363" s="7" t="s">
        <v>36</v>
      </c>
      <c r="C2363" s="7" t="s">
        <v>52</v>
      </c>
      <c r="D2363" s="7" t="s">
        <v>49</v>
      </c>
      <c r="E2363" s="8" t="n">
        <v>837</v>
      </c>
    </row>
    <row r="2364" customFormat="false" ht="15.75" hidden="false" customHeight="false" outlineLevel="0" collapsed="false">
      <c r="A2364" s="6" t="n">
        <v>43674</v>
      </c>
      <c r="B2364" s="7" t="s">
        <v>31</v>
      </c>
      <c r="C2364" s="7" t="s">
        <v>46</v>
      </c>
      <c r="D2364" s="7" t="s">
        <v>51</v>
      </c>
      <c r="E2364" s="8" t="n">
        <v>8711</v>
      </c>
    </row>
    <row r="2365" customFormat="false" ht="15.75" hidden="false" customHeight="false" outlineLevel="0" collapsed="false">
      <c r="A2365" s="6" t="n">
        <v>44489</v>
      </c>
      <c r="B2365" s="7" t="s">
        <v>31</v>
      </c>
      <c r="C2365" s="7" t="s">
        <v>52</v>
      </c>
      <c r="D2365" s="7" t="s">
        <v>50</v>
      </c>
      <c r="E2365" s="8" t="n">
        <v>898</v>
      </c>
    </row>
    <row r="2366" customFormat="false" ht="15.75" hidden="false" customHeight="false" outlineLevel="0" collapsed="false">
      <c r="A2366" s="6" t="n">
        <v>44401</v>
      </c>
      <c r="B2366" s="7" t="s">
        <v>39</v>
      </c>
      <c r="C2366" s="7" t="s">
        <v>55</v>
      </c>
      <c r="D2366" s="7" t="s">
        <v>49</v>
      </c>
      <c r="E2366" s="8" t="n">
        <v>8290</v>
      </c>
    </row>
    <row r="2367" customFormat="false" ht="15.75" hidden="false" customHeight="false" outlineLevel="0" collapsed="false">
      <c r="A2367" s="6" t="n">
        <v>44205</v>
      </c>
      <c r="B2367" s="7" t="s">
        <v>39</v>
      </c>
      <c r="C2367" s="7" t="s">
        <v>46</v>
      </c>
      <c r="D2367" s="7" t="s">
        <v>51</v>
      </c>
      <c r="E2367" s="8" t="n">
        <v>5885</v>
      </c>
    </row>
    <row r="2368" customFormat="false" ht="15.75" hidden="false" customHeight="false" outlineLevel="0" collapsed="false">
      <c r="A2368" s="6" t="n">
        <v>43853</v>
      </c>
      <c r="B2368" s="7" t="s">
        <v>18</v>
      </c>
      <c r="C2368" s="7" t="s">
        <v>55</v>
      </c>
      <c r="D2368" s="7" t="s">
        <v>54</v>
      </c>
      <c r="E2368" s="8" t="n">
        <v>304</v>
      </c>
    </row>
    <row r="2369" customFormat="false" ht="15.75" hidden="false" customHeight="false" outlineLevel="0" collapsed="false">
      <c r="A2369" s="6" t="n">
        <v>44576</v>
      </c>
      <c r="B2369" s="7" t="s">
        <v>18</v>
      </c>
      <c r="C2369" s="7" t="s">
        <v>56</v>
      </c>
      <c r="D2369" s="7" t="s">
        <v>49</v>
      </c>
      <c r="E2369" s="8" t="n">
        <v>8011</v>
      </c>
    </row>
    <row r="2370" customFormat="false" ht="15.75" hidden="false" customHeight="false" outlineLevel="0" collapsed="false">
      <c r="A2370" s="6" t="n">
        <v>44015</v>
      </c>
      <c r="B2370" s="7" t="s">
        <v>31</v>
      </c>
      <c r="C2370" s="7" t="s">
        <v>52</v>
      </c>
      <c r="D2370" s="7" t="s">
        <v>49</v>
      </c>
      <c r="E2370" s="8" t="n">
        <v>7919</v>
      </c>
    </row>
    <row r="2371" customFormat="false" ht="15.75" hidden="false" customHeight="false" outlineLevel="0" collapsed="false">
      <c r="A2371" s="6" t="n">
        <v>43487</v>
      </c>
      <c r="B2371" s="7" t="s">
        <v>36</v>
      </c>
      <c r="C2371" s="7" t="s">
        <v>55</v>
      </c>
      <c r="D2371" s="7" t="s">
        <v>50</v>
      </c>
      <c r="E2371" s="8" t="n">
        <v>9658</v>
      </c>
    </row>
    <row r="2372" customFormat="false" ht="15.75" hidden="false" customHeight="false" outlineLevel="0" collapsed="false">
      <c r="A2372" s="6" t="n">
        <v>43920</v>
      </c>
      <c r="B2372" s="7" t="s">
        <v>18</v>
      </c>
      <c r="C2372" s="7" t="s">
        <v>52</v>
      </c>
      <c r="D2372" s="7" t="s">
        <v>51</v>
      </c>
      <c r="E2372" s="8" t="n">
        <v>2294</v>
      </c>
    </row>
    <row r="2373" customFormat="false" ht="15.75" hidden="false" customHeight="false" outlineLevel="0" collapsed="false">
      <c r="A2373" s="6" t="n">
        <v>44774</v>
      </c>
      <c r="B2373" s="7" t="s">
        <v>39</v>
      </c>
      <c r="C2373" s="7" t="s">
        <v>52</v>
      </c>
      <c r="D2373" s="7" t="s">
        <v>54</v>
      </c>
      <c r="E2373" s="8" t="n">
        <v>354</v>
      </c>
    </row>
    <row r="2374" customFormat="false" ht="15.75" hidden="false" customHeight="false" outlineLevel="0" collapsed="false">
      <c r="A2374" s="6" t="n">
        <v>44026</v>
      </c>
      <c r="B2374" s="7" t="s">
        <v>79</v>
      </c>
      <c r="C2374" s="7" t="s">
        <v>46</v>
      </c>
      <c r="D2374" s="7" t="s">
        <v>49</v>
      </c>
      <c r="E2374" s="8" t="n">
        <v>5544</v>
      </c>
    </row>
    <row r="2375" customFormat="false" ht="15.75" hidden="false" customHeight="false" outlineLevel="0" collapsed="false">
      <c r="A2375" s="6" t="n">
        <v>44184</v>
      </c>
      <c r="B2375" s="7" t="s">
        <v>27</v>
      </c>
      <c r="C2375" s="7" t="s">
        <v>52</v>
      </c>
      <c r="D2375" s="7" t="s">
        <v>54</v>
      </c>
      <c r="E2375" s="8" t="n">
        <v>109</v>
      </c>
    </row>
    <row r="2376" customFormat="false" ht="15.75" hidden="false" customHeight="false" outlineLevel="0" collapsed="false">
      <c r="A2376" s="6" t="n">
        <v>44791</v>
      </c>
      <c r="B2376" s="7" t="s">
        <v>18</v>
      </c>
      <c r="C2376" s="7" t="s">
        <v>52</v>
      </c>
      <c r="D2376" s="7" t="s">
        <v>49</v>
      </c>
      <c r="E2376" s="8" t="n">
        <v>564</v>
      </c>
    </row>
    <row r="2377" customFormat="false" ht="15.75" hidden="false" customHeight="false" outlineLevel="0" collapsed="false">
      <c r="A2377" s="6" t="n">
        <v>43988</v>
      </c>
      <c r="B2377" s="7" t="s">
        <v>31</v>
      </c>
      <c r="C2377" s="7" t="s">
        <v>52</v>
      </c>
      <c r="D2377" s="7" t="s">
        <v>51</v>
      </c>
      <c r="E2377" s="8" t="n">
        <v>3885</v>
      </c>
    </row>
    <row r="2378" customFormat="false" ht="15.75" hidden="false" customHeight="false" outlineLevel="0" collapsed="false">
      <c r="A2378" s="6" t="n">
        <v>44503</v>
      </c>
      <c r="B2378" s="7" t="s">
        <v>39</v>
      </c>
      <c r="C2378" s="7" t="s">
        <v>52</v>
      </c>
      <c r="D2378" s="7" t="s">
        <v>50</v>
      </c>
      <c r="E2378" s="8" t="n">
        <v>3086</v>
      </c>
    </row>
    <row r="2379" customFormat="false" ht="15.75" hidden="false" customHeight="false" outlineLevel="0" collapsed="false">
      <c r="A2379" s="6" t="n">
        <v>43752</v>
      </c>
      <c r="B2379" s="7" t="s">
        <v>27</v>
      </c>
      <c r="C2379" s="7" t="s">
        <v>55</v>
      </c>
      <c r="D2379" s="7" t="s">
        <v>50</v>
      </c>
      <c r="E2379" s="8" t="n">
        <v>7089</v>
      </c>
    </row>
    <row r="2380" customFormat="false" ht="15.75" hidden="false" customHeight="false" outlineLevel="0" collapsed="false">
      <c r="A2380" s="6" t="n">
        <v>44538</v>
      </c>
      <c r="B2380" s="7" t="s">
        <v>39</v>
      </c>
      <c r="C2380" s="7" t="s">
        <v>52</v>
      </c>
      <c r="D2380" s="7" t="s">
        <v>54</v>
      </c>
      <c r="E2380" s="8" t="n">
        <v>485</v>
      </c>
    </row>
    <row r="2381" customFormat="false" ht="15.75" hidden="false" customHeight="false" outlineLevel="0" collapsed="false">
      <c r="A2381" s="6" t="n">
        <v>44533</v>
      </c>
      <c r="B2381" s="7" t="s">
        <v>36</v>
      </c>
      <c r="C2381" s="7" t="s">
        <v>55</v>
      </c>
      <c r="D2381" s="7" t="s">
        <v>49</v>
      </c>
      <c r="E2381" s="8" t="n">
        <v>1590</v>
      </c>
    </row>
    <row r="2382" customFormat="false" ht="15.75" hidden="false" customHeight="false" outlineLevel="0" collapsed="false">
      <c r="A2382" s="6" t="n">
        <v>43692</v>
      </c>
      <c r="B2382" s="7" t="s">
        <v>27</v>
      </c>
      <c r="C2382" s="7" t="s">
        <v>46</v>
      </c>
      <c r="D2382" s="7" t="s">
        <v>49</v>
      </c>
      <c r="E2382" s="8" t="n">
        <v>3962</v>
      </c>
    </row>
    <row r="2383" customFormat="false" ht="15.75" hidden="false" customHeight="false" outlineLevel="0" collapsed="false">
      <c r="A2383" s="6" t="n">
        <v>43754</v>
      </c>
      <c r="B2383" s="7" t="s">
        <v>23</v>
      </c>
      <c r="C2383" s="7" t="s">
        <v>55</v>
      </c>
      <c r="D2383" s="7" t="s">
        <v>50</v>
      </c>
      <c r="E2383" s="8" t="n">
        <v>4927</v>
      </c>
    </row>
    <row r="2384" customFormat="false" ht="15.75" hidden="false" customHeight="false" outlineLevel="0" collapsed="false">
      <c r="A2384" s="6" t="n">
        <v>44925</v>
      </c>
      <c r="B2384" s="7" t="s">
        <v>79</v>
      </c>
      <c r="C2384" s="7" t="s">
        <v>55</v>
      </c>
      <c r="D2384" s="7" t="s">
        <v>50</v>
      </c>
      <c r="E2384" s="8" t="n">
        <v>5711</v>
      </c>
    </row>
    <row r="2385" customFormat="false" ht="15.75" hidden="false" customHeight="false" outlineLevel="0" collapsed="false">
      <c r="A2385" s="6" t="n">
        <v>44356</v>
      </c>
      <c r="B2385" s="7" t="s">
        <v>39</v>
      </c>
      <c r="C2385" s="7" t="s">
        <v>46</v>
      </c>
      <c r="D2385" s="7" t="s">
        <v>51</v>
      </c>
      <c r="E2385" s="8" t="n">
        <v>6221</v>
      </c>
    </row>
    <row r="2386" customFormat="false" ht="15.75" hidden="false" customHeight="false" outlineLevel="0" collapsed="false">
      <c r="A2386" s="6" t="n">
        <v>43820</v>
      </c>
      <c r="B2386" s="7" t="s">
        <v>79</v>
      </c>
      <c r="C2386" s="7" t="s">
        <v>52</v>
      </c>
      <c r="D2386" s="7" t="s">
        <v>50</v>
      </c>
      <c r="E2386" s="8" t="n">
        <v>390</v>
      </c>
    </row>
    <row r="2387" customFormat="false" ht="15.75" hidden="false" customHeight="false" outlineLevel="0" collapsed="false">
      <c r="A2387" s="6" t="n">
        <v>43757</v>
      </c>
      <c r="B2387" s="7" t="s">
        <v>36</v>
      </c>
      <c r="C2387" s="7" t="s">
        <v>56</v>
      </c>
      <c r="D2387" s="7" t="s">
        <v>59</v>
      </c>
      <c r="E2387" s="8" t="n">
        <v>5780</v>
      </c>
    </row>
    <row r="2388" customFormat="false" ht="15.75" hidden="false" customHeight="false" outlineLevel="0" collapsed="false">
      <c r="A2388" s="6" t="n">
        <v>43657</v>
      </c>
      <c r="B2388" s="7" t="s">
        <v>39</v>
      </c>
      <c r="C2388" s="7" t="s">
        <v>52</v>
      </c>
      <c r="D2388" s="7" t="s">
        <v>50</v>
      </c>
      <c r="E2388" s="8" t="n">
        <v>2443</v>
      </c>
    </row>
    <row r="2389" customFormat="false" ht="15.75" hidden="false" customHeight="false" outlineLevel="0" collapsed="false">
      <c r="A2389" s="6" t="n">
        <v>44907</v>
      </c>
      <c r="B2389" s="7" t="s">
        <v>27</v>
      </c>
      <c r="C2389" s="7" t="s">
        <v>46</v>
      </c>
      <c r="D2389" s="7" t="s">
        <v>51</v>
      </c>
      <c r="E2389" s="8" t="n">
        <v>248</v>
      </c>
    </row>
    <row r="2390" customFormat="false" ht="15.75" hidden="false" customHeight="false" outlineLevel="0" collapsed="false">
      <c r="A2390" s="6" t="n">
        <v>44827</v>
      </c>
      <c r="B2390" s="7" t="s">
        <v>18</v>
      </c>
      <c r="C2390" s="7" t="s">
        <v>46</v>
      </c>
      <c r="D2390" s="7" t="s">
        <v>51</v>
      </c>
      <c r="E2390" s="8" t="n">
        <v>2159</v>
      </c>
    </row>
    <row r="2391" customFormat="false" ht="15.75" hidden="false" customHeight="false" outlineLevel="0" collapsed="false">
      <c r="A2391" s="6" t="n">
        <v>44379</v>
      </c>
      <c r="B2391" s="7" t="s">
        <v>39</v>
      </c>
      <c r="C2391" s="7" t="s">
        <v>52</v>
      </c>
      <c r="D2391" s="7" t="s">
        <v>54</v>
      </c>
      <c r="E2391" s="8" t="n">
        <v>282</v>
      </c>
    </row>
    <row r="2392" customFormat="false" ht="15.75" hidden="false" customHeight="false" outlineLevel="0" collapsed="false">
      <c r="A2392" s="6" t="n">
        <v>44891</v>
      </c>
      <c r="B2392" s="7" t="s">
        <v>39</v>
      </c>
      <c r="C2392" s="7" t="s">
        <v>55</v>
      </c>
      <c r="D2392" s="7" t="s">
        <v>51</v>
      </c>
      <c r="E2392" s="8" t="n">
        <v>9318</v>
      </c>
    </row>
    <row r="2393" customFormat="false" ht="15.75" hidden="false" customHeight="false" outlineLevel="0" collapsed="false">
      <c r="A2393" s="6" t="n">
        <v>44122</v>
      </c>
      <c r="B2393" s="7" t="s">
        <v>18</v>
      </c>
      <c r="C2393" s="7" t="s">
        <v>52</v>
      </c>
      <c r="D2393" s="7" t="s">
        <v>51</v>
      </c>
      <c r="E2393" s="8" t="n">
        <v>9881</v>
      </c>
    </row>
    <row r="2394" customFormat="false" ht="15.75" hidden="false" customHeight="false" outlineLevel="0" collapsed="false">
      <c r="A2394" s="6" t="n">
        <v>43845</v>
      </c>
      <c r="B2394" s="7" t="s">
        <v>27</v>
      </c>
      <c r="C2394" s="7" t="s">
        <v>46</v>
      </c>
      <c r="D2394" s="7" t="s">
        <v>51</v>
      </c>
      <c r="E2394" s="8" t="n">
        <v>548</v>
      </c>
    </row>
    <row r="2395" customFormat="false" ht="15.75" hidden="false" customHeight="false" outlineLevel="0" collapsed="false">
      <c r="A2395" s="6" t="n">
        <v>44152</v>
      </c>
      <c r="B2395" s="7" t="s">
        <v>36</v>
      </c>
      <c r="C2395" s="7" t="s">
        <v>46</v>
      </c>
      <c r="D2395" s="7" t="s">
        <v>49</v>
      </c>
      <c r="E2395" s="8" t="n">
        <v>674</v>
      </c>
    </row>
    <row r="2396" customFormat="false" ht="15.75" hidden="false" customHeight="false" outlineLevel="0" collapsed="false">
      <c r="A2396" s="6" t="n">
        <v>44488</v>
      </c>
      <c r="B2396" s="7" t="s">
        <v>18</v>
      </c>
      <c r="C2396" s="7" t="s">
        <v>46</v>
      </c>
      <c r="D2396" s="7" t="s">
        <v>51</v>
      </c>
      <c r="E2396" s="8" t="n">
        <v>739</v>
      </c>
    </row>
    <row r="2397" customFormat="false" ht="15.75" hidden="false" customHeight="false" outlineLevel="0" collapsed="false">
      <c r="A2397" s="6" t="n">
        <v>44326</v>
      </c>
      <c r="B2397" s="7" t="s">
        <v>36</v>
      </c>
      <c r="C2397" s="7" t="s">
        <v>55</v>
      </c>
      <c r="D2397" s="7" t="s">
        <v>51</v>
      </c>
      <c r="E2397" s="8" t="n">
        <v>8452</v>
      </c>
    </row>
    <row r="2398" customFormat="false" ht="15.75" hidden="false" customHeight="false" outlineLevel="0" collapsed="false">
      <c r="A2398" s="6" t="n">
        <v>43829</v>
      </c>
      <c r="B2398" s="7" t="s">
        <v>23</v>
      </c>
      <c r="C2398" s="7" t="s">
        <v>55</v>
      </c>
      <c r="D2398" s="7" t="s">
        <v>54</v>
      </c>
      <c r="E2398" s="8" t="n">
        <v>163</v>
      </c>
    </row>
    <row r="2399" customFormat="false" ht="15.75" hidden="false" customHeight="false" outlineLevel="0" collapsed="false">
      <c r="A2399" s="6" t="n">
        <v>44470</v>
      </c>
      <c r="B2399" s="7" t="s">
        <v>79</v>
      </c>
      <c r="C2399" s="7" t="s">
        <v>52</v>
      </c>
      <c r="D2399" s="7" t="s">
        <v>50</v>
      </c>
      <c r="E2399" s="8" t="n">
        <v>2430</v>
      </c>
    </row>
    <row r="2400" customFormat="false" ht="15.75" hidden="false" customHeight="false" outlineLevel="0" collapsed="false">
      <c r="A2400" s="6" t="n">
        <v>44900</v>
      </c>
      <c r="B2400" s="7" t="s">
        <v>39</v>
      </c>
      <c r="C2400" s="7" t="s">
        <v>56</v>
      </c>
      <c r="D2400" s="7" t="s">
        <v>49</v>
      </c>
      <c r="E2400" s="8" t="n">
        <v>9108</v>
      </c>
    </row>
    <row r="2401" customFormat="false" ht="15.75" hidden="false" customHeight="false" outlineLevel="0" collapsed="false">
      <c r="A2401" s="6" t="n">
        <v>43751</v>
      </c>
      <c r="B2401" s="7" t="s">
        <v>79</v>
      </c>
      <c r="C2401" s="7" t="s">
        <v>46</v>
      </c>
      <c r="D2401" s="7" t="s">
        <v>51</v>
      </c>
      <c r="E2401" s="8" t="n">
        <v>1887</v>
      </c>
    </row>
    <row r="2402" customFormat="false" ht="15.75" hidden="false" customHeight="false" outlineLevel="0" collapsed="false">
      <c r="A2402" s="6" t="n">
        <v>43984</v>
      </c>
      <c r="B2402" s="7" t="s">
        <v>23</v>
      </c>
      <c r="C2402" s="7" t="s">
        <v>46</v>
      </c>
      <c r="D2402" s="7" t="s">
        <v>51</v>
      </c>
      <c r="E2402" s="8" t="n">
        <v>1623</v>
      </c>
    </row>
    <row r="2403" customFormat="false" ht="15.75" hidden="false" customHeight="false" outlineLevel="0" collapsed="false">
      <c r="A2403" s="6" t="n">
        <v>44525</v>
      </c>
      <c r="B2403" s="7" t="s">
        <v>79</v>
      </c>
      <c r="C2403" s="7" t="s">
        <v>56</v>
      </c>
      <c r="D2403" s="7" t="s">
        <v>49</v>
      </c>
      <c r="E2403" s="8" t="n">
        <v>7865</v>
      </c>
    </row>
    <row r="2404" customFormat="false" ht="15.75" hidden="false" customHeight="false" outlineLevel="0" collapsed="false">
      <c r="A2404" s="6" t="n">
        <v>43662</v>
      </c>
      <c r="B2404" s="7" t="s">
        <v>18</v>
      </c>
      <c r="C2404" s="7" t="s">
        <v>55</v>
      </c>
      <c r="D2404" s="7" t="s">
        <v>51</v>
      </c>
      <c r="E2404" s="8" t="n">
        <v>5813</v>
      </c>
    </row>
    <row r="2405" customFormat="false" ht="15.75" hidden="false" customHeight="false" outlineLevel="0" collapsed="false">
      <c r="A2405" s="6" t="n">
        <v>44682</v>
      </c>
      <c r="B2405" s="7" t="s">
        <v>79</v>
      </c>
      <c r="C2405" s="7" t="s">
        <v>56</v>
      </c>
      <c r="D2405" s="7" t="s">
        <v>49</v>
      </c>
      <c r="E2405" s="8" t="n">
        <v>291</v>
      </c>
    </row>
    <row r="2406" customFormat="false" ht="15.75" hidden="false" customHeight="false" outlineLevel="0" collapsed="false">
      <c r="A2406" s="6" t="n">
        <v>43548</v>
      </c>
      <c r="B2406" s="7" t="s">
        <v>79</v>
      </c>
      <c r="C2406" s="7" t="s">
        <v>46</v>
      </c>
      <c r="D2406" s="7" t="s">
        <v>51</v>
      </c>
      <c r="E2406" s="8" t="n">
        <v>2174</v>
      </c>
    </row>
    <row r="2407" customFormat="false" ht="15.75" hidden="false" customHeight="false" outlineLevel="0" collapsed="false">
      <c r="A2407" s="6" t="n">
        <v>44214</v>
      </c>
      <c r="B2407" s="7" t="s">
        <v>79</v>
      </c>
      <c r="C2407" s="7" t="s">
        <v>52</v>
      </c>
      <c r="D2407" s="7" t="s">
        <v>49</v>
      </c>
      <c r="E2407" s="8" t="n">
        <v>5236</v>
      </c>
    </row>
    <row r="2408" customFormat="false" ht="15.75" hidden="false" customHeight="false" outlineLevel="0" collapsed="false">
      <c r="A2408" s="6" t="n">
        <v>43892</v>
      </c>
      <c r="B2408" s="7" t="s">
        <v>18</v>
      </c>
      <c r="C2408" s="7" t="s">
        <v>55</v>
      </c>
      <c r="D2408" s="7" t="s">
        <v>49</v>
      </c>
      <c r="E2408" s="8" t="n">
        <v>5610</v>
      </c>
    </row>
    <row r="2409" customFormat="false" ht="15.75" hidden="false" customHeight="false" outlineLevel="0" collapsed="false">
      <c r="A2409" s="6" t="n">
        <v>44537</v>
      </c>
      <c r="B2409" s="7" t="s">
        <v>39</v>
      </c>
      <c r="C2409" s="7" t="s">
        <v>56</v>
      </c>
      <c r="D2409" s="7" t="s">
        <v>49</v>
      </c>
      <c r="E2409" s="8" t="n">
        <v>1257</v>
      </c>
    </row>
    <row r="2410" customFormat="false" ht="15.75" hidden="false" customHeight="false" outlineLevel="0" collapsed="false">
      <c r="A2410" s="6" t="n">
        <v>44885</v>
      </c>
      <c r="B2410" s="7" t="s">
        <v>79</v>
      </c>
      <c r="C2410" s="7" t="s">
        <v>55</v>
      </c>
      <c r="D2410" s="7" t="s">
        <v>49</v>
      </c>
      <c r="E2410" s="8" t="n">
        <v>5875</v>
      </c>
    </row>
    <row r="2411" customFormat="false" ht="15.75" hidden="false" customHeight="false" outlineLevel="0" collapsed="false">
      <c r="A2411" s="6" t="n">
        <v>44178</v>
      </c>
      <c r="B2411" s="7" t="s">
        <v>31</v>
      </c>
      <c r="C2411" s="7" t="s">
        <v>56</v>
      </c>
      <c r="D2411" s="7" t="s">
        <v>59</v>
      </c>
      <c r="E2411" s="8" t="n">
        <v>6508</v>
      </c>
    </row>
    <row r="2412" customFormat="false" ht="15.75" hidden="false" customHeight="false" outlineLevel="0" collapsed="false">
      <c r="A2412" s="6" t="n">
        <v>44276</v>
      </c>
      <c r="B2412" s="7" t="s">
        <v>39</v>
      </c>
      <c r="C2412" s="7" t="s">
        <v>55</v>
      </c>
      <c r="D2412" s="7" t="s">
        <v>54</v>
      </c>
      <c r="E2412" s="8" t="n">
        <v>451</v>
      </c>
    </row>
    <row r="2413" customFormat="false" ht="15.75" hidden="false" customHeight="false" outlineLevel="0" collapsed="false">
      <c r="A2413" s="6" t="n">
        <v>43588</v>
      </c>
      <c r="B2413" s="7" t="s">
        <v>18</v>
      </c>
      <c r="C2413" s="7" t="s">
        <v>55</v>
      </c>
      <c r="D2413" s="7" t="s">
        <v>49</v>
      </c>
      <c r="E2413" s="8" t="n">
        <v>3532</v>
      </c>
    </row>
    <row r="2414" customFormat="false" ht="15.75" hidden="false" customHeight="false" outlineLevel="0" collapsed="false">
      <c r="A2414" s="6" t="n">
        <v>44753</v>
      </c>
      <c r="B2414" s="7" t="s">
        <v>23</v>
      </c>
      <c r="C2414" s="7" t="s">
        <v>55</v>
      </c>
      <c r="D2414" s="7" t="s">
        <v>51</v>
      </c>
      <c r="E2414" s="8" t="n">
        <v>340</v>
      </c>
    </row>
    <row r="2415" customFormat="false" ht="15.75" hidden="false" customHeight="false" outlineLevel="0" collapsed="false">
      <c r="A2415" s="6" t="n">
        <v>44304</v>
      </c>
      <c r="B2415" s="7" t="s">
        <v>27</v>
      </c>
      <c r="C2415" s="7" t="s">
        <v>55</v>
      </c>
      <c r="D2415" s="7" t="s">
        <v>54</v>
      </c>
      <c r="E2415" s="8" t="n">
        <v>294</v>
      </c>
    </row>
    <row r="2416" customFormat="false" ht="15.75" hidden="false" customHeight="false" outlineLevel="0" collapsed="false">
      <c r="A2416" s="6" t="n">
        <v>44413</v>
      </c>
      <c r="B2416" s="7" t="s">
        <v>23</v>
      </c>
      <c r="C2416" s="7" t="s">
        <v>46</v>
      </c>
      <c r="D2416" s="7" t="s">
        <v>50</v>
      </c>
      <c r="E2416" s="8" t="n">
        <v>6395</v>
      </c>
    </row>
    <row r="2417" customFormat="false" ht="15.75" hidden="false" customHeight="false" outlineLevel="0" collapsed="false">
      <c r="A2417" s="6" t="n">
        <v>44569</v>
      </c>
      <c r="B2417" s="7" t="s">
        <v>36</v>
      </c>
      <c r="C2417" s="7" t="s">
        <v>56</v>
      </c>
      <c r="D2417" s="7" t="s">
        <v>49</v>
      </c>
      <c r="E2417" s="8" t="n">
        <v>5316</v>
      </c>
    </row>
    <row r="2418" customFormat="false" ht="15.75" hidden="false" customHeight="false" outlineLevel="0" collapsed="false">
      <c r="A2418" s="6" t="n">
        <v>43983</v>
      </c>
      <c r="B2418" s="7" t="s">
        <v>36</v>
      </c>
      <c r="C2418" s="7" t="s">
        <v>52</v>
      </c>
      <c r="D2418" s="7" t="s">
        <v>50</v>
      </c>
      <c r="E2418" s="8" t="n">
        <v>3974</v>
      </c>
    </row>
    <row r="2419" customFormat="false" ht="15.75" hidden="false" customHeight="false" outlineLevel="0" collapsed="false">
      <c r="A2419" s="6" t="n">
        <v>43571</v>
      </c>
      <c r="B2419" s="7" t="s">
        <v>36</v>
      </c>
      <c r="C2419" s="7" t="s">
        <v>52</v>
      </c>
      <c r="D2419" s="7" t="s">
        <v>54</v>
      </c>
      <c r="E2419" s="8" t="n">
        <v>395</v>
      </c>
    </row>
    <row r="2420" customFormat="false" ht="15.75" hidden="false" customHeight="false" outlineLevel="0" collapsed="false">
      <c r="A2420" s="6" t="n">
        <v>43917</v>
      </c>
      <c r="B2420" s="7" t="s">
        <v>27</v>
      </c>
      <c r="C2420" s="7" t="s">
        <v>52</v>
      </c>
      <c r="D2420" s="7" t="s">
        <v>49</v>
      </c>
      <c r="E2420" s="8" t="n">
        <v>4819</v>
      </c>
    </row>
    <row r="2421" customFormat="false" ht="15.75" hidden="false" customHeight="false" outlineLevel="0" collapsed="false">
      <c r="A2421" s="6" t="n">
        <v>43594</v>
      </c>
      <c r="B2421" s="7" t="s">
        <v>18</v>
      </c>
      <c r="C2421" s="7" t="s">
        <v>55</v>
      </c>
      <c r="D2421" s="7" t="s">
        <v>50</v>
      </c>
      <c r="E2421" s="8" t="n">
        <v>8585</v>
      </c>
    </row>
    <row r="2422" customFormat="false" ht="15.75" hidden="false" customHeight="false" outlineLevel="0" collapsed="false">
      <c r="A2422" s="6" t="n">
        <v>44639</v>
      </c>
      <c r="B2422" s="7" t="s">
        <v>27</v>
      </c>
      <c r="C2422" s="7" t="s">
        <v>55</v>
      </c>
      <c r="D2422" s="7" t="s">
        <v>51</v>
      </c>
      <c r="E2422" s="8" t="n">
        <v>318</v>
      </c>
    </row>
    <row r="2423" customFormat="false" ht="15.75" hidden="false" customHeight="false" outlineLevel="0" collapsed="false">
      <c r="A2423" s="6" t="n">
        <v>44787</v>
      </c>
      <c r="B2423" s="7" t="s">
        <v>31</v>
      </c>
      <c r="C2423" s="7" t="s">
        <v>56</v>
      </c>
      <c r="D2423" s="7" t="s">
        <v>49</v>
      </c>
      <c r="E2423" s="8" t="n">
        <v>6386</v>
      </c>
    </row>
    <row r="2424" customFormat="false" ht="15.75" hidden="false" customHeight="false" outlineLevel="0" collapsed="false">
      <c r="A2424" s="6" t="n">
        <v>43883</v>
      </c>
      <c r="B2424" s="7" t="s">
        <v>27</v>
      </c>
      <c r="C2424" s="7" t="s">
        <v>46</v>
      </c>
      <c r="D2424" s="7" t="s">
        <v>51</v>
      </c>
      <c r="E2424" s="8" t="n">
        <v>6168</v>
      </c>
    </row>
    <row r="2425" customFormat="false" ht="15.75" hidden="false" customHeight="false" outlineLevel="0" collapsed="false">
      <c r="A2425" s="6" t="n">
        <v>43562</v>
      </c>
      <c r="B2425" s="7" t="s">
        <v>23</v>
      </c>
      <c r="C2425" s="7" t="s">
        <v>55</v>
      </c>
      <c r="D2425" s="7" t="s">
        <v>50</v>
      </c>
      <c r="E2425" s="8" t="n">
        <v>3587</v>
      </c>
    </row>
    <row r="2426" customFormat="false" ht="15.75" hidden="false" customHeight="false" outlineLevel="0" collapsed="false">
      <c r="A2426" s="6" t="n">
        <v>44691</v>
      </c>
      <c r="B2426" s="7" t="s">
        <v>79</v>
      </c>
      <c r="C2426" s="7" t="s">
        <v>52</v>
      </c>
      <c r="D2426" s="7" t="s">
        <v>50</v>
      </c>
      <c r="E2426" s="8" t="n">
        <v>4864</v>
      </c>
    </row>
    <row r="2427" customFormat="false" ht="15.75" hidden="false" customHeight="false" outlineLevel="0" collapsed="false">
      <c r="A2427" s="6" t="n">
        <v>44085</v>
      </c>
      <c r="B2427" s="7" t="s">
        <v>39</v>
      </c>
      <c r="C2427" s="7" t="s">
        <v>52</v>
      </c>
      <c r="D2427" s="7" t="s">
        <v>51</v>
      </c>
      <c r="E2427" s="8" t="n">
        <v>353</v>
      </c>
    </row>
    <row r="2428" customFormat="false" ht="15.75" hidden="false" customHeight="false" outlineLevel="0" collapsed="false">
      <c r="A2428" s="6" t="n">
        <v>43976</v>
      </c>
      <c r="B2428" s="7" t="s">
        <v>79</v>
      </c>
      <c r="C2428" s="7" t="s">
        <v>52</v>
      </c>
      <c r="D2428" s="7" t="s">
        <v>51</v>
      </c>
      <c r="E2428" s="8" t="n">
        <v>4300</v>
      </c>
    </row>
    <row r="2429" customFormat="false" ht="15.75" hidden="false" customHeight="false" outlineLevel="0" collapsed="false">
      <c r="A2429" s="6" t="n">
        <v>43523</v>
      </c>
      <c r="B2429" s="7" t="s">
        <v>31</v>
      </c>
      <c r="C2429" s="7" t="s">
        <v>55</v>
      </c>
      <c r="D2429" s="7" t="s">
        <v>50</v>
      </c>
      <c r="E2429" s="8" t="n">
        <v>2681</v>
      </c>
    </row>
    <row r="2430" customFormat="false" ht="15.75" hidden="false" customHeight="false" outlineLevel="0" collapsed="false">
      <c r="A2430" s="6" t="n">
        <v>44803</v>
      </c>
      <c r="B2430" s="7" t="s">
        <v>31</v>
      </c>
      <c r="C2430" s="7" t="s">
        <v>46</v>
      </c>
      <c r="D2430" s="7" t="s">
        <v>49</v>
      </c>
      <c r="E2430" s="8" t="n">
        <v>7496</v>
      </c>
    </row>
    <row r="2431" customFormat="false" ht="15.75" hidden="false" customHeight="false" outlineLevel="0" collapsed="false">
      <c r="A2431" s="6" t="n">
        <v>44257</v>
      </c>
      <c r="B2431" s="7" t="s">
        <v>79</v>
      </c>
      <c r="C2431" s="7" t="s">
        <v>56</v>
      </c>
      <c r="D2431" s="7" t="s">
        <v>49</v>
      </c>
      <c r="E2431" s="8" t="n">
        <v>6880</v>
      </c>
    </row>
    <row r="2432" customFormat="false" ht="15.75" hidden="false" customHeight="false" outlineLevel="0" collapsed="false">
      <c r="A2432" s="6" t="n">
        <v>44867</v>
      </c>
      <c r="B2432" s="7" t="s">
        <v>23</v>
      </c>
      <c r="C2432" s="7" t="s">
        <v>46</v>
      </c>
      <c r="D2432" s="7" t="s">
        <v>51</v>
      </c>
      <c r="E2432" s="8" t="n">
        <v>6879</v>
      </c>
    </row>
    <row r="2433" customFormat="false" ht="15.75" hidden="false" customHeight="false" outlineLevel="0" collapsed="false">
      <c r="A2433" s="6" t="n">
        <v>44371</v>
      </c>
      <c r="B2433" s="7" t="s">
        <v>79</v>
      </c>
      <c r="C2433" s="7" t="s">
        <v>55</v>
      </c>
      <c r="D2433" s="7" t="s">
        <v>51</v>
      </c>
      <c r="E2433" s="8" t="n">
        <v>6763</v>
      </c>
    </row>
    <row r="2434" customFormat="false" ht="15.75" hidden="false" customHeight="false" outlineLevel="0" collapsed="false">
      <c r="A2434" s="6" t="n">
        <v>44468</v>
      </c>
      <c r="B2434" s="7" t="s">
        <v>18</v>
      </c>
      <c r="C2434" s="7" t="s">
        <v>52</v>
      </c>
      <c r="D2434" s="7" t="s">
        <v>51</v>
      </c>
      <c r="E2434" s="8" t="n">
        <v>1702</v>
      </c>
    </row>
    <row r="2435" customFormat="false" ht="15.75" hidden="false" customHeight="false" outlineLevel="0" collapsed="false">
      <c r="A2435" s="6" t="n">
        <v>44777</v>
      </c>
      <c r="B2435" s="7" t="s">
        <v>39</v>
      </c>
      <c r="C2435" s="7" t="s">
        <v>56</v>
      </c>
      <c r="D2435" s="7" t="s">
        <v>49</v>
      </c>
      <c r="E2435" s="8" t="n">
        <v>1079</v>
      </c>
    </row>
    <row r="2436" customFormat="false" ht="15.75" hidden="false" customHeight="false" outlineLevel="0" collapsed="false">
      <c r="A2436" s="6" t="n">
        <v>44527</v>
      </c>
      <c r="B2436" s="7" t="s">
        <v>79</v>
      </c>
      <c r="C2436" s="7" t="s">
        <v>55</v>
      </c>
      <c r="D2436" s="7" t="s">
        <v>49</v>
      </c>
      <c r="E2436" s="8" t="n">
        <v>7172</v>
      </c>
    </row>
    <row r="2437" customFormat="false" ht="15.75" hidden="false" customHeight="false" outlineLevel="0" collapsed="false">
      <c r="A2437" s="6" t="n">
        <v>44627</v>
      </c>
      <c r="B2437" s="7" t="s">
        <v>18</v>
      </c>
      <c r="C2437" s="7" t="s">
        <v>46</v>
      </c>
      <c r="D2437" s="7" t="s">
        <v>49</v>
      </c>
      <c r="E2437" s="8" t="n">
        <v>3053</v>
      </c>
    </row>
    <row r="2438" customFormat="false" ht="15.75" hidden="false" customHeight="false" outlineLevel="0" collapsed="false">
      <c r="A2438" s="6" t="n">
        <v>44382</v>
      </c>
      <c r="B2438" s="7" t="s">
        <v>39</v>
      </c>
      <c r="C2438" s="7" t="s">
        <v>55</v>
      </c>
      <c r="D2438" s="7" t="s">
        <v>50</v>
      </c>
      <c r="E2438" s="8" t="n">
        <v>3294</v>
      </c>
    </row>
    <row r="2439" customFormat="false" ht="15.75" hidden="false" customHeight="false" outlineLevel="0" collapsed="false">
      <c r="A2439" s="6" t="n">
        <v>44092</v>
      </c>
      <c r="B2439" s="7" t="s">
        <v>31</v>
      </c>
      <c r="C2439" s="7" t="s">
        <v>55</v>
      </c>
      <c r="D2439" s="7" t="s">
        <v>54</v>
      </c>
      <c r="E2439" s="8" t="n">
        <v>333</v>
      </c>
    </row>
    <row r="2440" customFormat="false" ht="15.75" hidden="false" customHeight="false" outlineLevel="0" collapsed="false">
      <c r="A2440" s="6" t="n">
        <v>43660</v>
      </c>
      <c r="B2440" s="7" t="s">
        <v>18</v>
      </c>
      <c r="C2440" s="7" t="s">
        <v>56</v>
      </c>
      <c r="D2440" s="7" t="s">
        <v>49</v>
      </c>
      <c r="E2440" s="8" t="n">
        <v>8845</v>
      </c>
    </row>
    <row r="2441" customFormat="false" ht="15.75" hidden="false" customHeight="false" outlineLevel="0" collapsed="false">
      <c r="A2441" s="6" t="n">
        <v>44028</v>
      </c>
      <c r="B2441" s="7" t="s">
        <v>18</v>
      </c>
      <c r="C2441" s="7" t="s">
        <v>52</v>
      </c>
      <c r="D2441" s="7" t="s">
        <v>51</v>
      </c>
      <c r="E2441" s="8" t="n">
        <v>4045</v>
      </c>
    </row>
    <row r="2442" customFormat="false" ht="15.75" hidden="false" customHeight="false" outlineLevel="0" collapsed="false">
      <c r="A2442" s="6" t="n">
        <v>43753</v>
      </c>
      <c r="B2442" s="7" t="s">
        <v>31</v>
      </c>
      <c r="C2442" s="7" t="s">
        <v>52</v>
      </c>
      <c r="D2442" s="7" t="s">
        <v>50</v>
      </c>
      <c r="E2442" s="8" t="n">
        <v>5711</v>
      </c>
    </row>
    <row r="2443" customFormat="false" ht="15.75" hidden="false" customHeight="false" outlineLevel="0" collapsed="false">
      <c r="A2443" s="6" t="n">
        <v>43693</v>
      </c>
      <c r="B2443" s="7" t="s">
        <v>39</v>
      </c>
      <c r="C2443" s="7" t="s">
        <v>52</v>
      </c>
      <c r="D2443" s="7" t="s">
        <v>54</v>
      </c>
      <c r="E2443" s="8" t="n">
        <v>169</v>
      </c>
    </row>
    <row r="2444" customFormat="false" ht="15.75" hidden="false" customHeight="false" outlineLevel="0" collapsed="false">
      <c r="A2444" s="6" t="n">
        <v>44888</v>
      </c>
      <c r="B2444" s="7" t="s">
        <v>36</v>
      </c>
      <c r="C2444" s="7" t="s">
        <v>46</v>
      </c>
      <c r="D2444" s="7" t="s">
        <v>49</v>
      </c>
      <c r="E2444" s="8" t="n">
        <v>485</v>
      </c>
    </row>
    <row r="2445" customFormat="false" ht="15.75" hidden="false" customHeight="false" outlineLevel="0" collapsed="false">
      <c r="A2445" s="6" t="n">
        <v>44587</v>
      </c>
      <c r="B2445" s="7" t="s">
        <v>36</v>
      </c>
      <c r="C2445" s="7" t="s">
        <v>56</v>
      </c>
      <c r="D2445" s="7" t="s">
        <v>49</v>
      </c>
      <c r="E2445" s="8" t="n">
        <v>3222</v>
      </c>
    </row>
    <row r="2446" customFormat="false" ht="15.75" hidden="false" customHeight="false" outlineLevel="0" collapsed="false">
      <c r="A2446" s="6" t="n">
        <v>44144</v>
      </c>
      <c r="B2446" s="7" t="s">
        <v>31</v>
      </c>
      <c r="C2446" s="7" t="s">
        <v>52</v>
      </c>
      <c r="D2446" s="7" t="s">
        <v>51</v>
      </c>
      <c r="E2446" s="8" t="n">
        <v>6161</v>
      </c>
    </row>
    <row r="2447" customFormat="false" ht="15.75" hidden="false" customHeight="false" outlineLevel="0" collapsed="false">
      <c r="A2447" s="6" t="n">
        <v>43521</v>
      </c>
      <c r="B2447" s="7" t="s">
        <v>39</v>
      </c>
      <c r="C2447" s="7" t="s">
        <v>52</v>
      </c>
      <c r="D2447" s="7" t="s">
        <v>50</v>
      </c>
      <c r="E2447" s="8" t="n">
        <v>830</v>
      </c>
    </row>
    <row r="2448" customFormat="false" ht="15.75" hidden="false" customHeight="false" outlineLevel="0" collapsed="false">
      <c r="A2448" s="6" t="n">
        <v>43968</v>
      </c>
      <c r="B2448" s="7" t="s">
        <v>31</v>
      </c>
      <c r="C2448" s="7" t="s">
        <v>55</v>
      </c>
      <c r="D2448" s="7" t="s">
        <v>51</v>
      </c>
      <c r="E2448" s="8" t="n">
        <v>6881</v>
      </c>
    </row>
    <row r="2449" customFormat="false" ht="15.75" hidden="false" customHeight="false" outlineLevel="0" collapsed="false">
      <c r="A2449" s="6" t="n">
        <v>44897</v>
      </c>
      <c r="B2449" s="7" t="s">
        <v>36</v>
      </c>
      <c r="C2449" s="7" t="s">
        <v>46</v>
      </c>
      <c r="D2449" s="7" t="s">
        <v>49</v>
      </c>
      <c r="E2449" s="8" t="n">
        <v>5211</v>
      </c>
    </row>
    <row r="2450" customFormat="false" ht="15.75" hidden="false" customHeight="false" outlineLevel="0" collapsed="false">
      <c r="A2450" s="6" t="n">
        <v>43625</v>
      </c>
      <c r="B2450" s="7" t="s">
        <v>23</v>
      </c>
      <c r="C2450" s="7" t="s">
        <v>46</v>
      </c>
      <c r="D2450" s="7" t="s">
        <v>51</v>
      </c>
      <c r="E2450" s="8" t="n">
        <v>1583</v>
      </c>
    </row>
    <row r="2451" customFormat="false" ht="15.75" hidden="false" customHeight="false" outlineLevel="0" collapsed="false">
      <c r="A2451" s="6" t="n">
        <v>43678</v>
      </c>
      <c r="B2451" s="7" t="s">
        <v>27</v>
      </c>
      <c r="C2451" s="7" t="s">
        <v>52</v>
      </c>
      <c r="D2451" s="7" t="s">
        <v>54</v>
      </c>
      <c r="E2451" s="8" t="n">
        <v>298</v>
      </c>
    </row>
    <row r="2452" customFormat="false" ht="15.75" hidden="false" customHeight="false" outlineLevel="0" collapsed="false">
      <c r="A2452" s="6" t="n">
        <v>43546</v>
      </c>
      <c r="B2452" s="7" t="s">
        <v>79</v>
      </c>
      <c r="C2452" s="7" t="s">
        <v>52</v>
      </c>
      <c r="D2452" s="7" t="s">
        <v>54</v>
      </c>
      <c r="E2452" s="8" t="n">
        <v>388</v>
      </c>
    </row>
    <row r="2453" customFormat="false" ht="15.75" hidden="false" customHeight="false" outlineLevel="0" collapsed="false">
      <c r="A2453" s="6" t="n">
        <v>43957</v>
      </c>
      <c r="B2453" s="7" t="s">
        <v>27</v>
      </c>
      <c r="C2453" s="7" t="s">
        <v>55</v>
      </c>
      <c r="D2453" s="7" t="s">
        <v>50</v>
      </c>
      <c r="E2453" s="8" t="n">
        <v>4945</v>
      </c>
    </row>
    <row r="2454" customFormat="false" ht="15.75" hidden="false" customHeight="false" outlineLevel="0" collapsed="false">
      <c r="A2454" s="6" t="n">
        <v>44326</v>
      </c>
      <c r="B2454" s="7" t="s">
        <v>79</v>
      </c>
      <c r="C2454" s="7" t="s">
        <v>55</v>
      </c>
      <c r="D2454" s="7" t="s">
        <v>51</v>
      </c>
      <c r="E2454" s="8" t="n">
        <v>1155</v>
      </c>
    </row>
    <row r="2455" customFormat="false" ht="15.75" hidden="false" customHeight="false" outlineLevel="0" collapsed="false">
      <c r="A2455" s="6" t="n">
        <v>44726</v>
      </c>
      <c r="B2455" s="7" t="s">
        <v>18</v>
      </c>
      <c r="C2455" s="7" t="s">
        <v>55</v>
      </c>
      <c r="D2455" s="7" t="s">
        <v>50</v>
      </c>
      <c r="E2455" s="8" t="n">
        <v>6142</v>
      </c>
    </row>
    <row r="2456" customFormat="false" ht="15.75" hidden="false" customHeight="false" outlineLevel="0" collapsed="false">
      <c r="A2456" s="6" t="n">
        <v>44789</v>
      </c>
      <c r="B2456" s="7" t="s">
        <v>23</v>
      </c>
      <c r="C2456" s="7" t="s">
        <v>52</v>
      </c>
      <c r="D2456" s="7" t="s">
        <v>49</v>
      </c>
      <c r="E2456" s="8" t="n">
        <v>1103</v>
      </c>
    </row>
    <row r="2457" customFormat="false" ht="15.75" hidden="false" customHeight="false" outlineLevel="0" collapsed="false">
      <c r="A2457" s="6" t="n">
        <v>43573</v>
      </c>
      <c r="B2457" s="7" t="s">
        <v>27</v>
      </c>
      <c r="C2457" s="7" t="s">
        <v>46</v>
      </c>
      <c r="D2457" s="7" t="s">
        <v>51</v>
      </c>
      <c r="E2457" s="8" t="n">
        <v>2173</v>
      </c>
    </row>
    <row r="2458" customFormat="false" ht="15.75" hidden="false" customHeight="false" outlineLevel="0" collapsed="false">
      <c r="A2458" s="6" t="n">
        <v>43912</v>
      </c>
      <c r="B2458" s="7" t="s">
        <v>31</v>
      </c>
      <c r="C2458" s="7" t="s">
        <v>46</v>
      </c>
      <c r="D2458" s="7" t="s">
        <v>50</v>
      </c>
      <c r="E2458" s="8" t="n">
        <v>8655</v>
      </c>
    </row>
    <row r="2459" customFormat="false" ht="15.75" hidden="false" customHeight="false" outlineLevel="0" collapsed="false">
      <c r="A2459" s="6" t="n">
        <v>43961</v>
      </c>
      <c r="B2459" s="7" t="s">
        <v>18</v>
      </c>
      <c r="C2459" s="7" t="s">
        <v>52</v>
      </c>
      <c r="D2459" s="7" t="s">
        <v>51</v>
      </c>
      <c r="E2459" s="8" t="n">
        <v>3378</v>
      </c>
    </row>
    <row r="2460" customFormat="false" ht="15.75" hidden="false" customHeight="false" outlineLevel="0" collapsed="false">
      <c r="A2460" s="6" t="n">
        <v>44553</v>
      </c>
      <c r="B2460" s="7" t="s">
        <v>27</v>
      </c>
      <c r="C2460" s="7" t="s">
        <v>46</v>
      </c>
      <c r="D2460" s="7" t="s">
        <v>50</v>
      </c>
      <c r="E2460" s="8" t="n">
        <v>9782</v>
      </c>
    </row>
    <row r="2461" customFormat="false" ht="15.75" hidden="false" customHeight="false" outlineLevel="0" collapsed="false">
      <c r="A2461" s="6" t="n">
        <v>44659</v>
      </c>
      <c r="B2461" s="7" t="s">
        <v>18</v>
      </c>
      <c r="C2461" s="7" t="s">
        <v>55</v>
      </c>
      <c r="D2461" s="7" t="s">
        <v>54</v>
      </c>
      <c r="E2461" s="8" t="n">
        <v>444</v>
      </c>
    </row>
    <row r="2462" customFormat="false" ht="15.75" hidden="false" customHeight="false" outlineLevel="0" collapsed="false">
      <c r="A2462" s="6" t="n">
        <v>43944</v>
      </c>
      <c r="B2462" s="7" t="s">
        <v>79</v>
      </c>
      <c r="C2462" s="7" t="s">
        <v>55</v>
      </c>
      <c r="D2462" s="7" t="s">
        <v>54</v>
      </c>
      <c r="E2462" s="8" t="n">
        <v>357</v>
      </c>
    </row>
    <row r="2463" customFormat="false" ht="15.75" hidden="false" customHeight="false" outlineLevel="0" collapsed="false">
      <c r="A2463" s="6" t="n">
        <v>44881</v>
      </c>
      <c r="B2463" s="7" t="s">
        <v>39</v>
      </c>
      <c r="C2463" s="7" t="s">
        <v>52</v>
      </c>
      <c r="D2463" s="7" t="s">
        <v>49</v>
      </c>
      <c r="E2463" s="8" t="n">
        <v>9276</v>
      </c>
    </row>
    <row r="2464" customFormat="false" ht="15.75" hidden="false" customHeight="false" outlineLevel="0" collapsed="false">
      <c r="A2464" s="6" t="n">
        <v>43936</v>
      </c>
      <c r="B2464" s="7" t="s">
        <v>39</v>
      </c>
      <c r="C2464" s="7" t="s">
        <v>52</v>
      </c>
      <c r="D2464" s="7" t="s">
        <v>51</v>
      </c>
      <c r="E2464" s="8" t="n">
        <v>7143</v>
      </c>
    </row>
    <row r="2465" customFormat="false" ht="15.75" hidden="false" customHeight="false" outlineLevel="0" collapsed="false">
      <c r="A2465" s="6" t="n">
        <v>44663</v>
      </c>
      <c r="B2465" s="7" t="s">
        <v>39</v>
      </c>
      <c r="C2465" s="7" t="s">
        <v>52</v>
      </c>
      <c r="D2465" s="7" t="s">
        <v>54</v>
      </c>
      <c r="E2465" s="8" t="n">
        <v>443</v>
      </c>
    </row>
    <row r="2466" customFormat="false" ht="15.75" hidden="false" customHeight="false" outlineLevel="0" collapsed="false">
      <c r="A2466" s="6" t="n">
        <v>44417</v>
      </c>
      <c r="B2466" s="7" t="s">
        <v>23</v>
      </c>
      <c r="C2466" s="7" t="s">
        <v>55</v>
      </c>
      <c r="D2466" s="7" t="s">
        <v>50</v>
      </c>
      <c r="E2466" s="8" t="n">
        <v>3547</v>
      </c>
    </row>
    <row r="2467" customFormat="false" ht="15.75" hidden="false" customHeight="false" outlineLevel="0" collapsed="false">
      <c r="A2467" s="6" t="n">
        <v>44807</v>
      </c>
      <c r="B2467" s="7" t="s">
        <v>39</v>
      </c>
      <c r="C2467" s="7" t="s">
        <v>55</v>
      </c>
      <c r="D2467" s="7" t="s">
        <v>51</v>
      </c>
      <c r="E2467" s="8" t="n">
        <v>1300</v>
      </c>
    </row>
    <row r="2468" customFormat="false" ht="15.75" hidden="false" customHeight="false" outlineLevel="0" collapsed="false">
      <c r="A2468" s="6" t="n">
        <v>44728</v>
      </c>
      <c r="B2468" s="7" t="s">
        <v>31</v>
      </c>
      <c r="C2468" s="7" t="s">
        <v>52</v>
      </c>
      <c r="D2468" s="7" t="s">
        <v>50</v>
      </c>
      <c r="E2468" s="8" t="n">
        <v>7567</v>
      </c>
    </row>
    <row r="2469" customFormat="false" ht="15.75" hidden="false" customHeight="false" outlineLevel="0" collapsed="false">
      <c r="A2469" s="6" t="n">
        <v>44336</v>
      </c>
      <c r="B2469" s="7" t="s">
        <v>23</v>
      </c>
      <c r="C2469" s="7" t="s">
        <v>55</v>
      </c>
      <c r="D2469" s="7" t="s">
        <v>49</v>
      </c>
      <c r="E2469" s="8" t="n">
        <v>3915</v>
      </c>
    </row>
    <row r="2470" customFormat="false" ht="15.75" hidden="false" customHeight="false" outlineLevel="0" collapsed="false">
      <c r="A2470" s="6" t="n">
        <v>44376</v>
      </c>
      <c r="B2470" s="7" t="s">
        <v>79</v>
      </c>
      <c r="C2470" s="7" t="s">
        <v>46</v>
      </c>
      <c r="D2470" s="7" t="s">
        <v>49</v>
      </c>
      <c r="E2470" s="8" t="n">
        <v>1317</v>
      </c>
    </row>
    <row r="2471" customFormat="false" ht="15.75" hidden="false" customHeight="false" outlineLevel="0" collapsed="false">
      <c r="A2471" s="6" t="n">
        <v>44399</v>
      </c>
      <c r="B2471" s="7" t="s">
        <v>79</v>
      </c>
      <c r="C2471" s="7" t="s">
        <v>56</v>
      </c>
      <c r="D2471" s="7" t="s">
        <v>49</v>
      </c>
      <c r="E2471" s="8" t="n">
        <v>3735</v>
      </c>
    </row>
    <row r="2472" customFormat="false" ht="15.75" hidden="false" customHeight="false" outlineLevel="0" collapsed="false">
      <c r="A2472" s="6" t="n">
        <v>44350</v>
      </c>
      <c r="B2472" s="7" t="s">
        <v>31</v>
      </c>
      <c r="C2472" s="7" t="s">
        <v>52</v>
      </c>
      <c r="D2472" s="7" t="s">
        <v>51</v>
      </c>
      <c r="E2472" s="8" t="n">
        <v>3446</v>
      </c>
    </row>
    <row r="2473" customFormat="false" ht="15.75" hidden="false" customHeight="false" outlineLevel="0" collapsed="false">
      <c r="A2473" s="6" t="n">
        <v>43839</v>
      </c>
      <c r="B2473" s="7" t="s">
        <v>79</v>
      </c>
      <c r="C2473" s="7" t="s">
        <v>52</v>
      </c>
      <c r="D2473" s="7" t="s">
        <v>54</v>
      </c>
      <c r="E2473" s="8" t="n">
        <v>208</v>
      </c>
    </row>
    <row r="2474" customFormat="false" ht="15.75" hidden="false" customHeight="false" outlineLevel="0" collapsed="false">
      <c r="A2474" s="6" t="n">
        <v>44646</v>
      </c>
      <c r="B2474" s="7" t="s">
        <v>18</v>
      </c>
      <c r="C2474" s="7" t="s">
        <v>55</v>
      </c>
      <c r="D2474" s="7" t="s">
        <v>54</v>
      </c>
      <c r="E2474" s="8" t="n">
        <v>210</v>
      </c>
    </row>
    <row r="2475" customFormat="false" ht="15.75" hidden="false" customHeight="false" outlineLevel="0" collapsed="false">
      <c r="A2475" s="6" t="n">
        <v>44264</v>
      </c>
      <c r="B2475" s="7" t="s">
        <v>79</v>
      </c>
      <c r="C2475" s="7" t="s">
        <v>46</v>
      </c>
      <c r="D2475" s="7" t="s">
        <v>51</v>
      </c>
      <c r="E2475" s="8" t="n">
        <v>1153</v>
      </c>
    </row>
    <row r="2476" customFormat="false" ht="15.75" hidden="false" customHeight="false" outlineLevel="0" collapsed="false">
      <c r="A2476" s="6" t="n">
        <v>44672</v>
      </c>
      <c r="B2476" s="7" t="s">
        <v>39</v>
      </c>
      <c r="C2476" s="7" t="s">
        <v>55</v>
      </c>
      <c r="D2476" s="7" t="s">
        <v>50</v>
      </c>
      <c r="E2476" s="8" t="n">
        <v>821</v>
      </c>
    </row>
    <row r="2477" customFormat="false" ht="15.75" hidden="false" customHeight="false" outlineLevel="0" collapsed="false">
      <c r="A2477" s="6" t="n">
        <v>44820</v>
      </c>
      <c r="B2477" s="7" t="s">
        <v>18</v>
      </c>
      <c r="C2477" s="7" t="s">
        <v>55</v>
      </c>
      <c r="D2477" s="7" t="s">
        <v>51</v>
      </c>
      <c r="E2477" s="8" t="n">
        <v>2842</v>
      </c>
    </row>
    <row r="2478" customFormat="false" ht="15.75" hidden="false" customHeight="false" outlineLevel="0" collapsed="false">
      <c r="A2478" s="6" t="n">
        <v>43996</v>
      </c>
      <c r="B2478" s="7" t="s">
        <v>31</v>
      </c>
      <c r="C2478" s="7" t="s">
        <v>46</v>
      </c>
      <c r="D2478" s="7" t="s">
        <v>50</v>
      </c>
      <c r="E2478" s="8" t="n">
        <v>6906</v>
      </c>
    </row>
    <row r="2479" customFormat="false" ht="15.75" hidden="false" customHeight="false" outlineLevel="0" collapsed="false">
      <c r="A2479" s="6" t="n">
        <v>44662</v>
      </c>
      <c r="B2479" s="7" t="s">
        <v>79</v>
      </c>
      <c r="C2479" s="7" t="s">
        <v>46</v>
      </c>
      <c r="D2479" s="7" t="s">
        <v>51</v>
      </c>
      <c r="E2479" s="8" t="n">
        <v>9298</v>
      </c>
    </row>
    <row r="2480" customFormat="false" ht="15.75" hidden="false" customHeight="false" outlineLevel="0" collapsed="false">
      <c r="A2480" s="6" t="n">
        <v>43488</v>
      </c>
      <c r="B2480" s="7" t="s">
        <v>31</v>
      </c>
      <c r="C2480" s="7" t="s">
        <v>56</v>
      </c>
      <c r="D2480" s="7" t="s">
        <v>49</v>
      </c>
      <c r="E2480" s="8" t="n">
        <v>9465</v>
      </c>
    </row>
    <row r="2481" customFormat="false" ht="15.75" hidden="false" customHeight="false" outlineLevel="0" collapsed="false">
      <c r="A2481" s="6" t="n">
        <v>44024</v>
      </c>
      <c r="B2481" s="7" t="s">
        <v>39</v>
      </c>
      <c r="C2481" s="7" t="s">
        <v>56</v>
      </c>
      <c r="D2481" s="7" t="s">
        <v>59</v>
      </c>
      <c r="E2481" s="8" t="n">
        <v>2931</v>
      </c>
    </row>
    <row r="2482" customFormat="false" ht="15.75" hidden="false" customHeight="false" outlineLevel="0" collapsed="false">
      <c r="A2482" s="6" t="n">
        <v>44676</v>
      </c>
      <c r="B2482" s="7" t="s">
        <v>79</v>
      </c>
      <c r="C2482" s="7" t="s">
        <v>56</v>
      </c>
      <c r="D2482" s="7" t="s">
        <v>59</v>
      </c>
      <c r="E2482" s="8" t="n">
        <v>4241</v>
      </c>
    </row>
    <row r="2483" customFormat="false" ht="15.75" hidden="false" customHeight="false" outlineLevel="0" collapsed="false">
      <c r="A2483" s="6" t="n">
        <v>44368</v>
      </c>
      <c r="B2483" s="7" t="s">
        <v>36</v>
      </c>
      <c r="C2483" s="7" t="s">
        <v>55</v>
      </c>
      <c r="D2483" s="7" t="s">
        <v>49</v>
      </c>
      <c r="E2483" s="8" t="n">
        <v>3496</v>
      </c>
    </row>
    <row r="2484" customFormat="false" ht="15.75" hidden="false" customHeight="false" outlineLevel="0" collapsed="false">
      <c r="A2484" s="6" t="n">
        <v>43508</v>
      </c>
      <c r="B2484" s="7" t="s">
        <v>23</v>
      </c>
      <c r="C2484" s="7" t="s">
        <v>55</v>
      </c>
      <c r="D2484" s="7" t="s">
        <v>50</v>
      </c>
      <c r="E2484" s="8" t="n">
        <v>3442</v>
      </c>
    </row>
    <row r="2485" customFormat="false" ht="15.75" hidden="false" customHeight="false" outlineLevel="0" collapsed="false">
      <c r="A2485" s="6" t="n">
        <v>44566</v>
      </c>
      <c r="B2485" s="7" t="s">
        <v>23</v>
      </c>
      <c r="C2485" s="7" t="s">
        <v>46</v>
      </c>
      <c r="D2485" s="7" t="s">
        <v>51</v>
      </c>
      <c r="E2485" s="8" t="n">
        <v>4214</v>
      </c>
    </row>
    <row r="2486" customFormat="false" ht="15.75" hidden="false" customHeight="false" outlineLevel="0" collapsed="false">
      <c r="A2486" s="6" t="n">
        <v>43726</v>
      </c>
      <c r="B2486" s="7" t="s">
        <v>27</v>
      </c>
      <c r="C2486" s="7" t="s">
        <v>46</v>
      </c>
      <c r="D2486" s="7" t="s">
        <v>49</v>
      </c>
      <c r="E2486" s="8" t="n">
        <v>9117</v>
      </c>
    </row>
    <row r="2487" customFormat="false" ht="15.75" hidden="false" customHeight="false" outlineLevel="0" collapsed="false">
      <c r="A2487" s="6" t="n">
        <v>44680</v>
      </c>
      <c r="B2487" s="7" t="s">
        <v>39</v>
      </c>
      <c r="C2487" s="7" t="s">
        <v>55</v>
      </c>
      <c r="D2487" s="7" t="s">
        <v>50</v>
      </c>
      <c r="E2487" s="8" t="n">
        <v>379</v>
      </c>
    </row>
    <row r="2488" customFormat="false" ht="15.75" hidden="false" customHeight="false" outlineLevel="0" collapsed="false">
      <c r="A2488" s="6" t="n">
        <v>44467</v>
      </c>
      <c r="B2488" s="7" t="s">
        <v>27</v>
      </c>
      <c r="C2488" s="7" t="s">
        <v>55</v>
      </c>
      <c r="D2488" s="7" t="s">
        <v>50</v>
      </c>
      <c r="E2488" s="8" t="n">
        <v>7722</v>
      </c>
    </row>
    <row r="2489" customFormat="false" ht="15.75" hidden="false" customHeight="false" outlineLevel="0" collapsed="false">
      <c r="A2489" s="6" t="n">
        <v>43538</v>
      </c>
      <c r="B2489" s="7" t="s">
        <v>18</v>
      </c>
      <c r="C2489" s="7" t="s">
        <v>55</v>
      </c>
      <c r="D2489" s="7" t="s">
        <v>51</v>
      </c>
      <c r="E2489" s="8" t="n">
        <v>6333</v>
      </c>
    </row>
    <row r="2490" customFormat="false" ht="15.75" hidden="false" customHeight="false" outlineLevel="0" collapsed="false">
      <c r="A2490" s="6" t="n">
        <v>44719</v>
      </c>
      <c r="B2490" s="7" t="s">
        <v>36</v>
      </c>
      <c r="C2490" s="7" t="s">
        <v>46</v>
      </c>
      <c r="D2490" s="7" t="s">
        <v>51</v>
      </c>
      <c r="E2490" s="8" t="n">
        <v>1202</v>
      </c>
    </row>
    <row r="2491" customFormat="false" ht="15.75" hidden="false" customHeight="false" outlineLevel="0" collapsed="false">
      <c r="A2491" s="6" t="n">
        <v>44232</v>
      </c>
      <c r="B2491" s="7" t="s">
        <v>79</v>
      </c>
      <c r="C2491" s="7" t="s">
        <v>55</v>
      </c>
      <c r="D2491" s="7" t="s">
        <v>50</v>
      </c>
      <c r="E2491" s="8" t="n">
        <v>674</v>
      </c>
    </row>
    <row r="2492" customFormat="false" ht="15.75" hidden="false" customHeight="false" outlineLevel="0" collapsed="false">
      <c r="A2492" s="6" t="n">
        <v>44869</v>
      </c>
      <c r="B2492" s="7" t="s">
        <v>23</v>
      </c>
      <c r="C2492" s="7" t="s">
        <v>55</v>
      </c>
      <c r="D2492" s="7" t="s">
        <v>51</v>
      </c>
      <c r="E2492" s="8" t="n">
        <v>2698</v>
      </c>
    </row>
    <row r="2493" customFormat="false" ht="15.75" hidden="false" customHeight="false" outlineLevel="0" collapsed="false">
      <c r="A2493" s="6" t="n">
        <v>43629</v>
      </c>
      <c r="B2493" s="7" t="s">
        <v>23</v>
      </c>
      <c r="C2493" s="7" t="s">
        <v>52</v>
      </c>
      <c r="D2493" s="7" t="s">
        <v>54</v>
      </c>
      <c r="E2493" s="8" t="n">
        <v>344</v>
      </c>
    </row>
    <row r="2494" customFormat="false" ht="15.75" hidden="false" customHeight="false" outlineLevel="0" collapsed="false">
      <c r="A2494" s="6" t="n">
        <v>44643</v>
      </c>
      <c r="B2494" s="7" t="s">
        <v>27</v>
      </c>
      <c r="C2494" s="7" t="s">
        <v>52</v>
      </c>
      <c r="D2494" s="7" t="s">
        <v>51</v>
      </c>
      <c r="E2494" s="8" t="n">
        <v>5977</v>
      </c>
    </row>
    <row r="2495" customFormat="false" ht="15.75" hidden="false" customHeight="false" outlineLevel="0" collapsed="false">
      <c r="A2495" s="6" t="n">
        <v>44798</v>
      </c>
      <c r="B2495" s="7" t="s">
        <v>23</v>
      </c>
      <c r="C2495" s="7" t="s">
        <v>52</v>
      </c>
      <c r="D2495" s="7" t="s">
        <v>50</v>
      </c>
      <c r="E2495" s="8" t="n">
        <v>3665</v>
      </c>
    </row>
    <row r="2496" customFormat="false" ht="15.75" hidden="false" customHeight="false" outlineLevel="0" collapsed="false">
      <c r="A2496" s="6" t="n">
        <v>44044</v>
      </c>
      <c r="B2496" s="7" t="s">
        <v>18</v>
      </c>
      <c r="C2496" s="7" t="s">
        <v>55</v>
      </c>
      <c r="D2496" s="7" t="s">
        <v>49</v>
      </c>
      <c r="E2496" s="8" t="n">
        <v>5141</v>
      </c>
    </row>
    <row r="2497" customFormat="false" ht="15.75" hidden="false" customHeight="false" outlineLevel="0" collapsed="false">
      <c r="A2497" s="6" t="n">
        <v>43584</v>
      </c>
      <c r="B2497" s="7" t="s">
        <v>36</v>
      </c>
      <c r="C2497" s="7" t="s">
        <v>52</v>
      </c>
      <c r="D2497" s="7" t="s">
        <v>49</v>
      </c>
      <c r="E2497" s="8" t="n">
        <v>3528</v>
      </c>
    </row>
    <row r="2498" customFormat="false" ht="15.75" hidden="false" customHeight="false" outlineLevel="0" collapsed="false">
      <c r="A2498" s="6" t="n">
        <v>44189</v>
      </c>
      <c r="B2498" s="7" t="s">
        <v>79</v>
      </c>
      <c r="C2498" s="7" t="s">
        <v>55</v>
      </c>
      <c r="D2498" s="7" t="s">
        <v>49</v>
      </c>
      <c r="E2498" s="8" t="n">
        <v>5803</v>
      </c>
    </row>
    <row r="2499" customFormat="false" ht="15.75" hidden="false" customHeight="false" outlineLevel="0" collapsed="false">
      <c r="A2499" s="6" t="n">
        <v>43654</v>
      </c>
      <c r="B2499" s="7" t="s">
        <v>79</v>
      </c>
      <c r="C2499" s="7" t="s">
        <v>56</v>
      </c>
      <c r="D2499" s="7" t="s">
        <v>59</v>
      </c>
      <c r="E2499" s="8" t="n">
        <v>7585</v>
      </c>
    </row>
    <row r="2500" customFormat="false" ht="15.75" hidden="false" customHeight="false" outlineLevel="0" collapsed="false">
      <c r="A2500" s="6" t="n">
        <v>43661</v>
      </c>
      <c r="B2500" s="7" t="s">
        <v>23</v>
      </c>
      <c r="C2500" s="7" t="s">
        <v>46</v>
      </c>
      <c r="D2500" s="7" t="s">
        <v>50</v>
      </c>
      <c r="E2500" s="8" t="n">
        <v>8798</v>
      </c>
    </row>
    <row r="2501" customFormat="false" ht="15.75" hidden="false" customHeight="false" outlineLevel="0" collapsed="false">
      <c r="A2501" s="6" t="n">
        <v>43485</v>
      </c>
      <c r="B2501" s="7" t="s">
        <v>23</v>
      </c>
      <c r="C2501" s="7" t="s">
        <v>52</v>
      </c>
      <c r="D2501" s="7" t="s">
        <v>54</v>
      </c>
      <c r="E2501" s="8" t="n">
        <v>203</v>
      </c>
    </row>
    <row r="2502" customFormat="false" ht="15.75" hidden="false" customHeight="false" outlineLevel="0" collapsed="false">
      <c r="A2502" s="6" t="n">
        <v>44441</v>
      </c>
      <c r="B2502" s="7" t="s">
        <v>31</v>
      </c>
      <c r="C2502" s="7" t="s">
        <v>55</v>
      </c>
      <c r="D2502" s="7" t="s">
        <v>50</v>
      </c>
      <c r="E2502" s="8" t="n">
        <v>7729</v>
      </c>
    </row>
    <row r="2503" customFormat="false" ht="15.75" hidden="false" customHeight="false" outlineLevel="0" collapsed="false">
      <c r="A2503" s="6" t="n">
        <v>44282</v>
      </c>
      <c r="B2503" s="7" t="s">
        <v>39</v>
      </c>
      <c r="C2503" s="7" t="s">
        <v>55</v>
      </c>
      <c r="D2503" s="7" t="s">
        <v>51</v>
      </c>
      <c r="E2503" s="8" t="n">
        <v>6205</v>
      </c>
    </row>
    <row r="2504" customFormat="false" ht="15.75" hidden="false" customHeight="false" outlineLevel="0" collapsed="false">
      <c r="A2504" s="6" t="n">
        <v>44821</v>
      </c>
      <c r="B2504" s="7" t="s">
        <v>79</v>
      </c>
      <c r="C2504" s="7" t="s">
        <v>56</v>
      </c>
      <c r="D2504" s="7" t="s">
        <v>59</v>
      </c>
      <c r="E2504" s="8" t="n">
        <v>804</v>
      </c>
    </row>
    <row r="2505" customFormat="false" ht="15.75" hidden="false" customHeight="false" outlineLevel="0" collapsed="false">
      <c r="A2505" s="6" t="n">
        <v>44608</v>
      </c>
      <c r="B2505" s="7" t="s">
        <v>23</v>
      </c>
      <c r="C2505" s="7" t="s">
        <v>46</v>
      </c>
      <c r="D2505" s="7" t="s">
        <v>49</v>
      </c>
      <c r="E2505" s="8" t="n">
        <v>2049</v>
      </c>
    </row>
    <row r="2506" customFormat="false" ht="15.75" hidden="false" customHeight="false" outlineLevel="0" collapsed="false">
      <c r="A2506" s="6" t="n">
        <v>44396</v>
      </c>
      <c r="B2506" s="7" t="s">
        <v>79</v>
      </c>
      <c r="C2506" s="7" t="s">
        <v>55</v>
      </c>
      <c r="D2506" s="7" t="s">
        <v>51</v>
      </c>
      <c r="E2506" s="8" t="n">
        <v>4462</v>
      </c>
    </row>
    <row r="2507" customFormat="false" ht="15.75" hidden="false" customHeight="false" outlineLevel="0" collapsed="false">
      <c r="A2507" s="6" t="n">
        <v>44622</v>
      </c>
      <c r="B2507" s="7" t="s">
        <v>23</v>
      </c>
      <c r="C2507" s="7" t="s">
        <v>46</v>
      </c>
      <c r="D2507" s="7" t="s">
        <v>51</v>
      </c>
      <c r="E2507" s="8" t="n">
        <v>8292</v>
      </c>
    </row>
    <row r="2508" customFormat="false" ht="15.75" hidden="false" customHeight="false" outlineLevel="0" collapsed="false">
      <c r="A2508" s="6" t="n">
        <v>44377</v>
      </c>
      <c r="B2508" s="7" t="s">
        <v>27</v>
      </c>
      <c r="C2508" s="7" t="s">
        <v>52</v>
      </c>
      <c r="D2508" s="7" t="s">
        <v>49</v>
      </c>
      <c r="E2508" s="8" t="n">
        <v>7124</v>
      </c>
    </row>
    <row r="2509" customFormat="false" ht="15.75" hidden="false" customHeight="false" outlineLevel="0" collapsed="false">
      <c r="A2509" s="6" t="n">
        <v>44664</v>
      </c>
      <c r="B2509" s="7" t="s">
        <v>18</v>
      </c>
      <c r="C2509" s="7" t="s">
        <v>56</v>
      </c>
      <c r="D2509" s="7" t="s">
        <v>49</v>
      </c>
      <c r="E2509" s="8" t="n">
        <v>4496</v>
      </c>
    </row>
    <row r="2510" customFormat="false" ht="15.75" hidden="false" customHeight="false" outlineLevel="0" collapsed="false">
      <c r="A2510" s="6" t="n">
        <v>44195</v>
      </c>
      <c r="B2510" s="7" t="s">
        <v>23</v>
      </c>
      <c r="C2510" s="7" t="s">
        <v>46</v>
      </c>
      <c r="D2510" s="7" t="s">
        <v>50</v>
      </c>
      <c r="E2510" s="8" t="n">
        <v>9120</v>
      </c>
    </row>
    <row r="2511" customFormat="false" ht="15.75" hidden="false" customHeight="false" outlineLevel="0" collapsed="false">
      <c r="A2511" s="6" t="n">
        <v>43680</v>
      </c>
      <c r="B2511" s="7" t="s">
        <v>39</v>
      </c>
      <c r="C2511" s="7" t="s">
        <v>52</v>
      </c>
      <c r="D2511" s="7" t="s">
        <v>50</v>
      </c>
      <c r="E2511" s="8" t="n">
        <v>9880</v>
      </c>
    </row>
    <row r="2512" customFormat="false" ht="15.75" hidden="false" customHeight="false" outlineLevel="0" collapsed="false">
      <c r="A2512" s="6" t="n">
        <v>44165</v>
      </c>
      <c r="B2512" s="7" t="s">
        <v>18</v>
      </c>
      <c r="C2512" s="7" t="s">
        <v>52</v>
      </c>
      <c r="D2512" s="7" t="s">
        <v>54</v>
      </c>
      <c r="E2512" s="8" t="n">
        <v>368</v>
      </c>
    </row>
    <row r="2513" customFormat="false" ht="15.75" hidden="false" customHeight="false" outlineLevel="0" collapsed="false">
      <c r="A2513" s="6" t="n">
        <v>44287</v>
      </c>
      <c r="B2513" s="7" t="s">
        <v>39</v>
      </c>
      <c r="C2513" s="7" t="s">
        <v>56</v>
      </c>
      <c r="D2513" s="7" t="s">
        <v>49</v>
      </c>
      <c r="E2513" s="8" t="n">
        <v>5761</v>
      </c>
    </row>
    <row r="2514" customFormat="false" ht="15.75" hidden="false" customHeight="false" outlineLevel="0" collapsed="false">
      <c r="A2514" s="6" t="n">
        <v>43513</v>
      </c>
      <c r="B2514" s="7" t="s">
        <v>36</v>
      </c>
      <c r="C2514" s="7" t="s">
        <v>46</v>
      </c>
      <c r="D2514" s="7" t="s">
        <v>49</v>
      </c>
      <c r="E2514" s="8" t="n">
        <v>2505</v>
      </c>
    </row>
    <row r="2515" customFormat="false" ht="15.75" hidden="false" customHeight="false" outlineLevel="0" collapsed="false">
      <c r="A2515" s="6" t="n">
        <v>43752</v>
      </c>
      <c r="B2515" s="7" t="s">
        <v>23</v>
      </c>
      <c r="C2515" s="7" t="s">
        <v>52</v>
      </c>
      <c r="D2515" s="7" t="s">
        <v>50</v>
      </c>
      <c r="E2515" s="8" t="n">
        <v>6291</v>
      </c>
    </row>
    <row r="2516" customFormat="false" ht="15.75" hidden="false" customHeight="false" outlineLevel="0" collapsed="false">
      <c r="A2516" s="6" t="n">
        <v>44368</v>
      </c>
      <c r="B2516" s="7" t="s">
        <v>23</v>
      </c>
      <c r="C2516" s="7" t="s">
        <v>52</v>
      </c>
      <c r="D2516" s="7" t="s">
        <v>51</v>
      </c>
      <c r="E2516" s="8" t="n">
        <v>6638</v>
      </c>
    </row>
    <row r="2517" customFormat="false" ht="15.75" hidden="false" customHeight="false" outlineLevel="0" collapsed="false">
      <c r="A2517" s="6" t="n">
        <v>44597</v>
      </c>
      <c r="B2517" s="7" t="s">
        <v>79</v>
      </c>
      <c r="C2517" s="7" t="s">
        <v>52</v>
      </c>
      <c r="D2517" s="7" t="s">
        <v>54</v>
      </c>
      <c r="E2517" s="8" t="n">
        <v>462</v>
      </c>
    </row>
    <row r="2518" customFormat="false" ht="15.75" hidden="false" customHeight="false" outlineLevel="0" collapsed="false">
      <c r="A2518" s="6" t="n">
        <v>44520</v>
      </c>
      <c r="B2518" s="7" t="s">
        <v>36</v>
      </c>
      <c r="C2518" s="7" t="s">
        <v>55</v>
      </c>
      <c r="D2518" s="7" t="s">
        <v>51</v>
      </c>
      <c r="E2518" s="8" t="n">
        <v>2586</v>
      </c>
    </row>
    <row r="2519" customFormat="false" ht="15.75" hidden="false" customHeight="false" outlineLevel="0" collapsed="false">
      <c r="A2519" s="6" t="n">
        <v>44687</v>
      </c>
      <c r="B2519" s="7" t="s">
        <v>18</v>
      </c>
      <c r="C2519" s="7" t="s">
        <v>55</v>
      </c>
      <c r="D2519" s="7" t="s">
        <v>49</v>
      </c>
      <c r="E2519" s="8" t="n">
        <v>4594</v>
      </c>
    </row>
    <row r="2520" customFormat="false" ht="15.75" hidden="false" customHeight="false" outlineLevel="0" collapsed="false">
      <c r="A2520" s="6" t="n">
        <v>44665</v>
      </c>
      <c r="B2520" s="7" t="s">
        <v>27</v>
      </c>
      <c r="C2520" s="7" t="s">
        <v>56</v>
      </c>
      <c r="D2520" s="7" t="s">
        <v>49</v>
      </c>
      <c r="E2520" s="8" t="n">
        <v>5744</v>
      </c>
    </row>
    <row r="2521" customFormat="false" ht="15.75" hidden="false" customHeight="false" outlineLevel="0" collapsed="false">
      <c r="A2521" s="6" t="n">
        <v>44734</v>
      </c>
      <c r="B2521" s="7" t="s">
        <v>31</v>
      </c>
      <c r="C2521" s="7" t="s">
        <v>52</v>
      </c>
      <c r="D2521" s="7" t="s">
        <v>54</v>
      </c>
      <c r="E2521" s="8" t="n">
        <v>385</v>
      </c>
    </row>
    <row r="2522" customFormat="false" ht="15.75" hidden="false" customHeight="false" outlineLevel="0" collapsed="false">
      <c r="A2522" s="6" t="n">
        <v>43807</v>
      </c>
      <c r="B2522" s="7" t="s">
        <v>23</v>
      </c>
      <c r="C2522" s="7" t="s">
        <v>52</v>
      </c>
      <c r="D2522" s="7" t="s">
        <v>50</v>
      </c>
      <c r="E2522" s="8" t="n">
        <v>6935</v>
      </c>
    </row>
    <row r="2523" customFormat="false" ht="15.75" hidden="false" customHeight="false" outlineLevel="0" collapsed="false">
      <c r="A2523" s="6" t="n">
        <v>44482</v>
      </c>
      <c r="B2523" s="7" t="s">
        <v>23</v>
      </c>
      <c r="C2523" s="7" t="s">
        <v>52</v>
      </c>
      <c r="D2523" s="7" t="s">
        <v>51</v>
      </c>
      <c r="E2523" s="8" t="n">
        <v>8522</v>
      </c>
    </row>
    <row r="2524" customFormat="false" ht="15.75" hidden="false" customHeight="false" outlineLevel="0" collapsed="false">
      <c r="A2524" s="6" t="n">
        <v>44691</v>
      </c>
      <c r="B2524" s="7" t="s">
        <v>39</v>
      </c>
      <c r="C2524" s="7" t="s">
        <v>52</v>
      </c>
      <c r="D2524" s="7" t="s">
        <v>49</v>
      </c>
      <c r="E2524" s="8" t="n">
        <v>4755</v>
      </c>
    </row>
    <row r="2525" customFormat="false" ht="15.75" hidden="false" customHeight="false" outlineLevel="0" collapsed="false">
      <c r="A2525" s="6" t="n">
        <v>44317</v>
      </c>
      <c r="B2525" s="7" t="s">
        <v>27</v>
      </c>
      <c r="C2525" s="7" t="s">
        <v>56</v>
      </c>
      <c r="D2525" s="7" t="s">
        <v>59</v>
      </c>
      <c r="E2525" s="8" t="n">
        <v>841</v>
      </c>
    </row>
    <row r="2526" customFormat="false" ht="15.75" hidden="false" customHeight="false" outlineLevel="0" collapsed="false">
      <c r="A2526" s="6" t="n">
        <v>44092</v>
      </c>
      <c r="B2526" s="7" t="s">
        <v>39</v>
      </c>
      <c r="C2526" s="7" t="s">
        <v>46</v>
      </c>
      <c r="D2526" s="7" t="s">
        <v>50</v>
      </c>
      <c r="E2526" s="8" t="n">
        <v>7688</v>
      </c>
    </row>
    <row r="2527" customFormat="false" ht="15.75" hidden="false" customHeight="false" outlineLevel="0" collapsed="false">
      <c r="A2527" s="6" t="n">
        <v>44721</v>
      </c>
      <c r="B2527" s="7" t="s">
        <v>31</v>
      </c>
      <c r="C2527" s="7" t="s">
        <v>52</v>
      </c>
      <c r="D2527" s="7" t="s">
        <v>49</v>
      </c>
      <c r="E2527" s="8" t="n">
        <v>5820</v>
      </c>
    </row>
    <row r="2528" customFormat="false" ht="15.75" hidden="false" customHeight="false" outlineLevel="0" collapsed="false">
      <c r="A2528" s="6" t="n">
        <v>44146</v>
      </c>
      <c r="B2528" s="7" t="s">
        <v>39</v>
      </c>
      <c r="C2528" s="7" t="s">
        <v>56</v>
      </c>
      <c r="D2528" s="7" t="s">
        <v>59</v>
      </c>
      <c r="E2528" s="8" t="n">
        <v>3258</v>
      </c>
    </row>
    <row r="2529" customFormat="false" ht="15.75" hidden="false" customHeight="false" outlineLevel="0" collapsed="false">
      <c r="A2529" s="6" t="n">
        <v>44433</v>
      </c>
      <c r="B2529" s="7" t="s">
        <v>23</v>
      </c>
      <c r="C2529" s="7" t="s">
        <v>46</v>
      </c>
      <c r="D2529" s="7" t="s">
        <v>51</v>
      </c>
      <c r="E2529" s="8" t="n">
        <v>3436</v>
      </c>
    </row>
    <row r="2530" customFormat="false" ht="15.75" hidden="false" customHeight="false" outlineLevel="0" collapsed="false">
      <c r="A2530" s="6" t="n">
        <v>44628</v>
      </c>
      <c r="B2530" s="7" t="s">
        <v>27</v>
      </c>
      <c r="C2530" s="7" t="s">
        <v>46</v>
      </c>
      <c r="D2530" s="7" t="s">
        <v>50</v>
      </c>
      <c r="E2530" s="8" t="n">
        <v>8531</v>
      </c>
    </row>
    <row r="2531" customFormat="false" ht="15.75" hidden="false" customHeight="false" outlineLevel="0" collapsed="false">
      <c r="A2531" s="6" t="n">
        <v>44144</v>
      </c>
      <c r="B2531" s="7" t="s">
        <v>18</v>
      </c>
      <c r="C2531" s="7" t="s">
        <v>46</v>
      </c>
      <c r="D2531" s="7" t="s">
        <v>50</v>
      </c>
      <c r="E2531" s="8" t="n">
        <v>8535</v>
      </c>
    </row>
    <row r="2532" customFormat="false" ht="15.75" hidden="false" customHeight="false" outlineLevel="0" collapsed="false">
      <c r="A2532" s="6" t="n">
        <v>44234</v>
      </c>
      <c r="B2532" s="7" t="s">
        <v>27</v>
      </c>
      <c r="C2532" s="7" t="s">
        <v>46</v>
      </c>
      <c r="D2532" s="7" t="s">
        <v>51</v>
      </c>
      <c r="E2532" s="8" t="n">
        <v>4041</v>
      </c>
    </row>
    <row r="2533" customFormat="false" ht="15.75" hidden="false" customHeight="false" outlineLevel="0" collapsed="false">
      <c r="A2533" s="6" t="n">
        <v>44625</v>
      </c>
      <c r="B2533" s="7" t="s">
        <v>31</v>
      </c>
      <c r="C2533" s="7" t="s">
        <v>55</v>
      </c>
      <c r="D2533" s="7" t="s">
        <v>49</v>
      </c>
      <c r="E2533" s="8" t="n">
        <v>6463</v>
      </c>
    </row>
    <row r="2534" customFormat="false" ht="15.75" hidden="false" customHeight="false" outlineLevel="0" collapsed="false">
      <c r="A2534" s="6" t="n">
        <v>44707</v>
      </c>
      <c r="B2534" s="7" t="s">
        <v>31</v>
      </c>
      <c r="C2534" s="7" t="s">
        <v>46</v>
      </c>
      <c r="D2534" s="7" t="s">
        <v>51</v>
      </c>
      <c r="E2534" s="8" t="n">
        <v>5837</v>
      </c>
    </row>
    <row r="2535" customFormat="false" ht="15.75" hidden="false" customHeight="false" outlineLevel="0" collapsed="false">
      <c r="A2535" s="6" t="n">
        <v>43734</v>
      </c>
      <c r="B2535" s="7" t="s">
        <v>39</v>
      </c>
      <c r="C2535" s="7" t="s">
        <v>56</v>
      </c>
      <c r="D2535" s="7" t="s">
        <v>49</v>
      </c>
      <c r="E2535" s="8" t="n">
        <v>8020</v>
      </c>
    </row>
    <row r="2536" customFormat="false" ht="15.75" hidden="false" customHeight="false" outlineLevel="0" collapsed="false">
      <c r="A2536" s="6" t="n">
        <v>44584</v>
      </c>
      <c r="B2536" s="7" t="s">
        <v>79</v>
      </c>
      <c r="C2536" s="7" t="s">
        <v>52</v>
      </c>
      <c r="D2536" s="7" t="s">
        <v>50</v>
      </c>
      <c r="E2536" s="8" t="n">
        <v>385</v>
      </c>
    </row>
    <row r="2537" customFormat="false" ht="15.75" hidden="false" customHeight="false" outlineLevel="0" collapsed="false">
      <c r="A2537" s="6" t="n">
        <v>43517</v>
      </c>
      <c r="B2537" s="7" t="s">
        <v>39</v>
      </c>
      <c r="C2537" s="7" t="s">
        <v>55</v>
      </c>
      <c r="D2537" s="7" t="s">
        <v>51</v>
      </c>
      <c r="E2537" s="8" t="n">
        <v>7338</v>
      </c>
    </row>
    <row r="2538" customFormat="false" ht="15.75" hidden="false" customHeight="false" outlineLevel="0" collapsed="false">
      <c r="A2538" s="6" t="n">
        <v>44554</v>
      </c>
      <c r="B2538" s="7" t="s">
        <v>23</v>
      </c>
      <c r="C2538" s="7" t="s">
        <v>55</v>
      </c>
      <c r="D2538" s="7" t="s">
        <v>50</v>
      </c>
      <c r="E2538" s="8" t="n">
        <v>2421</v>
      </c>
    </row>
    <row r="2539" customFormat="false" ht="15.75" hidden="false" customHeight="false" outlineLevel="0" collapsed="false">
      <c r="A2539" s="6" t="n">
        <v>44753</v>
      </c>
      <c r="B2539" s="7" t="s">
        <v>31</v>
      </c>
      <c r="C2539" s="7" t="s">
        <v>52</v>
      </c>
      <c r="D2539" s="7" t="s">
        <v>49</v>
      </c>
      <c r="E2539" s="8" t="n">
        <v>6653</v>
      </c>
    </row>
    <row r="2540" customFormat="false" ht="15.75" hidden="false" customHeight="false" outlineLevel="0" collapsed="false">
      <c r="A2540" s="6" t="n">
        <v>44509</v>
      </c>
      <c r="B2540" s="7" t="s">
        <v>27</v>
      </c>
      <c r="C2540" s="7" t="s">
        <v>55</v>
      </c>
      <c r="D2540" s="7" t="s">
        <v>51</v>
      </c>
      <c r="E2540" s="8" t="n">
        <v>3973</v>
      </c>
    </row>
    <row r="2541" customFormat="false" ht="15.75" hidden="false" customHeight="false" outlineLevel="0" collapsed="false">
      <c r="A2541" s="6" t="n">
        <v>43728</v>
      </c>
      <c r="B2541" s="7" t="s">
        <v>18</v>
      </c>
      <c r="C2541" s="7" t="s">
        <v>52</v>
      </c>
      <c r="D2541" s="7" t="s">
        <v>49</v>
      </c>
      <c r="E2541" s="8" t="n">
        <v>7855</v>
      </c>
    </row>
    <row r="2542" customFormat="false" ht="15.75" hidden="false" customHeight="false" outlineLevel="0" collapsed="false">
      <c r="A2542" s="6" t="n">
        <v>43654</v>
      </c>
      <c r="B2542" s="7" t="s">
        <v>23</v>
      </c>
      <c r="C2542" s="7" t="s">
        <v>46</v>
      </c>
      <c r="D2542" s="7" t="s">
        <v>50</v>
      </c>
      <c r="E2542" s="8" t="n">
        <v>6162</v>
      </c>
    </row>
    <row r="2543" customFormat="false" ht="15.75" hidden="false" customHeight="false" outlineLevel="0" collapsed="false">
      <c r="A2543" s="6" t="n">
        <v>43597</v>
      </c>
      <c r="B2543" s="7" t="s">
        <v>36</v>
      </c>
      <c r="C2543" s="7" t="s">
        <v>52</v>
      </c>
      <c r="D2543" s="7" t="s">
        <v>51</v>
      </c>
      <c r="E2543" s="8" t="n">
        <v>778</v>
      </c>
    </row>
    <row r="2544" customFormat="false" ht="15.75" hidden="false" customHeight="false" outlineLevel="0" collapsed="false">
      <c r="A2544" s="6" t="n">
        <v>43788</v>
      </c>
      <c r="B2544" s="7" t="s">
        <v>18</v>
      </c>
      <c r="C2544" s="7" t="s">
        <v>55</v>
      </c>
      <c r="D2544" s="7" t="s">
        <v>50</v>
      </c>
      <c r="E2544" s="8" t="n">
        <v>4482</v>
      </c>
    </row>
    <row r="2545" customFormat="false" ht="15.75" hidden="false" customHeight="false" outlineLevel="0" collapsed="false">
      <c r="A2545" s="6" t="n">
        <v>43575</v>
      </c>
      <c r="B2545" s="7" t="s">
        <v>79</v>
      </c>
      <c r="C2545" s="7" t="s">
        <v>55</v>
      </c>
      <c r="D2545" s="7" t="s">
        <v>49</v>
      </c>
      <c r="E2545" s="8" t="n">
        <v>8750</v>
      </c>
    </row>
    <row r="2546" customFormat="false" ht="15.75" hidden="false" customHeight="false" outlineLevel="0" collapsed="false">
      <c r="A2546" s="6" t="n">
        <v>44063</v>
      </c>
      <c r="B2546" s="7" t="s">
        <v>23</v>
      </c>
      <c r="C2546" s="7" t="s">
        <v>56</v>
      </c>
      <c r="D2546" s="7" t="s">
        <v>59</v>
      </c>
      <c r="E2546" s="8" t="n">
        <v>6093</v>
      </c>
    </row>
    <row r="2547" customFormat="false" ht="15.75" hidden="false" customHeight="false" outlineLevel="0" collapsed="false">
      <c r="A2547" s="6" t="n">
        <v>44575</v>
      </c>
      <c r="B2547" s="7" t="s">
        <v>27</v>
      </c>
      <c r="C2547" s="7" t="s">
        <v>55</v>
      </c>
      <c r="D2547" s="7" t="s">
        <v>51</v>
      </c>
      <c r="E2547" s="8" t="n">
        <v>8223</v>
      </c>
    </row>
    <row r="2548" customFormat="false" ht="15.75" hidden="false" customHeight="false" outlineLevel="0" collapsed="false">
      <c r="A2548" s="6" t="n">
        <v>44201</v>
      </c>
      <c r="B2548" s="7" t="s">
        <v>79</v>
      </c>
      <c r="C2548" s="7" t="s">
        <v>55</v>
      </c>
      <c r="D2548" s="7" t="s">
        <v>51</v>
      </c>
      <c r="E2548" s="8" t="n">
        <v>4167</v>
      </c>
    </row>
    <row r="2549" customFormat="false" ht="15.75" hidden="false" customHeight="false" outlineLevel="0" collapsed="false">
      <c r="A2549" s="6" t="n">
        <v>43472</v>
      </c>
      <c r="B2549" s="7" t="s">
        <v>79</v>
      </c>
      <c r="C2549" s="7" t="s">
        <v>46</v>
      </c>
      <c r="D2549" s="7" t="s">
        <v>50</v>
      </c>
      <c r="E2549" s="8" t="n">
        <v>6167</v>
      </c>
    </row>
    <row r="2550" customFormat="false" ht="15.75" hidden="false" customHeight="false" outlineLevel="0" collapsed="false">
      <c r="A2550" s="6" t="n">
        <v>43923</v>
      </c>
      <c r="B2550" s="7" t="s">
        <v>39</v>
      </c>
      <c r="C2550" s="7" t="s">
        <v>52</v>
      </c>
      <c r="D2550" s="7" t="s">
        <v>51</v>
      </c>
      <c r="E2550" s="8" t="n">
        <v>9432</v>
      </c>
    </row>
    <row r="2551" customFormat="false" ht="15.75" hidden="false" customHeight="false" outlineLevel="0" collapsed="false">
      <c r="A2551" s="6" t="n">
        <v>44079</v>
      </c>
      <c r="B2551" s="7" t="s">
        <v>36</v>
      </c>
      <c r="C2551" s="7" t="s">
        <v>46</v>
      </c>
      <c r="D2551" s="7" t="s">
        <v>51</v>
      </c>
      <c r="E2551" s="8" t="n">
        <v>7196</v>
      </c>
    </row>
    <row r="2552" customFormat="false" ht="15.75" hidden="false" customHeight="false" outlineLevel="0" collapsed="false">
      <c r="A2552" s="6" t="n">
        <v>44099</v>
      </c>
      <c r="B2552" s="7" t="s">
        <v>39</v>
      </c>
      <c r="C2552" s="7" t="s">
        <v>55</v>
      </c>
      <c r="D2552" s="7" t="s">
        <v>54</v>
      </c>
      <c r="E2552" s="8" t="n">
        <v>340</v>
      </c>
    </row>
    <row r="2553" customFormat="false" ht="15.75" hidden="false" customHeight="false" outlineLevel="0" collapsed="false">
      <c r="A2553" s="6" t="n">
        <v>43594</v>
      </c>
      <c r="B2553" s="7" t="s">
        <v>39</v>
      </c>
      <c r="C2553" s="7" t="s">
        <v>52</v>
      </c>
      <c r="D2553" s="7" t="s">
        <v>51</v>
      </c>
      <c r="E2553" s="8" t="n">
        <v>1408</v>
      </c>
    </row>
    <row r="2554" customFormat="false" ht="15.75" hidden="false" customHeight="false" outlineLevel="0" collapsed="false">
      <c r="A2554" s="6" t="n">
        <v>43784</v>
      </c>
      <c r="B2554" s="7" t="s">
        <v>18</v>
      </c>
      <c r="C2554" s="7" t="s">
        <v>55</v>
      </c>
      <c r="D2554" s="7" t="s">
        <v>49</v>
      </c>
      <c r="E2554" s="8" t="n">
        <v>2977</v>
      </c>
    </row>
    <row r="2555" customFormat="false" ht="15.75" hidden="false" customHeight="false" outlineLevel="0" collapsed="false">
      <c r="A2555" s="6" t="n">
        <v>44501</v>
      </c>
      <c r="B2555" s="7" t="s">
        <v>39</v>
      </c>
      <c r="C2555" s="7" t="s">
        <v>52</v>
      </c>
      <c r="D2555" s="7" t="s">
        <v>54</v>
      </c>
      <c r="E2555" s="8" t="n">
        <v>160</v>
      </c>
    </row>
    <row r="2556" customFormat="false" ht="15.75" hidden="false" customHeight="false" outlineLevel="0" collapsed="false">
      <c r="A2556" s="6" t="n">
        <v>44140</v>
      </c>
      <c r="B2556" s="7" t="s">
        <v>27</v>
      </c>
      <c r="C2556" s="7" t="s">
        <v>55</v>
      </c>
      <c r="D2556" s="7" t="s">
        <v>51</v>
      </c>
      <c r="E2556" s="8" t="n">
        <v>2755</v>
      </c>
    </row>
    <row r="2557" customFormat="false" ht="15.75" hidden="false" customHeight="false" outlineLevel="0" collapsed="false">
      <c r="A2557" s="6" t="n">
        <v>44404</v>
      </c>
      <c r="B2557" s="7" t="s">
        <v>39</v>
      </c>
      <c r="C2557" s="7" t="s">
        <v>55</v>
      </c>
      <c r="D2557" s="7" t="s">
        <v>51</v>
      </c>
      <c r="E2557" s="8" t="n">
        <v>6061</v>
      </c>
    </row>
    <row r="2558" customFormat="false" ht="15.75" hidden="false" customHeight="false" outlineLevel="0" collapsed="false">
      <c r="A2558" s="6" t="n">
        <v>44064</v>
      </c>
      <c r="B2558" s="7" t="s">
        <v>39</v>
      </c>
      <c r="C2558" s="7" t="s">
        <v>56</v>
      </c>
      <c r="D2558" s="7" t="s">
        <v>49</v>
      </c>
      <c r="E2558" s="8" t="n">
        <v>2185</v>
      </c>
    </row>
    <row r="2559" customFormat="false" ht="15.75" hidden="false" customHeight="false" outlineLevel="0" collapsed="false">
      <c r="A2559" s="6" t="n">
        <v>43505</v>
      </c>
      <c r="B2559" s="7" t="s">
        <v>79</v>
      </c>
      <c r="C2559" s="7" t="s">
        <v>55</v>
      </c>
      <c r="D2559" s="7" t="s">
        <v>50</v>
      </c>
      <c r="E2559" s="8" t="n">
        <v>5164</v>
      </c>
    </row>
    <row r="2560" customFormat="false" ht="15.75" hidden="false" customHeight="false" outlineLevel="0" collapsed="false">
      <c r="A2560" s="6" t="n">
        <v>44073</v>
      </c>
      <c r="B2560" s="7" t="s">
        <v>23</v>
      </c>
      <c r="C2560" s="7" t="s">
        <v>52</v>
      </c>
      <c r="D2560" s="7" t="s">
        <v>49</v>
      </c>
      <c r="E2560" s="8" t="n">
        <v>6019</v>
      </c>
    </row>
    <row r="2561" customFormat="false" ht="15.75" hidden="false" customHeight="false" outlineLevel="0" collapsed="false">
      <c r="A2561" s="6" t="n">
        <v>43995</v>
      </c>
      <c r="B2561" s="7" t="s">
        <v>23</v>
      </c>
      <c r="C2561" s="7" t="s">
        <v>52</v>
      </c>
      <c r="D2561" s="7" t="s">
        <v>49</v>
      </c>
      <c r="E2561" s="8" t="n">
        <v>4740</v>
      </c>
    </row>
    <row r="2562" customFormat="false" ht="15.75" hidden="false" customHeight="false" outlineLevel="0" collapsed="false">
      <c r="A2562" s="6" t="n">
        <v>43620</v>
      </c>
      <c r="B2562" s="7" t="s">
        <v>36</v>
      </c>
      <c r="C2562" s="7" t="s">
        <v>55</v>
      </c>
      <c r="D2562" s="7" t="s">
        <v>51</v>
      </c>
      <c r="E2562" s="8" t="n">
        <v>1047</v>
      </c>
    </row>
    <row r="2563" customFormat="false" ht="15.75" hidden="false" customHeight="false" outlineLevel="0" collapsed="false">
      <c r="A2563" s="6" t="n">
        <v>44173</v>
      </c>
      <c r="B2563" s="7" t="s">
        <v>79</v>
      </c>
      <c r="C2563" s="7" t="s">
        <v>55</v>
      </c>
      <c r="D2563" s="7" t="s">
        <v>49</v>
      </c>
      <c r="E2563" s="8" t="n">
        <v>5050</v>
      </c>
    </row>
    <row r="2564" customFormat="false" ht="15.75" hidden="false" customHeight="false" outlineLevel="0" collapsed="false">
      <c r="A2564" s="6" t="n">
        <v>44249</v>
      </c>
      <c r="B2564" s="7" t="s">
        <v>79</v>
      </c>
      <c r="C2564" s="7" t="s">
        <v>56</v>
      </c>
      <c r="D2564" s="7" t="s">
        <v>59</v>
      </c>
      <c r="E2564" s="8" t="n">
        <v>1740</v>
      </c>
    </row>
    <row r="2565" customFormat="false" ht="15.75" hidden="false" customHeight="false" outlineLevel="0" collapsed="false">
      <c r="A2565" s="6" t="n">
        <v>44710</v>
      </c>
      <c r="B2565" s="7" t="s">
        <v>79</v>
      </c>
      <c r="C2565" s="7" t="s">
        <v>56</v>
      </c>
      <c r="D2565" s="7" t="s">
        <v>49</v>
      </c>
      <c r="E2565" s="8" t="n">
        <v>9060</v>
      </c>
    </row>
    <row r="2566" customFormat="false" ht="15.75" hidden="false" customHeight="false" outlineLevel="0" collapsed="false">
      <c r="A2566" s="6" t="n">
        <v>43533</v>
      </c>
      <c r="B2566" s="7" t="s">
        <v>36</v>
      </c>
      <c r="C2566" s="7" t="s">
        <v>55</v>
      </c>
      <c r="D2566" s="7" t="s">
        <v>50</v>
      </c>
      <c r="E2566" s="8" t="n">
        <v>2580</v>
      </c>
    </row>
    <row r="2567" customFormat="false" ht="15.75" hidden="false" customHeight="false" outlineLevel="0" collapsed="false">
      <c r="A2567" s="6" t="n">
        <v>44496</v>
      </c>
      <c r="B2567" s="7" t="s">
        <v>79</v>
      </c>
      <c r="C2567" s="7" t="s">
        <v>46</v>
      </c>
      <c r="D2567" s="7" t="s">
        <v>49</v>
      </c>
      <c r="E2567" s="8" t="n">
        <v>9946</v>
      </c>
    </row>
    <row r="2568" customFormat="false" ht="15.75" hidden="false" customHeight="false" outlineLevel="0" collapsed="false">
      <c r="A2568" s="6" t="n">
        <v>43897</v>
      </c>
      <c r="B2568" s="7" t="s">
        <v>23</v>
      </c>
      <c r="C2568" s="7" t="s">
        <v>56</v>
      </c>
      <c r="D2568" s="7" t="s">
        <v>59</v>
      </c>
      <c r="E2568" s="8" t="n">
        <v>9748</v>
      </c>
    </row>
    <row r="2569" customFormat="false" ht="15.75" hidden="false" customHeight="false" outlineLevel="0" collapsed="false">
      <c r="A2569" s="6" t="n">
        <v>44435</v>
      </c>
      <c r="B2569" s="7" t="s">
        <v>39</v>
      </c>
      <c r="C2569" s="7" t="s">
        <v>55</v>
      </c>
      <c r="D2569" s="7" t="s">
        <v>49</v>
      </c>
      <c r="E2569" s="8" t="n">
        <v>8805</v>
      </c>
    </row>
    <row r="2570" customFormat="false" ht="15.75" hidden="false" customHeight="false" outlineLevel="0" collapsed="false">
      <c r="A2570" s="6" t="n">
        <v>43733</v>
      </c>
      <c r="B2570" s="7" t="s">
        <v>31</v>
      </c>
      <c r="C2570" s="7" t="s">
        <v>52</v>
      </c>
      <c r="D2570" s="7" t="s">
        <v>49</v>
      </c>
      <c r="E2570" s="8" t="n">
        <v>8908</v>
      </c>
    </row>
    <row r="2571" customFormat="false" ht="15.75" hidden="false" customHeight="false" outlineLevel="0" collapsed="false">
      <c r="A2571" s="6" t="n">
        <v>44613</v>
      </c>
      <c r="B2571" s="7" t="s">
        <v>18</v>
      </c>
      <c r="C2571" s="7" t="s">
        <v>55</v>
      </c>
      <c r="D2571" s="7" t="s">
        <v>51</v>
      </c>
      <c r="E2571" s="8" t="n">
        <v>9082</v>
      </c>
    </row>
    <row r="2572" customFormat="false" ht="15.75" hidden="false" customHeight="false" outlineLevel="0" collapsed="false">
      <c r="A2572" s="6" t="n">
        <v>44632</v>
      </c>
      <c r="B2572" s="7" t="s">
        <v>79</v>
      </c>
      <c r="C2572" s="7" t="s">
        <v>55</v>
      </c>
      <c r="D2572" s="7" t="s">
        <v>51</v>
      </c>
      <c r="E2572" s="8" t="n">
        <v>1491</v>
      </c>
    </row>
    <row r="2573" customFormat="false" ht="15.75" hidden="false" customHeight="false" outlineLevel="0" collapsed="false">
      <c r="A2573" s="6" t="n">
        <v>44202</v>
      </c>
      <c r="B2573" s="7" t="s">
        <v>79</v>
      </c>
      <c r="C2573" s="7" t="s">
        <v>55</v>
      </c>
      <c r="D2573" s="7" t="s">
        <v>49</v>
      </c>
      <c r="E2573" s="8" t="n">
        <v>2369</v>
      </c>
    </row>
    <row r="2574" customFormat="false" ht="15.75" hidden="false" customHeight="false" outlineLevel="0" collapsed="false">
      <c r="A2574" s="6" t="n">
        <v>44755</v>
      </c>
      <c r="B2574" s="7" t="s">
        <v>18</v>
      </c>
      <c r="C2574" s="7" t="s">
        <v>56</v>
      </c>
      <c r="D2574" s="7" t="s">
        <v>59</v>
      </c>
      <c r="E2574" s="8" t="n">
        <v>2693</v>
      </c>
    </row>
    <row r="2575" customFormat="false" ht="15.75" hidden="false" customHeight="false" outlineLevel="0" collapsed="false">
      <c r="A2575" s="6" t="n">
        <v>44676</v>
      </c>
      <c r="B2575" s="7" t="s">
        <v>18</v>
      </c>
      <c r="C2575" s="7" t="s">
        <v>55</v>
      </c>
      <c r="D2575" s="7" t="s">
        <v>49</v>
      </c>
      <c r="E2575" s="8" t="n">
        <v>2148</v>
      </c>
    </row>
    <row r="2576" customFormat="false" ht="15.75" hidden="false" customHeight="false" outlineLevel="0" collapsed="false">
      <c r="A2576" s="6" t="n">
        <v>44077</v>
      </c>
      <c r="B2576" s="7" t="s">
        <v>79</v>
      </c>
      <c r="C2576" s="7" t="s">
        <v>56</v>
      </c>
      <c r="D2576" s="7" t="s">
        <v>49</v>
      </c>
      <c r="E2576" s="8" t="n">
        <v>4821</v>
      </c>
    </row>
    <row r="2577" customFormat="false" ht="15.75" hidden="false" customHeight="false" outlineLevel="0" collapsed="false">
      <c r="A2577" s="6" t="n">
        <v>43876</v>
      </c>
      <c r="B2577" s="7" t="s">
        <v>31</v>
      </c>
      <c r="C2577" s="7" t="s">
        <v>55</v>
      </c>
      <c r="D2577" s="7" t="s">
        <v>54</v>
      </c>
      <c r="E2577" s="8" t="n">
        <v>189</v>
      </c>
    </row>
    <row r="2578" customFormat="false" ht="15.75" hidden="false" customHeight="false" outlineLevel="0" collapsed="false">
      <c r="A2578" s="6" t="n">
        <v>43743</v>
      </c>
      <c r="B2578" s="7" t="s">
        <v>36</v>
      </c>
      <c r="C2578" s="7" t="s">
        <v>55</v>
      </c>
      <c r="D2578" s="7" t="s">
        <v>50</v>
      </c>
      <c r="E2578" s="8" t="n">
        <v>3415</v>
      </c>
    </row>
    <row r="2579" customFormat="false" ht="15.75" hidden="false" customHeight="false" outlineLevel="0" collapsed="false">
      <c r="A2579" s="6" t="n">
        <v>43678</v>
      </c>
      <c r="B2579" s="7" t="s">
        <v>39</v>
      </c>
      <c r="C2579" s="7" t="s">
        <v>55</v>
      </c>
      <c r="D2579" s="7" t="s">
        <v>50</v>
      </c>
      <c r="E2579" s="8" t="n">
        <v>5634</v>
      </c>
    </row>
    <row r="2580" customFormat="false" ht="15.75" hidden="false" customHeight="false" outlineLevel="0" collapsed="false">
      <c r="A2580" s="6" t="n">
        <v>44335</v>
      </c>
      <c r="B2580" s="7" t="s">
        <v>23</v>
      </c>
      <c r="C2580" s="7" t="s">
        <v>52</v>
      </c>
      <c r="D2580" s="7" t="s">
        <v>54</v>
      </c>
      <c r="E2580" s="8" t="n">
        <v>455</v>
      </c>
    </row>
    <row r="2581" customFormat="false" ht="15.75" hidden="false" customHeight="false" outlineLevel="0" collapsed="false">
      <c r="A2581" s="6" t="n">
        <v>44454</v>
      </c>
      <c r="B2581" s="7" t="s">
        <v>27</v>
      </c>
      <c r="C2581" s="7" t="s">
        <v>55</v>
      </c>
      <c r="D2581" s="7" t="s">
        <v>50</v>
      </c>
      <c r="E2581" s="8" t="n">
        <v>4843</v>
      </c>
    </row>
    <row r="2582" customFormat="false" ht="15.75" hidden="false" customHeight="false" outlineLevel="0" collapsed="false">
      <c r="A2582" s="6" t="n">
        <v>44215</v>
      </c>
      <c r="B2582" s="7" t="s">
        <v>31</v>
      </c>
      <c r="C2582" s="7" t="s">
        <v>55</v>
      </c>
      <c r="D2582" s="7" t="s">
        <v>54</v>
      </c>
      <c r="E2582" s="8" t="n">
        <v>368</v>
      </c>
    </row>
    <row r="2583" customFormat="false" ht="15.75" hidden="false" customHeight="false" outlineLevel="0" collapsed="false">
      <c r="A2583" s="6" t="n">
        <v>43520</v>
      </c>
      <c r="B2583" s="7" t="s">
        <v>79</v>
      </c>
      <c r="C2583" s="7" t="s">
        <v>56</v>
      </c>
      <c r="D2583" s="7" t="s">
        <v>59</v>
      </c>
      <c r="E2583" s="8" t="n">
        <v>7937</v>
      </c>
    </row>
    <row r="2584" customFormat="false" ht="15.75" hidden="false" customHeight="false" outlineLevel="0" collapsed="false">
      <c r="A2584" s="6" t="n">
        <v>43896</v>
      </c>
      <c r="B2584" s="7" t="s">
        <v>23</v>
      </c>
      <c r="C2584" s="7" t="s">
        <v>55</v>
      </c>
      <c r="D2584" s="7" t="s">
        <v>50</v>
      </c>
      <c r="E2584" s="8" t="n">
        <v>6328</v>
      </c>
    </row>
    <row r="2585" customFormat="false" ht="15.75" hidden="false" customHeight="false" outlineLevel="0" collapsed="false">
      <c r="A2585" s="6" t="n">
        <v>44173</v>
      </c>
      <c r="B2585" s="7" t="s">
        <v>39</v>
      </c>
      <c r="C2585" s="7" t="s">
        <v>56</v>
      </c>
      <c r="D2585" s="7" t="s">
        <v>49</v>
      </c>
      <c r="E2585" s="8" t="n">
        <v>9815</v>
      </c>
    </row>
    <row r="2586" customFormat="false" ht="15.75" hidden="false" customHeight="false" outlineLevel="0" collapsed="false">
      <c r="A2586" s="6" t="n">
        <v>44307</v>
      </c>
      <c r="B2586" s="7" t="s">
        <v>18</v>
      </c>
      <c r="C2586" s="7" t="s">
        <v>55</v>
      </c>
      <c r="D2586" s="7" t="s">
        <v>49</v>
      </c>
      <c r="E2586" s="8" t="n">
        <v>5993</v>
      </c>
    </row>
    <row r="2587" customFormat="false" ht="15.75" hidden="false" customHeight="false" outlineLevel="0" collapsed="false">
      <c r="A2587" s="6" t="n">
        <v>43710</v>
      </c>
      <c r="B2587" s="7" t="s">
        <v>23</v>
      </c>
      <c r="C2587" s="7" t="s">
        <v>55</v>
      </c>
      <c r="D2587" s="7" t="s">
        <v>51</v>
      </c>
      <c r="E2587" s="8" t="n">
        <v>5546</v>
      </c>
    </row>
    <row r="2588" customFormat="false" ht="15.75" hidden="false" customHeight="false" outlineLevel="0" collapsed="false">
      <c r="A2588" s="6" t="n">
        <v>44417</v>
      </c>
      <c r="B2588" s="7" t="s">
        <v>23</v>
      </c>
      <c r="C2588" s="7" t="s">
        <v>46</v>
      </c>
      <c r="D2588" s="7" t="s">
        <v>50</v>
      </c>
      <c r="E2588" s="8" t="n">
        <v>5610</v>
      </c>
    </row>
    <row r="2589" customFormat="false" ht="15.75" hidden="false" customHeight="false" outlineLevel="0" collapsed="false">
      <c r="A2589" s="6" t="n">
        <v>44919</v>
      </c>
      <c r="B2589" s="7" t="s">
        <v>23</v>
      </c>
      <c r="C2589" s="7" t="s">
        <v>56</v>
      </c>
      <c r="D2589" s="7" t="s">
        <v>49</v>
      </c>
      <c r="E2589" s="8" t="n">
        <v>6047</v>
      </c>
    </row>
    <row r="2590" customFormat="false" ht="15.75" hidden="false" customHeight="false" outlineLevel="0" collapsed="false">
      <c r="A2590" s="6" t="n">
        <v>44579</v>
      </c>
      <c r="B2590" s="7" t="s">
        <v>27</v>
      </c>
      <c r="C2590" s="7" t="s">
        <v>56</v>
      </c>
      <c r="D2590" s="7" t="s">
        <v>59</v>
      </c>
      <c r="E2590" s="8" t="n">
        <v>9521</v>
      </c>
    </row>
    <row r="2591" customFormat="false" ht="15.75" hidden="false" customHeight="false" outlineLevel="0" collapsed="false">
      <c r="A2591" s="6" t="n">
        <v>44103</v>
      </c>
      <c r="B2591" s="7" t="s">
        <v>79</v>
      </c>
      <c r="C2591" s="7" t="s">
        <v>46</v>
      </c>
      <c r="D2591" s="7" t="s">
        <v>51</v>
      </c>
      <c r="E2591" s="8" t="n">
        <v>6598</v>
      </c>
    </row>
    <row r="2592" customFormat="false" ht="15.75" hidden="false" customHeight="false" outlineLevel="0" collapsed="false">
      <c r="A2592" s="6" t="n">
        <v>44131</v>
      </c>
      <c r="B2592" s="7" t="s">
        <v>23</v>
      </c>
      <c r="C2592" s="7" t="s">
        <v>56</v>
      </c>
      <c r="D2592" s="7" t="s">
        <v>49</v>
      </c>
      <c r="E2592" s="8" t="n">
        <v>2565</v>
      </c>
    </row>
    <row r="2593" customFormat="false" ht="15.75" hidden="false" customHeight="false" outlineLevel="0" collapsed="false">
      <c r="A2593" s="6" t="n">
        <v>44260</v>
      </c>
      <c r="B2593" s="7" t="s">
        <v>79</v>
      </c>
      <c r="C2593" s="7" t="s">
        <v>46</v>
      </c>
      <c r="D2593" s="7" t="s">
        <v>51</v>
      </c>
      <c r="E2593" s="8" t="n">
        <v>1217</v>
      </c>
    </row>
    <row r="2594" customFormat="false" ht="15.75" hidden="false" customHeight="false" outlineLevel="0" collapsed="false">
      <c r="A2594" s="6" t="n">
        <v>44757</v>
      </c>
      <c r="B2594" s="7" t="s">
        <v>23</v>
      </c>
      <c r="C2594" s="7" t="s">
        <v>52</v>
      </c>
      <c r="D2594" s="7" t="s">
        <v>49</v>
      </c>
      <c r="E2594" s="8" t="n">
        <v>7345</v>
      </c>
    </row>
    <row r="2595" customFormat="false" ht="15.75" hidden="false" customHeight="false" outlineLevel="0" collapsed="false">
      <c r="A2595" s="6" t="n">
        <v>43489</v>
      </c>
      <c r="B2595" s="7" t="s">
        <v>27</v>
      </c>
      <c r="C2595" s="7" t="s">
        <v>52</v>
      </c>
      <c r="D2595" s="7" t="s">
        <v>54</v>
      </c>
      <c r="E2595" s="8" t="n">
        <v>217</v>
      </c>
    </row>
    <row r="2596" customFormat="false" ht="15.75" hidden="false" customHeight="false" outlineLevel="0" collapsed="false">
      <c r="A2596" s="6" t="n">
        <v>44189</v>
      </c>
      <c r="B2596" s="7" t="s">
        <v>36</v>
      </c>
      <c r="C2596" s="7" t="s">
        <v>55</v>
      </c>
      <c r="D2596" s="7" t="s">
        <v>50</v>
      </c>
      <c r="E2596" s="8" t="n">
        <v>1431</v>
      </c>
    </row>
    <row r="2597" customFormat="false" ht="15.75" hidden="false" customHeight="false" outlineLevel="0" collapsed="false">
      <c r="A2597" s="6" t="n">
        <v>44163</v>
      </c>
      <c r="B2597" s="7" t="s">
        <v>39</v>
      </c>
      <c r="C2597" s="7" t="s">
        <v>55</v>
      </c>
      <c r="D2597" s="7" t="s">
        <v>51</v>
      </c>
      <c r="E2597" s="8" t="n">
        <v>853</v>
      </c>
    </row>
    <row r="2598" customFormat="false" ht="15.75" hidden="false" customHeight="false" outlineLevel="0" collapsed="false">
      <c r="A2598" s="6" t="n">
        <v>44423</v>
      </c>
      <c r="B2598" s="7" t="s">
        <v>18</v>
      </c>
      <c r="C2598" s="7" t="s">
        <v>46</v>
      </c>
      <c r="D2598" s="7" t="s">
        <v>51</v>
      </c>
      <c r="E2598" s="8" t="n">
        <v>9649</v>
      </c>
    </row>
    <row r="2599" customFormat="false" ht="15.75" hidden="false" customHeight="false" outlineLevel="0" collapsed="false">
      <c r="A2599" s="6" t="n">
        <v>43812</v>
      </c>
      <c r="B2599" s="7" t="s">
        <v>39</v>
      </c>
      <c r="C2599" s="7" t="s">
        <v>55</v>
      </c>
      <c r="D2599" s="7" t="s">
        <v>51</v>
      </c>
      <c r="E2599" s="8" t="n">
        <v>9726</v>
      </c>
    </row>
    <row r="2600" customFormat="false" ht="15.75" hidden="false" customHeight="false" outlineLevel="0" collapsed="false">
      <c r="A2600" s="6" t="n">
        <v>44705</v>
      </c>
      <c r="B2600" s="7" t="s">
        <v>39</v>
      </c>
      <c r="C2600" s="7" t="s">
        <v>52</v>
      </c>
      <c r="D2600" s="7" t="s">
        <v>51</v>
      </c>
      <c r="E2600" s="8" t="n">
        <v>1501</v>
      </c>
    </row>
    <row r="2601" customFormat="false" ht="15.75" hidden="false" customHeight="false" outlineLevel="0" collapsed="false">
      <c r="A2601" s="6" t="n">
        <v>43573</v>
      </c>
      <c r="B2601" s="7" t="s">
        <v>18</v>
      </c>
      <c r="C2601" s="7" t="s">
        <v>56</v>
      </c>
      <c r="D2601" s="7" t="s">
        <v>59</v>
      </c>
      <c r="E2601" s="8" t="n">
        <v>4032</v>
      </c>
    </row>
    <row r="2602" customFormat="false" ht="15.75" hidden="false" customHeight="false" outlineLevel="0" collapsed="false">
      <c r="A2602" s="6" t="n">
        <v>43703</v>
      </c>
      <c r="B2602" s="7" t="s">
        <v>39</v>
      </c>
      <c r="C2602" s="7" t="s">
        <v>55</v>
      </c>
      <c r="D2602" s="7" t="s">
        <v>51</v>
      </c>
      <c r="E2602" s="8" t="n">
        <v>8598</v>
      </c>
    </row>
    <row r="2603" customFormat="false" ht="15.75" hidden="false" customHeight="false" outlineLevel="0" collapsed="false">
      <c r="A2603" s="6" t="n">
        <v>44741</v>
      </c>
      <c r="B2603" s="7" t="s">
        <v>18</v>
      </c>
      <c r="C2603" s="7" t="s">
        <v>56</v>
      </c>
      <c r="D2603" s="7" t="s">
        <v>49</v>
      </c>
      <c r="E2603" s="8" t="n">
        <v>3611</v>
      </c>
    </row>
    <row r="2604" customFormat="false" ht="15.75" hidden="false" customHeight="false" outlineLevel="0" collapsed="false">
      <c r="A2604" s="6" t="n">
        <v>44189</v>
      </c>
      <c r="B2604" s="7" t="s">
        <v>18</v>
      </c>
      <c r="C2604" s="7" t="s">
        <v>55</v>
      </c>
      <c r="D2604" s="7" t="s">
        <v>50</v>
      </c>
      <c r="E2604" s="8" t="n">
        <v>382</v>
      </c>
    </row>
    <row r="2605" customFormat="false" ht="15.75" hidden="false" customHeight="false" outlineLevel="0" collapsed="false">
      <c r="A2605" s="6" t="n">
        <v>43771</v>
      </c>
      <c r="B2605" s="7" t="s">
        <v>18</v>
      </c>
      <c r="C2605" s="7" t="s">
        <v>52</v>
      </c>
      <c r="D2605" s="7" t="s">
        <v>54</v>
      </c>
      <c r="E2605" s="8" t="n">
        <v>416</v>
      </c>
    </row>
    <row r="2606" customFormat="false" ht="15.75" hidden="false" customHeight="false" outlineLevel="0" collapsed="false">
      <c r="A2606" s="6" t="n">
        <v>44336</v>
      </c>
      <c r="B2606" s="7" t="s">
        <v>23</v>
      </c>
      <c r="C2606" s="7" t="s">
        <v>55</v>
      </c>
      <c r="D2606" s="7" t="s">
        <v>49</v>
      </c>
      <c r="E2606" s="8" t="n">
        <v>1626</v>
      </c>
    </row>
    <row r="2607" customFormat="false" ht="15.75" hidden="false" customHeight="false" outlineLevel="0" collapsed="false">
      <c r="A2607" s="6" t="n">
        <v>43580</v>
      </c>
      <c r="B2607" s="7" t="s">
        <v>31</v>
      </c>
      <c r="C2607" s="7" t="s">
        <v>52</v>
      </c>
      <c r="D2607" s="7" t="s">
        <v>50</v>
      </c>
      <c r="E2607" s="8" t="n">
        <v>1028</v>
      </c>
    </row>
    <row r="2608" customFormat="false" ht="15.75" hidden="false" customHeight="false" outlineLevel="0" collapsed="false">
      <c r="A2608" s="6" t="n">
        <v>44429</v>
      </c>
      <c r="B2608" s="7" t="s">
        <v>18</v>
      </c>
      <c r="C2608" s="7" t="s">
        <v>52</v>
      </c>
      <c r="D2608" s="7" t="s">
        <v>49</v>
      </c>
      <c r="E2608" s="8" t="n">
        <v>739</v>
      </c>
    </row>
    <row r="2609" customFormat="false" ht="15.75" hidden="false" customHeight="false" outlineLevel="0" collapsed="false">
      <c r="A2609" s="6" t="n">
        <v>44012</v>
      </c>
      <c r="B2609" s="7" t="s">
        <v>27</v>
      </c>
      <c r="C2609" s="7" t="s">
        <v>56</v>
      </c>
      <c r="D2609" s="7" t="s">
        <v>59</v>
      </c>
      <c r="E2609" s="8" t="n">
        <v>4888</v>
      </c>
    </row>
    <row r="2610" customFormat="false" ht="15.75" hidden="false" customHeight="false" outlineLevel="0" collapsed="false">
      <c r="A2610" s="6" t="n">
        <v>44909</v>
      </c>
      <c r="B2610" s="7" t="s">
        <v>36</v>
      </c>
      <c r="C2610" s="7" t="s">
        <v>55</v>
      </c>
      <c r="D2610" s="7" t="s">
        <v>51</v>
      </c>
      <c r="E2610" s="8" t="n">
        <v>443</v>
      </c>
    </row>
    <row r="2611" customFormat="false" ht="15.75" hidden="false" customHeight="false" outlineLevel="0" collapsed="false">
      <c r="A2611" s="6" t="n">
        <v>44699</v>
      </c>
      <c r="B2611" s="7" t="s">
        <v>36</v>
      </c>
      <c r="C2611" s="7" t="s">
        <v>55</v>
      </c>
      <c r="D2611" s="7" t="s">
        <v>50</v>
      </c>
      <c r="E2611" s="8" t="n">
        <v>9542</v>
      </c>
    </row>
    <row r="2612" customFormat="false" ht="15.75" hidden="false" customHeight="false" outlineLevel="0" collapsed="false">
      <c r="A2612" s="6" t="n">
        <v>44846</v>
      </c>
      <c r="B2612" s="7" t="s">
        <v>79</v>
      </c>
      <c r="C2612" s="7" t="s">
        <v>52</v>
      </c>
      <c r="D2612" s="7" t="s">
        <v>51</v>
      </c>
      <c r="E2612" s="8" t="n">
        <v>3667</v>
      </c>
    </row>
    <row r="2613" customFormat="false" ht="15.75" hidden="false" customHeight="false" outlineLevel="0" collapsed="false">
      <c r="A2613" s="6" t="n">
        <v>44705</v>
      </c>
      <c r="B2613" s="7" t="s">
        <v>31</v>
      </c>
      <c r="C2613" s="7" t="s">
        <v>52</v>
      </c>
      <c r="D2613" s="7" t="s">
        <v>54</v>
      </c>
      <c r="E2613" s="8" t="n">
        <v>490</v>
      </c>
    </row>
    <row r="2614" customFormat="false" ht="15.75" hidden="false" customHeight="false" outlineLevel="0" collapsed="false">
      <c r="A2614" s="6" t="n">
        <v>44588</v>
      </c>
      <c r="B2614" s="7" t="s">
        <v>23</v>
      </c>
      <c r="C2614" s="7" t="s">
        <v>46</v>
      </c>
      <c r="D2614" s="7" t="s">
        <v>50</v>
      </c>
      <c r="E2614" s="8" t="n">
        <v>864</v>
      </c>
    </row>
    <row r="2615" customFormat="false" ht="15.75" hidden="false" customHeight="false" outlineLevel="0" collapsed="false">
      <c r="A2615" s="6" t="n">
        <v>44915</v>
      </c>
      <c r="B2615" s="7" t="s">
        <v>36</v>
      </c>
      <c r="C2615" s="7" t="s">
        <v>56</v>
      </c>
      <c r="D2615" s="7" t="s">
        <v>49</v>
      </c>
      <c r="E2615" s="8" t="n">
        <v>143</v>
      </c>
    </row>
    <row r="2616" customFormat="false" ht="15.75" hidden="false" customHeight="false" outlineLevel="0" collapsed="false">
      <c r="A2616" s="6" t="n">
        <v>43742</v>
      </c>
      <c r="B2616" s="7" t="s">
        <v>31</v>
      </c>
      <c r="C2616" s="7" t="s">
        <v>46</v>
      </c>
      <c r="D2616" s="7" t="s">
        <v>49</v>
      </c>
      <c r="E2616" s="8" t="n">
        <v>6632</v>
      </c>
    </row>
    <row r="2617" customFormat="false" ht="15.75" hidden="false" customHeight="false" outlineLevel="0" collapsed="false">
      <c r="A2617" s="6" t="n">
        <v>44450</v>
      </c>
      <c r="B2617" s="7" t="s">
        <v>39</v>
      </c>
      <c r="C2617" s="7" t="s">
        <v>46</v>
      </c>
      <c r="D2617" s="7" t="s">
        <v>49</v>
      </c>
      <c r="E2617" s="8" t="n">
        <v>557</v>
      </c>
    </row>
    <row r="2618" customFormat="false" ht="15.75" hidden="false" customHeight="false" outlineLevel="0" collapsed="false">
      <c r="A2618" s="6" t="n">
        <v>43731</v>
      </c>
      <c r="B2618" s="7" t="s">
        <v>18</v>
      </c>
      <c r="C2618" s="7" t="s">
        <v>55</v>
      </c>
      <c r="D2618" s="7" t="s">
        <v>49</v>
      </c>
      <c r="E2618" s="8" t="n">
        <v>3178</v>
      </c>
    </row>
    <row r="2619" customFormat="false" ht="15.75" hidden="false" customHeight="false" outlineLevel="0" collapsed="false">
      <c r="A2619" s="6" t="n">
        <v>44264</v>
      </c>
      <c r="B2619" s="7" t="s">
        <v>36</v>
      </c>
      <c r="C2619" s="7" t="s">
        <v>55</v>
      </c>
      <c r="D2619" s="7" t="s">
        <v>49</v>
      </c>
      <c r="E2619" s="8" t="n">
        <v>1910</v>
      </c>
    </row>
    <row r="2620" customFormat="false" ht="15.75" hidden="false" customHeight="false" outlineLevel="0" collapsed="false">
      <c r="A2620" s="6" t="n">
        <v>43527</v>
      </c>
      <c r="B2620" s="7" t="s">
        <v>39</v>
      </c>
      <c r="C2620" s="7" t="s">
        <v>55</v>
      </c>
      <c r="D2620" s="7" t="s">
        <v>49</v>
      </c>
      <c r="E2620" s="8" t="n">
        <v>6939</v>
      </c>
    </row>
    <row r="2621" customFormat="false" ht="15.75" hidden="false" customHeight="false" outlineLevel="0" collapsed="false">
      <c r="A2621" s="6" t="n">
        <v>44699</v>
      </c>
      <c r="B2621" s="7" t="s">
        <v>31</v>
      </c>
      <c r="C2621" s="7" t="s">
        <v>46</v>
      </c>
      <c r="D2621" s="7" t="s">
        <v>50</v>
      </c>
      <c r="E2621" s="8" t="n">
        <v>351</v>
      </c>
    </row>
    <row r="2622" customFormat="false" ht="15.75" hidden="false" customHeight="false" outlineLevel="0" collapsed="false">
      <c r="A2622" s="6" t="n">
        <v>43613</v>
      </c>
      <c r="B2622" s="7" t="s">
        <v>31</v>
      </c>
      <c r="C2622" s="7" t="s">
        <v>55</v>
      </c>
      <c r="D2622" s="7" t="s">
        <v>49</v>
      </c>
      <c r="E2622" s="8" t="n">
        <v>4811</v>
      </c>
    </row>
    <row r="2623" customFormat="false" ht="15.75" hidden="false" customHeight="false" outlineLevel="0" collapsed="false">
      <c r="A2623" s="6" t="n">
        <v>44652</v>
      </c>
      <c r="B2623" s="7" t="s">
        <v>31</v>
      </c>
      <c r="C2623" s="7" t="s">
        <v>55</v>
      </c>
      <c r="D2623" s="7" t="s">
        <v>54</v>
      </c>
      <c r="E2623" s="8" t="n">
        <v>238</v>
      </c>
    </row>
    <row r="2624" customFormat="false" ht="15.75" hidden="false" customHeight="false" outlineLevel="0" collapsed="false">
      <c r="A2624" s="6" t="n">
        <v>43558</v>
      </c>
      <c r="B2624" s="7" t="s">
        <v>36</v>
      </c>
      <c r="C2624" s="7" t="s">
        <v>46</v>
      </c>
      <c r="D2624" s="7" t="s">
        <v>50</v>
      </c>
      <c r="E2624" s="8" t="n">
        <v>9235</v>
      </c>
    </row>
    <row r="2625" customFormat="false" ht="15.75" hidden="false" customHeight="false" outlineLevel="0" collapsed="false">
      <c r="A2625" s="6" t="n">
        <v>44463</v>
      </c>
      <c r="B2625" s="7" t="s">
        <v>79</v>
      </c>
      <c r="C2625" s="7" t="s">
        <v>52</v>
      </c>
      <c r="D2625" s="7" t="s">
        <v>49</v>
      </c>
      <c r="E2625" s="8" t="n">
        <v>1768</v>
      </c>
    </row>
    <row r="2626" customFormat="false" ht="15.75" hidden="false" customHeight="false" outlineLevel="0" collapsed="false">
      <c r="A2626" s="6" t="n">
        <v>43943</v>
      </c>
      <c r="B2626" s="7" t="s">
        <v>23</v>
      </c>
      <c r="C2626" s="7" t="s">
        <v>55</v>
      </c>
      <c r="D2626" s="7" t="s">
        <v>51</v>
      </c>
      <c r="E2626" s="8" t="n">
        <v>3217</v>
      </c>
    </row>
    <row r="2627" customFormat="false" ht="15.75" hidden="false" customHeight="false" outlineLevel="0" collapsed="false">
      <c r="A2627" s="6" t="n">
        <v>43662</v>
      </c>
      <c r="B2627" s="7" t="s">
        <v>31</v>
      </c>
      <c r="C2627" s="7" t="s">
        <v>55</v>
      </c>
      <c r="D2627" s="7" t="s">
        <v>50</v>
      </c>
      <c r="E2627" s="8" t="n">
        <v>2517</v>
      </c>
    </row>
    <row r="2628" customFormat="false" ht="15.75" hidden="false" customHeight="false" outlineLevel="0" collapsed="false">
      <c r="A2628" s="6" t="n">
        <v>44068</v>
      </c>
      <c r="B2628" s="7" t="s">
        <v>31</v>
      </c>
      <c r="C2628" s="7" t="s">
        <v>52</v>
      </c>
      <c r="D2628" s="7" t="s">
        <v>54</v>
      </c>
      <c r="E2628" s="8" t="n">
        <v>246</v>
      </c>
    </row>
    <row r="2629" customFormat="false" ht="15.75" hidden="false" customHeight="false" outlineLevel="0" collapsed="false">
      <c r="A2629" s="6" t="n">
        <v>44671</v>
      </c>
      <c r="B2629" s="7" t="s">
        <v>31</v>
      </c>
      <c r="C2629" s="7" t="s">
        <v>52</v>
      </c>
      <c r="D2629" s="7" t="s">
        <v>54</v>
      </c>
      <c r="E2629" s="8" t="n">
        <v>258</v>
      </c>
    </row>
    <row r="2630" customFormat="false" ht="15.75" hidden="false" customHeight="false" outlineLevel="0" collapsed="false">
      <c r="A2630" s="6" t="n">
        <v>44021</v>
      </c>
      <c r="B2630" s="7" t="s">
        <v>18</v>
      </c>
      <c r="C2630" s="7" t="s">
        <v>55</v>
      </c>
      <c r="D2630" s="7" t="s">
        <v>54</v>
      </c>
      <c r="E2630" s="8" t="n">
        <v>384</v>
      </c>
    </row>
    <row r="2631" customFormat="false" ht="15.75" hidden="false" customHeight="false" outlineLevel="0" collapsed="false">
      <c r="A2631" s="6" t="n">
        <v>44671</v>
      </c>
      <c r="B2631" s="7" t="s">
        <v>79</v>
      </c>
      <c r="C2631" s="7" t="s">
        <v>52</v>
      </c>
      <c r="D2631" s="7" t="s">
        <v>51</v>
      </c>
      <c r="E2631" s="8" t="n">
        <v>4054</v>
      </c>
    </row>
    <row r="2632" customFormat="false" ht="15.75" hidden="false" customHeight="false" outlineLevel="0" collapsed="false">
      <c r="A2632" s="6" t="n">
        <v>44621</v>
      </c>
      <c r="B2632" s="7" t="s">
        <v>39</v>
      </c>
      <c r="C2632" s="7" t="s">
        <v>52</v>
      </c>
      <c r="D2632" s="7" t="s">
        <v>49</v>
      </c>
      <c r="E2632" s="8" t="n">
        <v>1360</v>
      </c>
    </row>
    <row r="2633" customFormat="false" ht="15.75" hidden="false" customHeight="false" outlineLevel="0" collapsed="false">
      <c r="A2633" s="6" t="n">
        <v>43557</v>
      </c>
      <c r="B2633" s="7" t="s">
        <v>39</v>
      </c>
      <c r="C2633" s="7" t="s">
        <v>52</v>
      </c>
      <c r="D2633" s="7" t="s">
        <v>54</v>
      </c>
      <c r="E2633" s="8" t="n">
        <v>118</v>
      </c>
    </row>
    <row r="2634" customFormat="false" ht="15.75" hidden="false" customHeight="false" outlineLevel="0" collapsed="false">
      <c r="A2634" s="6" t="n">
        <v>44291</v>
      </c>
      <c r="B2634" s="7" t="s">
        <v>31</v>
      </c>
      <c r="C2634" s="7" t="s">
        <v>56</v>
      </c>
      <c r="D2634" s="7" t="s">
        <v>49</v>
      </c>
      <c r="E2634" s="8" t="n">
        <v>3441</v>
      </c>
    </row>
    <row r="2635" customFormat="false" ht="15.75" hidden="false" customHeight="false" outlineLevel="0" collapsed="false">
      <c r="A2635" s="6" t="n">
        <v>43825</v>
      </c>
      <c r="B2635" s="7" t="s">
        <v>36</v>
      </c>
      <c r="C2635" s="7" t="s">
        <v>52</v>
      </c>
      <c r="D2635" s="7" t="s">
        <v>50</v>
      </c>
      <c r="E2635" s="8" t="n">
        <v>1881</v>
      </c>
    </row>
    <row r="2636" customFormat="false" ht="15.75" hidden="false" customHeight="false" outlineLevel="0" collapsed="false">
      <c r="A2636" s="6" t="n">
        <v>44470</v>
      </c>
      <c r="B2636" s="7" t="s">
        <v>23</v>
      </c>
      <c r="C2636" s="7" t="s">
        <v>52</v>
      </c>
      <c r="D2636" s="7" t="s">
        <v>50</v>
      </c>
      <c r="E2636" s="8" t="n">
        <v>8514</v>
      </c>
    </row>
    <row r="2637" customFormat="false" ht="15.75" hidden="false" customHeight="false" outlineLevel="0" collapsed="false">
      <c r="A2637" s="6" t="n">
        <v>43882</v>
      </c>
      <c r="B2637" s="7" t="s">
        <v>39</v>
      </c>
      <c r="C2637" s="7" t="s">
        <v>46</v>
      </c>
      <c r="D2637" s="7" t="s">
        <v>50</v>
      </c>
      <c r="E2637" s="8" t="n">
        <v>4280</v>
      </c>
    </row>
    <row r="2638" customFormat="false" ht="15.75" hidden="false" customHeight="false" outlineLevel="0" collapsed="false">
      <c r="A2638" s="6" t="n">
        <v>43907</v>
      </c>
      <c r="B2638" s="7" t="s">
        <v>36</v>
      </c>
      <c r="C2638" s="7" t="s">
        <v>52</v>
      </c>
      <c r="D2638" s="7" t="s">
        <v>50</v>
      </c>
      <c r="E2638" s="8" t="n">
        <v>337</v>
      </c>
    </row>
    <row r="2639" customFormat="false" ht="15.75" hidden="false" customHeight="false" outlineLevel="0" collapsed="false">
      <c r="A2639" s="6" t="n">
        <v>44469</v>
      </c>
      <c r="B2639" s="7" t="s">
        <v>36</v>
      </c>
      <c r="C2639" s="7" t="s">
        <v>52</v>
      </c>
      <c r="D2639" s="7" t="s">
        <v>49</v>
      </c>
      <c r="E2639" s="8" t="n">
        <v>1196</v>
      </c>
    </row>
    <row r="2640" customFormat="false" ht="15.75" hidden="false" customHeight="false" outlineLevel="0" collapsed="false">
      <c r="A2640" s="6" t="n">
        <v>43519</v>
      </c>
      <c r="B2640" s="7" t="s">
        <v>23</v>
      </c>
      <c r="C2640" s="7" t="s">
        <v>56</v>
      </c>
      <c r="D2640" s="7" t="s">
        <v>49</v>
      </c>
      <c r="E2640" s="8" t="n">
        <v>3670</v>
      </c>
    </row>
    <row r="2641" customFormat="false" ht="15.75" hidden="false" customHeight="false" outlineLevel="0" collapsed="false">
      <c r="A2641" s="6" t="n">
        <v>43612</v>
      </c>
      <c r="B2641" s="7" t="s">
        <v>39</v>
      </c>
      <c r="C2641" s="7" t="s">
        <v>56</v>
      </c>
      <c r="D2641" s="7" t="s">
        <v>59</v>
      </c>
      <c r="E2641" s="8" t="n">
        <v>7913</v>
      </c>
    </row>
    <row r="2642" customFormat="false" ht="15.75" hidden="false" customHeight="false" outlineLevel="0" collapsed="false">
      <c r="A2642" s="6" t="n">
        <v>44089</v>
      </c>
      <c r="B2642" s="7" t="s">
        <v>27</v>
      </c>
      <c r="C2642" s="7" t="s">
        <v>55</v>
      </c>
      <c r="D2642" s="7" t="s">
        <v>54</v>
      </c>
      <c r="E2642" s="8" t="n">
        <v>381</v>
      </c>
    </row>
    <row r="2643" customFormat="false" ht="15.75" hidden="false" customHeight="false" outlineLevel="0" collapsed="false">
      <c r="A2643" s="6" t="n">
        <v>44858</v>
      </c>
      <c r="B2643" s="7" t="s">
        <v>31</v>
      </c>
      <c r="C2643" s="7" t="s">
        <v>46</v>
      </c>
      <c r="D2643" s="7" t="s">
        <v>50</v>
      </c>
      <c r="E2643" s="8" t="n">
        <v>5367</v>
      </c>
    </row>
    <row r="2644" customFormat="false" ht="15.75" hidden="false" customHeight="false" outlineLevel="0" collapsed="false">
      <c r="A2644" s="6" t="n">
        <v>44549</v>
      </c>
      <c r="B2644" s="7" t="s">
        <v>23</v>
      </c>
      <c r="C2644" s="7" t="s">
        <v>55</v>
      </c>
      <c r="D2644" s="7" t="s">
        <v>49</v>
      </c>
      <c r="E2644" s="8" t="n">
        <v>2942</v>
      </c>
    </row>
    <row r="2645" customFormat="false" ht="15.75" hidden="false" customHeight="false" outlineLevel="0" collapsed="false">
      <c r="A2645" s="6" t="n">
        <v>44460</v>
      </c>
      <c r="B2645" s="7" t="s">
        <v>31</v>
      </c>
      <c r="C2645" s="7" t="s">
        <v>52</v>
      </c>
      <c r="D2645" s="7" t="s">
        <v>49</v>
      </c>
      <c r="E2645" s="8" t="n">
        <v>8731</v>
      </c>
    </row>
    <row r="2646" customFormat="false" ht="15.75" hidden="false" customHeight="false" outlineLevel="0" collapsed="false">
      <c r="A2646" s="6" t="n">
        <v>44125</v>
      </c>
      <c r="B2646" s="7" t="s">
        <v>39</v>
      </c>
      <c r="C2646" s="7" t="s">
        <v>52</v>
      </c>
      <c r="D2646" s="7" t="s">
        <v>49</v>
      </c>
      <c r="E2646" s="8" t="n">
        <v>7739</v>
      </c>
    </row>
    <row r="2647" customFormat="false" ht="15.75" hidden="false" customHeight="false" outlineLevel="0" collapsed="false">
      <c r="A2647" s="6" t="n">
        <v>44176</v>
      </c>
      <c r="B2647" s="7" t="s">
        <v>36</v>
      </c>
      <c r="C2647" s="7" t="s">
        <v>52</v>
      </c>
      <c r="D2647" s="7" t="s">
        <v>54</v>
      </c>
      <c r="E2647" s="8" t="n">
        <v>173</v>
      </c>
    </row>
    <row r="2648" customFormat="false" ht="15.75" hidden="false" customHeight="false" outlineLevel="0" collapsed="false">
      <c r="A2648" s="6" t="n">
        <v>44059</v>
      </c>
      <c r="B2648" s="7" t="s">
        <v>27</v>
      </c>
      <c r="C2648" s="7" t="s">
        <v>52</v>
      </c>
      <c r="D2648" s="7" t="s">
        <v>50</v>
      </c>
      <c r="E2648" s="8" t="n">
        <v>5407</v>
      </c>
    </row>
    <row r="2649" customFormat="false" ht="15.75" hidden="false" customHeight="false" outlineLevel="0" collapsed="false">
      <c r="A2649" s="6" t="n">
        <v>44234</v>
      </c>
      <c r="B2649" s="7" t="s">
        <v>79</v>
      </c>
      <c r="C2649" s="7" t="s">
        <v>55</v>
      </c>
      <c r="D2649" s="7" t="s">
        <v>51</v>
      </c>
      <c r="E2649" s="8" t="n">
        <v>1347</v>
      </c>
    </row>
    <row r="2650" customFormat="false" ht="15.75" hidden="false" customHeight="false" outlineLevel="0" collapsed="false">
      <c r="A2650" s="6" t="n">
        <v>44476</v>
      </c>
      <c r="B2650" s="7" t="s">
        <v>79</v>
      </c>
      <c r="C2650" s="7" t="s">
        <v>46</v>
      </c>
      <c r="D2650" s="7" t="s">
        <v>50</v>
      </c>
      <c r="E2650" s="8" t="n">
        <v>2871</v>
      </c>
    </row>
    <row r="2651" customFormat="false" ht="15.75" hidden="false" customHeight="false" outlineLevel="0" collapsed="false">
      <c r="A2651" s="6" t="n">
        <v>43731</v>
      </c>
      <c r="B2651" s="7" t="s">
        <v>79</v>
      </c>
      <c r="C2651" s="7" t="s">
        <v>52</v>
      </c>
      <c r="D2651" s="7" t="s">
        <v>49</v>
      </c>
      <c r="E2651" s="8" t="n">
        <v>4162</v>
      </c>
    </row>
    <row r="2652" customFormat="false" ht="15.75" hidden="false" customHeight="false" outlineLevel="0" collapsed="false">
      <c r="A2652" s="6" t="n">
        <v>44297</v>
      </c>
      <c r="B2652" s="7" t="s">
        <v>31</v>
      </c>
      <c r="C2652" s="7" t="s">
        <v>52</v>
      </c>
      <c r="D2652" s="7" t="s">
        <v>54</v>
      </c>
      <c r="E2652" s="8" t="n">
        <v>171</v>
      </c>
    </row>
    <row r="2653" customFormat="false" ht="15.75" hidden="false" customHeight="false" outlineLevel="0" collapsed="false">
      <c r="A2653" s="6" t="n">
        <v>44602</v>
      </c>
      <c r="B2653" s="7" t="s">
        <v>36</v>
      </c>
      <c r="C2653" s="7" t="s">
        <v>52</v>
      </c>
      <c r="D2653" s="7" t="s">
        <v>49</v>
      </c>
      <c r="E2653" s="8" t="n">
        <v>7183</v>
      </c>
    </row>
    <row r="2654" customFormat="false" ht="15.75" hidden="false" customHeight="false" outlineLevel="0" collapsed="false">
      <c r="A2654" s="6" t="n">
        <v>44080</v>
      </c>
      <c r="B2654" s="7" t="s">
        <v>23</v>
      </c>
      <c r="C2654" s="7" t="s">
        <v>46</v>
      </c>
      <c r="D2654" s="7" t="s">
        <v>49</v>
      </c>
      <c r="E2654" s="8" t="n">
        <v>7080</v>
      </c>
    </row>
    <row r="2655" customFormat="false" ht="15.75" hidden="false" customHeight="false" outlineLevel="0" collapsed="false">
      <c r="A2655" s="6" t="n">
        <v>44702</v>
      </c>
      <c r="B2655" s="7" t="s">
        <v>18</v>
      </c>
      <c r="C2655" s="7" t="s">
        <v>52</v>
      </c>
      <c r="D2655" s="7" t="s">
        <v>49</v>
      </c>
      <c r="E2655" s="8" t="n">
        <v>7101</v>
      </c>
    </row>
    <row r="2656" customFormat="false" ht="15.75" hidden="false" customHeight="false" outlineLevel="0" collapsed="false">
      <c r="A2656" s="6" t="n">
        <v>43658</v>
      </c>
      <c r="B2656" s="7" t="s">
        <v>23</v>
      </c>
      <c r="C2656" s="7" t="s">
        <v>52</v>
      </c>
      <c r="D2656" s="7" t="s">
        <v>51</v>
      </c>
      <c r="E2656" s="8" t="n">
        <v>9681</v>
      </c>
    </row>
    <row r="2657" customFormat="false" ht="15.75" hidden="false" customHeight="false" outlineLevel="0" collapsed="false">
      <c r="A2657" s="6" t="n">
        <v>44104</v>
      </c>
      <c r="B2657" s="7" t="s">
        <v>27</v>
      </c>
      <c r="C2657" s="7" t="s">
        <v>46</v>
      </c>
      <c r="D2657" s="7" t="s">
        <v>51</v>
      </c>
      <c r="E2657" s="8" t="n">
        <v>1105</v>
      </c>
    </row>
    <row r="2658" customFormat="false" ht="15.75" hidden="false" customHeight="false" outlineLevel="0" collapsed="false">
      <c r="A2658" s="6" t="n">
        <v>44641</v>
      </c>
      <c r="B2658" s="7" t="s">
        <v>39</v>
      </c>
      <c r="C2658" s="7" t="s">
        <v>55</v>
      </c>
      <c r="D2658" s="7" t="s">
        <v>51</v>
      </c>
      <c r="E2658" s="8" t="n">
        <v>5881</v>
      </c>
    </row>
    <row r="2659" customFormat="false" ht="15.75" hidden="false" customHeight="false" outlineLevel="0" collapsed="false">
      <c r="A2659" s="6" t="n">
        <v>44837</v>
      </c>
      <c r="B2659" s="7" t="s">
        <v>79</v>
      </c>
      <c r="C2659" s="7" t="s">
        <v>55</v>
      </c>
      <c r="D2659" s="7" t="s">
        <v>51</v>
      </c>
      <c r="E2659" s="8" t="n">
        <v>2327</v>
      </c>
    </row>
    <row r="2660" customFormat="false" ht="15.75" hidden="false" customHeight="false" outlineLevel="0" collapsed="false">
      <c r="A2660" s="6" t="n">
        <v>44555</v>
      </c>
      <c r="B2660" s="7" t="s">
        <v>18</v>
      </c>
      <c r="C2660" s="7" t="s">
        <v>52</v>
      </c>
      <c r="D2660" s="7" t="s">
        <v>49</v>
      </c>
      <c r="E2660" s="8" t="n">
        <v>1221</v>
      </c>
    </row>
    <row r="2661" customFormat="false" ht="15.75" hidden="false" customHeight="false" outlineLevel="0" collapsed="false">
      <c r="A2661" s="6" t="n">
        <v>44191</v>
      </c>
      <c r="B2661" s="7" t="s">
        <v>23</v>
      </c>
      <c r="C2661" s="7" t="s">
        <v>56</v>
      </c>
      <c r="D2661" s="7" t="s">
        <v>49</v>
      </c>
      <c r="E2661" s="8" t="n">
        <v>9206</v>
      </c>
    </row>
    <row r="2662" customFormat="false" ht="15.75" hidden="false" customHeight="false" outlineLevel="0" collapsed="false">
      <c r="A2662" s="6" t="n">
        <v>43685</v>
      </c>
      <c r="B2662" s="7" t="s">
        <v>27</v>
      </c>
      <c r="C2662" s="7" t="s">
        <v>52</v>
      </c>
      <c r="D2662" s="7" t="s">
        <v>49</v>
      </c>
      <c r="E2662" s="8" t="n">
        <v>1477</v>
      </c>
    </row>
    <row r="2663" customFormat="false" ht="15.75" hidden="false" customHeight="false" outlineLevel="0" collapsed="false">
      <c r="A2663" s="6" t="n">
        <v>44185</v>
      </c>
      <c r="B2663" s="7" t="s">
        <v>36</v>
      </c>
      <c r="C2663" s="7" t="s">
        <v>55</v>
      </c>
      <c r="D2663" s="7" t="s">
        <v>51</v>
      </c>
      <c r="E2663" s="8" t="n">
        <v>9749</v>
      </c>
    </row>
    <row r="2664" customFormat="false" ht="15.75" hidden="false" customHeight="false" outlineLevel="0" collapsed="false">
      <c r="A2664" s="6" t="n">
        <v>43675</v>
      </c>
      <c r="B2664" s="7" t="s">
        <v>39</v>
      </c>
      <c r="C2664" s="7" t="s">
        <v>52</v>
      </c>
      <c r="D2664" s="7" t="s">
        <v>50</v>
      </c>
      <c r="E2664" s="8" t="n">
        <v>4492</v>
      </c>
    </row>
    <row r="2665" customFormat="false" ht="15.75" hidden="false" customHeight="false" outlineLevel="0" collapsed="false">
      <c r="A2665" s="6" t="n">
        <v>44793</v>
      </c>
      <c r="B2665" s="7" t="s">
        <v>27</v>
      </c>
      <c r="C2665" s="7" t="s">
        <v>52</v>
      </c>
      <c r="D2665" s="7" t="s">
        <v>50</v>
      </c>
      <c r="E2665" s="8" t="n">
        <v>843</v>
      </c>
    </row>
    <row r="2666" customFormat="false" ht="15.75" hidden="false" customHeight="false" outlineLevel="0" collapsed="false">
      <c r="A2666" s="6" t="n">
        <v>44551</v>
      </c>
      <c r="B2666" s="7" t="s">
        <v>18</v>
      </c>
      <c r="C2666" s="7" t="s">
        <v>52</v>
      </c>
      <c r="D2666" s="7" t="s">
        <v>49</v>
      </c>
      <c r="E2666" s="8" t="n">
        <v>9848</v>
      </c>
    </row>
    <row r="2667" customFormat="false" ht="15.75" hidden="false" customHeight="false" outlineLevel="0" collapsed="false">
      <c r="A2667" s="6" t="n">
        <v>44694</v>
      </c>
      <c r="B2667" s="7" t="s">
        <v>18</v>
      </c>
      <c r="C2667" s="7" t="s">
        <v>46</v>
      </c>
      <c r="D2667" s="7" t="s">
        <v>49</v>
      </c>
      <c r="E2667" s="8" t="n">
        <v>5757</v>
      </c>
    </row>
    <row r="2668" customFormat="false" ht="15.75" hidden="false" customHeight="false" outlineLevel="0" collapsed="false">
      <c r="A2668" s="6" t="n">
        <v>44139</v>
      </c>
      <c r="B2668" s="7" t="s">
        <v>36</v>
      </c>
      <c r="C2668" s="7" t="s">
        <v>52</v>
      </c>
      <c r="D2668" s="7" t="s">
        <v>51</v>
      </c>
      <c r="E2668" s="8" t="n">
        <v>4157</v>
      </c>
    </row>
    <row r="2669" customFormat="false" ht="15.75" hidden="false" customHeight="false" outlineLevel="0" collapsed="false">
      <c r="A2669" s="6" t="n">
        <v>44292</v>
      </c>
      <c r="B2669" s="7" t="s">
        <v>18</v>
      </c>
      <c r="C2669" s="7" t="s">
        <v>46</v>
      </c>
      <c r="D2669" s="7" t="s">
        <v>50</v>
      </c>
      <c r="E2669" s="8" t="n">
        <v>8923</v>
      </c>
    </row>
    <row r="2670" customFormat="false" ht="15.75" hidden="false" customHeight="false" outlineLevel="0" collapsed="false">
      <c r="A2670" s="6" t="n">
        <v>44171</v>
      </c>
      <c r="B2670" s="7" t="s">
        <v>39</v>
      </c>
      <c r="C2670" s="7" t="s">
        <v>46</v>
      </c>
      <c r="D2670" s="7" t="s">
        <v>50</v>
      </c>
      <c r="E2670" s="8" t="n">
        <v>1093</v>
      </c>
    </row>
    <row r="2671" customFormat="false" ht="15.75" hidden="false" customHeight="false" outlineLevel="0" collapsed="false">
      <c r="A2671" s="6" t="n">
        <v>43579</v>
      </c>
      <c r="B2671" s="7" t="s">
        <v>18</v>
      </c>
      <c r="C2671" s="7" t="s">
        <v>52</v>
      </c>
      <c r="D2671" s="7" t="s">
        <v>54</v>
      </c>
      <c r="E2671" s="8" t="n">
        <v>486</v>
      </c>
    </row>
    <row r="2672" customFormat="false" ht="15.75" hidden="false" customHeight="false" outlineLevel="0" collapsed="false">
      <c r="A2672" s="6" t="n">
        <v>44925</v>
      </c>
      <c r="B2672" s="7" t="s">
        <v>36</v>
      </c>
      <c r="C2672" s="7" t="s">
        <v>55</v>
      </c>
      <c r="D2672" s="7" t="s">
        <v>54</v>
      </c>
      <c r="E2672" s="8" t="n">
        <v>330</v>
      </c>
    </row>
    <row r="2673" customFormat="false" ht="15.75" hidden="false" customHeight="false" outlineLevel="0" collapsed="false">
      <c r="A2673" s="6" t="n">
        <v>44000</v>
      </c>
      <c r="B2673" s="7" t="s">
        <v>18</v>
      </c>
      <c r="C2673" s="7" t="s">
        <v>55</v>
      </c>
      <c r="D2673" s="7" t="s">
        <v>50</v>
      </c>
      <c r="E2673" s="8" t="n">
        <v>5938</v>
      </c>
    </row>
    <row r="2674" customFormat="false" ht="15.75" hidden="false" customHeight="false" outlineLevel="0" collapsed="false">
      <c r="A2674" s="6" t="n">
        <v>43741</v>
      </c>
      <c r="B2674" s="7" t="s">
        <v>23</v>
      </c>
      <c r="C2674" s="7" t="s">
        <v>55</v>
      </c>
      <c r="D2674" s="7" t="s">
        <v>50</v>
      </c>
      <c r="E2674" s="8" t="n">
        <v>9002</v>
      </c>
    </row>
    <row r="2675" customFormat="false" ht="15.75" hidden="false" customHeight="false" outlineLevel="0" collapsed="false">
      <c r="A2675" s="6" t="n">
        <v>43620</v>
      </c>
      <c r="B2675" s="7" t="s">
        <v>31</v>
      </c>
      <c r="C2675" s="7" t="s">
        <v>46</v>
      </c>
      <c r="D2675" s="7" t="s">
        <v>51</v>
      </c>
      <c r="E2675" s="8" t="n">
        <v>8666</v>
      </c>
    </row>
    <row r="2676" customFormat="false" ht="15.75" hidden="false" customHeight="false" outlineLevel="0" collapsed="false">
      <c r="A2676" s="6" t="n">
        <v>44706</v>
      </c>
      <c r="B2676" s="7" t="s">
        <v>23</v>
      </c>
      <c r="C2676" s="7" t="s">
        <v>46</v>
      </c>
      <c r="D2676" s="7" t="s">
        <v>50</v>
      </c>
      <c r="E2676" s="8" t="n">
        <v>1591</v>
      </c>
    </row>
    <row r="2677" customFormat="false" ht="15.75" hidden="false" customHeight="false" outlineLevel="0" collapsed="false">
      <c r="A2677" s="6" t="n">
        <v>44068</v>
      </c>
      <c r="B2677" s="7" t="s">
        <v>23</v>
      </c>
      <c r="C2677" s="7" t="s">
        <v>46</v>
      </c>
      <c r="D2677" s="7" t="s">
        <v>50</v>
      </c>
      <c r="E2677" s="8" t="n">
        <v>4327</v>
      </c>
    </row>
    <row r="2678" customFormat="false" ht="15.75" hidden="false" customHeight="false" outlineLevel="0" collapsed="false">
      <c r="A2678" s="6" t="n">
        <v>43971</v>
      </c>
      <c r="B2678" s="7" t="s">
        <v>18</v>
      </c>
      <c r="C2678" s="7" t="s">
        <v>55</v>
      </c>
      <c r="D2678" s="7" t="s">
        <v>49</v>
      </c>
      <c r="E2678" s="8" t="n">
        <v>9497</v>
      </c>
    </row>
    <row r="2679" customFormat="false" ht="15.75" hidden="false" customHeight="false" outlineLevel="0" collapsed="false">
      <c r="A2679" s="6" t="n">
        <v>44079</v>
      </c>
      <c r="B2679" s="7" t="s">
        <v>36</v>
      </c>
      <c r="C2679" s="7" t="s">
        <v>55</v>
      </c>
      <c r="D2679" s="7" t="s">
        <v>50</v>
      </c>
      <c r="E2679" s="8" t="n">
        <v>9533</v>
      </c>
    </row>
    <row r="2680" customFormat="false" ht="15.75" hidden="false" customHeight="false" outlineLevel="0" collapsed="false">
      <c r="A2680" s="6" t="n">
        <v>43636</v>
      </c>
      <c r="B2680" s="7" t="s">
        <v>23</v>
      </c>
      <c r="C2680" s="7" t="s">
        <v>46</v>
      </c>
      <c r="D2680" s="7" t="s">
        <v>49</v>
      </c>
      <c r="E2680" s="8" t="n">
        <v>9611</v>
      </c>
    </row>
    <row r="2681" customFormat="false" ht="15.75" hidden="false" customHeight="false" outlineLevel="0" collapsed="false">
      <c r="A2681" s="6" t="n">
        <v>43536</v>
      </c>
      <c r="B2681" s="7" t="s">
        <v>31</v>
      </c>
      <c r="C2681" s="7" t="s">
        <v>46</v>
      </c>
      <c r="D2681" s="7" t="s">
        <v>50</v>
      </c>
      <c r="E2681" s="8" t="n">
        <v>9509</v>
      </c>
    </row>
    <row r="2682" customFormat="false" ht="15.75" hidden="false" customHeight="false" outlineLevel="0" collapsed="false">
      <c r="A2682" s="6" t="n">
        <v>43668</v>
      </c>
      <c r="B2682" s="7" t="s">
        <v>23</v>
      </c>
      <c r="C2682" s="7" t="s">
        <v>46</v>
      </c>
      <c r="D2682" s="7" t="s">
        <v>49</v>
      </c>
      <c r="E2682" s="8" t="n">
        <v>9514</v>
      </c>
    </row>
    <row r="2683" customFormat="false" ht="15.75" hidden="false" customHeight="false" outlineLevel="0" collapsed="false">
      <c r="A2683" s="6" t="n">
        <v>44582</v>
      </c>
      <c r="B2683" s="7" t="s">
        <v>31</v>
      </c>
      <c r="C2683" s="7" t="s">
        <v>55</v>
      </c>
      <c r="D2683" s="7" t="s">
        <v>50</v>
      </c>
      <c r="E2683" s="8" t="n">
        <v>2928</v>
      </c>
    </row>
    <row r="2684" customFormat="false" ht="15.75" hidden="false" customHeight="false" outlineLevel="0" collapsed="false">
      <c r="A2684" s="6" t="n">
        <v>43774</v>
      </c>
      <c r="B2684" s="7" t="s">
        <v>27</v>
      </c>
      <c r="C2684" s="7" t="s">
        <v>56</v>
      </c>
      <c r="D2684" s="7" t="s">
        <v>59</v>
      </c>
      <c r="E2684" s="8" t="n">
        <v>9509</v>
      </c>
    </row>
    <row r="2685" customFormat="false" ht="15.75" hidden="false" customHeight="false" outlineLevel="0" collapsed="false">
      <c r="A2685" s="6" t="n">
        <v>44075</v>
      </c>
      <c r="B2685" s="7" t="s">
        <v>18</v>
      </c>
      <c r="C2685" s="7" t="s">
        <v>55</v>
      </c>
      <c r="D2685" s="7" t="s">
        <v>50</v>
      </c>
      <c r="E2685" s="8" t="n">
        <v>3928</v>
      </c>
    </row>
    <row r="2686" customFormat="false" ht="15.75" hidden="false" customHeight="false" outlineLevel="0" collapsed="false">
      <c r="A2686" s="6" t="n">
        <v>43974</v>
      </c>
      <c r="B2686" s="7" t="s">
        <v>23</v>
      </c>
      <c r="C2686" s="7" t="s">
        <v>52</v>
      </c>
      <c r="D2686" s="7" t="s">
        <v>51</v>
      </c>
      <c r="E2686" s="8" t="n">
        <v>9753</v>
      </c>
    </row>
    <row r="2687" customFormat="false" ht="15.75" hidden="false" customHeight="false" outlineLevel="0" collapsed="false">
      <c r="A2687" s="6" t="n">
        <v>44818</v>
      </c>
      <c r="B2687" s="7" t="s">
        <v>18</v>
      </c>
      <c r="C2687" s="7" t="s">
        <v>55</v>
      </c>
      <c r="D2687" s="7" t="s">
        <v>49</v>
      </c>
      <c r="E2687" s="8" t="n">
        <v>3806</v>
      </c>
    </row>
    <row r="2688" customFormat="false" ht="15.75" hidden="false" customHeight="false" outlineLevel="0" collapsed="false">
      <c r="A2688" s="6" t="n">
        <v>44829</v>
      </c>
      <c r="B2688" s="7" t="s">
        <v>23</v>
      </c>
      <c r="C2688" s="7" t="s">
        <v>52</v>
      </c>
      <c r="D2688" s="7" t="s">
        <v>54</v>
      </c>
      <c r="E2688" s="8" t="n">
        <v>380</v>
      </c>
    </row>
    <row r="2689" customFormat="false" ht="15.75" hidden="false" customHeight="false" outlineLevel="0" collapsed="false">
      <c r="A2689" s="6" t="n">
        <v>44745</v>
      </c>
      <c r="B2689" s="7" t="s">
        <v>18</v>
      </c>
      <c r="C2689" s="7" t="s">
        <v>55</v>
      </c>
      <c r="D2689" s="7" t="s">
        <v>51</v>
      </c>
      <c r="E2689" s="8" t="n">
        <v>779</v>
      </c>
    </row>
    <row r="2690" customFormat="false" ht="15.75" hidden="false" customHeight="false" outlineLevel="0" collapsed="false">
      <c r="A2690" s="6" t="n">
        <v>44452</v>
      </c>
      <c r="B2690" s="7" t="s">
        <v>23</v>
      </c>
      <c r="C2690" s="7" t="s">
        <v>46</v>
      </c>
      <c r="D2690" s="7" t="s">
        <v>51</v>
      </c>
      <c r="E2690" s="8" t="n">
        <v>6671</v>
      </c>
    </row>
    <row r="2691" customFormat="false" ht="15.75" hidden="false" customHeight="false" outlineLevel="0" collapsed="false">
      <c r="A2691" s="6" t="n">
        <v>44867</v>
      </c>
      <c r="B2691" s="7" t="s">
        <v>23</v>
      </c>
      <c r="C2691" s="7" t="s">
        <v>55</v>
      </c>
      <c r="D2691" s="7" t="s">
        <v>49</v>
      </c>
      <c r="E2691" s="8" t="n">
        <v>3124</v>
      </c>
    </row>
    <row r="2692" customFormat="false" ht="15.75" hidden="false" customHeight="false" outlineLevel="0" collapsed="false">
      <c r="A2692" s="6" t="n">
        <v>44661</v>
      </c>
      <c r="B2692" s="7" t="s">
        <v>23</v>
      </c>
      <c r="C2692" s="7" t="s">
        <v>52</v>
      </c>
      <c r="D2692" s="7" t="s">
        <v>54</v>
      </c>
      <c r="E2692" s="8" t="n">
        <v>106</v>
      </c>
    </row>
    <row r="2693" customFormat="false" ht="15.75" hidden="false" customHeight="false" outlineLevel="0" collapsed="false">
      <c r="A2693" s="6" t="n">
        <v>43524</v>
      </c>
      <c r="B2693" s="7" t="s">
        <v>23</v>
      </c>
      <c r="C2693" s="7" t="s">
        <v>46</v>
      </c>
      <c r="D2693" s="7" t="s">
        <v>51</v>
      </c>
      <c r="E2693" s="8" t="n">
        <v>5514</v>
      </c>
    </row>
    <row r="2694" customFormat="false" ht="15.75" hidden="false" customHeight="false" outlineLevel="0" collapsed="false">
      <c r="A2694" s="6" t="n">
        <v>43908</v>
      </c>
      <c r="B2694" s="7" t="s">
        <v>39</v>
      </c>
      <c r="C2694" s="7" t="s">
        <v>46</v>
      </c>
      <c r="D2694" s="7" t="s">
        <v>49</v>
      </c>
      <c r="E2694" s="8" t="n">
        <v>7461</v>
      </c>
    </row>
    <row r="2695" customFormat="false" ht="15.75" hidden="false" customHeight="false" outlineLevel="0" collapsed="false">
      <c r="A2695" s="6" t="n">
        <v>44917</v>
      </c>
      <c r="B2695" s="7" t="s">
        <v>79</v>
      </c>
      <c r="C2695" s="7" t="s">
        <v>52</v>
      </c>
      <c r="D2695" s="7" t="s">
        <v>50</v>
      </c>
      <c r="E2695" s="8" t="n">
        <v>8914</v>
      </c>
    </row>
    <row r="2696" customFormat="false" ht="15.75" hidden="false" customHeight="false" outlineLevel="0" collapsed="false">
      <c r="A2696" s="6" t="n">
        <v>44141</v>
      </c>
      <c r="B2696" s="7" t="s">
        <v>36</v>
      </c>
      <c r="C2696" s="7" t="s">
        <v>46</v>
      </c>
      <c r="D2696" s="7" t="s">
        <v>51</v>
      </c>
      <c r="E2696" s="8" t="n">
        <v>9654</v>
      </c>
    </row>
    <row r="2697" customFormat="false" ht="15.75" hidden="false" customHeight="false" outlineLevel="0" collapsed="false">
      <c r="A2697" s="6" t="n">
        <v>44763</v>
      </c>
      <c r="B2697" s="7" t="s">
        <v>39</v>
      </c>
      <c r="C2697" s="7" t="s">
        <v>52</v>
      </c>
      <c r="D2697" s="7" t="s">
        <v>51</v>
      </c>
      <c r="E2697" s="8" t="n">
        <v>6020</v>
      </c>
    </row>
    <row r="2698" customFormat="false" ht="15.75" hidden="false" customHeight="false" outlineLevel="0" collapsed="false">
      <c r="A2698" s="6" t="n">
        <v>44488</v>
      </c>
      <c r="B2698" s="7" t="s">
        <v>18</v>
      </c>
      <c r="C2698" s="7" t="s">
        <v>55</v>
      </c>
      <c r="D2698" s="7" t="s">
        <v>49</v>
      </c>
      <c r="E2698" s="8" t="n">
        <v>2904</v>
      </c>
    </row>
    <row r="2699" customFormat="false" ht="15.75" hidden="false" customHeight="false" outlineLevel="0" collapsed="false">
      <c r="A2699" s="6" t="n">
        <v>43467</v>
      </c>
      <c r="B2699" s="7" t="s">
        <v>79</v>
      </c>
      <c r="C2699" s="7" t="s">
        <v>52</v>
      </c>
      <c r="D2699" s="7" t="s">
        <v>54</v>
      </c>
      <c r="E2699" s="8" t="n">
        <v>434</v>
      </c>
    </row>
    <row r="2700" customFormat="false" ht="15.75" hidden="false" customHeight="false" outlineLevel="0" collapsed="false">
      <c r="A2700" s="6" t="n">
        <v>44609</v>
      </c>
      <c r="B2700" s="7" t="s">
        <v>31</v>
      </c>
      <c r="C2700" s="7" t="s">
        <v>46</v>
      </c>
      <c r="D2700" s="7" t="s">
        <v>50</v>
      </c>
      <c r="E2700" s="8" t="n">
        <v>3703</v>
      </c>
    </row>
    <row r="2701" customFormat="false" ht="15.75" hidden="false" customHeight="false" outlineLevel="0" collapsed="false">
      <c r="A2701" s="6" t="n">
        <v>43765</v>
      </c>
      <c r="B2701" s="7" t="s">
        <v>18</v>
      </c>
      <c r="C2701" s="7" t="s">
        <v>56</v>
      </c>
      <c r="D2701" s="7" t="s">
        <v>49</v>
      </c>
      <c r="E2701" s="8" t="n">
        <v>225</v>
      </c>
    </row>
    <row r="2702" customFormat="false" ht="15.75" hidden="false" customHeight="false" outlineLevel="0" collapsed="false">
      <c r="A2702" s="6" t="n">
        <v>44740</v>
      </c>
      <c r="B2702" s="7" t="s">
        <v>18</v>
      </c>
      <c r="C2702" s="7" t="s">
        <v>52</v>
      </c>
      <c r="D2702" s="7" t="s">
        <v>50</v>
      </c>
      <c r="E2702" s="8" t="n">
        <v>6750</v>
      </c>
    </row>
    <row r="2703" customFormat="false" ht="15.75" hidden="false" customHeight="false" outlineLevel="0" collapsed="false">
      <c r="A2703" s="6" t="n">
        <v>44198</v>
      </c>
      <c r="B2703" s="7" t="s">
        <v>36</v>
      </c>
      <c r="C2703" s="7" t="s">
        <v>56</v>
      </c>
      <c r="D2703" s="7" t="s">
        <v>49</v>
      </c>
      <c r="E2703" s="8" t="n">
        <v>9669</v>
      </c>
    </row>
    <row r="2704" customFormat="false" ht="15.75" hidden="false" customHeight="false" outlineLevel="0" collapsed="false">
      <c r="A2704" s="6" t="n">
        <v>44442</v>
      </c>
      <c r="B2704" s="7" t="s">
        <v>31</v>
      </c>
      <c r="C2704" s="7" t="s">
        <v>55</v>
      </c>
      <c r="D2704" s="7" t="s">
        <v>54</v>
      </c>
      <c r="E2704" s="8" t="n">
        <v>396</v>
      </c>
    </row>
    <row r="2705" customFormat="false" ht="15.75" hidden="false" customHeight="false" outlineLevel="0" collapsed="false">
      <c r="A2705" s="6" t="n">
        <v>44890</v>
      </c>
      <c r="B2705" s="7" t="s">
        <v>31</v>
      </c>
      <c r="C2705" s="7" t="s">
        <v>46</v>
      </c>
      <c r="D2705" s="7" t="s">
        <v>49</v>
      </c>
      <c r="E2705" s="8" t="n">
        <v>1597</v>
      </c>
    </row>
    <row r="2706" customFormat="false" ht="15.75" hidden="false" customHeight="false" outlineLevel="0" collapsed="false">
      <c r="A2706" s="6" t="n">
        <v>44144</v>
      </c>
      <c r="B2706" s="7" t="s">
        <v>27</v>
      </c>
      <c r="C2706" s="7" t="s">
        <v>55</v>
      </c>
      <c r="D2706" s="7" t="s">
        <v>49</v>
      </c>
      <c r="E2706" s="8" t="n">
        <v>7868</v>
      </c>
    </row>
    <row r="2707" customFormat="false" ht="15.75" hidden="false" customHeight="false" outlineLevel="0" collapsed="false">
      <c r="A2707" s="6" t="n">
        <v>44059</v>
      </c>
      <c r="B2707" s="7" t="s">
        <v>36</v>
      </c>
      <c r="C2707" s="7" t="s">
        <v>52</v>
      </c>
      <c r="D2707" s="7" t="s">
        <v>51</v>
      </c>
      <c r="E2707" s="8" t="n">
        <v>9745</v>
      </c>
    </row>
    <row r="2708" customFormat="false" ht="15.75" hidden="false" customHeight="false" outlineLevel="0" collapsed="false">
      <c r="A2708" s="6" t="n">
        <v>44733</v>
      </c>
      <c r="B2708" s="7" t="s">
        <v>27</v>
      </c>
      <c r="C2708" s="7" t="s">
        <v>52</v>
      </c>
      <c r="D2708" s="7" t="s">
        <v>50</v>
      </c>
      <c r="E2708" s="8" t="n">
        <v>2289</v>
      </c>
    </row>
    <row r="2709" customFormat="false" ht="15.75" hidden="false" customHeight="false" outlineLevel="0" collapsed="false">
      <c r="A2709" s="6" t="n">
        <v>43508</v>
      </c>
      <c r="B2709" s="7" t="s">
        <v>79</v>
      </c>
      <c r="C2709" s="7" t="s">
        <v>52</v>
      </c>
      <c r="D2709" s="7" t="s">
        <v>49</v>
      </c>
      <c r="E2709" s="8" t="n">
        <v>1823</v>
      </c>
    </row>
    <row r="2710" customFormat="false" ht="15.75" hidden="false" customHeight="false" outlineLevel="0" collapsed="false">
      <c r="A2710" s="6" t="n">
        <v>43475</v>
      </c>
      <c r="B2710" s="7" t="s">
        <v>27</v>
      </c>
      <c r="C2710" s="7" t="s">
        <v>52</v>
      </c>
      <c r="D2710" s="7" t="s">
        <v>49</v>
      </c>
      <c r="E2710" s="8" t="n">
        <v>6241</v>
      </c>
    </row>
    <row r="2711" customFormat="false" ht="15.75" hidden="false" customHeight="false" outlineLevel="0" collapsed="false">
      <c r="A2711" s="6" t="n">
        <v>44903</v>
      </c>
      <c r="B2711" s="7" t="s">
        <v>36</v>
      </c>
      <c r="C2711" s="7" t="s">
        <v>46</v>
      </c>
      <c r="D2711" s="7" t="s">
        <v>49</v>
      </c>
      <c r="E2711" s="8" t="n">
        <v>5395</v>
      </c>
    </row>
    <row r="2712" customFormat="false" ht="15.75" hidden="false" customHeight="false" outlineLevel="0" collapsed="false">
      <c r="A2712" s="6" t="n">
        <v>44787</v>
      </c>
      <c r="B2712" s="7" t="s">
        <v>31</v>
      </c>
      <c r="C2712" s="7" t="s">
        <v>55</v>
      </c>
      <c r="D2712" s="7" t="s">
        <v>50</v>
      </c>
      <c r="E2712" s="8" t="n">
        <v>145</v>
      </c>
    </row>
    <row r="2713" customFormat="false" ht="15.75" hidden="false" customHeight="false" outlineLevel="0" collapsed="false">
      <c r="A2713" s="6" t="n">
        <v>43768</v>
      </c>
      <c r="B2713" s="7" t="s">
        <v>31</v>
      </c>
      <c r="C2713" s="7" t="s">
        <v>46</v>
      </c>
      <c r="D2713" s="7" t="s">
        <v>49</v>
      </c>
      <c r="E2713" s="8" t="n">
        <v>3052</v>
      </c>
    </row>
    <row r="2714" customFormat="false" ht="15.75" hidden="false" customHeight="false" outlineLevel="0" collapsed="false">
      <c r="A2714" s="6" t="n">
        <v>44357</v>
      </c>
      <c r="B2714" s="7" t="s">
        <v>31</v>
      </c>
      <c r="C2714" s="7" t="s">
        <v>56</v>
      </c>
      <c r="D2714" s="7" t="s">
        <v>59</v>
      </c>
      <c r="E2714" s="8" t="n">
        <v>3462</v>
      </c>
    </row>
    <row r="2715" customFormat="false" ht="15.75" hidden="false" customHeight="false" outlineLevel="0" collapsed="false">
      <c r="A2715" s="6" t="n">
        <v>44631</v>
      </c>
      <c r="B2715" s="7" t="s">
        <v>79</v>
      </c>
      <c r="C2715" s="7" t="s">
        <v>46</v>
      </c>
      <c r="D2715" s="7" t="s">
        <v>51</v>
      </c>
      <c r="E2715" s="8" t="n">
        <v>8977</v>
      </c>
    </row>
    <row r="2716" customFormat="false" ht="15.75" hidden="false" customHeight="false" outlineLevel="0" collapsed="false">
      <c r="A2716" s="6" t="n">
        <v>44685</v>
      </c>
      <c r="B2716" s="7" t="s">
        <v>39</v>
      </c>
      <c r="C2716" s="7" t="s">
        <v>55</v>
      </c>
      <c r="D2716" s="7" t="s">
        <v>50</v>
      </c>
      <c r="E2716" s="8" t="n">
        <v>7662</v>
      </c>
    </row>
    <row r="2717" customFormat="false" ht="15.75" hidden="false" customHeight="false" outlineLevel="0" collapsed="false">
      <c r="A2717" s="6" t="n">
        <v>44375</v>
      </c>
      <c r="B2717" s="7" t="s">
        <v>39</v>
      </c>
      <c r="C2717" s="7" t="s">
        <v>55</v>
      </c>
      <c r="D2717" s="7" t="s">
        <v>49</v>
      </c>
      <c r="E2717" s="8" t="n">
        <v>2373</v>
      </c>
    </row>
    <row r="2718" customFormat="false" ht="15.75" hidden="false" customHeight="false" outlineLevel="0" collapsed="false">
      <c r="A2718" s="6" t="n">
        <v>44920</v>
      </c>
      <c r="B2718" s="7" t="s">
        <v>36</v>
      </c>
      <c r="C2718" s="7" t="s">
        <v>55</v>
      </c>
      <c r="D2718" s="7" t="s">
        <v>49</v>
      </c>
      <c r="E2718" s="8" t="n">
        <v>7998</v>
      </c>
    </row>
    <row r="2719" customFormat="false" ht="15.75" hidden="false" customHeight="false" outlineLevel="0" collapsed="false">
      <c r="A2719" s="6" t="n">
        <v>44283</v>
      </c>
      <c r="B2719" s="7" t="s">
        <v>39</v>
      </c>
      <c r="C2719" s="7" t="s">
        <v>52</v>
      </c>
      <c r="D2719" s="7" t="s">
        <v>49</v>
      </c>
      <c r="E2719" s="8" t="n">
        <v>7731</v>
      </c>
    </row>
    <row r="2720" customFormat="false" ht="15.75" hidden="false" customHeight="false" outlineLevel="0" collapsed="false">
      <c r="A2720" s="6" t="n">
        <v>44392</v>
      </c>
      <c r="B2720" s="7" t="s">
        <v>79</v>
      </c>
      <c r="C2720" s="7" t="s">
        <v>52</v>
      </c>
      <c r="D2720" s="7" t="s">
        <v>50</v>
      </c>
      <c r="E2720" s="8" t="n">
        <v>1391</v>
      </c>
    </row>
    <row r="2721" customFormat="false" ht="15.75" hidden="false" customHeight="false" outlineLevel="0" collapsed="false">
      <c r="A2721" s="6" t="n">
        <v>43952</v>
      </c>
      <c r="B2721" s="7" t="s">
        <v>31</v>
      </c>
      <c r="C2721" s="7" t="s">
        <v>46</v>
      </c>
      <c r="D2721" s="7" t="s">
        <v>49</v>
      </c>
      <c r="E2721" s="8" t="n">
        <v>3033</v>
      </c>
    </row>
    <row r="2722" customFormat="false" ht="15.75" hidden="false" customHeight="false" outlineLevel="0" collapsed="false">
      <c r="A2722" s="6" t="n">
        <v>44149</v>
      </c>
      <c r="B2722" s="7" t="s">
        <v>79</v>
      </c>
      <c r="C2722" s="7" t="s">
        <v>52</v>
      </c>
      <c r="D2722" s="7" t="s">
        <v>51</v>
      </c>
      <c r="E2722" s="8" t="n">
        <v>6100</v>
      </c>
    </row>
    <row r="2723" customFormat="false" ht="15.75" hidden="false" customHeight="false" outlineLevel="0" collapsed="false">
      <c r="A2723" s="6" t="n">
        <v>44885</v>
      </c>
      <c r="B2723" s="7" t="s">
        <v>39</v>
      </c>
      <c r="C2723" s="7" t="s">
        <v>56</v>
      </c>
      <c r="D2723" s="7" t="s">
        <v>49</v>
      </c>
      <c r="E2723" s="8" t="n">
        <v>6346</v>
      </c>
    </row>
    <row r="2724" customFormat="false" ht="15.75" hidden="false" customHeight="false" outlineLevel="0" collapsed="false">
      <c r="A2724" s="6" t="n">
        <v>44377</v>
      </c>
      <c r="B2724" s="7" t="s">
        <v>31</v>
      </c>
      <c r="C2724" s="7" t="s">
        <v>52</v>
      </c>
      <c r="D2724" s="7" t="s">
        <v>51</v>
      </c>
      <c r="E2724" s="8" t="n">
        <v>2194</v>
      </c>
    </row>
    <row r="2725" customFormat="false" ht="15.75" hidden="false" customHeight="false" outlineLevel="0" collapsed="false">
      <c r="A2725" s="6" t="n">
        <v>44455</v>
      </c>
      <c r="B2725" s="7" t="s">
        <v>23</v>
      </c>
      <c r="C2725" s="7" t="s">
        <v>46</v>
      </c>
      <c r="D2725" s="7" t="s">
        <v>50</v>
      </c>
      <c r="E2725" s="8" t="n">
        <v>2603</v>
      </c>
    </row>
    <row r="2726" customFormat="false" ht="15.75" hidden="false" customHeight="false" outlineLevel="0" collapsed="false">
      <c r="A2726" s="6" t="n">
        <v>44098</v>
      </c>
      <c r="B2726" s="7" t="s">
        <v>39</v>
      </c>
      <c r="C2726" s="7" t="s">
        <v>55</v>
      </c>
      <c r="D2726" s="7" t="s">
        <v>51</v>
      </c>
      <c r="E2726" s="8" t="n">
        <v>5814</v>
      </c>
    </row>
    <row r="2727" customFormat="false" ht="15.75" hidden="false" customHeight="false" outlineLevel="0" collapsed="false">
      <c r="A2727" s="6" t="n">
        <v>43919</v>
      </c>
      <c r="B2727" s="7" t="s">
        <v>18</v>
      </c>
      <c r="C2727" s="7" t="s">
        <v>56</v>
      </c>
      <c r="D2727" s="7" t="s">
        <v>59</v>
      </c>
      <c r="E2727" s="8" t="n">
        <v>3058</v>
      </c>
    </row>
    <row r="2728" customFormat="false" ht="15.75" hidden="false" customHeight="false" outlineLevel="0" collapsed="false">
      <c r="A2728" s="6" t="n">
        <v>43723</v>
      </c>
      <c r="B2728" s="7" t="s">
        <v>36</v>
      </c>
      <c r="C2728" s="7" t="s">
        <v>46</v>
      </c>
      <c r="D2728" s="7" t="s">
        <v>50</v>
      </c>
      <c r="E2728" s="8" t="n">
        <v>8099</v>
      </c>
    </row>
    <row r="2729" customFormat="false" ht="15.75" hidden="false" customHeight="false" outlineLevel="0" collapsed="false">
      <c r="A2729" s="6" t="n">
        <v>44739</v>
      </c>
      <c r="B2729" s="7" t="s">
        <v>18</v>
      </c>
      <c r="C2729" s="7" t="s">
        <v>46</v>
      </c>
      <c r="D2729" s="7" t="s">
        <v>50</v>
      </c>
      <c r="E2729" s="8" t="n">
        <v>7593</v>
      </c>
    </row>
    <row r="2730" customFormat="false" ht="15.75" hidden="false" customHeight="false" outlineLevel="0" collapsed="false">
      <c r="A2730" s="6" t="n">
        <v>43946</v>
      </c>
      <c r="B2730" s="7" t="s">
        <v>39</v>
      </c>
      <c r="C2730" s="7" t="s">
        <v>46</v>
      </c>
      <c r="D2730" s="7" t="s">
        <v>51</v>
      </c>
      <c r="E2730" s="8" t="n">
        <v>9099</v>
      </c>
    </row>
    <row r="2731" customFormat="false" ht="15.75" hidden="false" customHeight="false" outlineLevel="0" collapsed="false">
      <c r="A2731" s="6" t="n">
        <v>43631</v>
      </c>
      <c r="B2731" s="7" t="s">
        <v>39</v>
      </c>
      <c r="C2731" s="7" t="s">
        <v>46</v>
      </c>
      <c r="D2731" s="7" t="s">
        <v>49</v>
      </c>
      <c r="E2731" s="8" t="n">
        <v>450</v>
      </c>
    </row>
    <row r="2732" customFormat="false" ht="15.75" hidden="false" customHeight="false" outlineLevel="0" collapsed="false">
      <c r="A2732" s="6" t="n">
        <v>44643</v>
      </c>
      <c r="B2732" s="7" t="s">
        <v>23</v>
      </c>
      <c r="C2732" s="7" t="s">
        <v>46</v>
      </c>
      <c r="D2732" s="7" t="s">
        <v>50</v>
      </c>
      <c r="E2732" s="8" t="n">
        <v>6661</v>
      </c>
    </row>
    <row r="2733" customFormat="false" ht="15.75" hidden="false" customHeight="false" outlineLevel="0" collapsed="false">
      <c r="A2733" s="6" t="n">
        <v>44674</v>
      </c>
      <c r="B2733" s="7" t="s">
        <v>36</v>
      </c>
      <c r="C2733" s="7" t="s">
        <v>52</v>
      </c>
      <c r="D2733" s="7" t="s">
        <v>50</v>
      </c>
      <c r="E2733" s="8" t="n">
        <v>5435</v>
      </c>
    </row>
    <row r="2734" customFormat="false" ht="15.75" hidden="false" customHeight="false" outlineLevel="0" collapsed="false">
      <c r="A2734" s="6" t="n">
        <v>44268</v>
      </c>
      <c r="B2734" s="7" t="s">
        <v>23</v>
      </c>
      <c r="C2734" s="7" t="s">
        <v>56</v>
      </c>
      <c r="D2734" s="7" t="s">
        <v>59</v>
      </c>
      <c r="E2734" s="8" t="n">
        <v>318</v>
      </c>
    </row>
    <row r="2735" customFormat="false" ht="15.75" hidden="false" customHeight="false" outlineLevel="0" collapsed="false">
      <c r="A2735" s="6" t="n">
        <v>44202</v>
      </c>
      <c r="B2735" s="7" t="s">
        <v>31</v>
      </c>
      <c r="C2735" s="7" t="s">
        <v>52</v>
      </c>
      <c r="D2735" s="7" t="s">
        <v>51</v>
      </c>
      <c r="E2735" s="8" t="n">
        <v>4418</v>
      </c>
    </row>
    <row r="2736" customFormat="false" ht="15.75" hidden="false" customHeight="false" outlineLevel="0" collapsed="false">
      <c r="A2736" s="6" t="n">
        <v>44526</v>
      </c>
      <c r="B2736" s="7" t="s">
        <v>27</v>
      </c>
      <c r="C2736" s="7" t="s">
        <v>52</v>
      </c>
      <c r="D2736" s="7" t="s">
        <v>51</v>
      </c>
      <c r="E2736" s="8" t="n">
        <v>7296</v>
      </c>
    </row>
    <row r="2737" customFormat="false" ht="15.75" hidden="false" customHeight="false" outlineLevel="0" collapsed="false">
      <c r="A2737" s="6" t="n">
        <v>44737</v>
      </c>
      <c r="B2737" s="7" t="s">
        <v>27</v>
      </c>
      <c r="C2737" s="7" t="s">
        <v>55</v>
      </c>
      <c r="D2737" s="7" t="s">
        <v>49</v>
      </c>
      <c r="E2737" s="8" t="n">
        <v>7601</v>
      </c>
    </row>
    <row r="2738" customFormat="false" ht="15.75" hidden="false" customHeight="false" outlineLevel="0" collapsed="false">
      <c r="A2738" s="6" t="n">
        <v>44663</v>
      </c>
      <c r="B2738" s="7" t="s">
        <v>79</v>
      </c>
      <c r="C2738" s="7" t="s">
        <v>56</v>
      </c>
      <c r="D2738" s="7" t="s">
        <v>49</v>
      </c>
      <c r="E2738" s="8" t="n">
        <v>2574</v>
      </c>
    </row>
    <row r="2739" customFormat="false" ht="15.75" hidden="false" customHeight="false" outlineLevel="0" collapsed="false">
      <c r="A2739" s="6" t="n">
        <v>44079</v>
      </c>
      <c r="B2739" s="7" t="s">
        <v>31</v>
      </c>
      <c r="C2739" s="7" t="s">
        <v>55</v>
      </c>
      <c r="D2739" s="7" t="s">
        <v>51</v>
      </c>
      <c r="E2739" s="8" t="n">
        <v>2254</v>
      </c>
    </row>
    <row r="2740" customFormat="false" ht="15.75" hidden="false" customHeight="false" outlineLevel="0" collapsed="false">
      <c r="A2740" s="6" t="n">
        <v>44534</v>
      </c>
      <c r="B2740" s="7" t="s">
        <v>31</v>
      </c>
      <c r="C2740" s="7" t="s">
        <v>46</v>
      </c>
      <c r="D2740" s="7" t="s">
        <v>51</v>
      </c>
      <c r="E2740" s="8" t="n">
        <v>9383</v>
      </c>
    </row>
    <row r="2741" customFormat="false" ht="15.75" hidden="false" customHeight="false" outlineLevel="0" collapsed="false">
      <c r="A2741" s="6" t="n">
        <v>44145</v>
      </c>
      <c r="B2741" s="7" t="s">
        <v>36</v>
      </c>
      <c r="C2741" s="7" t="s">
        <v>46</v>
      </c>
      <c r="D2741" s="7" t="s">
        <v>49</v>
      </c>
      <c r="E2741" s="8" t="n">
        <v>4426</v>
      </c>
    </row>
    <row r="2742" customFormat="false" ht="15.75" hidden="false" customHeight="false" outlineLevel="0" collapsed="false">
      <c r="A2742" s="6" t="n">
        <v>44157</v>
      </c>
      <c r="B2742" s="7" t="s">
        <v>31</v>
      </c>
      <c r="C2742" s="7" t="s">
        <v>56</v>
      </c>
      <c r="D2742" s="7" t="s">
        <v>49</v>
      </c>
      <c r="E2742" s="8" t="n">
        <v>3212</v>
      </c>
    </row>
    <row r="2743" customFormat="false" ht="15.75" hidden="false" customHeight="false" outlineLevel="0" collapsed="false">
      <c r="A2743" s="6" t="n">
        <v>44086</v>
      </c>
      <c r="B2743" s="7" t="s">
        <v>23</v>
      </c>
      <c r="C2743" s="7" t="s">
        <v>46</v>
      </c>
      <c r="D2743" s="7" t="s">
        <v>49</v>
      </c>
      <c r="E2743" s="8" t="n">
        <v>9923</v>
      </c>
    </row>
    <row r="2744" customFormat="false" ht="15.75" hidden="false" customHeight="false" outlineLevel="0" collapsed="false">
      <c r="A2744" s="6" t="n">
        <v>44102</v>
      </c>
      <c r="B2744" s="7" t="s">
        <v>79</v>
      </c>
      <c r="C2744" s="7" t="s">
        <v>56</v>
      </c>
      <c r="D2744" s="7" t="s">
        <v>49</v>
      </c>
      <c r="E2744" s="8" t="n">
        <v>7310</v>
      </c>
    </row>
    <row r="2745" customFormat="false" ht="15.75" hidden="false" customHeight="false" outlineLevel="0" collapsed="false">
      <c r="A2745" s="6" t="n">
        <v>44035</v>
      </c>
      <c r="B2745" s="7" t="s">
        <v>79</v>
      </c>
      <c r="C2745" s="7" t="s">
        <v>52</v>
      </c>
      <c r="D2745" s="7" t="s">
        <v>50</v>
      </c>
      <c r="E2745" s="8" t="n">
        <v>7579</v>
      </c>
    </row>
    <row r="2746" customFormat="false" ht="15.75" hidden="false" customHeight="false" outlineLevel="0" collapsed="false">
      <c r="A2746" s="6" t="n">
        <v>43933</v>
      </c>
      <c r="B2746" s="7" t="s">
        <v>23</v>
      </c>
      <c r="C2746" s="7" t="s">
        <v>55</v>
      </c>
      <c r="D2746" s="7" t="s">
        <v>54</v>
      </c>
      <c r="E2746" s="8" t="n">
        <v>106</v>
      </c>
    </row>
    <row r="2747" customFormat="false" ht="15.75" hidden="false" customHeight="false" outlineLevel="0" collapsed="false">
      <c r="A2747" s="6" t="n">
        <v>43947</v>
      </c>
      <c r="B2747" s="7" t="s">
        <v>36</v>
      </c>
      <c r="C2747" s="7" t="s">
        <v>52</v>
      </c>
      <c r="D2747" s="7" t="s">
        <v>51</v>
      </c>
      <c r="E2747" s="8" t="n">
        <v>7676</v>
      </c>
    </row>
    <row r="2748" customFormat="false" ht="15.75" hidden="false" customHeight="false" outlineLevel="0" collapsed="false">
      <c r="A2748" s="6" t="n">
        <v>44909</v>
      </c>
      <c r="B2748" s="7" t="s">
        <v>31</v>
      </c>
      <c r="C2748" s="7" t="s">
        <v>46</v>
      </c>
      <c r="D2748" s="7" t="s">
        <v>49</v>
      </c>
      <c r="E2748" s="8" t="n">
        <v>2783</v>
      </c>
    </row>
    <row r="2749" customFormat="false" ht="15.75" hidden="false" customHeight="false" outlineLevel="0" collapsed="false">
      <c r="A2749" s="6" t="n">
        <v>44677</v>
      </c>
      <c r="B2749" s="7" t="s">
        <v>31</v>
      </c>
      <c r="C2749" s="7" t="s">
        <v>46</v>
      </c>
      <c r="D2749" s="7" t="s">
        <v>50</v>
      </c>
      <c r="E2749" s="8" t="n">
        <v>9418</v>
      </c>
    </row>
    <row r="2750" customFormat="false" ht="15.75" hidden="false" customHeight="false" outlineLevel="0" collapsed="false">
      <c r="A2750" s="6" t="n">
        <v>43888</v>
      </c>
      <c r="B2750" s="7" t="s">
        <v>79</v>
      </c>
      <c r="C2750" s="7" t="s">
        <v>46</v>
      </c>
      <c r="D2750" s="7" t="s">
        <v>49</v>
      </c>
      <c r="E2750" s="8" t="n">
        <v>5769</v>
      </c>
    </row>
    <row r="2751" customFormat="false" ht="15.75" hidden="false" customHeight="false" outlineLevel="0" collapsed="false">
      <c r="A2751" s="6" t="n">
        <v>44683</v>
      </c>
      <c r="B2751" s="7" t="s">
        <v>31</v>
      </c>
      <c r="C2751" s="7" t="s">
        <v>52</v>
      </c>
      <c r="D2751" s="7" t="s">
        <v>54</v>
      </c>
      <c r="E2751" s="8" t="n">
        <v>226</v>
      </c>
    </row>
    <row r="2752" customFormat="false" ht="15.75" hidden="false" customHeight="false" outlineLevel="0" collapsed="false">
      <c r="A2752" s="6" t="n">
        <v>44147</v>
      </c>
      <c r="B2752" s="7" t="s">
        <v>79</v>
      </c>
      <c r="C2752" s="7" t="s">
        <v>55</v>
      </c>
      <c r="D2752" s="7" t="s">
        <v>51</v>
      </c>
      <c r="E2752" s="8" t="n">
        <v>8785</v>
      </c>
    </row>
    <row r="2753" customFormat="false" ht="15.75" hidden="false" customHeight="false" outlineLevel="0" collapsed="false">
      <c r="A2753" s="6" t="n">
        <v>44129</v>
      </c>
      <c r="B2753" s="7" t="s">
        <v>79</v>
      </c>
      <c r="C2753" s="7" t="s">
        <v>46</v>
      </c>
      <c r="D2753" s="7" t="s">
        <v>49</v>
      </c>
      <c r="E2753" s="8" t="n">
        <v>1272</v>
      </c>
    </row>
    <row r="2754" customFormat="false" ht="15.75" hidden="false" customHeight="false" outlineLevel="0" collapsed="false">
      <c r="A2754" s="6" t="n">
        <v>44767</v>
      </c>
      <c r="B2754" s="7" t="s">
        <v>39</v>
      </c>
      <c r="C2754" s="7" t="s">
        <v>52</v>
      </c>
      <c r="D2754" s="7" t="s">
        <v>51</v>
      </c>
      <c r="E2754" s="8" t="n">
        <v>5254</v>
      </c>
    </row>
    <row r="2755" customFormat="false" ht="15.75" hidden="false" customHeight="false" outlineLevel="0" collapsed="false">
      <c r="A2755" s="6" t="n">
        <v>43724</v>
      </c>
      <c r="B2755" s="7" t="s">
        <v>79</v>
      </c>
      <c r="C2755" s="7" t="s">
        <v>55</v>
      </c>
      <c r="D2755" s="7" t="s">
        <v>50</v>
      </c>
      <c r="E2755" s="8" t="n">
        <v>3172</v>
      </c>
    </row>
    <row r="2756" customFormat="false" ht="15.75" hidden="false" customHeight="false" outlineLevel="0" collapsed="false">
      <c r="A2756" s="6" t="n">
        <v>44245</v>
      </c>
      <c r="B2756" s="7" t="s">
        <v>23</v>
      </c>
      <c r="C2756" s="7" t="s">
        <v>55</v>
      </c>
      <c r="D2756" s="7" t="s">
        <v>50</v>
      </c>
      <c r="E2756" s="8" t="n">
        <v>534</v>
      </c>
    </row>
    <row r="2757" customFormat="false" ht="15.75" hidden="false" customHeight="false" outlineLevel="0" collapsed="false">
      <c r="A2757" s="6" t="n">
        <v>44673</v>
      </c>
      <c r="B2757" s="7" t="s">
        <v>18</v>
      </c>
      <c r="C2757" s="7" t="s">
        <v>55</v>
      </c>
      <c r="D2757" s="7" t="s">
        <v>54</v>
      </c>
      <c r="E2757" s="8" t="n">
        <v>184</v>
      </c>
    </row>
    <row r="2758" customFormat="false" ht="15.75" hidden="false" customHeight="false" outlineLevel="0" collapsed="false">
      <c r="A2758" s="6" t="n">
        <v>44534</v>
      </c>
      <c r="B2758" s="7" t="s">
        <v>31</v>
      </c>
      <c r="C2758" s="7" t="s">
        <v>55</v>
      </c>
      <c r="D2758" s="7" t="s">
        <v>54</v>
      </c>
      <c r="E2758" s="8" t="n">
        <v>403</v>
      </c>
    </row>
    <row r="2759" customFormat="false" ht="15.75" hidden="false" customHeight="false" outlineLevel="0" collapsed="false">
      <c r="A2759" s="6" t="n">
        <v>44215</v>
      </c>
      <c r="B2759" s="7" t="s">
        <v>36</v>
      </c>
      <c r="C2759" s="7" t="s">
        <v>56</v>
      </c>
      <c r="D2759" s="7" t="s">
        <v>49</v>
      </c>
      <c r="E2759" s="8" t="n">
        <v>9910</v>
      </c>
    </row>
    <row r="2760" customFormat="false" ht="15.75" hidden="false" customHeight="false" outlineLevel="0" collapsed="false">
      <c r="A2760" s="6" t="n">
        <v>44530</v>
      </c>
      <c r="B2760" s="7" t="s">
        <v>18</v>
      </c>
      <c r="C2760" s="7" t="s">
        <v>56</v>
      </c>
      <c r="D2760" s="7" t="s">
        <v>59</v>
      </c>
      <c r="E2760" s="8" t="n">
        <v>5270</v>
      </c>
    </row>
    <row r="2761" customFormat="false" ht="15.75" hidden="false" customHeight="false" outlineLevel="0" collapsed="false">
      <c r="A2761" s="6" t="n">
        <v>44576</v>
      </c>
      <c r="B2761" s="7" t="s">
        <v>36</v>
      </c>
      <c r="C2761" s="7" t="s">
        <v>52</v>
      </c>
      <c r="D2761" s="7" t="s">
        <v>49</v>
      </c>
      <c r="E2761" s="8" t="n">
        <v>8310</v>
      </c>
    </row>
    <row r="2762" customFormat="false" ht="15.75" hidden="false" customHeight="false" outlineLevel="0" collapsed="false">
      <c r="A2762" s="6" t="n">
        <v>44910</v>
      </c>
      <c r="B2762" s="7" t="s">
        <v>31</v>
      </c>
      <c r="C2762" s="7" t="s">
        <v>52</v>
      </c>
      <c r="D2762" s="7" t="s">
        <v>50</v>
      </c>
      <c r="E2762" s="8" t="n">
        <v>5707</v>
      </c>
    </row>
    <row r="2763" customFormat="false" ht="15.75" hidden="false" customHeight="false" outlineLevel="0" collapsed="false">
      <c r="A2763" s="6" t="n">
        <v>43946</v>
      </c>
      <c r="B2763" s="7" t="s">
        <v>23</v>
      </c>
      <c r="C2763" s="7" t="s">
        <v>52</v>
      </c>
      <c r="D2763" s="7" t="s">
        <v>49</v>
      </c>
      <c r="E2763" s="8" t="n">
        <v>7601</v>
      </c>
    </row>
    <row r="2764" customFormat="false" ht="15.75" hidden="false" customHeight="false" outlineLevel="0" collapsed="false">
      <c r="A2764" s="6" t="n">
        <v>43792</v>
      </c>
      <c r="B2764" s="7" t="s">
        <v>36</v>
      </c>
      <c r="C2764" s="7" t="s">
        <v>46</v>
      </c>
      <c r="D2764" s="7" t="s">
        <v>49</v>
      </c>
      <c r="E2764" s="8" t="n">
        <v>2540</v>
      </c>
    </row>
    <row r="2765" customFormat="false" ht="15.75" hidden="false" customHeight="false" outlineLevel="0" collapsed="false">
      <c r="A2765" s="6" t="n">
        <v>43718</v>
      </c>
      <c r="B2765" s="7" t="s">
        <v>36</v>
      </c>
      <c r="C2765" s="7" t="s">
        <v>56</v>
      </c>
      <c r="D2765" s="7" t="s">
        <v>59</v>
      </c>
      <c r="E2765" s="8" t="n">
        <v>9096</v>
      </c>
    </row>
    <row r="2766" customFormat="false" ht="15.75" hidden="false" customHeight="false" outlineLevel="0" collapsed="false">
      <c r="A2766" s="6" t="n">
        <v>43858</v>
      </c>
      <c r="B2766" s="7" t="s">
        <v>23</v>
      </c>
      <c r="C2766" s="7" t="s">
        <v>55</v>
      </c>
      <c r="D2766" s="7" t="s">
        <v>49</v>
      </c>
      <c r="E2766" s="8" t="n">
        <v>2838</v>
      </c>
    </row>
    <row r="2767" customFormat="false" ht="15.75" hidden="false" customHeight="false" outlineLevel="0" collapsed="false">
      <c r="A2767" s="6" t="n">
        <v>43904</v>
      </c>
      <c r="B2767" s="7" t="s">
        <v>31</v>
      </c>
      <c r="C2767" s="7" t="s">
        <v>56</v>
      </c>
      <c r="D2767" s="7" t="s">
        <v>59</v>
      </c>
      <c r="E2767" s="8" t="n">
        <v>4970</v>
      </c>
    </row>
    <row r="2768" customFormat="false" ht="15.75" hidden="false" customHeight="false" outlineLevel="0" collapsed="false">
      <c r="A2768" s="6" t="n">
        <v>44212</v>
      </c>
      <c r="B2768" s="7" t="s">
        <v>36</v>
      </c>
      <c r="C2768" s="7" t="s">
        <v>52</v>
      </c>
      <c r="D2768" s="7" t="s">
        <v>50</v>
      </c>
      <c r="E2768" s="8" t="n">
        <v>6618</v>
      </c>
    </row>
    <row r="2769" customFormat="false" ht="15.75" hidden="false" customHeight="false" outlineLevel="0" collapsed="false">
      <c r="A2769" s="6" t="n">
        <v>44669</v>
      </c>
      <c r="B2769" s="7" t="s">
        <v>27</v>
      </c>
      <c r="C2769" s="7" t="s">
        <v>46</v>
      </c>
      <c r="D2769" s="7" t="s">
        <v>49</v>
      </c>
      <c r="E2769" s="8" t="n">
        <v>1460</v>
      </c>
    </row>
    <row r="2770" customFormat="false" ht="15.75" hidden="false" customHeight="false" outlineLevel="0" collapsed="false">
      <c r="A2770" s="6" t="n">
        <v>44868</v>
      </c>
      <c r="B2770" s="7" t="s">
        <v>36</v>
      </c>
      <c r="C2770" s="7" t="s">
        <v>55</v>
      </c>
      <c r="D2770" s="7" t="s">
        <v>50</v>
      </c>
      <c r="E2770" s="8" t="n">
        <v>8609</v>
      </c>
    </row>
    <row r="2771" customFormat="false" ht="15.75" hidden="false" customHeight="false" outlineLevel="0" collapsed="false">
      <c r="A2771" s="6" t="n">
        <v>44367</v>
      </c>
      <c r="B2771" s="7" t="s">
        <v>31</v>
      </c>
      <c r="C2771" s="7" t="s">
        <v>52</v>
      </c>
      <c r="D2771" s="7" t="s">
        <v>49</v>
      </c>
      <c r="E2771" s="8" t="n">
        <v>888</v>
      </c>
    </row>
    <row r="2772" customFormat="false" ht="15.75" hidden="false" customHeight="false" outlineLevel="0" collapsed="false">
      <c r="A2772" s="6" t="n">
        <v>44864</v>
      </c>
      <c r="B2772" s="7" t="s">
        <v>27</v>
      </c>
      <c r="C2772" s="7" t="s">
        <v>52</v>
      </c>
      <c r="D2772" s="7" t="s">
        <v>49</v>
      </c>
      <c r="E2772" s="8" t="n">
        <v>7180</v>
      </c>
    </row>
    <row r="2773" customFormat="false" ht="15.75" hidden="false" customHeight="false" outlineLevel="0" collapsed="false">
      <c r="A2773" s="6" t="n">
        <v>44604</v>
      </c>
      <c r="B2773" s="7" t="s">
        <v>27</v>
      </c>
      <c r="C2773" s="7" t="s">
        <v>56</v>
      </c>
      <c r="D2773" s="7" t="s">
        <v>49</v>
      </c>
      <c r="E2773" s="8" t="n">
        <v>4410</v>
      </c>
    </row>
    <row r="2774" customFormat="false" ht="15.75" hidden="false" customHeight="false" outlineLevel="0" collapsed="false">
      <c r="A2774" s="6" t="n">
        <v>44841</v>
      </c>
      <c r="B2774" s="7" t="s">
        <v>39</v>
      </c>
      <c r="C2774" s="7" t="s">
        <v>52</v>
      </c>
      <c r="D2774" s="7" t="s">
        <v>49</v>
      </c>
      <c r="E2774" s="8" t="n">
        <v>5816</v>
      </c>
    </row>
    <row r="2775" customFormat="false" ht="15.75" hidden="false" customHeight="false" outlineLevel="0" collapsed="false">
      <c r="A2775" s="6" t="n">
        <v>43970</v>
      </c>
      <c r="B2775" s="7" t="s">
        <v>23</v>
      </c>
      <c r="C2775" s="7" t="s">
        <v>52</v>
      </c>
      <c r="D2775" s="7" t="s">
        <v>51</v>
      </c>
      <c r="E2775" s="8" t="n">
        <v>9538</v>
      </c>
    </row>
    <row r="2776" customFormat="false" ht="15.75" hidden="false" customHeight="false" outlineLevel="0" collapsed="false">
      <c r="A2776" s="6" t="n">
        <v>44647</v>
      </c>
      <c r="B2776" s="7" t="s">
        <v>18</v>
      </c>
      <c r="C2776" s="7" t="s">
        <v>56</v>
      </c>
      <c r="D2776" s="7" t="s">
        <v>49</v>
      </c>
      <c r="E2776" s="8" t="n">
        <v>9101</v>
      </c>
    </row>
    <row r="2777" customFormat="false" ht="15.75" hidden="false" customHeight="false" outlineLevel="0" collapsed="false">
      <c r="A2777" s="6" t="n">
        <v>44686</v>
      </c>
      <c r="B2777" s="7" t="s">
        <v>23</v>
      </c>
      <c r="C2777" s="7" t="s">
        <v>55</v>
      </c>
      <c r="D2777" s="7" t="s">
        <v>51</v>
      </c>
      <c r="E2777" s="8" t="n">
        <v>2432</v>
      </c>
    </row>
    <row r="2778" customFormat="false" ht="15.75" hidden="false" customHeight="false" outlineLevel="0" collapsed="false">
      <c r="A2778" s="6" t="n">
        <v>44109</v>
      </c>
      <c r="B2778" s="7" t="s">
        <v>31</v>
      </c>
      <c r="C2778" s="7" t="s">
        <v>52</v>
      </c>
      <c r="D2778" s="7" t="s">
        <v>51</v>
      </c>
      <c r="E2778" s="8" t="n">
        <v>4894</v>
      </c>
    </row>
    <row r="2779" customFormat="false" ht="15.75" hidden="false" customHeight="false" outlineLevel="0" collapsed="false">
      <c r="A2779" s="6" t="n">
        <v>44806</v>
      </c>
      <c r="B2779" s="7" t="s">
        <v>18</v>
      </c>
      <c r="C2779" s="7" t="s">
        <v>55</v>
      </c>
      <c r="D2779" s="7" t="s">
        <v>51</v>
      </c>
      <c r="E2779" s="8" t="n">
        <v>591</v>
      </c>
    </row>
    <row r="2780" customFormat="false" ht="15.75" hidden="false" customHeight="false" outlineLevel="0" collapsed="false">
      <c r="A2780" s="6" t="n">
        <v>44539</v>
      </c>
      <c r="B2780" s="7" t="s">
        <v>79</v>
      </c>
      <c r="C2780" s="7" t="s">
        <v>56</v>
      </c>
      <c r="D2780" s="7" t="s">
        <v>59</v>
      </c>
      <c r="E2780" s="8" t="n">
        <v>1002</v>
      </c>
    </row>
    <row r="2781" customFormat="false" ht="15.75" hidden="false" customHeight="false" outlineLevel="0" collapsed="false">
      <c r="A2781" s="6" t="n">
        <v>44262</v>
      </c>
      <c r="B2781" s="7" t="s">
        <v>79</v>
      </c>
      <c r="C2781" s="7" t="s">
        <v>55</v>
      </c>
      <c r="D2781" s="7" t="s">
        <v>49</v>
      </c>
      <c r="E2781" s="8" t="n">
        <v>1598</v>
      </c>
    </row>
    <row r="2782" customFormat="false" ht="15.75" hidden="false" customHeight="false" outlineLevel="0" collapsed="false">
      <c r="A2782" s="6" t="n">
        <v>44136</v>
      </c>
      <c r="B2782" s="7" t="s">
        <v>79</v>
      </c>
      <c r="C2782" s="7" t="s">
        <v>56</v>
      </c>
      <c r="D2782" s="7" t="s">
        <v>59</v>
      </c>
      <c r="E2782" s="8" t="n">
        <v>978</v>
      </c>
    </row>
    <row r="2783" customFormat="false" ht="15.75" hidden="false" customHeight="false" outlineLevel="0" collapsed="false">
      <c r="A2783" s="6" t="n">
        <v>44382</v>
      </c>
      <c r="B2783" s="7" t="s">
        <v>27</v>
      </c>
      <c r="C2783" s="7" t="s">
        <v>56</v>
      </c>
      <c r="D2783" s="7" t="s">
        <v>59</v>
      </c>
      <c r="E2783" s="8" t="n">
        <v>8667</v>
      </c>
    </row>
    <row r="2784" customFormat="false" ht="15.75" hidden="false" customHeight="false" outlineLevel="0" collapsed="false">
      <c r="A2784" s="6" t="n">
        <v>44601</v>
      </c>
      <c r="B2784" s="7" t="s">
        <v>36</v>
      </c>
      <c r="C2784" s="7" t="s">
        <v>52</v>
      </c>
      <c r="D2784" s="7" t="s">
        <v>50</v>
      </c>
      <c r="E2784" s="8" t="n">
        <v>9226</v>
      </c>
    </row>
    <row r="2785" customFormat="false" ht="15.75" hidden="false" customHeight="false" outlineLevel="0" collapsed="false">
      <c r="A2785" s="6" t="n">
        <v>43818</v>
      </c>
      <c r="B2785" s="7" t="s">
        <v>23</v>
      </c>
      <c r="C2785" s="7" t="s">
        <v>55</v>
      </c>
      <c r="D2785" s="7" t="s">
        <v>54</v>
      </c>
      <c r="E2785" s="8" t="n">
        <v>289</v>
      </c>
    </row>
    <row r="2786" customFormat="false" ht="15.75" hidden="false" customHeight="false" outlineLevel="0" collapsed="false">
      <c r="A2786" s="6" t="n">
        <v>44521</v>
      </c>
      <c r="B2786" s="7" t="s">
        <v>27</v>
      </c>
      <c r="C2786" s="7" t="s">
        <v>55</v>
      </c>
      <c r="D2786" s="7" t="s">
        <v>49</v>
      </c>
      <c r="E2786" s="8" t="n">
        <v>8323</v>
      </c>
    </row>
    <row r="2787" customFormat="false" ht="15.75" hidden="false" customHeight="false" outlineLevel="0" collapsed="false">
      <c r="A2787" s="6" t="n">
        <v>44107</v>
      </c>
      <c r="B2787" s="7" t="s">
        <v>36</v>
      </c>
      <c r="C2787" s="7" t="s">
        <v>46</v>
      </c>
      <c r="D2787" s="7" t="s">
        <v>49</v>
      </c>
      <c r="E2787" s="8" t="n">
        <v>7330</v>
      </c>
    </row>
    <row r="2788" customFormat="false" ht="15.75" hidden="false" customHeight="false" outlineLevel="0" collapsed="false">
      <c r="A2788" s="6" t="n">
        <v>44898</v>
      </c>
      <c r="B2788" s="7" t="s">
        <v>23</v>
      </c>
      <c r="C2788" s="7" t="s">
        <v>55</v>
      </c>
      <c r="D2788" s="7" t="s">
        <v>51</v>
      </c>
      <c r="E2788" s="8" t="n">
        <v>8010</v>
      </c>
    </row>
    <row r="2789" customFormat="false" ht="15.75" hidden="false" customHeight="false" outlineLevel="0" collapsed="false">
      <c r="A2789" s="6" t="n">
        <v>43902</v>
      </c>
      <c r="B2789" s="7" t="s">
        <v>23</v>
      </c>
      <c r="C2789" s="7" t="s">
        <v>56</v>
      </c>
      <c r="D2789" s="7" t="s">
        <v>59</v>
      </c>
      <c r="E2789" s="8" t="n">
        <v>367</v>
      </c>
    </row>
    <row r="2790" customFormat="false" ht="15.75" hidden="false" customHeight="false" outlineLevel="0" collapsed="false">
      <c r="A2790" s="6" t="n">
        <v>44670</v>
      </c>
      <c r="B2790" s="7" t="s">
        <v>23</v>
      </c>
      <c r="C2790" s="7" t="s">
        <v>46</v>
      </c>
      <c r="D2790" s="7" t="s">
        <v>51</v>
      </c>
      <c r="E2790" s="8" t="n">
        <v>2980</v>
      </c>
    </row>
    <row r="2791" customFormat="false" ht="15.75" hidden="false" customHeight="false" outlineLevel="0" collapsed="false">
      <c r="A2791" s="6" t="n">
        <v>44845</v>
      </c>
      <c r="B2791" s="7" t="s">
        <v>79</v>
      </c>
      <c r="C2791" s="7" t="s">
        <v>52</v>
      </c>
      <c r="D2791" s="7" t="s">
        <v>54</v>
      </c>
      <c r="E2791" s="8" t="n">
        <v>147</v>
      </c>
    </row>
    <row r="2792" customFormat="false" ht="15.75" hidden="false" customHeight="false" outlineLevel="0" collapsed="false">
      <c r="A2792" s="6" t="n">
        <v>43641</v>
      </c>
      <c r="B2792" s="7" t="s">
        <v>36</v>
      </c>
      <c r="C2792" s="7" t="s">
        <v>52</v>
      </c>
      <c r="D2792" s="7" t="s">
        <v>54</v>
      </c>
      <c r="E2792" s="8" t="n">
        <v>493</v>
      </c>
    </row>
    <row r="2793" customFormat="false" ht="15.75" hidden="false" customHeight="false" outlineLevel="0" collapsed="false">
      <c r="A2793" s="6" t="n">
        <v>44002</v>
      </c>
      <c r="B2793" s="7" t="s">
        <v>27</v>
      </c>
      <c r="C2793" s="7" t="s">
        <v>46</v>
      </c>
      <c r="D2793" s="7" t="s">
        <v>49</v>
      </c>
      <c r="E2793" s="8" t="n">
        <v>2468</v>
      </c>
    </row>
    <row r="2794" customFormat="false" ht="15.75" hidden="false" customHeight="false" outlineLevel="0" collapsed="false">
      <c r="A2794" s="6" t="n">
        <v>44066</v>
      </c>
      <c r="B2794" s="7" t="s">
        <v>23</v>
      </c>
      <c r="C2794" s="7" t="s">
        <v>55</v>
      </c>
      <c r="D2794" s="7" t="s">
        <v>50</v>
      </c>
      <c r="E2794" s="8" t="n">
        <v>6417</v>
      </c>
    </row>
    <row r="2795" customFormat="false" ht="15.75" hidden="false" customHeight="false" outlineLevel="0" collapsed="false">
      <c r="A2795" s="6" t="n">
        <v>43943</v>
      </c>
      <c r="B2795" s="7" t="s">
        <v>23</v>
      </c>
      <c r="C2795" s="7" t="s">
        <v>55</v>
      </c>
      <c r="D2795" s="7" t="s">
        <v>51</v>
      </c>
      <c r="E2795" s="8" t="n">
        <v>9563</v>
      </c>
    </row>
    <row r="2796" customFormat="false" ht="15.75" hidden="false" customHeight="false" outlineLevel="0" collapsed="false">
      <c r="A2796" s="6" t="n">
        <v>44127</v>
      </c>
      <c r="B2796" s="7" t="s">
        <v>27</v>
      </c>
      <c r="C2796" s="7" t="s">
        <v>52</v>
      </c>
      <c r="D2796" s="7" t="s">
        <v>49</v>
      </c>
      <c r="E2796" s="8" t="n">
        <v>1368</v>
      </c>
    </row>
    <row r="2797" customFormat="false" ht="15.75" hidden="false" customHeight="false" outlineLevel="0" collapsed="false">
      <c r="A2797" s="6" t="n">
        <v>43571</v>
      </c>
      <c r="B2797" s="7" t="s">
        <v>36</v>
      </c>
      <c r="C2797" s="7" t="s">
        <v>56</v>
      </c>
      <c r="D2797" s="7" t="s">
        <v>49</v>
      </c>
      <c r="E2797" s="8" t="n">
        <v>9884</v>
      </c>
    </row>
    <row r="2798" customFormat="false" ht="15.75" hidden="false" customHeight="false" outlineLevel="0" collapsed="false">
      <c r="A2798" s="6" t="n">
        <v>43900</v>
      </c>
      <c r="B2798" s="7" t="s">
        <v>79</v>
      </c>
      <c r="C2798" s="7" t="s">
        <v>55</v>
      </c>
      <c r="D2798" s="7" t="s">
        <v>50</v>
      </c>
      <c r="E2798" s="8" t="n">
        <v>7116</v>
      </c>
    </row>
    <row r="2799" customFormat="false" ht="15.75" hidden="false" customHeight="false" outlineLevel="0" collapsed="false">
      <c r="A2799" s="6" t="n">
        <v>43678</v>
      </c>
      <c r="B2799" s="7" t="s">
        <v>79</v>
      </c>
      <c r="C2799" s="7" t="s">
        <v>55</v>
      </c>
      <c r="D2799" s="7" t="s">
        <v>49</v>
      </c>
      <c r="E2799" s="8" t="n">
        <v>8921</v>
      </c>
    </row>
    <row r="2800" customFormat="false" ht="15.75" hidden="false" customHeight="false" outlineLevel="0" collapsed="false">
      <c r="A2800" s="6" t="n">
        <v>44792</v>
      </c>
      <c r="B2800" s="7" t="s">
        <v>39</v>
      </c>
      <c r="C2800" s="7" t="s">
        <v>55</v>
      </c>
      <c r="D2800" s="7" t="s">
        <v>50</v>
      </c>
      <c r="E2800" s="8" t="n">
        <v>8317</v>
      </c>
    </row>
    <row r="2801" customFormat="false" ht="15.75" hidden="false" customHeight="false" outlineLevel="0" collapsed="false">
      <c r="A2801" s="6" t="n">
        <v>43632</v>
      </c>
      <c r="B2801" s="7" t="s">
        <v>36</v>
      </c>
      <c r="C2801" s="7" t="s">
        <v>55</v>
      </c>
      <c r="D2801" s="7" t="s">
        <v>50</v>
      </c>
      <c r="E2801" s="8" t="n">
        <v>1647</v>
      </c>
    </row>
    <row r="2802" customFormat="false" ht="15.75" hidden="false" customHeight="false" outlineLevel="0" collapsed="false">
      <c r="A2802" s="6" t="n">
        <v>44336</v>
      </c>
      <c r="B2802" s="7" t="s">
        <v>39</v>
      </c>
      <c r="C2802" s="7" t="s">
        <v>46</v>
      </c>
      <c r="D2802" s="7" t="s">
        <v>51</v>
      </c>
      <c r="E2802" s="8" t="n">
        <v>9764</v>
      </c>
    </row>
    <row r="2803" customFormat="false" ht="15.75" hidden="false" customHeight="false" outlineLevel="0" collapsed="false">
      <c r="A2803" s="6" t="n">
        <v>43961</v>
      </c>
      <c r="B2803" s="7" t="s">
        <v>18</v>
      </c>
      <c r="C2803" s="7" t="s">
        <v>55</v>
      </c>
      <c r="D2803" s="7" t="s">
        <v>54</v>
      </c>
      <c r="E2803" s="8" t="n">
        <v>181</v>
      </c>
    </row>
    <row r="2804" customFormat="false" ht="15.75" hidden="false" customHeight="false" outlineLevel="0" collapsed="false">
      <c r="A2804" s="6" t="n">
        <v>43747</v>
      </c>
      <c r="B2804" s="7" t="s">
        <v>79</v>
      </c>
      <c r="C2804" s="7" t="s">
        <v>46</v>
      </c>
      <c r="D2804" s="7" t="s">
        <v>49</v>
      </c>
      <c r="E2804" s="8" t="n">
        <v>7642</v>
      </c>
    </row>
    <row r="2805" customFormat="false" ht="15.75" hidden="false" customHeight="false" outlineLevel="0" collapsed="false">
      <c r="A2805" s="6" t="n">
        <v>44842</v>
      </c>
      <c r="B2805" s="7" t="s">
        <v>79</v>
      </c>
      <c r="C2805" s="7" t="s">
        <v>56</v>
      </c>
      <c r="D2805" s="7" t="s">
        <v>59</v>
      </c>
      <c r="E2805" s="8" t="n">
        <v>3782</v>
      </c>
    </row>
    <row r="2806" customFormat="false" ht="15.75" hidden="false" customHeight="false" outlineLevel="0" collapsed="false">
      <c r="A2806" s="6" t="n">
        <v>44049</v>
      </c>
      <c r="B2806" s="7" t="s">
        <v>79</v>
      </c>
      <c r="C2806" s="7" t="s">
        <v>52</v>
      </c>
      <c r="D2806" s="7" t="s">
        <v>49</v>
      </c>
      <c r="E2806" s="8" t="n">
        <v>4519</v>
      </c>
    </row>
    <row r="2807" customFormat="false" ht="15.75" hidden="false" customHeight="false" outlineLevel="0" collapsed="false">
      <c r="A2807" s="6" t="n">
        <v>44317</v>
      </c>
      <c r="B2807" s="7" t="s">
        <v>18</v>
      </c>
      <c r="C2807" s="7" t="s">
        <v>46</v>
      </c>
      <c r="D2807" s="7" t="s">
        <v>49</v>
      </c>
      <c r="E2807" s="8" t="n">
        <v>3696</v>
      </c>
    </row>
    <row r="2808" customFormat="false" ht="15.75" hidden="false" customHeight="false" outlineLevel="0" collapsed="false">
      <c r="A2808" s="6" t="n">
        <v>43654</v>
      </c>
      <c r="B2808" s="7" t="s">
        <v>36</v>
      </c>
      <c r="C2808" s="7" t="s">
        <v>52</v>
      </c>
      <c r="D2808" s="7" t="s">
        <v>50</v>
      </c>
      <c r="E2808" s="8" t="n">
        <v>6798</v>
      </c>
    </row>
    <row r="2809" customFormat="false" ht="15.75" hidden="false" customHeight="false" outlineLevel="0" collapsed="false">
      <c r="A2809" s="6" t="n">
        <v>43529</v>
      </c>
      <c r="B2809" s="7" t="s">
        <v>36</v>
      </c>
      <c r="C2809" s="7" t="s">
        <v>52</v>
      </c>
      <c r="D2809" s="7" t="s">
        <v>50</v>
      </c>
      <c r="E2809" s="8" t="n">
        <v>3895</v>
      </c>
    </row>
    <row r="2810" customFormat="false" ht="15.75" hidden="false" customHeight="false" outlineLevel="0" collapsed="false">
      <c r="A2810" s="6" t="n">
        <v>43619</v>
      </c>
      <c r="B2810" s="7" t="s">
        <v>36</v>
      </c>
      <c r="C2810" s="7" t="s">
        <v>55</v>
      </c>
      <c r="D2810" s="7" t="s">
        <v>50</v>
      </c>
      <c r="E2810" s="8" t="n">
        <v>6047</v>
      </c>
    </row>
    <row r="2811" customFormat="false" ht="15.75" hidden="false" customHeight="false" outlineLevel="0" collapsed="false">
      <c r="A2811" s="6" t="n">
        <v>44427</v>
      </c>
      <c r="B2811" s="7" t="s">
        <v>79</v>
      </c>
      <c r="C2811" s="7" t="s">
        <v>55</v>
      </c>
      <c r="D2811" s="7" t="s">
        <v>49</v>
      </c>
      <c r="E2811" s="8" t="n">
        <v>7107</v>
      </c>
    </row>
    <row r="2812" customFormat="false" ht="15.75" hidden="false" customHeight="false" outlineLevel="0" collapsed="false">
      <c r="A2812" s="6" t="n">
        <v>44093</v>
      </c>
      <c r="B2812" s="7" t="s">
        <v>27</v>
      </c>
      <c r="C2812" s="7" t="s">
        <v>52</v>
      </c>
      <c r="D2812" s="7" t="s">
        <v>49</v>
      </c>
      <c r="E2812" s="8" t="n">
        <v>3491</v>
      </c>
    </row>
    <row r="2813" customFormat="false" ht="15.75" hidden="false" customHeight="false" outlineLevel="0" collapsed="false">
      <c r="A2813" s="6" t="n">
        <v>44507</v>
      </c>
      <c r="B2813" s="7" t="s">
        <v>36</v>
      </c>
      <c r="C2813" s="7" t="s">
        <v>55</v>
      </c>
      <c r="D2813" s="7" t="s">
        <v>54</v>
      </c>
      <c r="E2813" s="8" t="n">
        <v>176</v>
      </c>
    </row>
    <row r="2814" customFormat="false" ht="15.75" hidden="false" customHeight="false" outlineLevel="0" collapsed="false">
      <c r="A2814" s="6" t="n">
        <v>44736</v>
      </c>
      <c r="B2814" s="7" t="s">
        <v>36</v>
      </c>
      <c r="C2814" s="7" t="s">
        <v>52</v>
      </c>
      <c r="D2814" s="7" t="s">
        <v>54</v>
      </c>
      <c r="E2814" s="8" t="n">
        <v>172</v>
      </c>
    </row>
    <row r="2815" customFormat="false" ht="15.75" hidden="false" customHeight="false" outlineLevel="0" collapsed="false">
      <c r="A2815" s="6" t="n">
        <v>43495</v>
      </c>
      <c r="B2815" s="7" t="s">
        <v>23</v>
      </c>
      <c r="C2815" s="7" t="s">
        <v>52</v>
      </c>
      <c r="D2815" s="7" t="s">
        <v>51</v>
      </c>
      <c r="E2815" s="8" t="n">
        <v>6893</v>
      </c>
    </row>
    <row r="2816" customFormat="false" ht="15.75" hidden="false" customHeight="false" outlineLevel="0" collapsed="false">
      <c r="A2816" s="6" t="n">
        <v>44332</v>
      </c>
      <c r="B2816" s="7" t="s">
        <v>36</v>
      </c>
      <c r="C2816" s="7" t="s">
        <v>46</v>
      </c>
      <c r="D2816" s="7" t="s">
        <v>51</v>
      </c>
      <c r="E2816" s="8" t="n">
        <v>9384</v>
      </c>
    </row>
    <row r="2817" customFormat="false" ht="15.75" hidden="false" customHeight="false" outlineLevel="0" collapsed="false">
      <c r="A2817" s="6" t="n">
        <v>43871</v>
      </c>
      <c r="B2817" s="7" t="s">
        <v>36</v>
      </c>
      <c r="C2817" s="7" t="s">
        <v>46</v>
      </c>
      <c r="D2817" s="7" t="s">
        <v>51</v>
      </c>
      <c r="E2817" s="8" t="n">
        <v>7559</v>
      </c>
    </row>
    <row r="2818" customFormat="false" ht="15.75" hidden="false" customHeight="false" outlineLevel="0" collapsed="false">
      <c r="A2818" s="6" t="n">
        <v>43567</v>
      </c>
      <c r="B2818" s="7" t="s">
        <v>18</v>
      </c>
      <c r="C2818" s="7" t="s">
        <v>56</v>
      </c>
      <c r="D2818" s="7" t="s">
        <v>59</v>
      </c>
      <c r="E2818" s="8" t="n">
        <v>1915</v>
      </c>
    </row>
    <row r="2819" customFormat="false" ht="15.75" hidden="false" customHeight="false" outlineLevel="0" collapsed="false">
      <c r="A2819" s="6" t="n">
        <v>44367</v>
      </c>
      <c r="B2819" s="7" t="s">
        <v>31</v>
      </c>
      <c r="C2819" s="7" t="s">
        <v>46</v>
      </c>
      <c r="D2819" s="7" t="s">
        <v>50</v>
      </c>
      <c r="E2819" s="8" t="n">
        <v>5056</v>
      </c>
    </row>
    <row r="2820" customFormat="false" ht="15.75" hidden="false" customHeight="false" outlineLevel="0" collapsed="false">
      <c r="A2820" s="6" t="n">
        <v>44015</v>
      </c>
      <c r="B2820" s="7" t="s">
        <v>79</v>
      </c>
      <c r="C2820" s="7" t="s">
        <v>55</v>
      </c>
      <c r="D2820" s="7" t="s">
        <v>49</v>
      </c>
      <c r="E2820" s="8" t="n">
        <v>9214</v>
      </c>
    </row>
    <row r="2821" customFormat="false" ht="15.75" hidden="false" customHeight="false" outlineLevel="0" collapsed="false">
      <c r="A2821" s="6" t="n">
        <v>43512</v>
      </c>
      <c r="B2821" s="7" t="s">
        <v>36</v>
      </c>
      <c r="C2821" s="7" t="s">
        <v>52</v>
      </c>
      <c r="D2821" s="7" t="s">
        <v>54</v>
      </c>
      <c r="E2821" s="8" t="n">
        <v>168</v>
      </c>
    </row>
    <row r="2822" customFormat="false" ht="15.75" hidden="false" customHeight="false" outlineLevel="0" collapsed="false">
      <c r="A2822" s="6" t="n">
        <v>43619</v>
      </c>
      <c r="B2822" s="7" t="s">
        <v>27</v>
      </c>
      <c r="C2822" s="7" t="s">
        <v>52</v>
      </c>
      <c r="D2822" s="7" t="s">
        <v>54</v>
      </c>
      <c r="E2822" s="8" t="n">
        <v>262</v>
      </c>
    </row>
    <row r="2823" customFormat="false" ht="15.75" hidden="false" customHeight="false" outlineLevel="0" collapsed="false">
      <c r="A2823" s="6" t="n">
        <v>44015</v>
      </c>
      <c r="B2823" s="7" t="s">
        <v>36</v>
      </c>
      <c r="C2823" s="7" t="s">
        <v>56</v>
      </c>
      <c r="D2823" s="7" t="s">
        <v>59</v>
      </c>
      <c r="E2823" s="8" t="n">
        <v>1388</v>
      </c>
    </row>
    <row r="2824" customFormat="false" ht="15.75" hidden="false" customHeight="false" outlineLevel="0" collapsed="false">
      <c r="A2824" s="6" t="n">
        <v>43528</v>
      </c>
      <c r="B2824" s="7" t="s">
        <v>27</v>
      </c>
      <c r="C2824" s="7" t="s">
        <v>52</v>
      </c>
      <c r="D2824" s="7" t="s">
        <v>50</v>
      </c>
      <c r="E2824" s="8" t="n">
        <v>1039</v>
      </c>
    </row>
    <row r="2825" customFormat="false" ht="15.75" hidden="false" customHeight="false" outlineLevel="0" collapsed="false">
      <c r="A2825" s="6" t="n">
        <v>43628</v>
      </c>
      <c r="B2825" s="7" t="s">
        <v>79</v>
      </c>
      <c r="C2825" s="7" t="s">
        <v>55</v>
      </c>
      <c r="D2825" s="7" t="s">
        <v>50</v>
      </c>
      <c r="E2825" s="8" t="n">
        <v>6396</v>
      </c>
    </row>
    <row r="2826" customFormat="false" ht="15.75" hidden="false" customHeight="false" outlineLevel="0" collapsed="false">
      <c r="A2826" s="6" t="n">
        <v>43838</v>
      </c>
      <c r="B2826" s="7" t="s">
        <v>36</v>
      </c>
      <c r="C2826" s="7" t="s">
        <v>55</v>
      </c>
      <c r="D2826" s="7" t="s">
        <v>50</v>
      </c>
      <c r="E2826" s="8" t="n">
        <v>6422</v>
      </c>
    </row>
    <row r="2827" customFormat="false" ht="15.75" hidden="false" customHeight="false" outlineLevel="0" collapsed="false">
      <c r="A2827" s="6" t="n">
        <v>43883</v>
      </c>
      <c r="B2827" s="7" t="s">
        <v>39</v>
      </c>
      <c r="C2827" s="7" t="s">
        <v>46</v>
      </c>
      <c r="D2827" s="7" t="s">
        <v>49</v>
      </c>
      <c r="E2827" s="8" t="n">
        <v>3062</v>
      </c>
    </row>
    <row r="2828" customFormat="false" ht="15.75" hidden="false" customHeight="false" outlineLevel="0" collapsed="false">
      <c r="A2828" s="6" t="n">
        <v>44896</v>
      </c>
      <c r="B2828" s="7" t="s">
        <v>23</v>
      </c>
      <c r="C2828" s="7" t="s">
        <v>56</v>
      </c>
      <c r="D2828" s="7" t="s">
        <v>59</v>
      </c>
      <c r="E2828" s="8" t="n">
        <v>7671</v>
      </c>
    </row>
    <row r="2829" customFormat="false" ht="15.75" hidden="false" customHeight="false" outlineLevel="0" collapsed="false">
      <c r="A2829" s="6" t="n">
        <v>44294</v>
      </c>
      <c r="B2829" s="7" t="s">
        <v>79</v>
      </c>
      <c r="C2829" s="7" t="s">
        <v>52</v>
      </c>
      <c r="D2829" s="7" t="s">
        <v>54</v>
      </c>
      <c r="E2829" s="8" t="n">
        <v>458</v>
      </c>
    </row>
    <row r="2830" customFormat="false" ht="15.75" hidden="false" customHeight="false" outlineLevel="0" collapsed="false">
      <c r="A2830" s="6" t="n">
        <v>43760</v>
      </c>
      <c r="B2830" s="7" t="s">
        <v>23</v>
      </c>
      <c r="C2830" s="7" t="s">
        <v>56</v>
      </c>
      <c r="D2830" s="7" t="s">
        <v>59</v>
      </c>
      <c r="E2830" s="8" t="n">
        <v>4987</v>
      </c>
    </row>
    <row r="2831" customFormat="false" ht="15.75" hidden="false" customHeight="false" outlineLevel="0" collapsed="false">
      <c r="A2831" s="6" t="n">
        <v>44845</v>
      </c>
      <c r="B2831" s="7" t="s">
        <v>79</v>
      </c>
      <c r="C2831" s="7" t="s">
        <v>55</v>
      </c>
      <c r="D2831" s="7" t="s">
        <v>54</v>
      </c>
      <c r="E2831" s="8" t="n">
        <v>178</v>
      </c>
    </row>
    <row r="2832" customFormat="false" ht="15.75" hidden="false" customHeight="false" outlineLevel="0" collapsed="false">
      <c r="A2832" s="6" t="n">
        <v>43564</v>
      </c>
      <c r="B2832" s="7" t="s">
        <v>36</v>
      </c>
      <c r="C2832" s="7" t="s">
        <v>55</v>
      </c>
      <c r="D2832" s="7" t="s">
        <v>54</v>
      </c>
      <c r="E2832" s="8" t="n">
        <v>192</v>
      </c>
    </row>
    <row r="2833" customFormat="false" ht="15.75" hidden="false" customHeight="false" outlineLevel="0" collapsed="false">
      <c r="A2833" s="6" t="n">
        <v>43967</v>
      </c>
      <c r="B2833" s="7" t="s">
        <v>23</v>
      </c>
      <c r="C2833" s="7" t="s">
        <v>56</v>
      </c>
      <c r="D2833" s="7" t="s">
        <v>49</v>
      </c>
      <c r="E2833" s="8" t="n">
        <v>9839</v>
      </c>
    </row>
    <row r="2834" customFormat="false" ht="15.75" hidden="false" customHeight="false" outlineLevel="0" collapsed="false">
      <c r="A2834" s="6" t="n">
        <v>44350</v>
      </c>
      <c r="B2834" s="7" t="s">
        <v>27</v>
      </c>
      <c r="C2834" s="7" t="s">
        <v>55</v>
      </c>
      <c r="D2834" s="7" t="s">
        <v>54</v>
      </c>
      <c r="E2834" s="8" t="n">
        <v>374</v>
      </c>
    </row>
    <row r="2835" customFormat="false" ht="15.75" hidden="false" customHeight="false" outlineLevel="0" collapsed="false">
      <c r="A2835" s="6" t="n">
        <v>44449</v>
      </c>
      <c r="B2835" s="7" t="s">
        <v>18</v>
      </c>
      <c r="C2835" s="7" t="s">
        <v>56</v>
      </c>
      <c r="D2835" s="7" t="s">
        <v>49</v>
      </c>
      <c r="E2835" s="8" t="n">
        <v>1546</v>
      </c>
    </row>
    <row r="2836" customFormat="false" ht="15.75" hidden="false" customHeight="false" outlineLevel="0" collapsed="false">
      <c r="A2836" s="6" t="n">
        <v>44177</v>
      </c>
      <c r="B2836" s="7" t="s">
        <v>79</v>
      </c>
      <c r="C2836" s="7" t="s">
        <v>52</v>
      </c>
      <c r="D2836" s="7" t="s">
        <v>54</v>
      </c>
      <c r="E2836" s="8" t="n">
        <v>455</v>
      </c>
    </row>
    <row r="2837" customFormat="false" ht="15.75" hidden="false" customHeight="false" outlineLevel="0" collapsed="false">
      <c r="A2837" s="6" t="n">
        <v>44066</v>
      </c>
      <c r="B2837" s="7" t="s">
        <v>39</v>
      </c>
      <c r="C2837" s="7" t="s">
        <v>55</v>
      </c>
      <c r="D2837" s="7" t="s">
        <v>49</v>
      </c>
      <c r="E2837" s="8" t="n">
        <v>6554</v>
      </c>
    </row>
    <row r="2838" customFormat="false" ht="15.75" hidden="false" customHeight="false" outlineLevel="0" collapsed="false">
      <c r="A2838" s="6" t="n">
        <v>43532</v>
      </c>
      <c r="B2838" s="7" t="s">
        <v>23</v>
      </c>
      <c r="C2838" s="7" t="s">
        <v>56</v>
      </c>
      <c r="D2838" s="7" t="s">
        <v>59</v>
      </c>
      <c r="E2838" s="8" t="n">
        <v>1265</v>
      </c>
    </row>
    <row r="2839" customFormat="false" ht="15.75" hidden="false" customHeight="false" outlineLevel="0" collapsed="false">
      <c r="A2839" s="6" t="n">
        <v>43774</v>
      </c>
      <c r="B2839" s="7" t="s">
        <v>36</v>
      </c>
      <c r="C2839" s="7" t="s">
        <v>52</v>
      </c>
      <c r="D2839" s="7" t="s">
        <v>51</v>
      </c>
      <c r="E2839" s="8" t="n">
        <v>4916</v>
      </c>
    </row>
    <row r="2840" customFormat="false" ht="15.75" hidden="false" customHeight="false" outlineLevel="0" collapsed="false">
      <c r="A2840" s="6" t="n">
        <v>44214</v>
      </c>
      <c r="B2840" s="7" t="s">
        <v>79</v>
      </c>
      <c r="C2840" s="7" t="s">
        <v>52</v>
      </c>
      <c r="D2840" s="7" t="s">
        <v>54</v>
      </c>
      <c r="E2840" s="8" t="n">
        <v>462</v>
      </c>
    </row>
    <row r="2841" customFormat="false" ht="15.75" hidden="false" customHeight="false" outlineLevel="0" collapsed="false">
      <c r="A2841" s="6" t="n">
        <v>43662</v>
      </c>
      <c r="B2841" s="7" t="s">
        <v>18</v>
      </c>
      <c r="C2841" s="7" t="s">
        <v>56</v>
      </c>
      <c r="D2841" s="7" t="s">
        <v>59</v>
      </c>
      <c r="E2841" s="8" t="n">
        <v>8158</v>
      </c>
    </row>
    <row r="2842" customFormat="false" ht="15.75" hidden="false" customHeight="false" outlineLevel="0" collapsed="false">
      <c r="A2842" s="6" t="n">
        <v>44452</v>
      </c>
      <c r="B2842" s="7" t="s">
        <v>79</v>
      </c>
      <c r="C2842" s="7" t="s">
        <v>56</v>
      </c>
      <c r="D2842" s="7" t="s">
        <v>49</v>
      </c>
      <c r="E2842" s="8" t="n">
        <v>6382</v>
      </c>
    </row>
    <row r="2843" customFormat="false" ht="15.75" hidden="false" customHeight="false" outlineLevel="0" collapsed="false">
      <c r="A2843" s="6" t="n">
        <v>44298</v>
      </c>
      <c r="B2843" s="7" t="s">
        <v>23</v>
      </c>
      <c r="C2843" s="7" t="s">
        <v>46</v>
      </c>
      <c r="D2843" s="7" t="s">
        <v>49</v>
      </c>
      <c r="E2843" s="8" t="n">
        <v>7991</v>
      </c>
    </row>
    <row r="2844" customFormat="false" ht="15.75" hidden="false" customHeight="false" outlineLevel="0" collapsed="false">
      <c r="A2844" s="6" t="n">
        <v>44475</v>
      </c>
      <c r="B2844" s="7" t="s">
        <v>36</v>
      </c>
      <c r="C2844" s="7" t="s">
        <v>56</v>
      </c>
      <c r="D2844" s="7" t="s">
        <v>59</v>
      </c>
      <c r="E2844" s="8" t="n">
        <v>7324</v>
      </c>
    </row>
    <row r="2845" customFormat="false" ht="15.75" hidden="false" customHeight="false" outlineLevel="0" collapsed="false">
      <c r="A2845" s="6" t="n">
        <v>43739</v>
      </c>
      <c r="B2845" s="7" t="s">
        <v>36</v>
      </c>
      <c r="C2845" s="7" t="s">
        <v>56</v>
      </c>
      <c r="D2845" s="7" t="s">
        <v>49</v>
      </c>
      <c r="E2845" s="8" t="n">
        <v>4211</v>
      </c>
    </row>
    <row r="2846" customFormat="false" ht="15.75" hidden="false" customHeight="false" outlineLevel="0" collapsed="false">
      <c r="A2846" s="6" t="n">
        <v>43743</v>
      </c>
      <c r="B2846" s="7" t="s">
        <v>31</v>
      </c>
      <c r="C2846" s="7" t="s">
        <v>55</v>
      </c>
      <c r="D2846" s="7" t="s">
        <v>54</v>
      </c>
      <c r="E2846" s="8" t="n">
        <v>382</v>
      </c>
    </row>
    <row r="2847" customFormat="false" ht="15.75" hidden="false" customHeight="false" outlineLevel="0" collapsed="false">
      <c r="A2847" s="6" t="n">
        <v>44333</v>
      </c>
      <c r="B2847" s="7" t="s">
        <v>31</v>
      </c>
      <c r="C2847" s="7" t="s">
        <v>52</v>
      </c>
      <c r="D2847" s="7" t="s">
        <v>54</v>
      </c>
      <c r="E2847" s="8" t="n">
        <v>287</v>
      </c>
    </row>
    <row r="2848" customFormat="false" ht="15.75" hidden="false" customHeight="false" outlineLevel="0" collapsed="false">
      <c r="A2848" s="6" t="n">
        <v>44004</v>
      </c>
      <c r="B2848" s="7" t="s">
        <v>23</v>
      </c>
      <c r="C2848" s="7" t="s">
        <v>55</v>
      </c>
      <c r="D2848" s="7" t="s">
        <v>54</v>
      </c>
      <c r="E2848" s="8" t="n">
        <v>336</v>
      </c>
    </row>
    <row r="2849" customFormat="false" ht="15.75" hidden="false" customHeight="false" outlineLevel="0" collapsed="false">
      <c r="A2849" s="6" t="n">
        <v>43567</v>
      </c>
      <c r="B2849" s="7" t="s">
        <v>27</v>
      </c>
      <c r="C2849" s="7" t="s">
        <v>55</v>
      </c>
      <c r="D2849" s="7" t="s">
        <v>51</v>
      </c>
      <c r="E2849" s="8" t="n">
        <v>1967</v>
      </c>
    </row>
    <row r="2850" customFormat="false" ht="15.75" hidden="false" customHeight="false" outlineLevel="0" collapsed="false">
      <c r="A2850" s="6" t="n">
        <v>43810</v>
      </c>
      <c r="B2850" s="7" t="s">
        <v>31</v>
      </c>
      <c r="C2850" s="7" t="s">
        <v>55</v>
      </c>
      <c r="D2850" s="7" t="s">
        <v>54</v>
      </c>
      <c r="E2850" s="8" t="n">
        <v>480</v>
      </c>
    </row>
    <row r="2851" customFormat="false" ht="15.75" hidden="false" customHeight="false" outlineLevel="0" collapsed="false">
      <c r="A2851" s="6" t="n">
        <v>44409</v>
      </c>
      <c r="B2851" s="7" t="s">
        <v>27</v>
      </c>
      <c r="C2851" s="7" t="s">
        <v>55</v>
      </c>
      <c r="D2851" s="7" t="s">
        <v>51</v>
      </c>
      <c r="E2851" s="8" t="n">
        <v>7667</v>
      </c>
    </row>
    <row r="2852" customFormat="false" ht="15.75" hidden="false" customHeight="false" outlineLevel="0" collapsed="false">
      <c r="A2852" s="6" t="n">
        <v>43987</v>
      </c>
      <c r="B2852" s="7" t="s">
        <v>36</v>
      </c>
      <c r="C2852" s="7" t="s">
        <v>55</v>
      </c>
      <c r="D2852" s="7" t="s">
        <v>51</v>
      </c>
      <c r="E2852" s="8" t="n">
        <v>8652</v>
      </c>
    </row>
    <row r="2853" customFormat="false" ht="15.75" hidden="false" customHeight="false" outlineLevel="0" collapsed="false">
      <c r="A2853" s="6" t="n">
        <v>44020</v>
      </c>
      <c r="B2853" s="7" t="s">
        <v>18</v>
      </c>
      <c r="C2853" s="7" t="s">
        <v>46</v>
      </c>
      <c r="D2853" s="7" t="s">
        <v>49</v>
      </c>
      <c r="E2853" s="8" t="n">
        <v>1811</v>
      </c>
    </row>
    <row r="2854" customFormat="false" ht="15.75" hidden="false" customHeight="false" outlineLevel="0" collapsed="false">
      <c r="A2854" s="6" t="n">
        <v>44532</v>
      </c>
      <c r="B2854" s="7" t="s">
        <v>27</v>
      </c>
      <c r="C2854" s="7" t="s">
        <v>55</v>
      </c>
      <c r="D2854" s="7" t="s">
        <v>51</v>
      </c>
      <c r="E2854" s="8" t="n">
        <v>4638</v>
      </c>
    </row>
    <row r="2855" customFormat="false" ht="15.75" hidden="false" customHeight="false" outlineLevel="0" collapsed="false">
      <c r="A2855" s="6" t="n">
        <v>44290</v>
      </c>
      <c r="B2855" s="7" t="s">
        <v>31</v>
      </c>
      <c r="C2855" s="7" t="s">
        <v>56</v>
      </c>
      <c r="D2855" s="7" t="s">
        <v>59</v>
      </c>
      <c r="E2855" s="8" t="n">
        <v>6722</v>
      </c>
    </row>
    <row r="2856" customFormat="false" ht="15.75" hidden="false" customHeight="false" outlineLevel="0" collapsed="false">
      <c r="A2856" s="6" t="n">
        <v>44493</v>
      </c>
      <c r="B2856" s="7" t="s">
        <v>27</v>
      </c>
      <c r="C2856" s="7" t="s">
        <v>52</v>
      </c>
      <c r="D2856" s="7" t="s">
        <v>54</v>
      </c>
      <c r="E2856" s="8" t="n">
        <v>345</v>
      </c>
    </row>
    <row r="2857" customFormat="false" ht="15.75" hidden="false" customHeight="false" outlineLevel="0" collapsed="false">
      <c r="A2857" s="6" t="n">
        <v>43762</v>
      </c>
      <c r="B2857" s="7" t="s">
        <v>39</v>
      </c>
      <c r="C2857" s="7" t="s">
        <v>52</v>
      </c>
      <c r="D2857" s="7" t="s">
        <v>49</v>
      </c>
      <c r="E2857" s="8" t="n">
        <v>5483</v>
      </c>
    </row>
    <row r="2858" customFormat="false" ht="15.75" hidden="false" customHeight="false" outlineLevel="0" collapsed="false">
      <c r="A2858" s="6" t="n">
        <v>44697</v>
      </c>
      <c r="B2858" s="7" t="s">
        <v>23</v>
      </c>
      <c r="C2858" s="7" t="s">
        <v>46</v>
      </c>
      <c r="D2858" s="7" t="s">
        <v>51</v>
      </c>
      <c r="E2858" s="8" t="n">
        <v>8885</v>
      </c>
    </row>
    <row r="2859" customFormat="false" ht="15.75" hidden="false" customHeight="false" outlineLevel="0" collapsed="false">
      <c r="A2859" s="6" t="n">
        <v>44898</v>
      </c>
      <c r="B2859" s="7" t="s">
        <v>36</v>
      </c>
      <c r="C2859" s="7" t="s">
        <v>52</v>
      </c>
      <c r="D2859" s="7" t="s">
        <v>54</v>
      </c>
      <c r="E2859" s="8" t="n">
        <v>345</v>
      </c>
    </row>
    <row r="2860" customFormat="false" ht="15.75" hidden="false" customHeight="false" outlineLevel="0" collapsed="false">
      <c r="A2860" s="6" t="n">
        <v>44060</v>
      </c>
      <c r="B2860" s="7" t="s">
        <v>18</v>
      </c>
      <c r="C2860" s="7" t="s">
        <v>46</v>
      </c>
      <c r="D2860" s="7" t="s">
        <v>49</v>
      </c>
      <c r="E2860" s="8" t="n">
        <v>6552</v>
      </c>
    </row>
    <row r="2861" customFormat="false" ht="15.75" hidden="false" customHeight="false" outlineLevel="0" collapsed="false">
      <c r="A2861" s="6" t="n">
        <v>44603</v>
      </c>
      <c r="B2861" s="7" t="s">
        <v>23</v>
      </c>
      <c r="C2861" s="7" t="s">
        <v>46</v>
      </c>
      <c r="D2861" s="7" t="s">
        <v>51</v>
      </c>
      <c r="E2861" s="8" t="n">
        <v>3188</v>
      </c>
    </row>
    <row r="2862" customFormat="false" ht="15.75" hidden="false" customHeight="false" outlineLevel="0" collapsed="false">
      <c r="A2862" s="6" t="n">
        <v>43721</v>
      </c>
      <c r="B2862" s="7" t="s">
        <v>27</v>
      </c>
      <c r="C2862" s="7" t="s">
        <v>56</v>
      </c>
      <c r="D2862" s="7" t="s">
        <v>59</v>
      </c>
      <c r="E2862" s="8" t="n">
        <v>8030</v>
      </c>
    </row>
    <row r="2863" customFormat="false" ht="15.75" hidden="false" customHeight="false" outlineLevel="0" collapsed="false">
      <c r="A2863" s="6" t="n">
        <v>44174</v>
      </c>
      <c r="B2863" s="7" t="s">
        <v>39</v>
      </c>
      <c r="C2863" s="7" t="s">
        <v>52</v>
      </c>
      <c r="D2863" s="7" t="s">
        <v>50</v>
      </c>
      <c r="E2863" s="8" t="n">
        <v>7774</v>
      </c>
    </row>
    <row r="2864" customFormat="false" ht="15.75" hidden="false" customHeight="false" outlineLevel="0" collapsed="false">
      <c r="A2864" s="6" t="n">
        <v>43714</v>
      </c>
      <c r="B2864" s="7" t="s">
        <v>23</v>
      </c>
      <c r="C2864" s="7" t="s">
        <v>56</v>
      </c>
      <c r="D2864" s="7" t="s">
        <v>49</v>
      </c>
      <c r="E2864" s="8" t="n">
        <v>2568</v>
      </c>
    </row>
    <row r="2865" customFormat="false" ht="15.75" hidden="false" customHeight="false" outlineLevel="0" collapsed="false">
      <c r="A2865" s="6" t="n">
        <v>43911</v>
      </c>
      <c r="B2865" s="7" t="s">
        <v>36</v>
      </c>
      <c r="C2865" s="7" t="s">
        <v>46</v>
      </c>
      <c r="D2865" s="7" t="s">
        <v>49</v>
      </c>
      <c r="E2865" s="8" t="n">
        <v>6634</v>
      </c>
    </row>
    <row r="2866" customFormat="false" ht="15.75" hidden="false" customHeight="false" outlineLevel="0" collapsed="false">
      <c r="A2866" s="6" t="n">
        <v>43699</v>
      </c>
      <c r="B2866" s="7" t="s">
        <v>18</v>
      </c>
      <c r="C2866" s="7" t="s">
        <v>52</v>
      </c>
      <c r="D2866" s="7" t="s">
        <v>50</v>
      </c>
      <c r="E2866" s="8" t="n">
        <v>7023</v>
      </c>
    </row>
    <row r="2867" customFormat="false" ht="15.75" hidden="false" customHeight="false" outlineLevel="0" collapsed="false">
      <c r="A2867" s="6" t="n">
        <v>44463</v>
      </c>
      <c r="B2867" s="7" t="s">
        <v>27</v>
      </c>
      <c r="C2867" s="7" t="s">
        <v>55</v>
      </c>
      <c r="D2867" s="7" t="s">
        <v>51</v>
      </c>
      <c r="E2867" s="8" t="n">
        <v>2569</v>
      </c>
    </row>
    <row r="2868" customFormat="false" ht="15.75" hidden="false" customHeight="false" outlineLevel="0" collapsed="false">
      <c r="A2868" s="6" t="n">
        <v>44729</v>
      </c>
      <c r="B2868" s="7" t="s">
        <v>39</v>
      </c>
      <c r="C2868" s="7" t="s">
        <v>55</v>
      </c>
      <c r="D2868" s="7" t="s">
        <v>54</v>
      </c>
      <c r="E2868" s="8" t="n">
        <v>205</v>
      </c>
    </row>
    <row r="2869" customFormat="false" ht="15.75" hidden="false" customHeight="false" outlineLevel="0" collapsed="false">
      <c r="A2869" s="6" t="n">
        <v>43772</v>
      </c>
      <c r="B2869" s="7" t="s">
        <v>18</v>
      </c>
      <c r="C2869" s="7" t="s">
        <v>55</v>
      </c>
      <c r="D2869" s="7" t="s">
        <v>49</v>
      </c>
      <c r="E2869" s="8" t="n">
        <v>4999</v>
      </c>
    </row>
    <row r="2870" customFormat="false" ht="15.75" hidden="false" customHeight="false" outlineLevel="0" collapsed="false">
      <c r="A2870" s="6" t="n">
        <v>43469</v>
      </c>
      <c r="B2870" s="7" t="s">
        <v>36</v>
      </c>
      <c r="C2870" s="7" t="s">
        <v>55</v>
      </c>
      <c r="D2870" s="7" t="s">
        <v>50</v>
      </c>
      <c r="E2870" s="8" t="n">
        <v>9272</v>
      </c>
    </row>
    <row r="2871" customFormat="false" ht="15.75" hidden="false" customHeight="false" outlineLevel="0" collapsed="false">
      <c r="A2871" s="6" t="n">
        <v>44542</v>
      </c>
      <c r="B2871" s="7" t="s">
        <v>18</v>
      </c>
      <c r="C2871" s="7" t="s">
        <v>52</v>
      </c>
      <c r="D2871" s="7" t="s">
        <v>49</v>
      </c>
      <c r="E2871" s="8" t="n">
        <v>5808</v>
      </c>
    </row>
    <row r="2872" customFormat="false" ht="15.75" hidden="false" customHeight="false" outlineLevel="0" collapsed="false">
      <c r="A2872" s="6" t="n">
        <v>43998</v>
      </c>
      <c r="B2872" s="7" t="s">
        <v>18</v>
      </c>
      <c r="C2872" s="7" t="s">
        <v>46</v>
      </c>
      <c r="D2872" s="7" t="s">
        <v>50</v>
      </c>
      <c r="E2872" s="8" t="n">
        <v>3833</v>
      </c>
    </row>
    <row r="2873" customFormat="false" ht="15.75" hidden="false" customHeight="false" outlineLevel="0" collapsed="false">
      <c r="A2873" s="6" t="n">
        <v>44591</v>
      </c>
      <c r="B2873" s="7" t="s">
        <v>27</v>
      </c>
      <c r="C2873" s="7" t="s">
        <v>52</v>
      </c>
      <c r="D2873" s="7" t="s">
        <v>49</v>
      </c>
      <c r="E2873" s="8" t="n">
        <v>1471</v>
      </c>
    </row>
    <row r="2874" customFormat="false" ht="15.75" hidden="false" customHeight="false" outlineLevel="0" collapsed="false">
      <c r="A2874" s="6" t="n">
        <v>43498</v>
      </c>
      <c r="B2874" s="7" t="s">
        <v>79</v>
      </c>
      <c r="C2874" s="7" t="s">
        <v>52</v>
      </c>
      <c r="D2874" s="7" t="s">
        <v>51</v>
      </c>
      <c r="E2874" s="8" t="n">
        <v>1283</v>
      </c>
    </row>
    <row r="2875" customFormat="false" ht="15.75" hidden="false" customHeight="false" outlineLevel="0" collapsed="false">
      <c r="A2875" s="6" t="n">
        <v>44607</v>
      </c>
      <c r="B2875" s="7" t="s">
        <v>39</v>
      </c>
      <c r="C2875" s="7" t="s">
        <v>55</v>
      </c>
      <c r="D2875" s="7" t="s">
        <v>50</v>
      </c>
      <c r="E2875" s="8" t="n">
        <v>3753</v>
      </c>
    </row>
    <row r="2876" customFormat="false" ht="15.75" hidden="false" customHeight="false" outlineLevel="0" collapsed="false">
      <c r="A2876" s="6" t="n">
        <v>44168</v>
      </c>
      <c r="B2876" s="7" t="s">
        <v>27</v>
      </c>
      <c r="C2876" s="7" t="s">
        <v>52</v>
      </c>
      <c r="D2876" s="7" t="s">
        <v>50</v>
      </c>
      <c r="E2876" s="8" t="n">
        <v>5711</v>
      </c>
    </row>
    <row r="2877" customFormat="false" ht="15.75" hidden="false" customHeight="false" outlineLevel="0" collapsed="false">
      <c r="A2877" s="6" t="n">
        <v>44378</v>
      </c>
      <c r="B2877" s="7" t="s">
        <v>36</v>
      </c>
      <c r="C2877" s="7" t="s">
        <v>55</v>
      </c>
      <c r="D2877" s="7" t="s">
        <v>50</v>
      </c>
      <c r="E2877" s="8" t="n">
        <v>1361</v>
      </c>
    </row>
    <row r="2878" customFormat="false" ht="15.75" hidden="false" customHeight="false" outlineLevel="0" collapsed="false">
      <c r="A2878" s="6" t="n">
        <v>43923</v>
      </c>
      <c r="B2878" s="7" t="s">
        <v>36</v>
      </c>
      <c r="C2878" s="7" t="s">
        <v>52</v>
      </c>
      <c r="D2878" s="7" t="s">
        <v>49</v>
      </c>
      <c r="E2878" s="8" t="n">
        <v>3660</v>
      </c>
    </row>
    <row r="2879" customFormat="false" ht="15.75" hidden="false" customHeight="false" outlineLevel="0" collapsed="false">
      <c r="A2879" s="6" t="n">
        <v>44352</v>
      </c>
      <c r="B2879" s="7" t="s">
        <v>27</v>
      </c>
      <c r="C2879" s="7" t="s">
        <v>46</v>
      </c>
      <c r="D2879" s="7" t="s">
        <v>49</v>
      </c>
      <c r="E2879" s="8" t="n">
        <v>2850</v>
      </c>
    </row>
    <row r="2880" customFormat="false" ht="15.75" hidden="false" customHeight="false" outlineLevel="0" collapsed="false">
      <c r="A2880" s="6" t="n">
        <v>44906</v>
      </c>
      <c r="B2880" s="7" t="s">
        <v>18</v>
      </c>
      <c r="C2880" s="7" t="s">
        <v>46</v>
      </c>
      <c r="D2880" s="7" t="s">
        <v>50</v>
      </c>
      <c r="E2880" s="8" t="n">
        <v>1748</v>
      </c>
    </row>
    <row r="2881" customFormat="false" ht="15.75" hidden="false" customHeight="false" outlineLevel="0" collapsed="false">
      <c r="A2881" s="6" t="n">
        <v>44433</v>
      </c>
      <c r="B2881" s="7" t="s">
        <v>18</v>
      </c>
      <c r="C2881" s="7" t="s">
        <v>52</v>
      </c>
      <c r="D2881" s="7" t="s">
        <v>51</v>
      </c>
      <c r="E2881" s="8" t="n">
        <v>2893</v>
      </c>
    </row>
    <row r="2882" customFormat="false" ht="15.75" hidden="false" customHeight="false" outlineLevel="0" collapsed="false">
      <c r="A2882" s="6" t="n">
        <v>43635</v>
      </c>
      <c r="B2882" s="7" t="s">
        <v>36</v>
      </c>
      <c r="C2882" s="7" t="s">
        <v>46</v>
      </c>
      <c r="D2882" s="7" t="s">
        <v>49</v>
      </c>
      <c r="E2882" s="8" t="n">
        <v>1784</v>
      </c>
    </row>
    <row r="2883" customFormat="false" ht="15.75" hidden="false" customHeight="false" outlineLevel="0" collapsed="false">
      <c r="A2883" s="6" t="n">
        <v>43776</v>
      </c>
      <c r="B2883" s="7" t="s">
        <v>36</v>
      </c>
      <c r="C2883" s="7" t="s">
        <v>46</v>
      </c>
      <c r="D2883" s="7" t="s">
        <v>49</v>
      </c>
      <c r="E2883" s="8" t="n">
        <v>4289</v>
      </c>
    </row>
    <row r="2884" customFormat="false" ht="15.75" hidden="false" customHeight="false" outlineLevel="0" collapsed="false">
      <c r="A2884" s="6" t="n">
        <v>43890</v>
      </c>
      <c r="B2884" s="7" t="s">
        <v>18</v>
      </c>
      <c r="C2884" s="7" t="s">
        <v>56</v>
      </c>
      <c r="D2884" s="7" t="s">
        <v>49</v>
      </c>
      <c r="E2884" s="8" t="n">
        <v>7706</v>
      </c>
    </row>
    <row r="2885" customFormat="false" ht="15.75" hidden="false" customHeight="false" outlineLevel="0" collapsed="false">
      <c r="A2885" s="6" t="n">
        <v>44822</v>
      </c>
      <c r="B2885" s="7" t="s">
        <v>79</v>
      </c>
      <c r="C2885" s="7" t="s">
        <v>55</v>
      </c>
      <c r="D2885" s="7" t="s">
        <v>51</v>
      </c>
      <c r="E2885" s="8" t="n">
        <v>5137</v>
      </c>
    </row>
    <row r="2886" customFormat="false" ht="15.75" hidden="false" customHeight="false" outlineLevel="0" collapsed="false">
      <c r="A2886" s="6" t="n">
        <v>44209</v>
      </c>
      <c r="B2886" s="7" t="s">
        <v>36</v>
      </c>
      <c r="C2886" s="7" t="s">
        <v>55</v>
      </c>
      <c r="D2886" s="7" t="s">
        <v>51</v>
      </c>
      <c r="E2886" s="8" t="n">
        <v>1993</v>
      </c>
    </row>
    <row r="2887" customFormat="false" ht="15.75" hidden="false" customHeight="false" outlineLevel="0" collapsed="false">
      <c r="A2887" s="6" t="n">
        <v>44875</v>
      </c>
      <c r="B2887" s="7" t="s">
        <v>18</v>
      </c>
      <c r="C2887" s="7" t="s">
        <v>55</v>
      </c>
      <c r="D2887" s="7" t="s">
        <v>50</v>
      </c>
      <c r="E2887" s="8" t="n">
        <v>2901</v>
      </c>
    </row>
    <row r="2888" customFormat="false" ht="15.75" hidden="false" customHeight="false" outlineLevel="0" collapsed="false">
      <c r="A2888" s="6" t="n">
        <v>43917</v>
      </c>
      <c r="B2888" s="7" t="s">
        <v>79</v>
      </c>
      <c r="C2888" s="7" t="s">
        <v>56</v>
      </c>
      <c r="D2888" s="7" t="s">
        <v>49</v>
      </c>
      <c r="E2888" s="8" t="n">
        <v>5167</v>
      </c>
    </row>
    <row r="2889" customFormat="false" ht="15.75" hidden="false" customHeight="false" outlineLevel="0" collapsed="false">
      <c r="A2889" s="6" t="n">
        <v>44353</v>
      </c>
      <c r="B2889" s="7" t="s">
        <v>23</v>
      </c>
      <c r="C2889" s="7" t="s">
        <v>52</v>
      </c>
      <c r="D2889" s="7" t="s">
        <v>49</v>
      </c>
      <c r="E2889" s="8" t="n">
        <v>6764</v>
      </c>
    </row>
    <row r="2890" customFormat="false" ht="15.75" hidden="false" customHeight="false" outlineLevel="0" collapsed="false">
      <c r="A2890" s="6" t="n">
        <v>44622</v>
      </c>
      <c r="B2890" s="7" t="s">
        <v>27</v>
      </c>
      <c r="C2890" s="7" t="s">
        <v>52</v>
      </c>
      <c r="D2890" s="7" t="s">
        <v>49</v>
      </c>
      <c r="E2890" s="8" t="n">
        <v>1124</v>
      </c>
    </row>
    <row r="2891" customFormat="false" ht="15.75" hidden="false" customHeight="false" outlineLevel="0" collapsed="false">
      <c r="A2891" s="6" t="n">
        <v>43959</v>
      </c>
      <c r="B2891" s="7" t="s">
        <v>39</v>
      </c>
      <c r="C2891" s="7" t="s">
        <v>46</v>
      </c>
      <c r="D2891" s="7" t="s">
        <v>49</v>
      </c>
      <c r="E2891" s="8" t="n">
        <v>1074</v>
      </c>
    </row>
    <row r="2892" customFormat="false" ht="15.75" hidden="false" customHeight="false" outlineLevel="0" collapsed="false">
      <c r="A2892" s="6" t="n">
        <v>44112</v>
      </c>
      <c r="B2892" s="7" t="s">
        <v>23</v>
      </c>
      <c r="C2892" s="7" t="s">
        <v>46</v>
      </c>
      <c r="D2892" s="7" t="s">
        <v>51</v>
      </c>
      <c r="E2892" s="8" t="n">
        <v>4846</v>
      </c>
    </row>
    <row r="2893" customFormat="false" ht="15.75" hidden="false" customHeight="false" outlineLevel="0" collapsed="false">
      <c r="A2893" s="6" t="n">
        <v>43698</v>
      </c>
      <c r="B2893" s="7" t="s">
        <v>23</v>
      </c>
      <c r="C2893" s="7" t="s">
        <v>55</v>
      </c>
      <c r="D2893" s="7" t="s">
        <v>54</v>
      </c>
      <c r="E2893" s="8" t="n">
        <v>362</v>
      </c>
    </row>
    <row r="2894" customFormat="false" ht="15.75" hidden="false" customHeight="false" outlineLevel="0" collapsed="false">
      <c r="A2894" s="6" t="n">
        <v>44111</v>
      </c>
      <c r="B2894" s="7" t="s">
        <v>23</v>
      </c>
      <c r="C2894" s="7" t="s">
        <v>56</v>
      </c>
      <c r="D2894" s="7" t="s">
        <v>59</v>
      </c>
      <c r="E2894" s="8" t="n">
        <v>4590</v>
      </c>
    </row>
    <row r="2895" customFormat="false" ht="15.75" hidden="false" customHeight="false" outlineLevel="0" collapsed="false">
      <c r="A2895" s="6" t="n">
        <v>44493</v>
      </c>
      <c r="B2895" s="7" t="s">
        <v>27</v>
      </c>
      <c r="C2895" s="7" t="s">
        <v>56</v>
      </c>
      <c r="D2895" s="7" t="s">
        <v>59</v>
      </c>
      <c r="E2895" s="8" t="n">
        <v>6810</v>
      </c>
    </row>
    <row r="2896" customFormat="false" ht="15.75" hidden="false" customHeight="false" outlineLevel="0" collapsed="false">
      <c r="A2896" s="6" t="n">
        <v>44091</v>
      </c>
      <c r="B2896" s="7" t="s">
        <v>39</v>
      </c>
      <c r="C2896" s="7" t="s">
        <v>52</v>
      </c>
      <c r="D2896" s="7" t="s">
        <v>51</v>
      </c>
      <c r="E2896" s="8" t="n">
        <v>8089</v>
      </c>
    </row>
    <row r="2897" customFormat="false" ht="15.75" hidden="false" customHeight="false" outlineLevel="0" collapsed="false">
      <c r="A2897" s="6" t="n">
        <v>44356</v>
      </c>
      <c r="B2897" s="7" t="s">
        <v>23</v>
      </c>
      <c r="C2897" s="7" t="s">
        <v>46</v>
      </c>
      <c r="D2897" s="7" t="s">
        <v>50</v>
      </c>
      <c r="E2897" s="8" t="n">
        <v>8406</v>
      </c>
    </row>
    <row r="2898" customFormat="false" ht="15.75" hidden="false" customHeight="false" outlineLevel="0" collapsed="false">
      <c r="A2898" s="6" t="n">
        <v>44778</v>
      </c>
      <c r="B2898" s="7" t="s">
        <v>18</v>
      </c>
      <c r="C2898" s="7" t="s">
        <v>52</v>
      </c>
      <c r="D2898" s="7" t="s">
        <v>51</v>
      </c>
      <c r="E2898" s="8" t="n">
        <v>3402</v>
      </c>
    </row>
    <row r="2899" customFormat="false" ht="15.75" hidden="false" customHeight="false" outlineLevel="0" collapsed="false">
      <c r="A2899" s="6" t="n">
        <v>44325</v>
      </c>
      <c r="B2899" s="7" t="s">
        <v>27</v>
      </c>
      <c r="C2899" s="7" t="s">
        <v>46</v>
      </c>
      <c r="D2899" s="7" t="s">
        <v>51</v>
      </c>
      <c r="E2899" s="8" t="n">
        <v>4743</v>
      </c>
    </row>
    <row r="2900" customFormat="false" ht="15.75" hidden="false" customHeight="false" outlineLevel="0" collapsed="false">
      <c r="A2900" s="6" t="n">
        <v>44018</v>
      </c>
      <c r="B2900" s="7" t="s">
        <v>36</v>
      </c>
      <c r="C2900" s="7" t="s">
        <v>56</v>
      </c>
      <c r="D2900" s="7" t="s">
        <v>49</v>
      </c>
      <c r="E2900" s="8" t="n">
        <v>813</v>
      </c>
    </row>
    <row r="2901" customFormat="false" ht="15.75" hidden="false" customHeight="false" outlineLevel="0" collapsed="false">
      <c r="A2901" s="6" t="n">
        <v>44525</v>
      </c>
      <c r="B2901" s="7" t="s">
        <v>39</v>
      </c>
      <c r="C2901" s="7" t="s">
        <v>55</v>
      </c>
      <c r="D2901" s="7" t="s">
        <v>54</v>
      </c>
      <c r="E2901" s="8" t="n">
        <v>422</v>
      </c>
    </row>
    <row r="2902" customFormat="false" ht="15.75" hidden="false" customHeight="false" outlineLevel="0" collapsed="false">
      <c r="A2902" s="6" t="n">
        <v>44272</v>
      </c>
      <c r="B2902" s="7" t="s">
        <v>31</v>
      </c>
      <c r="C2902" s="7" t="s">
        <v>55</v>
      </c>
      <c r="D2902" s="7" t="s">
        <v>50</v>
      </c>
      <c r="E2902" s="8" t="n">
        <v>6342</v>
      </c>
    </row>
    <row r="2903" customFormat="false" ht="15.75" hidden="false" customHeight="false" outlineLevel="0" collapsed="false">
      <c r="A2903" s="6" t="n">
        <v>44624</v>
      </c>
      <c r="B2903" s="7" t="s">
        <v>39</v>
      </c>
      <c r="C2903" s="7" t="s">
        <v>55</v>
      </c>
      <c r="D2903" s="7" t="s">
        <v>50</v>
      </c>
      <c r="E2903" s="8" t="n">
        <v>9976</v>
      </c>
    </row>
    <row r="2904" customFormat="false" ht="15.75" hidden="false" customHeight="false" outlineLevel="0" collapsed="false">
      <c r="A2904" s="6" t="n">
        <v>44341</v>
      </c>
      <c r="B2904" s="7" t="s">
        <v>18</v>
      </c>
      <c r="C2904" s="7" t="s">
        <v>56</v>
      </c>
      <c r="D2904" s="7" t="s">
        <v>49</v>
      </c>
      <c r="E2904" s="8" t="n">
        <v>4271</v>
      </c>
    </row>
    <row r="2905" customFormat="false" ht="15.75" hidden="false" customHeight="false" outlineLevel="0" collapsed="false">
      <c r="A2905" s="6" t="n">
        <v>44703</v>
      </c>
      <c r="B2905" s="7" t="s">
        <v>31</v>
      </c>
      <c r="C2905" s="7" t="s">
        <v>55</v>
      </c>
      <c r="D2905" s="7" t="s">
        <v>50</v>
      </c>
      <c r="E2905" s="8" t="n">
        <v>9986</v>
      </c>
    </row>
    <row r="2906" customFormat="false" ht="15.75" hidden="false" customHeight="false" outlineLevel="0" collapsed="false">
      <c r="A2906" s="6" t="n">
        <v>44265</v>
      </c>
      <c r="B2906" s="7" t="s">
        <v>23</v>
      </c>
      <c r="C2906" s="7" t="s">
        <v>46</v>
      </c>
      <c r="D2906" s="7" t="s">
        <v>51</v>
      </c>
      <c r="E2906" s="8" t="n">
        <v>4315</v>
      </c>
    </row>
    <row r="2907" customFormat="false" ht="15.75" hidden="false" customHeight="false" outlineLevel="0" collapsed="false">
      <c r="A2907" s="6" t="n">
        <v>44513</v>
      </c>
      <c r="B2907" s="7" t="s">
        <v>31</v>
      </c>
      <c r="C2907" s="7" t="s">
        <v>52</v>
      </c>
      <c r="D2907" s="7" t="s">
        <v>50</v>
      </c>
      <c r="E2907" s="8" t="n">
        <v>4031</v>
      </c>
    </row>
    <row r="2908" customFormat="false" ht="15.75" hidden="false" customHeight="false" outlineLevel="0" collapsed="false">
      <c r="A2908" s="6" t="n">
        <v>44717</v>
      </c>
      <c r="B2908" s="7" t="s">
        <v>79</v>
      </c>
      <c r="C2908" s="7" t="s">
        <v>56</v>
      </c>
      <c r="D2908" s="7" t="s">
        <v>59</v>
      </c>
      <c r="E2908" s="8" t="n">
        <v>423</v>
      </c>
    </row>
    <row r="2909" customFormat="false" ht="15.75" hidden="false" customHeight="false" outlineLevel="0" collapsed="false">
      <c r="A2909" s="6" t="n">
        <v>43492</v>
      </c>
      <c r="B2909" s="7" t="s">
        <v>31</v>
      </c>
      <c r="C2909" s="7" t="s">
        <v>52</v>
      </c>
      <c r="D2909" s="7" t="s">
        <v>54</v>
      </c>
      <c r="E2909" s="8" t="n">
        <v>189</v>
      </c>
    </row>
    <row r="2910" customFormat="false" ht="15.75" hidden="false" customHeight="false" outlineLevel="0" collapsed="false">
      <c r="A2910" s="6" t="n">
        <v>44776</v>
      </c>
      <c r="B2910" s="7" t="s">
        <v>36</v>
      </c>
      <c r="C2910" s="7" t="s">
        <v>52</v>
      </c>
      <c r="D2910" s="7" t="s">
        <v>54</v>
      </c>
      <c r="E2910" s="8" t="n">
        <v>199</v>
      </c>
    </row>
    <row r="2911" customFormat="false" ht="15.75" hidden="false" customHeight="false" outlineLevel="0" collapsed="false">
      <c r="A2911" s="6" t="n">
        <v>44563</v>
      </c>
      <c r="B2911" s="7" t="s">
        <v>36</v>
      </c>
      <c r="C2911" s="7" t="s">
        <v>55</v>
      </c>
      <c r="D2911" s="7" t="s">
        <v>54</v>
      </c>
      <c r="E2911" s="8" t="n">
        <v>125</v>
      </c>
    </row>
    <row r="2912" customFormat="false" ht="15.75" hidden="false" customHeight="false" outlineLevel="0" collapsed="false">
      <c r="A2912" s="6" t="n">
        <v>43985</v>
      </c>
      <c r="B2912" s="7" t="s">
        <v>27</v>
      </c>
      <c r="C2912" s="7" t="s">
        <v>56</v>
      </c>
      <c r="D2912" s="7" t="s">
        <v>59</v>
      </c>
      <c r="E2912" s="8" t="n">
        <v>2580</v>
      </c>
    </row>
    <row r="2913" customFormat="false" ht="15.75" hidden="false" customHeight="false" outlineLevel="0" collapsed="false">
      <c r="A2913" s="6" t="n">
        <v>44377</v>
      </c>
      <c r="B2913" s="7" t="s">
        <v>36</v>
      </c>
      <c r="C2913" s="7" t="s">
        <v>52</v>
      </c>
      <c r="D2913" s="7" t="s">
        <v>54</v>
      </c>
      <c r="E2913" s="8" t="n">
        <v>296</v>
      </c>
    </row>
    <row r="2914" customFormat="false" ht="15.75" hidden="false" customHeight="false" outlineLevel="0" collapsed="false">
      <c r="A2914" s="6" t="n">
        <v>44179</v>
      </c>
      <c r="B2914" s="7" t="s">
        <v>36</v>
      </c>
      <c r="C2914" s="7" t="s">
        <v>55</v>
      </c>
      <c r="D2914" s="7" t="s">
        <v>51</v>
      </c>
      <c r="E2914" s="8" t="n">
        <v>5839</v>
      </c>
    </row>
    <row r="2915" customFormat="false" ht="15.75" hidden="false" customHeight="false" outlineLevel="0" collapsed="false">
      <c r="A2915" s="6" t="n">
        <v>44420</v>
      </c>
      <c r="B2915" s="7" t="s">
        <v>39</v>
      </c>
      <c r="C2915" s="7" t="s">
        <v>46</v>
      </c>
      <c r="D2915" s="7" t="s">
        <v>50</v>
      </c>
      <c r="E2915" s="8" t="n">
        <v>2250</v>
      </c>
    </row>
    <row r="2916" customFormat="false" ht="15.75" hidden="false" customHeight="false" outlineLevel="0" collapsed="false">
      <c r="A2916" s="6" t="n">
        <v>43732</v>
      </c>
      <c r="B2916" s="7" t="s">
        <v>36</v>
      </c>
      <c r="C2916" s="7" t="s">
        <v>46</v>
      </c>
      <c r="D2916" s="7" t="s">
        <v>51</v>
      </c>
      <c r="E2916" s="8" t="n">
        <v>4360</v>
      </c>
    </row>
    <row r="2917" customFormat="false" ht="15.75" hidden="false" customHeight="false" outlineLevel="0" collapsed="false">
      <c r="A2917" s="6" t="n">
        <v>43892</v>
      </c>
      <c r="B2917" s="7" t="s">
        <v>31</v>
      </c>
      <c r="C2917" s="7" t="s">
        <v>46</v>
      </c>
      <c r="D2917" s="7" t="s">
        <v>49</v>
      </c>
      <c r="E2917" s="8" t="n">
        <v>9240</v>
      </c>
    </row>
    <row r="2918" customFormat="false" ht="15.75" hidden="false" customHeight="false" outlineLevel="0" collapsed="false">
      <c r="A2918" s="6" t="n">
        <v>43753</v>
      </c>
      <c r="B2918" s="7" t="s">
        <v>31</v>
      </c>
      <c r="C2918" s="7" t="s">
        <v>52</v>
      </c>
      <c r="D2918" s="7" t="s">
        <v>54</v>
      </c>
      <c r="E2918" s="8" t="n">
        <v>370</v>
      </c>
    </row>
    <row r="2919" customFormat="false" ht="15.75" hidden="false" customHeight="false" outlineLevel="0" collapsed="false">
      <c r="A2919" s="6" t="n">
        <v>43497</v>
      </c>
      <c r="B2919" s="7" t="s">
        <v>31</v>
      </c>
      <c r="C2919" s="7" t="s">
        <v>46</v>
      </c>
      <c r="D2919" s="7" t="s">
        <v>51</v>
      </c>
      <c r="E2919" s="8" t="n">
        <v>5109</v>
      </c>
    </row>
    <row r="2920" customFormat="false" ht="15.75" hidden="false" customHeight="false" outlineLevel="0" collapsed="false">
      <c r="A2920" s="6" t="n">
        <v>44370</v>
      </c>
      <c r="B2920" s="7" t="s">
        <v>31</v>
      </c>
      <c r="C2920" s="7" t="s">
        <v>52</v>
      </c>
      <c r="D2920" s="7" t="s">
        <v>50</v>
      </c>
      <c r="E2920" s="8" t="n">
        <v>5826</v>
      </c>
    </row>
    <row r="2921" customFormat="false" ht="15.75" hidden="false" customHeight="false" outlineLevel="0" collapsed="false">
      <c r="A2921" s="6" t="n">
        <v>44104</v>
      </c>
      <c r="B2921" s="7" t="s">
        <v>31</v>
      </c>
      <c r="C2921" s="7" t="s">
        <v>52</v>
      </c>
      <c r="D2921" s="7" t="s">
        <v>51</v>
      </c>
      <c r="E2921" s="8" t="n">
        <v>5754</v>
      </c>
    </row>
    <row r="2922" customFormat="false" ht="15.75" hidden="false" customHeight="false" outlineLevel="0" collapsed="false">
      <c r="A2922" s="6" t="n">
        <v>43758</v>
      </c>
      <c r="B2922" s="7" t="s">
        <v>23</v>
      </c>
      <c r="C2922" s="7" t="s">
        <v>46</v>
      </c>
      <c r="D2922" s="7" t="s">
        <v>50</v>
      </c>
      <c r="E2922" s="8" t="n">
        <v>5022</v>
      </c>
    </row>
    <row r="2923" customFormat="false" ht="15.75" hidden="false" customHeight="false" outlineLevel="0" collapsed="false">
      <c r="A2923" s="6" t="n">
        <v>44212</v>
      </c>
      <c r="B2923" s="7" t="s">
        <v>18</v>
      </c>
      <c r="C2923" s="7" t="s">
        <v>56</v>
      </c>
      <c r="D2923" s="7" t="s">
        <v>49</v>
      </c>
      <c r="E2923" s="8" t="n">
        <v>2980</v>
      </c>
    </row>
    <row r="2924" customFormat="false" ht="15.75" hidden="false" customHeight="false" outlineLevel="0" collapsed="false">
      <c r="A2924" s="6" t="n">
        <v>44368</v>
      </c>
      <c r="B2924" s="7" t="s">
        <v>27</v>
      </c>
      <c r="C2924" s="7" t="s">
        <v>55</v>
      </c>
      <c r="D2924" s="7" t="s">
        <v>49</v>
      </c>
      <c r="E2924" s="8" t="n">
        <v>1251</v>
      </c>
    </row>
    <row r="2925" customFormat="false" ht="15.75" hidden="false" customHeight="false" outlineLevel="0" collapsed="false">
      <c r="A2925" s="6" t="n">
        <v>44141</v>
      </c>
      <c r="B2925" s="7" t="s">
        <v>36</v>
      </c>
      <c r="C2925" s="7" t="s">
        <v>46</v>
      </c>
      <c r="D2925" s="7" t="s">
        <v>49</v>
      </c>
      <c r="E2925" s="8" t="n">
        <v>779</v>
      </c>
    </row>
    <row r="2926" customFormat="false" ht="15.75" hidden="false" customHeight="false" outlineLevel="0" collapsed="false">
      <c r="A2926" s="6" t="n">
        <v>44442</v>
      </c>
      <c r="B2926" s="7" t="s">
        <v>39</v>
      </c>
      <c r="C2926" s="7" t="s">
        <v>55</v>
      </c>
      <c r="D2926" s="7" t="s">
        <v>54</v>
      </c>
      <c r="E2926" s="8" t="n">
        <v>369</v>
      </c>
    </row>
    <row r="2927" customFormat="false" ht="15.75" hidden="false" customHeight="false" outlineLevel="0" collapsed="false">
      <c r="A2927" s="6" t="n">
        <v>44318</v>
      </c>
      <c r="B2927" s="7" t="s">
        <v>31</v>
      </c>
      <c r="C2927" s="7" t="s">
        <v>55</v>
      </c>
      <c r="D2927" s="7" t="s">
        <v>49</v>
      </c>
      <c r="E2927" s="8" t="n">
        <v>1516</v>
      </c>
    </row>
    <row r="2928" customFormat="false" ht="15.75" hidden="false" customHeight="false" outlineLevel="0" collapsed="false">
      <c r="A2928" s="6" t="n">
        <v>44323</v>
      </c>
      <c r="B2928" s="7" t="s">
        <v>36</v>
      </c>
      <c r="C2928" s="7" t="s">
        <v>55</v>
      </c>
      <c r="D2928" s="7" t="s">
        <v>54</v>
      </c>
      <c r="E2928" s="8" t="n">
        <v>339</v>
      </c>
    </row>
    <row r="2929" customFormat="false" ht="15.75" hidden="false" customHeight="false" outlineLevel="0" collapsed="false">
      <c r="A2929" s="6" t="n">
        <v>43929</v>
      </c>
      <c r="B2929" s="7" t="s">
        <v>36</v>
      </c>
      <c r="C2929" s="7" t="s">
        <v>55</v>
      </c>
      <c r="D2929" s="7" t="s">
        <v>49</v>
      </c>
      <c r="E2929" s="8" t="n">
        <v>9898</v>
      </c>
    </row>
    <row r="2930" customFormat="false" ht="15.75" hidden="false" customHeight="false" outlineLevel="0" collapsed="false">
      <c r="A2930" s="6" t="n">
        <v>44785</v>
      </c>
      <c r="B2930" s="7" t="s">
        <v>36</v>
      </c>
      <c r="C2930" s="7" t="s">
        <v>56</v>
      </c>
      <c r="D2930" s="7" t="s">
        <v>59</v>
      </c>
      <c r="E2930" s="8" t="n">
        <v>5616</v>
      </c>
    </row>
    <row r="2931" customFormat="false" ht="15.75" hidden="false" customHeight="false" outlineLevel="0" collapsed="false">
      <c r="A2931" s="6" t="n">
        <v>43494</v>
      </c>
      <c r="B2931" s="7" t="s">
        <v>23</v>
      </c>
      <c r="C2931" s="7" t="s">
        <v>52</v>
      </c>
      <c r="D2931" s="7" t="s">
        <v>50</v>
      </c>
      <c r="E2931" s="8" t="n">
        <v>9900</v>
      </c>
    </row>
    <row r="2932" customFormat="false" ht="15.75" hidden="false" customHeight="false" outlineLevel="0" collapsed="false">
      <c r="A2932" s="6" t="n">
        <v>44395</v>
      </c>
      <c r="B2932" s="7" t="s">
        <v>79</v>
      </c>
      <c r="C2932" s="7" t="s">
        <v>46</v>
      </c>
      <c r="D2932" s="7" t="s">
        <v>49</v>
      </c>
      <c r="E2932" s="8" t="n">
        <v>9290</v>
      </c>
    </row>
    <row r="2933" customFormat="false" ht="15.75" hidden="false" customHeight="false" outlineLevel="0" collapsed="false">
      <c r="A2933" s="6" t="n">
        <v>44263</v>
      </c>
      <c r="B2933" s="7" t="s">
        <v>79</v>
      </c>
      <c r="C2933" s="7" t="s">
        <v>55</v>
      </c>
      <c r="D2933" s="7" t="s">
        <v>49</v>
      </c>
      <c r="E2933" s="8" t="n">
        <v>1507</v>
      </c>
    </row>
    <row r="2934" customFormat="false" ht="15.75" hidden="false" customHeight="false" outlineLevel="0" collapsed="false">
      <c r="A2934" s="6" t="n">
        <v>44446</v>
      </c>
      <c r="B2934" s="7" t="s">
        <v>18</v>
      </c>
      <c r="C2934" s="7" t="s">
        <v>56</v>
      </c>
      <c r="D2934" s="7" t="s">
        <v>59</v>
      </c>
      <c r="E2934" s="8" t="n">
        <v>5694</v>
      </c>
    </row>
    <row r="2935" customFormat="false" ht="15.75" hidden="false" customHeight="false" outlineLevel="0" collapsed="false">
      <c r="A2935" s="6" t="n">
        <v>44205</v>
      </c>
      <c r="B2935" s="7" t="s">
        <v>39</v>
      </c>
      <c r="C2935" s="7" t="s">
        <v>46</v>
      </c>
      <c r="D2935" s="7" t="s">
        <v>51</v>
      </c>
      <c r="E2935" s="8" t="n">
        <v>6862</v>
      </c>
    </row>
    <row r="2936" customFormat="false" ht="15.75" hidden="false" customHeight="false" outlineLevel="0" collapsed="false">
      <c r="A2936" s="6" t="n">
        <v>44254</v>
      </c>
      <c r="B2936" s="7" t="s">
        <v>23</v>
      </c>
      <c r="C2936" s="7" t="s">
        <v>55</v>
      </c>
      <c r="D2936" s="7" t="s">
        <v>49</v>
      </c>
      <c r="E2936" s="8" t="n">
        <v>2633</v>
      </c>
    </row>
    <row r="2937" customFormat="false" ht="15.75" hidden="false" customHeight="false" outlineLevel="0" collapsed="false">
      <c r="A2937" s="6" t="n">
        <v>43977</v>
      </c>
      <c r="B2937" s="7" t="s">
        <v>31</v>
      </c>
      <c r="C2937" s="7" t="s">
        <v>52</v>
      </c>
      <c r="D2937" s="7" t="s">
        <v>54</v>
      </c>
      <c r="E2937" s="8" t="n">
        <v>180</v>
      </c>
    </row>
    <row r="2938" customFormat="false" ht="15.75" hidden="false" customHeight="false" outlineLevel="0" collapsed="false">
      <c r="A2938" s="6" t="n">
        <v>44692</v>
      </c>
      <c r="B2938" s="7" t="s">
        <v>31</v>
      </c>
      <c r="C2938" s="7" t="s">
        <v>46</v>
      </c>
      <c r="D2938" s="7" t="s">
        <v>49</v>
      </c>
      <c r="E2938" s="8" t="n">
        <v>1223</v>
      </c>
    </row>
    <row r="2939" customFormat="false" ht="15.75" hidden="false" customHeight="false" outlineLevel="0" collapsed="false">
      <c r="A2939" s="6" t="n">
        <v>44256</v>
      </c>
      <c r="B2939" s="7" t="s">
        <v>79</v>
      </c>
      <c r="C2939" s="7" t="s">
        <v>55</v>
      </c>
      <c r="D2939" s="7" t="s">
        <v>49</v>
      </c>
      <c r="E2939" s="8" t="n">
        <v>7310</v>
      </c>
    </row>
    <row r="2940" customFormat="false" ht="15.75" hidden="false" customHeight="false" outlineLevel="0" collapsed="false">
      <c r="A2940" s="6" t="n">
        <v>44713</v>
      </c>
      <c r="B2940" s="7" t="s">
        <v>31</v>
      </c>
      <c r="C2940" s="7" t="s">
        <v>46</v>
      </c>
      <c r="D2940" s="7" t="s">
        <v>49</v>
      </c>
      <c r="E2940" s="8" t="n">
        <v>4887</v>
      </c>
    </row>
    <row r="2941" customFormat="false" ht="15.75" hidden="false" customHeight="false" outlineLevel="0" collapsed="false">
      <c r="A2941" s="6" t="n">
        <v>43572</v>
      </c>
      <c r="B2941" s="7" t="s">
        <v>27</v>
      </c>
      <c r="C2941" s="7" t="s">
        <v>52</v>
      </c>
      <c r="D2941" s="7" t="s">
        <v>54</v>
      </c>
      <c r="E2941" s="8" t="n">
        <v>454</v>
      </c>
    </row>
    <row r="2942" customFormat="false" ht="15.75" hidden="false" customHeight="false" outlineLevel="0" collapsed="false">
      <c r="A2942" s="6" t="n">
        <v>44680</v>
      </c>
      <c r="B2942" s="7" t="s">
        <v>36</v>
      </c>
      <c r="C2942" s="7" t="s">
        <v>52</v>
      </c>
      <c r="D2942" s="7" t="s">
        <v>49</v>
      </c>
      <c r="E2942" s="8" t="n">
        <v>5517</v>
      </c>
    </row>
    <row r="2943" customFormat="false" ht="15.75" hidden="false" customHeight="false" outlineLevel="0" collapsed="false">
      <c r="A2943" s="6" t="n">
        <v>44269</v>
      </c>
      <c r="B2943" s="7" t="s">
        <v>31</v>
      </c>
      <c r="C2943" s="7" t="s">
        <v>46</v>
      </c>
      <c r="D2943" s="7" t="s">
        <v>49</v>
      </c>
      <c r="E2943" s="8" t="n">
        <v>5947</v>
      </c>
    </row>
    <row r="2944" customFormat="false" ht="15.75" hidden="false" customHeight="false" outlineLevel="0" collapsed="false">
      <c r="A2944" s="6" t="n">
        <v>43828</v>
      </c>
      <c r="B2944" s="7" t="s">
        <v>27</v>
      </c>
      <c r="C2944" s="7" t="s">
        <v>55</v>
      </c>
      <c r="D2944" s="7" t="s">
        <v>54</v>
      </c>
      <c r="E2944" s="8" t="n">
        <v>132</v>
      </c>
    </row>
    <row r="2945" customFormat="false" ht="15.75" hidden="false" customHeight="false" outlineLevel="0" collapsed="false">
      <c r="A2945" s="6" t="n">
        <v>44546</v>
      </c>
      <c r="B2945" s="7" t="s">
        <v>23</v>
      </c>
      <c r="C2945" s="7" t="s">
        <v>46</v>
      </c>
      <c r="D2945" s="7" t="s">
        <v>50</v>
      </c>
      <c r="E2945" s="8" t="n">
        <v>8155</v>
      </c>
    </row>
    <row r="2946" customFormat="false" ht="15.75" hidden="false" customHeight="false" outlineLevel="0" collapsed="false">
      <c r="A2946" s="6" t="n">
        <v>44685</v>
      </c>
      <c r="B2946" s="7" t="s">
        <v>23</v>
      </c>
      <c r="C2946" s="7" t="s">
        <v>55</v>
      </c>
      <c r="D2946" s="7" t="s">
        <v>49</v>
      </c>
      <c r="E2946" s="8" t="n">
        <v>5799</v>
      </c>
    </row>
    <row r="2947" customFormat="false" ht="15.75" hidden="false" customHeight="false" outlineLevel="0" collapsed="false">
      <c r="A2947" s="6" t="n">
        <v>44529</v>
      </c>
      <c r="B2947" s="7" t="s">
        <v>18</v>
      </c>
      <c r="C2947" s="7" t="s">
        <v>56</v>
      </c>
      <c r="D2947" s="7" t="s">
        <v>49</v>
      </c>
      <c r="E2947" s="8" t="n">
        <v>3870</v>
      </c>
    </row>
    <row r="2948" customFormat="false" ht="15.75" hidden="false" customHeight="false" outlineLevel="0" collapsed="false">
      <c r="A2948" s="6" t="n">
        <v>44678</v>
      </c>
      <c r="B2948" s="7" t="s">
        <v>31</v>
      </c>
      <c r="C2948" s="7" t="s">
        <v>46</v>
      </c>
      <c r="D2948" s="7" t="s">
        <v>49</v>
      </c>
      <c r="E2948" s="8" t="n">
        <v>6979</v>
      </c>
    </row>
    <row r="2949" customFormat="false" ht="15.75" hidden="false" customHeight="false" outlineLevel="0" collapsed="false">
      <c r="A2949" s="6" t="n">
        <v>44596</v>
      </c>
      <c r="B2949" s="7" t="s">
        <v>27</v>
      </c>
      <c r="C2949" s="7" t="s">
        <v>46</v>
      </c>
      <c r="D2949" s="7" t="s">
        <v>49</v>
      </c>
      <c r="E2949" s="8" t="n">
        <v>7156</v>
      </c>
    </row>
    <row r="2950" customFormat="false" ht="15.75" hidden="false" customHeight="false" outlineLevel="0" collapsed="false">
      <c r="A2950" s="6" t="n">
        <v>44803</v>
      </c>
      <c r="B2950" s="7" t="s">
        <v>79</v>
      </c>
      <c r="C2950" s="7" t="s">
        <v>55</v>
      </c>
      <c r="D2950" s="7" t="s">
        <v>51</v>
      </c>
      <c r="E2950" s="8" t="n">
        <v>7313</v>
      </c>
    </row>
    <row r="2951" customFormat="false" ht="15.75" hidden="false" customHeight="false" outlineLevel="0" collapsed="false">
      <c r="A2951" s="6" t="n">
        <v>43880</v>
      </c>
      <c r="B2951" s="7" t="s">
        <v>18</v>
      </c>
      <c r="C2951" s="7" t="s">
        <v>46</v>
      </c>
      <c r="D2951" s="7" t="s">
        <v>49</v>
      </c>
      <c r="E2951" s="8" t="n">
        <v>8201</v>
      </c>
    </row>
    <row r="2952" customFormat="false" ht="15.75" hidden="false" customHeight="false" outlineLevel="0" collapsed="false">
      <c r="A2952" s="6" t="n">
        <v>44894</v>
      </c>
      <c r="B2952" s="7" t="s">
        <v>79</v>
      </c>
      <c r="C2952" s="7" t="s">
        <v>56</v>
      </c>
      <c r="D2952" s="7" t="s">
        <v>49</v>
      </c>
      <c r="E2952" s="8" t="n">
        <v>5070</v>
      </c>
    </row>
    <row r="2953" customFormat="false" ht="15.75" hidden="false" customHeight="false" outlineLevel="0" collapsed="false">
      <c r="A2953" s="6" t="n">
        <v>44432</v>
      </c>
      <c r="B2953" s="7" t="s">
        <v>39</v>
      </c>
      <c r="C2953" s="7" t="s">
        <v>55</v>
      </c>
      <c r="D2953" s="7" t="s">
        <v>50</v>
      </c>
      <c r="E2953" s="8" t="n">
        <v>3547</v>
      </c>
    </row>
    <row r="2954" customFormat="false" ht="15.75" hidden="false" customHeight="false" outlineLevel="0" collapsed="false">
      <c r="A2954" s="6" t="n">
        <v>43513</v>
      </c>
      <c r="B2954" s="7" t="s">
        <v>27</v>
      </c>
      <c r="C2954" s="7" t="s">
        <v>55</v>
      </c>
      <c r="D2954" s="7" t="s">
        <v>51</v>
      </c>
      <c r="E2954" s="8" t="n">
        <v>6001</v>
      </c>
    </row>
    <row r="2955" customFormat="false" ht="15.75" hidden="false" customHeight="false" outlineLevel="0" collapsed="false">
      <c r="A2955" s="6" t="n">
        <v>44123</v>
      </c>
      <c r="B2955" s="7" t="s">
        <v>39</v>
      </c>
      <c r="C2955" s="7" t="s">
        <v>46</v>
      </c>
      <c r="D2955" s="7" t="s">
        <v>51</v>
      </c>
      <c r="E2955" s="8" t="n">
        <v>7716</v>
      </c>
    </row>
    <row r="2956" customFormat="false" ht="15.75" hidden="false" customHeight="false" outlineLevel="0" collapsed="false">
      <c r="A2956" s="6" t="n">
        <v>44342</v>
      </c>
      <c r="B2956" s="7" t="s">
        <v>39</v>
      </c>
      <c r="C2956" s="7" t="s">
        <v>52</v>
      </c>
      <c r="D2956" s="7" t="s">
        <v>50</v>
      </c>
      <c r="E2956" s="8" t="n">
        <v>4297</v>
      </c>
    </row>
    <row r="2957" customFormat="false" ht="15.75" hidden="false" customHeight="false" outlineLevel="0" collapsed="false">
      <c r="A2957" s="6" t="n">
        <v>43553</v>
      </c>
      <c r="B2957" s="7" t="s">
        <v>27</v>
      </c>
      <c r="C2957" s="7" t="s">
        <v>55</v>
      </c>
      <c r="D2957" s="7" t="s">
        <v>51</v>
      </c>
      <c r="E2957" s="8" t="n">
        <v>7258</v>
      </c>
    </row>
    <row r="2958" customFormat="false" ht="15.75" hidden="false" customHeight="false" outlineLevel="0" collapsed="false">
      <c r="A2958" s="6" t="n">
        <v>43973</v>
      </c>
      <c r="B2958" s="7" t="s">
        <v>31</v>
      </c>
      <c r="C2958" s="7" t="s">
        <v>55</v>
      </c>
      <c r="D2958" s="7" t="s">
        <v>50</v>
      </c>
      <c r="E2958" s="8" t="n">
        <v>8755</v>
      </c>
    </row>
    <row r="2959" customFormat="false" ht="15.75" hidden="false" customHeight="false" outlineLevel="0" collapsed="false">
      <c r="A2959" s="6" t="n">
        <v>43915</v>
      </c>
      <c r="B2959" s="7" t="s">
        <v>36</v>
      </c>
      <c r="C2959" s="7" t="s">
        <v>56</v>
      </c>
      <c r="D2959" s="7" t="s">
        <v>59</v>
      </c>
      <c r="E2959" s="8" t="n">
        <v>3696</v>
      </c>
    </row>
    <row r="2960" customFormat="false" ht="15.75" hidden="false" customHeight="false" outlineLevel="0" collapsed="false">
      <c r="A2960" s="6" t="n">
        <v>44493</v>
      </c>
      <c r="B2960" s="7" t="s">
        <v>79</v>
      </c>
      <c r="C2960" s="7" t="s">
        <v>55</v>
      </c>
      <c r="D2960" s="7" t="s">
        <v>50</v>
      </c>
      <c r="E2960" s="8" t="n">
        <v>3397</v>
      </c>
    </row>
    <row r="2961" customFormat="false" ht="15.75" hidden="false" customHeight="false" outlineLevel="0" collapsed="false">
      <c r="A2961" s="6" t="n">
        <v>43704</v>
      </c>
      <c r="B2961" s="7" t="s">
        <v>79</v>
      </c>
      <c r="C2961" s="7" t="s">
        <v>46</v>
      </c>
      <c r="D2961" s="7" t="s">
        <v>51</v>
      </c>
      <c r="E2961" s="8" t="n">
        <v>4199</v>
      </c>
    </row>
    <row r="2962" customFormat="false" ht="15.75" hidden="false" customHeight="false" outlineLevel="0" collapsed="false">
      <c r="A2962" s="6" t="n">
        <v>44675</v>
      </c>
      <c r="B2962" s="7" t="s">
        <v>18</v>
      </c>
      <c r="C2962" s="7" t="s">
        <v>56</v>
      </c>
      <c r="D2962" s="7" t="s">
        <v>49</v>
      </c>
      <c r="E2962" s="8" t="n">
        <v>2180</v>
      </c>
    </row>
    <row r="2963" customFormat="false" ht="15.75" hidden="false" customHeight="false" outlineLevel="0" collapsed="false">
      <c r="A2963" s="6" t="n">
        <v>44495</v>
      </c>
      <c r="B2963" s="7" t="s">
        <v>36</v>
      </c>
      <c r="C2963" s="7" t="s">
        <v>56</v>
      </c>
      <c r="D2963" s="7" t="s">
        <v>49</v>
      </c>
      <c r="E2963" s="8" t="n">
        <v>6069</v>
      </c>
    </row>
    <row r="2964" customFormat="false" ht="15.75" hidden="false" customHeight="false" outlineLevel="0" collapsed="false">
      <c r="A2964" s="6" t="n">
        <v>43849</v>
      </c>
      <c r="B2964" s="7" t="s">
        <v>31</v>
      </c>
      <c r="C2964" s="7" t="s">
        <v>55</v>
      </c>
      <c r="D2964" s="7" t="s">
        <v>49</v>
      </c>
      <c r="E2964" s="8" t="n">
        <v>7777</v>
      </c>
    </row>
    <row r="2965" customFormat="false" ht="15.75" hidden="false" customHeight="false" outlineLevel="0" collapsed="false">
      <c r="A2965" s="6" t="n">
        <v>43466</v>
      </c>
      <c r="B2965" s="7" t="s">
        <v>79</v>
      </c>
      <c r="C2965" s="7" t="s">
        <v>46</v>
      </c>
      <c r="D2965" s="7" t="s">
        <v>49</v>
      </c>
      <c r="E2965" s="8" t="n">
        <v>8052</v>
      </c>
    </row>
    <row r="2966" customFormat="false" ht="15.75" hidden="false" customHeight="false" outlineLevel="0" collapsed="false">
      <c r="A2966" s="6" t="n">
        <v>44765</v>
      </c>
      <c r="B2966" s="7" t="s">
        <v>31</v>
      </c>
      <c r="C2966" s="7" t="s">
        <v>52</v>
      </c>
      <c r="D2966" s="7" t="s">
        <v>49</v>
      </c>
      <c r="E2966" s="8" t="n">
        <v>2084</v>
      </c>
    </row>
    <row r="2967" customFormat="false" ht="15.75" hidden="false" customHeight="false" outlineLevel="0" collapsed="false">
      <c r="A2967" s="6" t="n">
        <v>44173</v>
      </c>
      <c r="B2967" s="7" t="s">
        <v>39</v>
      </c>
      <c r="C2967" s="7" t="s">
        <v>55</v>
      </c>
      <c r="D2967" s="7" t="s">
        <v>51</v>
      </c>
      <c r="E2967" s="8" t="n">
        <v>661</v>
      </c>
    </row>
    <row r="2968" customFormat="false" ht="15.75" hidden="false" customHeight="false" outlineLevel="0" collapsed="false">
      <c r="A2968" s="6" t="n">
        <v>44757</v>
      </c>
      <c r="B2968" s="7" t="s">
        <v>36</v>
      </c>
      <c r="C2968" s="7" t="s">
        <v>55</v>
      </c>
      <c r="D2968" s="7" t="s">
        <v>54</v>
      </c>
      <c r="E2968" s="8" t="n">
        <v>421</v>
      </c>
    </row>
    <row r="2969" customFormat="false" ht="15.75" hidden="false" customHeight="false" outlineLevel="0" collapsed="false">
      <c r="A2969" s="6" t="n">
        <v>44174</v>
      </c>
      <c r="B2969" s="7" t="s">
        <v>27</v>
      </c>
      <c r="C2969" s="7" t="s">
        <v>56</v>
      </c>
      <c r="D2969" s="7" t="s">
        <v>49</v>
      </c>
      <c r="E2969" s="8" t="n">
        <v>5016</v>
      </c>
    </row>
    <row r="2970" customFormat="false" ht="15.75" hidden="false" customHeight="false" outlineLevel="0" collapsed="false">
      <c r="A2970" s="6" t="n">
        <v>43680</v>
      </c>
      <c r="B2970" s="7" t="s">
        <v>23</v>
      </c>
      <c r="C2970" s="7" t="s">
        <v>56</v>
      </c>
      <c r="D2970" s="7" t="s">
        <v>49</v>
      </c>
      <c r="E2970" s="8" t="n">
        <v>5988</v>
      </c>
    </row>
    <row r="2971" customFormat="false" ht="15.75" hidden="false" customHeight="false" outlineLevel="0" collapsed="false">
      <c r="A2971" s="6" t="n">
        <v>43664</v>
      </c>
      <c r="B2971" s="7" t="s">
        <v>36</v>
      </c>
      <c r="C2971" s="7" t="s">
        <v>55</v>
      </c>
      <c r="D2971" s="7" t="s">
        <v>54</v>
      </c>
      <c r="E2971" s="8" t="n">
        <v>149</v>
      </c>
    </row>
    <row r="2972" customFormat="false" ht="15.75" hidden="false" customHeight="false" outlineLevel="0" collapsed="false">
      <c r="A2972" s="6" t="n">
        <v>44903</v>
      </c>
      <c r="B2972" s="7" t="s">
        <v>39</v>
      </c>
      <c r="C2972" s="7" t="s">
        <v>56</v>
      </c>
      <c r="D2972" s="7" t="s">
        <v>49</v>
      </c>
      <c r="E2972" s="8" t="n">
        <v>8427</v>
      </c>
    </row>
    <row r="2973" customFormat="false" ht="15.75" hidden="false" customHeight="false" outlineLevel="0" collapsed="false">
      <c r="A2973" s="6" t="n">
        <v>44087</v>
      </c>
      <c r="B2973" s="7" t="s">
        <v>39</v>
      </c>
      <c r="C2973" s="7" t="s">
        <v>46</v>
      </c>
      <c r="D2973" s="7" t="s">
        <v>51</v>
      </c>
      <c r="E2973" s="8" t="n">
        <v>1445</v>
      </c>
    </row>
    <row r="2974" customFormat="false" ht="15.75" hidden="false" customHeight="false" outlineLevel="0" collapsed="false">
      <c r="A2974" s="6" t="n">
        <v>44514</v>
      </c>
      <c r="B2974" s="7" t="s">
        <v>79</v>
      </c>
      <c r="C2974" s="7" t="s">
        <v>46</v>
      </c>
      <c r="D2974" s="7" t="s">
        <v>49</v>
      </c>
      <c r="E2974" s="8" t="n">
        <v>5671</v>
      </c>
    </row>
    <row r="2975" customFormat="false" ht="15.75" hidden="false" customHeight="false" outlineLevel="0" collapsed="false">
      <c r="A2975" s="6" t="n">
        <v>44158</v>
      </c>
      <c r="B2975" s="7" t="s">
        <v>18</v>
      </c>
      <c r="C2975" s="7" t="s">
        <v>46</v>
      </c>
      <c r="D2975" s="7" t="s">
        <v>49</v>
      </c>
      <c r="E2975" s="8" t="n">
        <v>9499</v>
      </c>
    </row>
    <row r="2976" customFormat="false" ht="15.75" hidden="false" customHeight="false" outlineLevel="0" collapsed="false">
      <c r="A2976" s="6" t="n">
        <v>44884</v>
      </c>
      <c r="B2976" s="7" t="s">
        <v>79</v>
      </c>
      <c r="C2976" s="7" t="s">
        <v>55</v>
      </c>
      <c r="D2976" s="7" t="s">
        <v>49</v>
      </c>
      <c r="E2976" s="8" t="n">
        <v>1372</v>
      </c>
    </row>
    <row r="2977" customFormat="false" ht="15.75" hidden="false" customHeight="false" outlineLevel="0" collapsed="false">
      <c r="A2977" s="6" t="n">
        <v>44719</v>
      </c>
      <c r="B2977" s="7" t="s">
        <v>39</v>
      </c>
      <c r="C2977" s="7" t="s">
        <v>55</v>
      </c>
      <c r="D2977" s="7" t="s">
        <v>49</v>
      </c>
      <c r="E2977" s="8" t="n">
        <v>6406</v>
      </c>
    </row>
    <row r="2978" customFormat="false" ht="15.75" hidden="false" customHeight="false" outlineLevel="0" collapsed="false">
      <c r="A2978" s="6" t="n">
        <v>44733</v>
      </c>
      <c r="B2978" s="7" t="s">
        <v>79</v>
      </c>
      <c r="C2978" s="7" t="s">
        <v>52</v>
      </c>
      <c r="D2978" s="7" t="s">
        <v>51</v>
      </c>
      <c r="E2978" s="8" t="n">
        <v>7122</v>
      </c>
    </row>
    <row r="2979" customFormat="false" ht="15.75" hidden="false" customHeight="false" outlineLevel="0" collapsed="false">
      <c r="A2979" s="6" t="n">
        <v>44030</v>
      </c>
      <c r="B2979" s="7" t="s">
        <v>79</v>
      </c>
      <c r="C2979" s="7" t="s">
        <v>46</v>
      </c>
      <c r="D2979" s="7" t="s">
        <v>49</v>
      </c>
      <c r="E2979" s="8" t="n">
        <v>2955</v>
      </c>
    </row>
    <row r="2980" customFormat="false" ht="15.75" hidden="false" customHeight="false" outlineLevel="0" collapsed="false">
      <c r="A2980" s="6" t="n">
        <v>44402</v>
      </c>
      <c r="B2980" s="7" t="s">
        <v>31</v>
      </c>
      <c r="C2980" s="7" t="s">
        <v>52</v>
      </c>
      <c r="D2980" s="7" t="s">
        <v>50</v>
      </c>
      <c r="E2980" s="8" t="n">
        <v>482</v>
      </c>
    </row>
    <row r="2981" customFormat="false" ht="15.75" hidden="false" customHeight="false" outlineLevel="0" collapsed="false">
      <c r="A2981" s="6" t="n">
        <v>43629</v>
      </c>
      <c r="B2981" s="7" t="s">
        <v>31</v>
      </c>
      <c r="C2981" s="7" t="s">
        <v>55</v>
      </c>
      <c r="D2981" s="7" t="s">
        <v>51</v>
      </c>
      <c r="E2981" s="8" t="n">
        <v>8934</v>
      </c>
    </row>
    <row r="2982" customFormat="false" ht="15.75" hidden="false" customHeight="false" outlineLevel="0" collapsed="false">
      <c r="A2982" s="6" t="n">
        <v>44007</v>
      </c>
      <c r="B2982" s="7" t="s">
        <v>18</v>
      </c>
      <c r="C2982" s="7" t="s">
        <v>55</v>
      </c>
      <c r="D2982" s="7" t="s">
        <v>49</v>
      </c>
      <c r="E2982" s="8" t="n">
        <v>6751</v>
      </c>
    </row>
    <row r="2983" customFormat="false" ht="15.75" hidden="false" customHeight="false" outlineLevel="0" collapsed="false">
      <c r="A2983" s="6" t="n">
        <v>44166</v>
      </c>
      <c r="B2983" s="7" t="s">
        <v>36</v>
      </c>
      <c r="C2983" s="7" t="s">
        <v>46</v>
      </c>
      <c r="D2983" s="7" t="s">
        <v>49</v>
      </c>
      <c r="E2983" s="8" t="n">
        <v>5200</v>
      </c>
    </row>
    <row r="2984" customFormat="false" ht="15.75" hidden="false" customHeight="false" outlineLevel="0" collapsed="false">
      <c r="A2984" s="6" t="n">
        <v>44269</v>
      </c>
      <c r="B2984" s="7" t="s">
        <v>23</v>
      </c>
      <c r="C2984" s="7" t="s">
        <v>55</v>
      </c>
      <c r="D2984" s="7" t="s">
        <v>50</v>
      </c>
      <c r="E2984" s="8" t="n">
        <v>1482</v>
      </c>
    </row>
    <row r="2985" customFormat="false" ht="15.75" hidden="false" customHeight="false" outlineLevel="0" collapsed="false">
      <c r="A2985" s="6" t="n">
        <v>44123</v>
      </c>
      <c r="B2985" s="7" t="s">
        <v>39</v>
      </c>
      <c r="C2985" s="7" t="s">
        <v>55</v>
      </c>
      <c r="D2985" s="7" t="s">
        <v>54</v>
      </c>
      <c r="E2985" s="8" t="n">
        <v>212</v>
      </c>
    </row>
    <row r="2986" customFormat="false" ht="15.75" hidden="false" customHeight="false" outlineLevel="0" collapsed="false">
      <c r="A2986" s="6" t="n">
        <v>44325</v>
      </c>
      <c r="B2986" s="7" t="s">
        <v>31</v>
      </c>
      <c r="C2986" s="7" t="s">
        <v>46</v>
      </c>
      <c r="D2986" s="7" t="s">
        <v>50</v>
      </c>
      <c r="E2986" s="8" t="n">
        <v>8404</v>
      </c>
    </row>
    <row r="2987" customFormat="false" ht="15.75" hidden="false" customHeight="false" outlineLevel="0" collapsed="false">
      <c r="A2987" s="6" t="n">
        <v>44088</v>
      </c>
      <c r="B2987" s="7" t="s">
        <v>31</v>
      </c>
      <c r="C2987" s="7" t="s">
        <v>46</v>
      </c>
      <c r="D2987" s="7" t="s">
        <v>50</v>
      </c>
      <c r="E2987" s="8" t="n">
        <v>2490</v>
      </c>
    </row>
    <row r="2988" customFormat="false" ht="15.75" hidden="false" customHeight="false" outlineLevel="0" collapsed="false">
      <c r="A2988" s="6" t="n">
        <v>44067</v>
      </c>
      <c r="B2988" s="7" t="s">
        <v>23</v>
      </c>
      <c r="C2988" s="7" t="s">
        <v>56</v>
      </c>
      <c r="D2988" s="7" t="s">
        <v>49</v>
      </c>
      <c r="E2988" s="8" t="n">
        <v>6749</v>
      </c>
    </row>
    <row r="2989" customFormat="false" ht="15.75" hidden="false" customHeight="false" outlineLevel="0" collapsed="false">
      <c r="A2989" s="6" t="n">
        <v>44285</v>
      </c>
      <c r="B2989" s="7" t="s">
        <v>31</v>
      </c>
      <c r="C2989" s="7" t="s">
        <v>55</v>
      </c>
      <c r="D2989" s="7" t="s">
        <v>51</v>
      </c>
      <c r="E2989" s="8" t="n">
        <v>7338</v>
      </c>
    </row>
    <row r="2990" customFormat="false" ht="15.75" hidden="false" customHeight="false" outlineLevel="0" collapsed="false">
      <c r="A2990" s="6" t="n">
        <v>43903</v>
      </c>
      <c r="B2990" s="7" t="s">
        <v>39</v>
      </c>
      <c r="C2990" s="7" t="s">
        <v>52</v>
      </c>
      <c r="D2990" s="7" t="s">
        <v>51</v>
      </c>
      <c r="E2990" s="8" t="n">
        <v>9903</v>
      </c>
    </row>
    <row r="2991" customFormat="false" ht="15.75" hidden="false" customHeight="false" outlineLevel="0" collapsed="false">
      <c r="A2991" s="6" t="n">
        <v>43932</v>
      </c>
      <c r="B2991" s="7" t="s">
        <v>27</v>
      </c>
      <c r="C2991" s="7" t="s">
        <v>56</v>
      </c>
      <c r="D2991" s="7" t="s">
        <v>59</v>
      </c>
      <c r="E2991" s="8" t="n">
        <v>142</v>
      </c>
    </row>
    <row r="2992" customFormat="false" ht="15.75" hidden="false" customHeight="false" outlineLevel="0" collapsed="false">
      <c r="A2992" s="6" t="n">
        <v>44046</v>
      </c>
      <c r="B2992" s="7" t="s">
        <v>27</v>
      </c>
      <c r="C2992" s="7" t="s">
        <v>52</v>
      </c>
      <c r="D2992" s="7" t="s">
        <v>51</v>
      </c>
      <c r="E2992" s="8" t="n">
        <v>8970</v>
      </c>
    </row>
    <row r="2993" customFormat="false" ht="15.75" hidden="false" customHeight="false" outlineLevel="0" collapsed="false">
      <c r="A2993" s="6" t="n">
        <v>44845</v>
      </c>
      <c r="B2993" s="7" t="s">
        <v>79</v>
      </c>
      <c r="C2993" s="7" t="s">
        <v>46</v>
      </c>
      <c r="D2993" s="7" t="s">
        <v>51</v>
      </c>
      <c r="E2993" s="8" t="n">
        <v>9943</v>
      </c>
    </row>
    <row r="2994" customFormat="false" ht="15.75" hidden="false" customHeight="false" outlineLevel="0" collapsed="false">
      <c r="A2994" s="6" t="n">
        <v>44560</v>
      </c>
      <c r="B2994" s="7" t="s">
        <v>23</v>
      </c>
      <c r="C2994" s="7" t="s">
        <v>55</v>
      </c>
      <c r="D2994" s="7" t="s">
        <v>51</v>
      </c>
      <c r="E2994" s="8" t="n">
        <v>1948</v>
      </c>
    </row>
    <row r="2995" customFormat="false" ht="15.75" hidden="false" customHeight="false" outlineLevel="0" collapsed="false">
      <c r="A2995" s="6" t="n">
        <v>43924</v>
      </c>
      <c r="B2995" s="7" t="s">
        <v>31</v>
      </c>
      <c r="C2995" s="7" t="s">
        <v>52</v>
      </c>
      <c r="D2995" s="7" t="s">
        <v>50</v>
      </c>
      <c r="E2995" s="8" t="n">
        <v>5310</v>
      </c>
    </row>
    <row r="2996" customFormat="false" ht="15.75" hidden="false" customHeight="false" outlineLevel="0" collapsed="false">
      <c r="A2996" s="6" t="n">
        <v>44680</v>
      </c>
      <c r="B2996" s="7" t="s">
        <v>79</v>
      </c>
      <c r="C2996" s="7" t="s">
        <v>52</v>
      </c>
      <c r="D2996" s="7" t="s">
        <v>49</v>
      </c>
      <c r="E2996" s="8" t="n">
        <v>8663</v>
      </c>
    </row>
    <row r="2997" customFormat="false" ht="15.75" hidden="false" customHeight="false" outlineLevel="0" collapsed="false">
      <c r="A2997" s="6" t="n">
        <v>44769</v>
      </c>
      <c r="B2997" s="7" t="s">
        <v>18</v>
      </c>
      <c r="C2997" s="7" t="s">
        <v>55</v>
      </c>
      <c r="D2997" s="7" t="s">
        <v>51</v>
      </c>
      <c r="E2997" s="8" t="n">
        <v>5457</v>
      </c>
    </row>
    <row r="2998" customFormat="false" ht="15.75" hidden="false" customHeight="false" outlineLevel="0" collapsed="false">
      <c r="A2998" s="6" t="n">
        <v>44519</v>
      </c>
      <c r="B2998" s="7" t="s">
        <v>18</v>
      </c>
      <c r="C2998" s="7" t="s">
        <v>52</v>
      </c>
      <c r="D2998" s="7" t="s">
        <v>50</v>
      </c>
      <c r="E2998" s="8" t="n">
        <v>9473</v>
      </c>
    </row>
    <row r="2999" customFormat="false" ht="15.75" hidden="false" customHeight="false" outlineLevel="0" collapsed="false">
      <c r="A2999" s="6" t="n">
        <v>43809</v>
      </c>
      <c r="B2999" s="7" t="s">
        <v>27</v>
      </c>
      <c r="C2999" s="7" t="s">
        <v>52</v>
      </c>
      <c r="D2999" s="7" t="s">
        <v>54</v>
      </c>
      <c r="E2999" s="8" t="n">
        <v>361</v>
      </c>
    </row>
    <row r="3000" customFormat="false" ht="15.75" hidden="false" customHeight="false" outlineLevel="0" collapsed="false">
      <c r="A3000" s="6" t="n">
        <v>44442</v>
      </c>
      <c r="B3000" s="7" t="s">
        <v>36</v>
      </c>
      <c r="C3000" s="7" t="s">
        <v>56</v>
      </c>
      <c r="D3000" s="7" t="s">
        <v>59</v>
      </c>
      <c r="E3000" s="8" t="n">
        <v>2601</v>
      </c>
    </row>
    <row r="3001" customFormat="false" ht="15.75" hidden="false" customHeight="false" outlineLevel="0" collapsed="false">
      <c r="A3001" s="6" t="n">
        <v>44543</v>
      </c>
      <c r="B3001" s="7" t="s">
        <v>27</v>
      </c>
      <c r="C3001" s="7" t="s">
        <v>52</v>
      </c>
      <c r="D3001" s="7" t="s">
        <v>49</v>
      </c>
      <c r="E3001" s="8" t="n">
        <v>7189</v>
      </c>
    </row>
    <row r="3002" customFormat="false" ht="15.75" hidden="false" customHeight="false" outlineLevel="0" collapsed="false">
      <c r="A3002" s="6" t="n">
        <v>43922</v>
      </c>
      <c r="B3002" s="7" t="s">
        <v>36</v>
      </c>
      <c r="C3002" s="7" t="s">
        <v>55</v>
      </c>
      <c r="D3002" s="7" t="s">
        <v>51</v>
      </c>
      <c r="E3002" s="8" t="n">
        <v>8386</v>
      </c>
    </row>
    <row r="3003" customFormat="false" ht="15.75" hidden="false" customHeight="false" outlineLevel="0" collapsed="false">
      <c r="A3003" s="6" t="n">
        <v>44894</v>
      </c>
      <c r="B3003" s="7" t="s">
        <v>18</v>
      </c>
      <c r="C3003" s="7" t="s">
        <v>55</v>
      </c>
      <c r="D3003" s="7" t="s">
        <v>54</v>
      </c>
      <c r="E3003" s="8" t="n">
        <v>227</v>
      </c>
    </row>
    <row r="3004" customFormat="false" ht="15.75" hidden="false" customHeight="false" outlineLevel="0" collapsed="false">
      <c r="A3004" s="6" t="n">
        <v>44084</v>
      </c>
      <c r="B3004" s="7" t="s">
        <v>79</v>
      </c>
      <c r="C3004" s="7" t="s">
        <v>46</v>
      </c>
      <c r="D3004" s="7" t="s">
        <v>51</v>
      </c>
      <c r="E3004" s="8" t="n">
        <v>1894</v>
      </c>
    </row>
    <row r="3005" customFormat="false" ht="15.75" hidden="false" customHeight="false" outlineLevel="0" collapsed="false">
      <c r="A3005" s="6" t="n">
        <v>44312</v>
      </c>
      <c r="B3005" s="7" t="s">
        <v>36</v>
      </c>
      <c r="C3005" s="7" t="s">
        <v>46</v>
      </c>
      <c r="D3005" s="7" t="s">
        <v>50</v>
      </c>
      <c r="E3005" s="8" t="n">
        <v>774</v>
      </c>
    </row>
    <row r="3006" customFormat="false" ht="15.75" hidden="false" customHeight="false" outlineLevel="0" collapsed="false">
      <c r="A3006" s="6" t="n">
        <v>43498</v>
      </c>
      <c r="B3006" s="7" t="s">
        <v>79</v>
      </c>
      <c r="C3006" s="7" t="s">
        <v>55</v>
      </c>
      <c r="D3006" s="7" t="s">
        <v>54</v>
      </c>
      <c r="E3006" s="8" t="n">
        <v>328</v>
      </c>
    </row>
    <row r="3007" customFormat="false" ht="15.75" hidden="false" customHeight="false" outlineLevel="0" collapsed="false">
      <c r="A3007" s="6" t="n">
        <v>43817</v>
      </c>
      <c r="B3007" s="7" t="s">
        <v>39</v>
      </c>
      <c r="C3007" s="7" t="s">
        <v>52</v>
      </c>
      <c r="D3007" s="7" t="s">
        <v>50</v>
      </c>
      <c r="E3007" s="8" t="n">
        <v>5206</v>
      </c>
    </row>
    <row r="3008" customFormat="false" ht="15.75" hidden="false" customHeight="false" outlineLevel="0" collapsed="false">
      <c r="A3008" s="6" t="n">
        <v>44277</v>
      </c>
      <c r="B3008" s="7" t="s">
        <v>39</v>
      </c>
      <c r="C3008" s="7" t="s">
        <v>52</v>
      </c>
      <c r="D3008" s="7" t="s">
        <v>54</v>
      </c>
      <c r="E3008" s="8" t="n">
        <v>185</v>
      </c>
    </row>
    <row r="3009" customFormat="false" ht="15.75" hidden="false" customHeight="false" outlineLevel="0" collapsed="false">
      <c r="A3009" s="6" t="n">
        <v>44098</v>
      </c>
      <c r="B3009" s="7" t="s">
        <v>18</v>
      </c>
      <c r="C3009" s="7" t="s">
        <v>55</v>
      </c>
      <c r="D3009" s="7" t="s">
        <v>50</v>
      </c>
      <c r="E3009" s="8" t="n">
        <v>390</v>
      </c>
    </row>
    <row r="3010" customFormat="false" ht="15.75" hidden="false" customHeight="false" outlineLevel="0" collapsed="false">
      <c r="A3010" s="6" t="n">
        <v>44578</v>
      </c>
      <c r="B3010" s="7" t="s">
        <v>27</v>
      </c>
      <c r="C3010" s="7" t="s">
        <v>56</v>
      </c>
      <c r="D3010" s="7" t="s">
        <v>59</v>
      </c>
      <c r="E3010" s="8" t="n">
        <v>5992</v>
      </c>
    </row>
    <row r="3011" customFormat="false" ht="15.75" hidden="false" customHeight="false" outlineLevel="0" collapsed="false">
      <c r="A3011" s="6" t="n">
        <v>43571</v>
      </c>
      <c r="B3011" s="7" t="s">
        <v>39</v>
      </c>
      <c r="C3011" s="7" t="s">
        <v>55</v>
      </c>
      <c r="D3011" s="7" t="s">
        <v>54</v>
      </c>
      <c r="E3011" s="8" t="n">
        <v>123</v>
      </c>
    </row>
    <row r="3012" customFormat="false" ht="15.75" hidden="false" customHeight="false" outlineLevel="0" collapsed="false">
      <c r="A3012" s="6" t="n">
        <v>44182</v>
      </c>
      <c r="B3012" s="7" t="s">
        <v>23</v>
      </c>
      <c r="C3012" s="7" t="s">
        <v>52</v>
      </c>
      <c r="D3012" s="7" t="s">
        <v>51</v>
      </c>
      <c r="E3012" s="8" t="n">
        <v>7885</v>
      </c>
    </row>
    <row r="3013" customFormat="false" ht="15.75" hidden="false" customHeight="false" outlineLevel="0" collapsed="false">
      <c r="A3013" s="6" t="n">
        <v>44223</v>
      </c>
      <c r="B3013" s="7" t="s">
        <v>36</v>
      </c>
      <c r="C3013" s="7" t="s">
        <v>52</v>
      </c>
      <c r="D3013" s="7" t="s">
        <v>50</v>
      </c>
      <c r="E3013" s="8" t="n">
        <v>7515</v>
      </c>
    </row>
    <row r="3014" customFormat="false" ht="15.75" hidden="false" customHeight="false" outlineLevel="0" collapsed="false">
      <c r="A3014" s="6" t="n">
        <v>44492</v>
      </c>
      <c r="B3014" s="7" t="s">
        <v>79</v>
      </c>
      <c r="C3014" s="7" t="s">
        <v>56</v>
      </c>
      <c r="D3014" s="7" t="s">
        <v>59</v>
      </c>
      <c r="E3014" s="8" t="n">
        <v>6214</v>
      </c>
    </row>
    <row r="3015" customFormat="false" ht="15.75" hidden="false" customHeight="false" outlineLevel="0" collapsed="false">
      <c r="A3015" s="6" t="n">
        <v>43849</v>
      </c>
      <c r="B3015" s="7" t="s">
        <v>39</v>
      </c>
      <c r="C3015" s="7" t="s">
        <v>52</v>
      </c>
      <c r="D3015" s="7" t="s">
        <v>49</v>
      </c>
      <c r="E3015" s="8" t="n">
        <v>1345</v>
      </c>
    </row>
    <row r="3016" customFormat="false" ht="15.75" hidden="false" customHeight="false" outlineLevel="0" collapsed="false">
      <c r="A3016" s="6" t="n">
        <v>44924</v>
      </c>
      <c r="B3016" s="7" t="s">
        <v>18</v>
      </c>
      <c r="C3016" s="7" t="s">
        <v>52</v>
      </c>
      <c r="D3016" s="7" t="s">
        <v>51</v>
      </c>
      <c r="E3016" s="8" t="n">
        <v>2963</v>
      </c>
    </row>
    <row r="3017" customFormat="false" ht="15.75" hidden="false" customHeight="false" outlineLevel="0" collapsed="false">
      <c r="A3017" s="6" t="n">
        <v>43480</v>
      </c>
      <c r="B3017" s="7" t="s">
        <v>31</v>
      </c>
      <c r="C3017" s="7" t="s">
        <v>55</v>
      </c>
      <c r="D3017" s="7" t="s">
        <v>49</v>
      </c>
      <c r="E3017" s="8" t="n">
        <v>5154</v>
      </c>
    </row>
    <row r="3018" customFormat="false" ht="15.75" hidden="false" customHeight="false" outlineLevel="0" collapsed="false">
      <c r="A3018" s="6" t="n">
        <v>44614</v>
      </c>
      <c r="B3018" s="7" t="s">
        <v>39</v>
      </c>
      <c r="C3018" s="7" t="s">
        <v>52</v>
      </c>
      <c r="D3018" s="7" t="s">
        <v>51</v>
      </c>
      <c r="E3018" s="8" t="n">
        <v>1365</v>
      </c>
    </row>
    <row r="3019" customFormat="false" ht="15.75" hidden="false" customHeight="false" outlineLevel="0" collapsed="false">
      <c r="A3019" s="6" t="n">
        <v>44563</v>
      </c>
      <c r="B3019" s="7" t="s">
        <v>31</v>
      </c>
      <c r="C3019" s="7" t="s">
        <v>46</v>
      </c>
      <c r="D3019" s="7" t="s">
        <v>50</v>
      </c>
      <c r="E3019" s="8" t="n">
        <v>1709</v>
      </c>
    </row>
    <row r="3020" customFormat="false" ht="15.75" hidden="false" customHeight="false" outlineLevel="0" collapsed="false">
      <c r="A3020" s="6" t="n">
        <v>44150</v>
      </c>
      <c r="B3020" s="7" t="s">
        <v>23</v>
      </c>
      <c r="C3020" s="7" t="s">
        <v>56</v>
      </c>
      <c r="D3020" s="7" t="s">
        <v>59</v>
      </c>
      <c r="E3020" s="8" t="n">
        <v>9003</v>
      </c>
    </row>
    <row r="3021" customFormat="false" ht="15.75" hidden="false" customHeight="false" outlineLevel="0" collapsed="false">
      <c r="A3021" s="6" t="n">
        <v>44118</v>
      </c>
      <c r="B3021" s="7" t="s">
        <v>23</v>
      </c>
      <c r="C3021" s="7" t="s">
        <v>55</v>
      </c>
      <c r="D3021" s="7" t="s">
        <v>51</v>
      </c>
      <c r="E3021" s="8" t="n">
        <v>4501</v>
      </c>
    </row>
    <row r="3022" customFormat="false" ht="15.75" hidden="false" customHeight="false" outlineLevel="0" collapsed="false">
      <c r="A3022" s="6" t="n">
        <v>44117</v>
      </c>
      <c r="B3022" s="7" t="s">
        <v>23</v>
      </c>
      <c r="C3022" s="7" t="s">
        <v>46</v>
      </c>
      <c r="D3022" s="7" t="s">
        <v>50</v>
      </c>
      <c r="E3022" s="8" t="n">
        <v>9249</v>
      </c>
    </row>
    <row r="3023" customFormat="false" ht="15.75" hidden="false" customHeight="false" outlineLevel="0" collapsed="false">
      <c r="A3023" s="6" t="n">
        <v>44803</v>
      </c>
      <c r="B3023" s="7" t="s">
        <v>27</v>
      </c>
      <c r="C3023" s="7" t="s">
        <v>46</v>
      </c>
      <c r="D3023" s="7" t="s">
        <v>50</v>
      </c>
      <c r="E3023" s="8" t="n">
        <v>6340</v>
      </c>
    </row>
    <row r="3024" customFormat="false" ht="15.75" hidden="false" customHeight="false" outlineLevel="0" collapsed="false">
      <c r="A3024" s="6" t="n">
        <v>44794</v>
      </c>
      <c r="B3024" s="7" t="s">
        <v>36</v>
      </c>
      <c r="C3024" s="7" t="s">
        <v>55</v>
      </c>
      <c r="D3024" s="7" t="s">
        <v>49</v>
      </c>
      <c r="E3024" s="8" t="n">
        <v>3937</v>
      </c>
    </row>
    <row r="3025" customFormat="false" ht="15.75" hidden="false" customHeight="false" outlineLevel="0" collapsed="false">
      <c r="A3025" s="6" t="n">
        <v>43660</v>
      </c>
      <c r="B3025" s="7" t="s">
        <v>39</v>
      </c>
      <c r="C3025" s="7" t="s">
        <v>46</v>
      </c>
      <c r="D3025" s="7" t="s">
        <v>50</v>
      </c>
      <c r="E3025" s="8" t="n">
        <v>2582</v>
      </c>
    </row>
    <row r="3026" customFormat="false" ht="15.75" hidden="false" customHeight="false" outlineLevel="0" collapsed="false">
      <c r="A3026" s="6" t="n">
        <v>44538</v>
      </c>
      <c r="B3026" s="7" t="s">
        <v>31</v>
      </c>
      <c r="C3026" s="7" t="s">
        <v>55</v>
      </c>
      <c r="D3026" s="7" t="s">
        <v>50</v>
      </c>
      <c r="E3026" s="8" t="n">
        <v>2542</v>
      </c>
    </row>
    <row r="3027" customFormat="false" ht="15.75" hidden="false" customHeight="false" outlineLevel="0" collapsed="false">
      <c r="A3027" s="6" t="n">
        <v>44073</v>
      </c>
      <c r="B3027" s="7" t="s">
        <v>23</v>
      </c>
      <c r="C3027" s="7" t="s">
        <v>55</v>
      </c>
      <c r="D3027" s="7" t="s">
        <v>51</v>
      </c>
      <c r="E3027" s="8" t="n">
        <v>9264</v>
      </c>
    </row>
    <row r="3028" customFormat="false" ht="15.75" hidden="false" customHeight="false" outlineLevel="0" collapsed="false">
      <c r="A3028" s="6" t="n">
        <v>43839</v>
      </c>
      <c r="B3028" s="7" t="s">
        <v>23</v>
      </c>
      <c r="C3028" s="7" t="s">
        <v>52</v>
      </c>
      <c r="D3028" s="7" t="s">
        <v>51</v>
      </c>
      <c r="E3028" s="8" t="n">
        <v>6434</v>
      </c>
    </row>
    <row r="3029" customFormat="false" ht="15.75" hidden="false" customHeight="false" outlineLevel="0" collapsed="false">
      <c r="A3029" s="6" t="n">
        <v>43933</v>
      </c>
      <c r="B3029" s="7" t="s">
        <v>31</v>
      </c>
      <c r="C3029" s="7" t="s">
        <v>52</v>
      </c>
      <c r="D3029" s="7" t="s">
        <v>49</v>
      </c>
      <c r="E3029" s="8" t="n">
        <v>6904</v>
      </c>
    </row>
    <row r="3030" customFormat="false" ht="15.75" hidden="false" customHeight="false" outlineLevel="0" collapsed="false">
      <c r="A3030" s="6" t="n">
        <v>44448</v>
      </c>
      <c r="B3030" s="7" t="s">
        <v>39</v>
      </c>
      <c r="C3030" s="7" t="s">
        <v>55</v>
      </c>
      <c r="D3030" s="7" t="s">
        <v>49</v>
      </c>
      <c r="E3030" s="8" t="n">
        <v>8067</v>
      </c>
    </row>
    <row r="3031" customFormat="false" ht="15.75" hidden="false" customHeight="false" outlineLevel="0" collapsed="false">
      <c r="A3031" s="6" t="n">
        <v>43569</v>
      </c>
      <c r="B3031" s="7" t="s">
        <v>39</v>
      </c>
      <c r="C3031" s="7" t="s">
        <v>56</v>
      </c>
      <c r="D3031" s="7" t="s">
        <v>49</v>
      </c>
      <c r="E3031" s="8" t="n">
        <v>2711</v>
      </c>
    </row>
    <row r="3032" customFormat="false" ht="15.75" hidden="false" customHeight="false" outlineLevel="0" collapsed="false">
      <c r="A3032" s="6" t="n">
        <v>43507</v>
      </c>
      <c r="B3032" s="7" t="s">
        <v>23</v>
      </c>
      <c r="C3032" s="7" t="s">
        <v>55</v>
      </c>
      <c r="D3032" s="7" t="s">
        <v>51</v>
      </c>
      <c r="E3032" s="8" t="n">
        <v>8649</v>
      </c>
    </row>
    <row r="3033" customFormat="false" ht="15.75" hidden="false" customHeight="false" outlineLevel="0" collapsed="false">
      <c r="A3033" s="6" t="n">
        <v>44241</v>
      </c>
      <c r="B3033" s="7" t="s">
        <v>31</v>
      </c>
      <c r="C3033" s="7" t="s">
        <v>46</v>
      </c>
      <c r="D3033" s="7" t="s">
        <v>51</v>
      </c>
      <c r="E3033" s="8" t="n">
        <v>9907</v>
      </c>
    </row>
    <row r="3034" customFormat="false" ht="15.75" hidden="false" customHeight="false" outlineLevel="0" collapsed="false">
      <c r="A3034" s="6" t="n">
        <v>43518</v>
      </c>
      <c r="B3034" s="7" t="s">
        <v>27</v>
      </c>
      <c r="C3034" s="7" t="s">
        <v>46</v>
      </c>
      <c r="D3034" s="7" t="s">
        <v>51</v>
      </c>
      <c r="E3034" s="8" t="n">
        <v>7368</v>
      </c>
    </row>
    <row r="3035" customFormat="false" ht="15.75" hidden="false" customHeight="false" outlineLevel="0" collapsed="false">
      <c r="A3035" s="6" t="n">
        <v>44916</v>
      </c>
      <c r="B3035" s="7" t="s">
        <v>39</v>
      </c>
      <c r="C3035" s="7" t="s">
        <v>46</v>
      </c>
      <c r="D3035" s="7" t="s">
        <v>51</v>
      </c>
      <c r="E3035" s="8" t="n">
        <v>4439</v>
      </c>
    </row>
    <row r="3036" customFormat="false" ht="15.75" hidden="false" customHeight="false" outlineLevel="0" collapsed="false">
      <c r="A3036" s="6" t="n">
        <v>44525</v>
      </c>
      <c r="B3036" s="7" t="s">
        <v>39</v>
      </c>
      <c r="C3036" s="7" t="s">
        <v>55</v>
      </c>
      <c r="D3036" s="7" t="s">
        <v>54</v>
      </c>
      <c r="E3036" s="8" t="n">
        <v>497</v>
      </c>
    </row>
    <row r="3037" customFormat="false" ht="15.75" hidden="false" customHeight="false" outlineLevel="0" collapsed="false">
      <c r="A3037" s="6" t="n">
        <v>44233</v>
      </c>
      <c r="B3037" s="7" t="s">
        <v>31</v>
      </c>
      <c r="C3037" s="7" t="s">
        <v>52</v>
      </c>
      <c r="D3037" s="7" t="s">
        <v>51</v>
      </c>
      <c r="E3037" s="8" t="n">
        <v>8130</v>
      </c>
    </row>
    <row r="3038" customFormat="false" ht="15.75" hidden="false" customHeight="false" outlineLevel="0" collapsed="false">
      <c r="A3038" s="6" t="n">
        <v>44301</v>
      </c>
      <c r="B3038" s="7" t="s">
        <v>23</v>
      </c>
      <c r="C3038" s="7" t="s">
        <v>46</v>
      </c>
      <c r="D3038" s="7" t="s">
        <v>50</v>
      </c>
      <c r="E3038" s="8" t="n">
        <v>7943</v>
      </c>
    </row>
    <row r="3039" customFormat="false" ht="15.75" hidden="false" customHeight="false" outlineLevel="0" collapsed="false">
      <c r="A3039" s="6" t="n">
        <v>43662</v>
      </c>
      <c r="B3039" s="7" t="s">
        <v>27</v>
      </c>
      <c r="C3039" s="7" t="s">
        <v>56</v>
      </c>
      <c r="D3039" s="7" t="s">
        <v>49</v>
      </c>
      <c r="E3039" s="8" t="n">
        <v>4460</v>
      </c>
    </row>
    <row r="3040" customFormat="false" ht="15.75" hidden="false" customHeight="false" outlineLevel="0" collapsed="false">
      <c r="A3040" s="6" t="n">
        <v>43630</v>
      </c>
      <c r="B3040" s="7" t="s">
        <v>27</v>
      </c>
      <c r="C3040" s="7" t="s">
        <v>56</v>
      </c>
      <c r="D3040" s="7" t="s">
        <v>49</v>
      </c>
      <c r="E3040" s="8" t="n">
        <v>5582</v>
      </c>
    </row>
    <row r="3041" customFormat="false" ht="15.75" hidden="false" customHeight="false" outlineLevel="0" collapsed="false">
      <c r="A3041" s="6" t="n">
        <v>44120</v>
      </c>
      <c r="B3041" s="7" t="s">
        <v>27</v>
      </c>
      <c r="C3041" s="7" t="s">
        <v>56</v>
      </c>
      <c r="D3041" s="7" t="s">
        <v>59</v>
      </c>
      <c r="E3041" s="8" t="n">
        <v>4120</v>
      </c>
    </row>
    <row r="3042" customFormat="false" ht="15.75" hidden="false" customHeight="false" outlineLevel="0" collapsed="false">
      <c r="A3042" s="6" t="n">
        <v>44654</v>
      </c>
      <c r="B3042" s="7" t="s">
        <v>39</v>
      </c>
      <c r="C3042" s="7" t="s">
        <v>56</v>
      </c>
      <c r="D3042" s="7" t="s">
        <v>49</v>
      </c>
      <c r="E3042" s="8" t="n">
        <v>3293</v>
      </c>
    </row>
    <row r="3043" customFormat="false" ht="15.75" hidden="false" customHeight="false" outlineLevel="0" collapsed="false">
      <c r="A3043" s="6" t="n">
        <v>44133</v>
      </c>
      <c r="B3043" s="7" t="s">
        <v>23</v>
      </c>
      <c r="C3043" s="7" t="s">
        <v>56</v>
      </c>
      <c r="D3043" s="7" t="s">
        <v>59</v>
      </c>
      <c r="E3043" s="8" t="n">
        <v>5963</v>
      </c>
    </row>
    <row r="3044" customFormat="false" ht="15.75" hidden="false" customHeight="false" outlineLevel="0" collapsed="false">
      <c r="A3044" s="6" t="n">
        <v>44013</v>
      </c>
      <c r="B3044" s="7" t="s">
        <v>31</v>
      </c>
      <c r="C3044" s="7" t="s">
        <v>52</v>
      </c>
      <c r="D3044" s="7" t="s">
        <v>49</v>
      </c>
      <c r="E3044" s="8" t="n">
        <v>2031</v>
      </c>
    </row>
    <row r="3045" customFormat="false" ht="15.75" hidden="false" customHeight="false" outlineLevel="0" collapsed="false">
      <c r="A3045" s="6" t="n">
        <v>44351</v>
      </c>
      <c r="B3045" s="7" t="s">
        <v>18</v>
      </c>
      <c r="C3045" s="7" t="s">
        <v>52</v>
      </c>
      <c r="D3045" s="7" t="s">
        <v>51</v>
      </c>
      <c r="E3045" s="8" t="n">
        <v>7867</v>
      </c>
    </row>
    <row r="3046" customFormat="false" ht="15.75" hidden="false" customHeight="false" outlineLevel="0" collapsed="false">
      <c r="A3046" s="6" t="n">
        <v>43732</v>
      </c>
      <c r="B3046" s="7" t="s">
        <v>79</v>
      </c>
      <c r="C3046" s="7" t="s">
        <v>46</v>
      </c>
      <c r="D3046" s="7" t="s">
        <v>51</v>
      </c>
      <c r="E3046" s="8" t="n">
        <v>9831</v>
      </c>
    </row>
    <row r="3047" customFormat="false" ht="15.75" hidden="false" customHeight="false" outlineLevel="0" collapsed="false">
      <c r="A3047" s="6" t="n">
        <v>43943</v>
      </c>
      <c r="B3047" s="7" t="s">
        <v>18</v>
      </c>
      <c r="C3047" s="7" t="s">
        <v>55</v>
      </c>
      <c r="D3047" s="7" t="s">
        <v>49</v>
      </c>
      <c r="E3047" s="8" t="n">
        <v>8353</v>
      </c>
    </row>
    <row r="3048" customFormat="false" ht="15.75" hidden="false" customHeight="false" outlineLevel="0" collapsed="false">
      <c r="A3048" s="6" t="n">
        <v>44533</v>
      </c>
      <c r="B3048" s="7" t="s">
        <v>18</v>
      </c>
      <c r="C3048" s="7" t="s">
        <v>46</v>
      </c>
      <c r="D3048" s="7" t="s">
        <v>51</v>
      </c>
      <c r="E3048" s="8" t="n">
        <v>3191</v>
      </c>
    </row>
    <row r="3049" customFormat="false" ht="15.75" hidden="false" customHeight="false" outlineLevel="0" collapsed="false">
      <c r="A3049" s="6" t="n">
        <v>44399</v>
      </c>
      <c r="B3049" s="7" t="s">
        <v>23</v>
      </c>
      <c r="C3049" s="7" t="s">
        <v>52</v>
      </c>
      <c r="D3049" s="7" t="s">
        <v>50</v>
      </c>
      <c r="E3049" s="8" t="n">
        <v>2003</v>
      </c>
    </row>
    <row r="3050" customFormat="false" ht="15.75" hidden="false" customHeight="false" outlineLevel="0" collapsed="false">
      <c r="A3050" s="6" t="n">
        <v>44027</v>
      </c>
      <c r="B3050" s="7" t="s">
        <v>27</v>
      </c>
      <c r="C3050" s="7" t="s">
        <v>52</v>
      </c>
      <c r="D3050" s="7" t="s">
        <v>49</v>
      </c>
      <c r="E3050" s="8" t="n">
        <v>6373</v>
      </c>
    </row>
    <row r="3051" customFormat="false" ht="15.75" hidden="false" customHeight="false" outlineLevel="0" collapsed="false">
      <c r="A3051" s="6" t="n">
        <v>43839</v>
      </c>
      <c r="B3051" s="7" t="s">
        <v>23</v>
      </c>
      <c r="C3051" s="7" t="s">
        <v>46</v>
      </c>
      <c r="D3051" s="7" t="s">
        <v>51</v>
      </c>
      <c r="E3051" s="8" t="n">
        <v>8889</v>
      </c>
    </row>
    <row r="3052" customFormat="false" ht="15.75" hidden="false" customHeight="false" outlineLevel="0" collapsed="false">
      <c r="A3052" s="6" t="n">
        <v>44348</v>
      </c>
      <c r="B3052" s="7" t="s">
        <v>31</v>
      </c>
      <c r="C3052" s="7" t="s">
        <v>52</v>
      </c>
      <c r="D3052" s="7" t="s">
        <v>54</v>
      </c>
      <c r="E3052" s="8" t="n">
        <v>392</v>
      </c>
    </row>
    <row r="3053" customFormat="false" ht="15.75" hidden="false" customHeight="false" outlineLevel="0" collapsed="false">
      <c r="A3053" s="6" t="n">
        <v>44874</v>
      </c>
      <c r="B3053" s="7" t="s">
        <v>79</v>
      </c>
      <c r="C3053" s="7" t="s">
        <v>52</v>
      </c>
      <c r="D3053" s="7" t="s">
        <v>50</v>
      </c>
      <c r="E3053" s="8" t="n">
        <v>4294</v>
      </c>
    </row>
    <row r="3054" customFormat="false" ht="15.75" hidden="false" customHeight="false" outlineLevel="0" collapsed="false">
      <c r="A3054" s="6" t="n">
        <v>44884</v>
      </c>
      <c r="B3054" s="7" t="s">
        <v>36</v>
      </c>
      <c r="C3054" s="7" t="s">
        <v>46</v>
      </c>
      <c r="D3054" s="7" t="s">
        <v>51</v>
      </c>
      <c r="E3054" s="8" t="n">
        <v>4310</v>
      </c>
    </row>
    <row r="3055" customFormat="false" ht="15.75" hidden="false" customHeight="false" outlineLevel="0" collapsed="false">
      <c r="A3055" s="6" t="n">
        <v>43491</v>
      </c>
      <c r="B3055" s="7" t="s">
        <v>31</v>
      </c>
      <c r="C3055" s="7" t="s">
        <v>55</v>
      </c>
      <c r="D3055" s="7" t="s">
        <v>54</v>
      </c>
      <c r="E3055" s="8" t="n">
        <v>378</v>
      </c>
    </row>
    <row r="3056" customFormat="false" ht="15.75" hidden="false" customHeight="false" outlineLevel="0" collapsed="false">
      <c r="A3056" s="6" t="n">
        <v>44802</v>
      </c>
      <c r="B3056" s="7" t="s">
        <v>18</v>
      </c>
      <c r="C3056" s="7" t="s">
        <v>46</v>
      </c>
      <c r="D3056" s="7" t="s">
        <v>50</v>
      </c>
      <c r="E3056" s="8" t="n">
        <v>9686</v>
      </c>
    </row>
    <row r="3057" customFormat="false" ht="15.75" hidden="false" customHeight="false" outlineLevel="0" collapsed="false">
      <c r="A3057" s="6" t="n">
        <v>44692</v>
      </c>
      <c r="B3057" s="7" t="s">
        <v>31</v>
      </c>
      <c r="C3057" s="7" t="s">
        <v>56</v>
      </c>
      <c r="D3057" s="7" t="s">
        <v>59</v>
      </c>
      <c r="E3057" s="8" t="n">
        <v>4907</v>
      </c>
    </row>
    <row r="3058" customFormat="false" ht="15.75" hidden="false" customHeight="false" outlineLevel="0" collapsed="false">
      <c r="A3058" s="6" t="n">
        <v>43801</v>
      </c>
      <c r="B3058" s="7" t="s">
        <v>23</v>
      </c>
      <c r="C3058" s="7" t="s">
        <v>46</v>
      </c>
      <c r="D3058" s="7" t="s">
        <v>49</v>
      </c>
      <c r="E3058" s="8" t="n">
        <v>9095</v>
      </c>
    </row>
    <row r="3059" customFormat="false" ht="15.75" hidden="false" customHeight="false" outlineLevel="0" collapsed="false">
      <c r="A3059" s="6" t="n">
        <v>44075</v>
      </c>
      <c r="B3059" s="7" t="s">
        <v>36</v>
      </c>
      <c r="C3059" s="7" t="s">
        <v>46</v>
      </c>
      <c r="D3059" s="7" t="s">
        <v>51</v>
      </c>
      <c r="E3059" s="8" t="n">
        <v>4023</v>
      </c>
    </row>
    <row r="3060" customFormat="false" ht="15.75" hidden="false" customHeight="false" outlineLevel="0" collapsed="false">
      <c r="A3060" s="6" t="n">
        <v>43920</v>
      </c>
      <c r="B3060" s="7" t="s">
        <v>39</v>
      </c>
      <c r="C3060" s="7" t="s">
        <v>55</v>
      </c>
      <c r="D3060" s="7" t="s">
        <v>54</v>
      </c>
      <c r="E3060" s="8" t="n">
        <v>362</v>
      </c>
    </row>
    <row r="3061" customFormat="false" ht="15.75" hidden="false" customHeight="false" outlineLevel="0" collapsed="false">
      <c r="A3061" s="6" t="n">
        <v>44002</v>
      </c>
      <c r="B3061" s="7" t="s">
        <v>18</v>
      </c>
      <c r="C3061" s="7" t="s">
        <v>52</v>
      </c>
      <c r="D3061" s="7" t="s">
        <v>50</v>
      </c>
      <c r="E3061" s="8" t="n">
        <v>6857</v>
      </c>
    </row>
    <row r="3062" customFormat="false" ht="15.75" hidden="false" customHeight="false" outlineLevel="0" collapsed="false">
      <c r="A3062" s="6" t="n">
        <v>44899</v>
      </c>
      <c r="B3062" s="7" t="s">
        <v>23</v>
      </c>
      <c r="C3062" s="7" t="s">
        <v>55</v>
      </c>
      <c r="D3062" s="7" t="s">
        <v>51</v>
      </c>
      <c r="E3062" s="8" t="n">
        <v>6558</v>
      </c>
    </row>
    <row r="3063" customFormat="false" ht="15.75" hidden="false" customHeight="false" outlineLevel="0" collapsed="false">
      <c r="A3063" s="6" t="n">
        <v>43922</v>
      </c>
      <c r="B3063" s="7" t="s">
        <v>79</v>
      </c>
      <c r="C3063" s="7" t="s">
        <v>46</v>
      </c>
      <c r="D3063" s="7" t="s">
        <v>49</v>
      </c>
      <c r="E3063" s="8" t="n">
        <v>8757</v>
      </c>
    </row>
    <row r="3064" customFormat="false" ht="15.75" hidden="false" customHeight="false" outlineLevel="0" collapsed="false">
      <c r="A3064" s="6" t="n">
        <v>44211</v>
      </c>
      <c r="B3064" s="7" t="s">
        <v>79</v>
      </c>
      <c r="C3064" s="7" t="s">
        <v>55</v>
      </c>
      <c r="D3064" s="7" t="s">
        <v>54</v>
      </c>
      <c r="E3064" s="8" t="n">
        <v>367</v>
      </c>
    </row>
    <row r="3065" customFormat="false" ht="15.75" hidden="false" customHeight="false" outlineLevel="0" collapsed="false">
      <c r="A3065" s="6" t="n">
        <v>43536</v>
      </c>
      <c r="B3065" s="7" t="s">
        <v>18</v>
      </c>
      <c r="C3065" s="7" t="s">
        <v>56</v>
      </c>
      <c r="D3065" s="7" t="s">
        <v>59</v>
      </c>
      <c r="E3065" s="8" t="n">
        <v>3513</v>
      </c>
    </row>
    <row r="3066" customFormat="false" ht="15.75" hidden="false" customHeight="false" outlineLevel="0" collapsed="false">
      <c r="A3066" s="6" t="n">
        <v>44062</v>
      </c>
      <c r="B3066" s="7" t="s">
        <v>18</v>
      </c>
      <c r="C3066" s="7" t="s">
        <v>55</v>
      </c>
      <c r="D3066" s="7" t="s">
        <v>50</v>
      </c>
      <c r="E3066" s="8" t="n">
        <v>8981</v>
      </c>
    </row>
    <row r="3067" customFormat="false" ht="15.75" hidden="false" customHeight="false" outlineLevel="0" collapsed="false">
      <c r="A3067" s="6" t="n">
        <v>44278</v>
      </c>
      <c r="B3067" s="7" t="s">
        <v>39</v>
      </c>
      <c r="C3067" s="7" t="s">
        <v>56</v>
      </c>
      <c r="D3067" s="7" t="s">
        <v>59</v>
      </c>
      <c r="E3067" s="8" t="n">
        <v>7292</v>
      </c>
    </row>
    <row r="3068" customFormat="false" ht="15.75" hidden="false" customHeight="false" outlineLevel="0" collapsed="false">
      <c r="A3068" s="6" t="n">
        <v>44389</v>
      </c>
      <c r="B3068" s="7" t="s">
        <v>79</v>
      </c>
      <c r="C3068" s="7" t="s">
        <v>46</v>
      </c>
      <c r="D3068" s="7" t="s">
        <v>50</v>
      </c>
      <c r="E3068" s="8" t="n">
        <v>2604</v>
      </c>
    </row>
    <row r="3069" customFormat="false" ht="15.75" hidden="false" customHeight="false" outlineLevel="0" collapsed="false">
      <c r="A3069" s="6" t="n">
        <v>44493</v>
      </c>
      <c r="B3069" s="7" t="s">
        <v>18</v>
      </c>
      <c r="C3069" s="7" t="s">
        <v>52</v>
      </c>
      <c r="D3069" s="7" t="s">
        <v>50</v>
      </c>
      <c r="E3069" s="8" t="n">
        <v>3318</v>
      </c>
    </row>
    <row r="3070" customFormat="false" ht="15.75" hidden="false" customHeight="false" outlineLevel="0" collapsed="false">
      <c r="A3070" s="6" t="n">
        <v>44201</v>
      </c>
      <c r="B3070" s="7" t="s">
        <v>18</v>
      </c>
      <c r="C3070" s="7" t="s">
        <v>52</v>
      </c>
      <c r="D3070" s="7" t="s">
        <v>50</v>
      </c>
      <c r="E3070" s="8" t="n">
        <v>2302</v>
      </c>
    </row>
    <row r="3071" customFormat="false" ht="15.75" hidden="false" customHeight="false" outlineLevel="0" collapsed="false">
      <c r="A3071" s="6" t="n">
        <v>43546</v>
      </c>
      <c r="B3071" s="7" t="s">
        <v>79</v>
      </c>
      <c r="C3071" s="7" t="s">
        <v>52</v>
      </c>
      <c r="D3071" s="7" t="s">
        <v>49</v>
      </c>
      <c r="E3071" s="8" t="n">
        <v>6007</v>
      </c>
    </row>
    <row r="3072" customFormat="false" ht="15.75" hidden="false" customHeight="false" outlineLevel="0" collapsed="false">
      <c r="A3072" s="6" t="n">
        <v>44866</v>
      </c>
      <c r="B3072" s="7" t="s">
        <v>39</v>
      </c>
      <c r="C3072" s="7" t="s">
        <v>56</v>
      </c>
      <c r="D3072" s="7" t="s">
        <v>59</v>
      </c>
      <c r="E3072" s="8" t="n">
        <v>6986</v>
      </c>
    </row>
    <row r="3073" customFormat="false" ht="15.75" hidden="false" customHeight="false" outlineLevel="0" collapsed="false">
      <c r="A3073" s="6" t="n">
        <v>44373</v>
      </c>
      <c r="B3073" s="7" t="s">
        <v>39</v>
      </c>
      <c r="C3073" s="7" t="s">
        <v>56</v>
      </c>
      <c r="D3073" s="7" t="s">
        <v>59</v>
      </c>
      <c r="E3073" s="8" t="n">
        <v>7840</v>
      </c>
    </row>
    <row r="3074" customFormat="false" ht="15.75" hidden="false" customHeight="false" outlineLevel="0" collapsed="false">
      <c r="A3074" s="6" t="n">
        <v>43618</v>
      </c>
      <c r="B3074" s="7" t="s">
        <v>79</v>
      </c>
      <c r="C3074" s="7" t="s">
        <v>52</v>
      </c>
      <c r="D3074" s="7" t="s">
        <v>49</v>
      </c>
      <c r="E3074" s="8" t="n">
        <v>2011</v>
      </c>
    </row>
    <row r="3075" customFormat="false" ht="15.75" hidden="false" customHeight="false" outlineLevel="0" collapsed="false">
      <c r="A3075" s="6" t="n">
        <v>44430</v>
      </c>
      <c r="B3075" s="7" t="s">
        <v>36</v>
      </c>
      <c r="C3075" s="7" t="s">
        <v>56</v>
      </c>
      <c r="D3075" s="7" t="s">
        <v>49</v>
      </c>
      <c r="E3075" s="8" t="n">
        <v>4201</v>
      </c>
    </row>
    <row r="3076" customFormat="false" ht="15.75" hidden="false" customHeight="false" outlineLevel="0" collapsed="false">
      <c r="A3076" s="6" t="n">
        <v>43791</v>
      </c>
      <c r="B3076" s="7" t="s">
        <v>79</v>
      </c>
      <c r="C3076" s="7" t="s">
        <v>46</v>
      </c>
      <c r="D3076" s="7" t="s">
        <v>49</v>
      </c>
      <c r="E3076" s="8" t="n">
        <v>185</v>
      </c>
    </row>
    <row r="3077" customFormat="false" ht="15.75" hidden="false" customHeight="false" outlineLevel="0" collapsed="false">
      <c r="A3077" s="6" t="n">
        <v>43896</v>
      </c>
      <c r="B3077" s="7" t="s">
        <v>23</v>
      </c>
      <c r="C3077" s="7" t="s">
        <v>46</v>
      </c>
      <c r="D3077" s="7" t="s">
        <v>50</v>
      </c>
      <c r="E3077" s="8" t="n">
        <v>3638</v>
      </c>
    </row>
    <row r="3078" customFormat="false" ht="15.75" hidden="false" customHeight="false" outlineLevel="0" collapsed="false">
      <c r="A3078" s="6" t="n">
        <v>44244</v>
      </c>
      <c r="B3078" s="7" t="s">
        <v>31</v>
      </c>
      <c r="C3078" s="7" t="s">
        <v>55</v>
      </c>
      <c r="D3078" s="7" t="s">
        <v>49</v>
      </c>
      <c r="E3078" s="8" t="n">
        <v>7418</v>
      </c>
    </row>
    <row r="3079" customFormat="false" ht="15.75" hidden="false" customHeight="false" outlineLevel="0" collapsed="false">
      <c r="A3079" s="6" t="n">
        <v>44412</v>
      </c>
      <c r="B3079" s="7" t="s">
        <v>31</v>
      </c>
      <c r="C3079" s="7" t="s">
        <v>56</v>
      </c>
      <c r="D3079" s="7" t="s">
        <v>59</v>
      </c>
      <c r="E3079" s="8" t="n">
        <v>9010</v>
      </c>
    </row>
    <row r="3080" customFormat="false" ht="15.75" hidden="false" customHeight="false" outlineLevel="0" collapsed="false">
      <c r="A3080" s="6" t="n">
        <v>43732</v>
      </c>
      <c r="B3080" s="7" t="s">
        <v>36</v>
      </c>
      <c r="C3080" s="7" t="s">
        <v>52</v>
      </c>
      <c r="D3080" s="7" t="s">
        <v>54</v>
      </c>
      <c r="E3080" s="8" t="n">
        <v>214</v>
      </c>
    </row>
    <row r="3081" customFormat="false" ht="15.75" hidden="false" customHeight="false" outlineLevel="0" collapsed="false">
      <c r="A3081" s="6" t="n">
        <v>44174</v>
      </c>
      <c r="B3081" s="7" t="s">
        <v>79</v>
      </c>
      <c r="C3081" s="7" t="s">
        <v>52</v>
      </c>
      <c r="D3081" s="7" t="s">
        <v>51</v>
      </c>
      <c r="E3081" s="8" t="n">
        <v>2600</v>
      </c>
    </row>
    <row r="3082" customFormat="false" ht="15.75" hidden="false" customHeight="false" outlineLevel="0" collapsed="false">
      <c r="A3082" s="6" t="n">
        <v>43730</v>
      </c>
      <c r="B3082" s="7" t="s">
        <v>27</v>
      </c>
      <c r="C3082" s="7" t="s">
        <v>55</v>
      </c>
      <c r="D3082" s="7" t="s">
        <v>49</v>
      </c>
      <c r="E3082" s="8" t="n">
        <v>6897</v>
      </c>
    </row>
    <row r="3083" customFormat="false" ht="15.75" hidden="false" customHeight="false" outlineLevel="0" collapsed="false">
      <c r="A3083" s="6" t="n">
        <v>44358</v>
      </c>
      <c r="B3083" s="7" t="s">
        <v>39</v>
      </c>
      <c r="C3083" s="7" t="s">
        <v>56</v>
      </c>
      <c r="D3083" s="7" t="s">
        <v>49</v>
      </c>
      <c r="E3083" s="8" t="n">
        <v>7508</v>
      </c>
    </row>
    <row r="3084" customFormat="false" ht="15.75" hidden="false" customHeight="false" outlineLevel="0" collapsed="false">
      <c r="A3084" s="6" t="n">
        <v>43905</v>
      </c>
      <c r="B3084" s="7" t="s">
        <v>36</v>
      </c>
      <c r="C3084" s="7" t="s">
        <v>46</v>
      </c>
      <c r="D3084" s="7" t="s">
        <v>51</v>
      </c>
      <c r="E3084" s="8" t="n">
        <v>9487</v>
      </c>
    </row>
    <row r="3085" customFormat="false" ht="15.75" hidden="false" customHeight="false" outlineLevel="0" collapsed="false">
      <c r="A3085" s="6" t="n">
        <v>44878</v>
      </c>
      <c r="B3085" s="7" t="s">
        <v>79</v>
      </c>
      <c r="C3085" s="7" t="s">
        <v>52</v>
      </c>
      <c r="D3085" s="7" t="s">
        <v>49</v>
      </c>
      <c r="E3085" s="8" t="n">
        <v>5625</v>
      </c>
    </row>
    <row r="3086" customFormat="false" ht="15.75" hidden="false" customHeight="false" outlineLevel="0" collapsed="false">
      <c r="A3086" s="6" t="n">
        <v>43583</v>
      </c>
      <c r="B3086" s="7" t="s">
        <v>39</v>
      </c>
      <c r="C3086" s="7" t="s">
        <v>55</v>
      </c>
      <c r="D3086" s="7" t="s">
        <v>49</v>
      </c>
      <c r="E3086" s="8" t="n">
        <v>9776</v>
      </c>
    </row>
    <row r="3087" customFormat="false" ht="15.75" hidden="false" customHeight="false" outlineLevel="0" collapsed="false">
      <c r="A3087" s="6" t="n">
        <v>44517</v>
      </c>
      <c r="B3087" s="7" t="s">
        <v>31</v>
      </c>
      <c r="C3087" s="7" t="s">
        <v>46</v>
      </c>
      <c r="D3087" s="7" t="s">
        <v>51</v>
      </c>
      <c r="E3087" s="8" t="n">
        <v>7771</v>
      </c>
    </row>
    <row r="3088" customFormat="false" ht="15.75" hidden="false" customHeight="false" outlineLevel="0" collapsed="false">
      <c r="A3088" s="6" t="n">
        <v>44202</v>
      </c>
      <c r="B3088" s="7" t="s">
        <v>18</v>
      </c>
      <c r="C3088" s="7" t="s">
        <v>55</v>
      </c>
      <c r="D3088" s="7" t="s">
        <v>51</v>
      </c>
      <c r="E3088" s="8" t="n">
        <v>8535</v>
      </c>
    </row>
    <row r="3089" customFormat="false" ht="15.75" hidden="false" customHeight="false" outlineLevel="0" collapsed="false">
      <c r="A3089" s="6" t="n">
        <v>43505</v>
      </c>
      <c r="B3089" s="7" t="s">
        <v>31</v>
      </c>
      <c r="C3089" s="7" t="s">
        <v>55</v>
      </c>
      <c r="D3089" s="7" t="s">
        <v>51</v>
      </c>
      <c r="E3089" s="8" t="n">
        <v>6114</v>
      </c>
    </row>
    <row r="3090" customFormat="false" ht="15.75" hidden="false" customHeight="false" outlineLevel="0" collapsed="false">
      <c r="A3090" s="6" t="n">
        <v>44445</v>
      </c>
      <c r="B3090" s="7" t="s">
        <v>36</v>
      </c>
      <c r="C3090" s="7" t="s">
        <v>55</v>
      </c>
      <c r="D3090" s="7" t="s">
        <v>54</v>
      </c>
      <c r="E3090" s="8" t="n">
        <v>457</v>
      </c>
    </row>
    <row r="3091" customFormat="false" ht="15.75" hidden="false" customHeight="false" outlineLevel="0" collapsed="false">
      <c r="A3091" s="6" t="n">
        <v>43477</v>
      </c>
      <c r="B3091" s="7" t="s">
        <v>36</v>
      </c>
      <c r="C3091" s="7" t="s">
        <v>55</v>
      </c>
      <c r="D3091" s="7" t="s">
        <v>54</v>
      </c>
      <c r="E3091" s="8" t="n">
        <v>273</v>
      </c>
    </row>
    <row r="3092" customFormat="false" ht="15.75" hidden="false" customHeight="false" outlineLevel="0" collapsed="false">
      <c r="A3092" s="6" t="n">
        <v>44506</v>
      </c>
      <c r="B3092" s="7" t="s">
        <v>39</v>
      </c>
      <c r="C3092" s="7" t="s">
        <v>46</v>
      </c>
      <c r="D3092" s="7" t="s">
        <v>50</v>
      </c>
      <c r="E3092" s="8" t="n">
        <v>8412</v>
      </c>
    </row>
    <row r="3093" customFormat="false" ht="15.75" hidden="false" customHeight="false" outlineLevel="0" collapsed="false">
      <c r="A3093" s="6" t="n">
        <v>44120</v>
      </c>
      <c r="B3093" s="7" t="s">
        <v>31</v>
      </c>
      <c r="C3093" s="7" t="s">
        <v>46</v>
      </c>
      <c r="D3093" s="7" t="s">
        <v>49</v>
      </c>
      <c r="E3093" s="8" t="n">
        <v>5194</v>
      </c>
    </row>
    <row r="3094" customFormat="false" ht="15.75" hidden="false" customHeight="false" outlineLevel="0" collapsed="false">
      <c r="A3094" s="6" t="n">
        <v>44018</v>
      </c>
      <c r="B3094" s="7" t="s">
        <v>27</v>
      </c>
      <c r="C3094" s="7" t="s">
        <v>56</v>
      </c>
      <c r="D3094" s="7" t="s">
        <v>49</v>
      </c>
      <c r="E3094" s="8" t="n">
        <v>9262</v>
      </c>
    </row>
    <row r="3095" customFormat="false" ht="15.75" hidden="false" customHeight="false" outlineLevel="0" collapsed="false">
      <c r="A3095" s="6" t="n">
        <v>43884</v>
      </c>
      <c r="B3095" s="7" t="s">
        <v>31</v>
      </c>
      <c r="C3095" s="7" t="s">
        <v>55</v>
      </c>
      <c r="D3095" s="7" t="s">
        <v>54</v>
      </c>
      <c r="E3095" s="8" t="n">
        <v>460</v>
      </c>
    </row>
    <row r="3096" customFormat="false" ht="15.75" hidden="false" customHeight="false" outlineLevel="0" collapsed="false">
      <c r="A3096" s="6" t="n">
        <v>44617</v>
      </c>
      <c r="B3096" s="7" t="s">
        <v>79</v>
      </c>
      <c r="C3096" s="7" t="s">
        <v>55</v>
      </c>
      <c r="D3096" s="7" t="s">
        <v>54</v>
      </c>
      <c r="E3096" s="8" t="n">
        <v>153</v>
      </c>
    </row>
    <row r="3097" customFormat="false" ht="15.75" hidden="false" customHeight="false" outlineLevel="0" collapsed="false">
      <c r="A3097" s="6" t="n">
        <v>44572</v>
      </c>
      <c r="B3097" s="7" t="s">
        <v>31</v>
      </c>
      <c r="C3097" s="7" t="s">
        <v>55</v>
      </c>
      <c r="D3097" s="7" t="s">
        <v>50</v>
      </c>
      <c r="E3097" s="8" t="n">
        <v>4478</v>
      </c>
    </row>
    <row r="3098" customFormat="false" ht="15.75" hidden="false" customHeight="false" outlineLevel="0" collapsed="false">
      <c r="A3098" s="6" t="n">
        <v>44475</v>
      </c>
      <c r="B3098" s="7" t="s">
        <v>23</v>
      </c>
      <c r="C3098" s="7" t="s">
        <v>56</v>
      </c>
      <c r="D3098" s="7" t="s">
        <v>59</v>
      </c>
      <c r="E3098" s="8" t="n">
        <v>7815</v>
      </c>
    </row>
    <row r="3099" customFormat="false" ht="15.75" hidden="false" customHeight="false" outlineLevel="0" collapsed="false">
      <c r="A3099" s="6" t="n">
        <v>44700</v>
      </c>
      <c r="B3099" s="7" t="s">
        <v>23</v>
      </c>
      <c r="C3099" s="7" t="s">
        <v>52</v>
      </c>
      <c r="D3099" s="7" t="s">
        <v>50</v>
      </c>
      <c r="E3099" s="8" t="n">
        <v>6946</v>
      </c>
    </row>
    <row r="3100" customFormat="false" ht="15.75" hidden="false" customHeight="false" outlineLevel="0" collapsed="false">
      <c r="A3100" s="6" t="n">
        <v>44096</v>
      </c>
      <c r="B3100" s="7" t="s">
        <v>39</v>
      </c>
      <c r="C3100" s="7" t="s">
        <v>46</v>
      </c>
      <c r="D3100" s="7" t="s">
        <v>50</v>
      </c>
      <c r="E3100" s="8" t="n">
        <v>340</v>
      </c>
    </row>
    <row r="3101" customFormat="false" ht="15.75" hidden="false" customHeight="false" outlineLevel="0" collapsed="false">
      <c r="A3101" s="6" t="n">
        <v>43736</v>
      </c>
      <c r="B3101" s="7" t="s">
        <v>79</v>
      </c>
      <c r="C3101" s="7" t="s">
        <v>56</v>
      </c>
      <c r="D3101" s="7" t="s">
        <v>49</v>
      </c>
      <c r="E3101" s="8" t="n">
        <v>3239</v>
      </c>
    </row>
    <row r="3102" customFormat="false" ht="15.75" hidden="false" customHeight="false" outlineLevel="0" collapsed="false">
      <c r="A3102" s="6" t="n">
        <v>44758</v>
      </c>
      <c r="B3102" s="7" t="s">
        <v>27</v>
      </c>
      <c r="C3102" s="7" t="s">
        <v>52</v>
      </c>
      <c r="D3102" s="7" t="s">
        <v>54</v>
      </c>
      <c r="E3102" s="8" t="n">
        <v>144</v>
      </c>
    </row>
    <row r="3103" customFormat="false" ht="15.75" hidden="false" customHeight="false" outlineLevel="0" collapsed="false">
      <c r="A3103" s="6" t="n">
        <v>44362</v>
      </c>
      <c r="B3103" s="7" t="s">
        <v>31</v>
      </c>
      <c r="C3103" s="7" t="s">
        <v>56</v>
      </c>
      <c r="D3103" s="7" t="s">
        <v>49</v>
      </c>
      <c r="E3103" s="8" t="n">
        <v>5427</v>
      </c>
    </row>
    <row r="3104" customFormat="false" ht="15.75" hidden="false" customHeight="false" outlineLevel="0" collapsed="false">
      <c r="A3104" s="6" t="n">
        <v>43659</v>
      </c>
      <c r="B3104" s="7" t="s">
        <v>31</v>
      </c>
      <c r="C3104" s="7" t="s">
        <v>52</v>
      </c>
      <c r="D3104" s="7" t="s">
        <v>49</v>
      </c>
      <c r="E3104" s="8" t="n">
        <v>3731</v>
      </c>
    </row>
    <row r="3105" customFormat="false" ht="15.75" hidden="false" customHeight="false" outlineLevel="0" collapsed="false">
      <c r="A3105" s="6" t="n">
        <v>44431</v>
      </c>
      <c r="B3105" s="7" t="s">
        <v>39</v>
      </c>
      <c r="C3105" s="7" t="s">
        <v>52</v>
      </c>
      <c r="D3105" s="7" t="s">
        <v>54</v>
      </c>
      <c r="E3105" s="8" t="n">
        <v>354</v>
      </c>
    </row>
    <row r="3106" customFormat="false" ht="15.75" hidden="false" customHeight="false" outlineLevel="0" collapsed="false">
      <c r="A3106" s="6" t="n">
        <v>44915</v>
      </c>
      <c r="B3106" s="7" t="s">
        <v>79</v>
      </c>
      <c r="C3106" s="7" t="s">
        <v>52</v>
      </c>
      <c r="D3106" s="7" t="s">
        <v>51</v>
      </c>
      <c r="E3106" s="8" t="n">
        <v>2823</v>
      </c>
    </row>
    <row r="3107" customFormat="false" ht="15.75" hidden="false" customHeight="false" outlineLevel="0" collapsed="false">
      <c r="A3107" s="6" t="n">
        <v>44376</v>
      </c>
      <c r="B3107" s="7" t="s">
        <v>18</v>
      </c>
      <c r="C3107" s="7" t="s">
        <v>56</v>
      </c>
      <c r="D3107" s="7" t="s">
        <v>59</v>
      </c>
      <c r="E3107" s="8" t="n">
        <v>7030</v>
      </c>
    </row>
    <row r="3108" customFormat="false" ht="15.75" hidden="false" customHeight="false" outlineLevel="0" collapsed="false">
      <c r="A3108" s="6" t="n">
        <v>43894</v>
      </c>
      <c r="B3108" s="7" t="s">
        <v>39</v>
      </c>
      <c r="C3108" s="7" t="s">
        <v>55</v>
      </c>
      <c r="D3108" s="7" t="s">
        <v>49</v>
      </c>
      <c r="E3108" s="8" t="n">
        <v>7733</v>
      </c>
    </row>
    <row r="3109" customFormat="false" ht="15.75" hidden="false" customHeight="false" outlineLevel="0" collapsed="false">
      <c r="A3109" s="6" t="n">
        <v>44318</v>
      </c>
      <c r="B3109" s="7" t="s">
        <v>36</v>
      </c>
      <c r="C3109" s="7" t="s">
        <v>46</v>
      </c>
      <c r="D3109" s="7" t="s">
        <v>50</v>
      </c>
      <c r="E3109" s="8" t="n">
        <v>9839</v>
      </c>
    </row>
    <row r="3110" customFormat="false" ht="15.75" hidden="false" customHeight="false" outlineLevel="0" collapsed="false">
      <c r="A3110" s="6" t="n">
        <v>44262</v>
      </c>
      <c r="B3110" s="7" t="s">
        <v>36</v>
      </c>
      <c r="C3110" s="7" t="s">
        <v>52</v>
      </c>
      <c r="D3110" s="7" t="s">
        <v>51</v>
      </c>
      <c r="E3110" s="8" t="n">
        <v>7197</v>
      </c>
    </row>
    <row r="3111" customFormat="false" ht="15.75" hidden="false" customHeight="false" outlineLevel="0" collapsed="false">
      <c r="A3111" s="6" t="n">
        <v>43807</v>
      </c>
      <c r="B3111" s="7" t="s">
        <v>18</v>
      </c>
      <c r="C3111" s="7" t="s">
        <v>56</v>
      </c>
      <c r="D3111" s="7" t="s">
        <v>49</v>
      </c>
      <c r="E3111" s="8" t="n">
        <v>464</v>
      </c>
    </row>
    <row r="3112" customFormat="false" ht="15.75" hidden="false" customHeight="false" outlineLevel="0" collapsed="false">
      <c r="A3112" s="6" t="n">
        <v>43528</v>
      </c>
      <c r="B3112" s="7" t="s">
        <v>39</v>
      </c>
      <c r="C3112" s="7" t="s">
        <v>56</v>
      </c>
      <c r="D3112" s="7" t="s">
        <v>49</v>
      </c>
      <c r="E3112" s="8" t="n">
        <v>4604</v>
      </c>
    </row>
    <row r="3113" customFormat="false" ht="15.75" hidden="false" customHeight="false" outlineLevel="0" collapsed="false">
      <c r="A3113" s="6" t="n">
        <v>44110</v>
      </c>
      <c r="B3113" s="7" t="s">
        <v>36</v>
      </c>
      <c r="C3113" s="7" t="s">
        <v>55</v>
      </c>
      <c r="D3113" s="7" t="s">
        <v>50</v>
      </c>
      <c r="E3113" s="8" t="n">
        <v>6991</v>
      </c>
    </row>
    <row r="3114" customFormat="false" ht="15.75" hidden="false" customHeight="false" outlineLevel="0" collapsed="false">
      <c r="A3114" s="6" t="n">
        <v>44005</v>
      </c>
      <c r="B3114" s="7" t="s">
        <v>23</v>
      </c>
      <c r="C3114" s="7" t="s">
        <v>56</v>
      </c>
      <c r="D3114" s="7" t="s">
        <v>49</v>
      </c>
      <c r="E3114" s="8" t="n">
        <v>5190</v>
      </c>
    </row>
    <row r="3115" customFormat="false" ht="15.75" hidden="false" customHeight="false" outlineLevel="0" collapsed="false">
      <c r="A3115" s="6" t="n">
        <v>44623</v>
      </c>
      <c r="B3115" s="7" t="s">
        <v>39</v>
      </c>
      <c r="C3115" s="7" t="s">
        <v>52</v>
      </c>
      <c r="D3115" s="7" t="s">
        <v>50</v>
      </c>
      <c r="E3115" s="8" t="n">
        <v>120</v>
      </c>
    </row>
    <row r="3116" customFormat="false" ht="15.75" hidden="false" customHeight="false" outlineLevel="0" collapsed="false">
      <c r="A3116" s="6" t="n">
        <v>44781</v>
      </c>
      <c r="B3116" s="7" t="s">
        <v>18</v>
      </c>
      <c r="C3116" s="7" t="s">
        <v>52</v>
      </c>
      <c r="D3116" s="7" t="s">
        <v>50</v>
      </c>
      <c r="E3116" s="8" t="n">
        <v>3839</v>
      </c>
    </row>
    <row r="3117" customFormat="false" ht="15.75" hidden="false" customHeight="false" outlineLevel="0" collapsed="false">
      <c r="A3117" s="6" t="n">
        <v>44418</v>
      </c>
      <c r="B3117" s="7" t="s">
        <v>36</v>
      </c>
      <c r="C3117" s="7" t="s">
        <v>55</v>
      </c>
      <c r="D3117" s="7" t="s">
        <v>54</v>
      </c>
      <c r="E3117" s="8" t="n">
        <v>479</v>
      </c>
    </row>
    <row r="3118" customFormat="false" ht="15.75" hidden="false" customHeight="false" outlineLevel="0" collapsed="false">
      <c r="A3118" s="6" t="n">
        <v>43824</v>
      </c>
      <c r="B3118" s="7" t="s">
        <v>23</v>
      </c>
      <c r="C3118" s="7" t="s">
        <v>52</v>
      </c>
      <c r="D3118" s="7" t="s">
        <v>54</v>
      </c>
      <c r="E3118" s="8" t="n">
        <v>407</v>
      </c>
    </row>
    <row r="3119" customFormat="false" ht="15.75" hidden="false" customHeight="false" outlineLevel="0" collapsed="false">
      <c r="A3119" s="6" t="n">
        <v>44493</v>
      </c>
      <c r="B3119" s="7" t="s">
        <v>39</v>
      </c>
      <c r="C3119" s="7" t="s">
        <v>46</v>
      </c>
      <c r="D3119" s="7" t="s">
        <v>49</v>
      </c>
      <c r="E3119" s="8" t="n">
        <v>2079</v>
      </c>
    </row>
    <row r="3120" customFormat="false" ht="15.75" hidden="false" customHeight="false" outlineLevel="0" collapsed="false">
      <c r="A3120" s="6" t="n">
        <v>44545</v>
      </c>
      <c r="B3120" s="7" t="s">
        <v>36</v>
      </c>
      <c r="C3120" s="7" t="s">
        <v>55</v>
      </c>
      <c r="D3120" s="7" t="s">
        <v>49</v>
      </c>
      <c r="E3120" s="8" t="n">
        <v>1294</v>
      </c>
    </row>
    <row r="3121" customFormat="false" ht="15.75" hidden="false" customHeight="false" outlineLevel="0" collapsed="false">
      <c r="A3121" s="6" t="n">
        <v>44764</v>
      </c>
      <c r="B3121" s="7" t="s">
        <v>79</v>
      </c>
      <c r="C3121" s="7" t="s">
        <v>55</v>
      </c>
      <c r="D3121" s="7" t="s">
        <v>50</v>
      </c>
      <c r="E3121" s="8" t="n">
        <v>2294</v>
      </c>
    </row>
    <row r="3122" customFormat="false" ht="15.75" hidden="false" customHeight="false" outlineLevel="0" collapsed="false">
      <c r="A3122" s="6" t="n">
        <v>44809</v>
      </c>
      <c r="B3122" s="7" t="s">
        <v>79</v>
      </c>
      <c r="C3122" s="7" t="s">
        <v>52</v>
      </c>
      <c r="D3122" s="7" t="s">
        <v>49</v>
      </c>
      <c r="E3122" s="8" t="n">
        <v>4400</v>
      </c>
    </row>
    <row r="3123" customFormat="false" ht="15.75" hidden="false" customHeight="false" outlineLevel="0" collapsed="false">
      <c r="A3123" s="6" t="n">
        <v>44843</v>
      </c>
      <c r="B3123" s="7" t="s">
        <v>18</v>
      </c>
      <c r="C3123" s="7" t="s">
        <v>55</v>
      </c>
      <c r="D3123" s="7" t="s">
        <v>51</v>
      </c>
      <c r="E3123" s="8" t="n">
        <v>3706</v>
      </c>
    </row>
    <row r="3124" customFormat="false" ht="15.75" hidden="false" customHeight="false" outlineLevel="0" collapsed="false">
      <c r="A3124" s="6" t="n">
        <v>44305</v>
      </c>
      <c r="B3124" s="7" t="s">
        <v>36</v>
      </c>
      <c r="C3124" s="7" t="s">
        <v>46</v>
      </c>
      <c r="D3124" s="7" t="s">
        <v>49</v>
      </c>
      <c r="E3124" s="8" t="n">
        <v>9505</v>
      </c>
    </row>
    <row r="3125" customFormat="false" ht="15.75" hidden="false" customHeight="false" outlineLevel="0" collapsed="false">
      <c r="A3125" s="6" t="n">
        <v>43492</v>
      </c>
      <c r="B3125" s="7" t="s">
        <v>39</v>
      </c>
      <c r="C3125" s="7" t="s">
        <v>52</v>
      </c>
      <c r="D3125" s="7" t="s">
        <v>50</v>
      </c>
      <c r="E3125" s="8" t="n">
        <v>8570</v>
      </c>
    </row>
    <row r="3126" customFormat="false" ht="15.75" hidden="false" customHeight="false" outlineLevel="0" collapsed="false">
      <c r="A3126" s="6" t="n">
        <v>43895</v>
      </c>
      <c r="B3126" s="7" t="s">
        <v>18</v>
      </c>
      <c r="C3126" s="7" t="s">
        <v>55</v>
      </c>
      <c r="D3126" s="7" t="s">
        <v>51</v>
      </c>
      <c r="E3126" s="8" t="n">
        <v>4755</v>
      </c>
    </row>
    <row r="3127" customFormat="false" ht="15.75" hidden="false" customHeight="false" outlineLevel="0" collapsed="false">
      <c r="A3127" s="6" t="n">
        <v>44164</v>
      </c>
      <c r="B3127" s="7" t="s">
        <v>23</v>
      </c>
      <c r="C3127" s="7" t="s">
        <v>56</v>
      </c>
      <c r="D3127" s="7" t="s">
        <v>49</v>
      </c>
      <c r="E3127" s="8" t="n">
        <v>5623</v>
      </c>
    </row>
    <row r="3128" customFormat="false" ht="15.75" hidden="false" customHeight="false" outlineLevel="0" collapsed="false">
      <c r="A3128" s="6" t="n">
        <v>44344</v>
      </c>
      <c r="B3128" s="7" t="s">
        <v>27</v>
      </c>
      <c r="C3128" s="7" t="s">
        <v>56</v>
      </c>
      <c r="D3128" s="7" t="s">
        <v>59</v>
      </c>
      <c r="E3128" s="8" t="n">
        <v>9500</v>
      </c>
    </row>
    <row r="3129" customFormat="false" ht="15.75" hidden="false" customHeight="false" outlineLevel="0" collapsed="false">
      <c r="A3129" s="6" t="n">
        <v>44122</v>
      </c>
      <c r="B3129" s="7" t="s">
        <v>36</v>
      </c>
      <c r="C3129" s="7" t="s">
        <v>52</v>
      </c>
      <c r="D3129" s="7" t="s">
        <v>50</v>
      </c>
      <c r="E3129" s="8" t="n">
        <v>2436</v>
      </c>
    </row>
    <row r="3130" customFormat="false" ht="15.75" hidden="false" customHeight="false" outlineLevel="0" collapsed="false">
      <c r="A3130" s="6" t="n">
        <v>44535</v>
      </c>
      <c r="B3130" s="7" t="s">
        <v>39</v>
      </c>
      <c r="C3130" s="7" t="s">
        <v>56</v>
      </c>
      <c r="D3130" s="7" t="s">
        <v>49</v>
      </c>
      <c r="E3130" s="8" t="n">
        <v>9313</v>
      </c>
    </row>
    <row r="3131" customFormat="false" ht="15.75" hidden="false" customHeight="false" outlineLevel="0" collapsed="false">
      <c r="A3131" s="6" t="n">
        <v>43612</v>
      </c>
      <c r="B3131" s="7" t="s">
        <v>23</v>
      </c>
      <c r="C3131" s="7" t="s">
        <v>52</v>
      </c>
      <c r="D3131" s="7" t="s">
        <v>49</v>
      </c>
      <c r="E3131" s="8" t="n">
        <v>7037</v>
      </c>
    </row>
    <row r="3132" customFormat="false" ht="15.75" hidden="false" customHeight="false" outlineLevel="0" collapsed="false">
      <c r="A3132" s="6" t="n">
        <v>44235</v>
      </c>
      <c r="B3132" s="7" t="s">
        <v>23</v>
      </c>
      <c r="C3132" s="7" t="s">
        <v>56</v>
      </c>
      <c r="D3132" s="7" t="s">
        <v>59</v>
      </c>
      <c r="E3132" s="8" t="n">
        <v>3679</v>
      </c>
    </row>
    <row r="3133" customFormat="false" ht="15.75" hidden="false" customHeight="false" outlineLevel="0" collapsed="false">
      <c r="A3133" s="6" t="n">
        <v>44565</v>
      </c>
      <c r="B3133" s="7" t="s">
        <v>23</v>
      </c>
      <c r="C3133" s="7" t="s">
        <v>56</v>
      </c>
      <c r="D3133" s="7" t="s">
        <v>49</v>
      </c>
      <c r="E3133" s="8" t="n">
        <v>3572</v>
      </c>
    </row>
    <row r="3134" customFormat="false" ht="15.75" hidden="false" customHeight="false" outlineLevel="0" collapsed="false">
      <c r="A3134" s="6" t="n">
        <v>44349</v>
      </c>
      <c r="B3134" s="7" t="s">
        <v>31</v>
      </c>
      <c r="C3134" s="7" t="s">
        <v>55</v>
      </c>
      <c r="D3134" s="7" t="s">
        <v>50</v>
      </c>
      <c r="E3134" s="8" t="n">
        <v>9730</v>
      </c>
    </row>
    <row r="3135" customFormat="false" ht="15.75" hidden="false" customHeight="false" outlineLevel="0" collapsed="false">
      <c r="A3135" s="6" t="n">
        <v>43957</v>
      </c>
      <c r="B3135" s="7" t="s">
        <v>31</v>
      </c>
      <c r="C3135" s="7" t="s">
        <v>46</v>
      </c>
      <c r="D3135" s="7" t="s">
        <v>50</v>
      </c>
      <c r="E3135" s="8" t="n">
        <v>7391</v>
      </c>
    </row>
    <row r="3136" customFormat="false" ht="15.75" hidden="false" customHeight="false" outlineLevel="0" collapsed="false">
      <c r="A3136" s="6" t="n">
        <v>44925</v>
      </c>
      <c r="B3136" s="7" t="s">
        <v>27</v>
      </c>
      <c r="C3136" s="7" t="s">
        <v>55</v>
      </c>
      <c r="D3136" s="7" t="s">
        <v>50</v>
      </c>
      <c r="E3136" s="8" t="n">
        <v>4204</v>
      </c>
    </row>
    <row r="3137" customFormat="false" ht="15.75" hidden="false" customHeight="false" outlineLevel="0" collapsed="false">
      <c r="A3137" s="6" t="n">
        <v>44128</v>
      </c>
      <c r="B3137" s="7" t="s">
        <v>36</v>
      </c>
      <c r="C3137" s="7" t="s">
        <v>56</v>
      </c>
      <c r="D3137" s="7" t="s">
        <v>59</v>
      </c>
      <c r="E3137" s="8" t="n">
        <v>5202</v>
      </c>
    </row>
    <row r="3138" customFormat="false" ht="15.75" hidden="false" customHeight="false" outlineLevel="0" collapsed="false">
      <c r="A3138" s="6" t="n">
        <v>43652</v>
      </c>
      <c r="B3138" s="7" t="s">
        <v>39</v>
      </c>
      <c r="C3138" s="7" t="s">
        <v>55</v>
      </c>
      <c r="D3138" s="7" t="s">
        <v>54</v>
      </c>
      <c r="E3138" s="8" t="n">
        <v>480</v>
      </c>
    </row>
    <row r="3139" customFormat="false" ht="15.75" hidden="false" customHeight="false" outlineLevel="0" collapsed="false">
      <c r="A3139" s="6" t="n">
        <v>43536</v>
      </c>
      <c r="B3139" s="7" t="s">
        <v>18</v>
      </c>
      <c r="C3139" s="7" t="s">
        <v>46</v>
      </c>
      <c r="D3139" s="7" t="s">
        <v>51</v>
      </c>
      <c r="E3139" s="8" t="n">
        <v>6434</v>
      </c>
    </row>
    <row r="3140" customFormat="false" ht="15.75" hidden="false" customHeight="false" outlineLevel="0" collapsed="false">
      <c r="A3140" s="6" t="n">
        <v>43665</v>
      </c>
      <c r="B3140" s="7" t="s">
        <v>31</v>
      </c>
      <c r="C3140" s="7" t="s">
        <v>52</v>
      </c>
      <c r="D3140" s="7" t="s">
        <v>49</v>
      </c>
      <c r="E3140" s="8" t="n">
        <v>8575</v>
      </c>
    </row>
    <row r="3141" customFormat="false" ht="15.75" hidden="false" customHeight="false" outlineLevel="0" collapsed="false">
      <c r="A3141" s="6" t="n">
        <v>43837</v>
      </c>
      <c r="B3141" s="7" t="s">
        <v>36</v>
      </c>
      <c r="C3141" s="7" t="s">
        <v>55</v>
      </c>
      <c r="D3141" s="7" t="s">
        <v>54</v>
      </c>
      <c r="E3141" s="8" t="n">
        <v>246</v>
      </c>
    </row>
    <row r="3142" customFormat="false" ht="15.75" hidden="false" customHeight="false" outlineLevel="0" collapsed="false">
      <c r="A3142" s="6" t="n">
        <v>44606</v>
      </c>
      <c r="B3142" s="7" t="s">
        <v>23</v>
      </c>
      <c r="C3142" s="7" t="s">
        <v>56</v>
      </c>
      <c r="D3142" s="7" t="s">
        <v>49</v>
      </c>
      <c r="E3142" s="8" t="n">
        <v>7482</v>
      </c>
    </row>
    <row r="3143" customFormat="false" ht="15.75" hidden="false" customHeight="false" outlineLevel="0" collapsed="false">
      <c r="A3143" s="6" t="n">
        <v>44864</v>
      </c>
      <c r="B3143" s="7" t="s">
        <v>39</v>
      </c>
      <c r="C3143" s="7" t="s">
        <v>56</v>
      </c>
      <c r="D3143" s="7" t="s">
        <v>49</v>
      </c>
      <c r="E3143" s="8" t="n">
        <v>7648</v>
      </c>
    </row>
    <row r="3144" customFormat="false" ht="15.75" hidden="false" customHeight="false" outlineLevel="0" collapsed="false">
      <c r="A3144" s="6" t="n">
        <v>44271</v>
      </c>
      <c r="B3144" s="7" t="s">
        <v>27</v>
      </c>
      <c r="C3144" s="7" t="s">
        <v>52</v>
      </c>
      <c r="D3144" s="7" t="s">
        <v>51</v>
      </c>
      <c r="E3144" s="8" t="n">
        <v>4919</v>
      </c>
    </row>
    <row r="3145" customFormat="false" ht="15.75" hidden="false" customHeight="false" outlineLevel="0" collapsed="false">
      <c r="A3145" s="6" t="n">
        <v>43482</v>
      </c>
      <c r="B3145" s="7" t="s">
        <v>18</v>
      </c>
      <c r="C3145" s="7" t="s">
        <v>55</v>
      </c>
      <c r="D3145" s="7" t="s">
        <v>51</v>
      </c>
      <c r="E3145" s="8" t="n">
        <v>8231</v>
      </c>
    </row>
    <row r="3146" customFormat="false" ht="15.75" hidden="false" customHeight="false" outlineLevel="0" collapsed="false">
      <c r="A3146" s="6" t="n">
        <v>44356</v>
      </c>
      <c r="B3146" s="7" t="s">
        <v>27</v>
      </c>
      <c r="C3146" s="7" t="s">
        <v>56</v>
      </c>
      <c r="D3146" s="7" t="s">
        <v>59</v>
      </c>
      <c r="E3146" s="8" t="n">
        <v>4525</v>
      </c>
    </row>
    <row r="3147" customFormat="false" ht="15.75" hidden="false" customHeight="false" outlineLevel="0" collapsed="false">
      <c r="A3147" s="6" t="n">
        <v>44020</v>
      </c>
      <c r="B3147" s="7" t="s">
        <v>18</v>
      </c>
      <c r="C3147" s="7" t="s">
        <v>52</v>
      </c>
      <c r="D3147" s="7" t="s">
        <v>51</v>
      </c>
      <c r="E3147" s="8" t="n">
        <v>7436</v>
      </c>
    </row>
    <row r="3148" customFormat="false" ht="15.75" hidden="false" customHeight="false" outlineLevel="0" collapsed="false">
      <c r="A3148" s="6" t="n">
        <v>44808</v>
      </c>
      <c r="B3148" s="7" t="s">
        <v>39</v>
      </c>
      <c r="C3148" s="7" t="s">
        <v>55</v>
      </c>
      <c r="D3148" s="7" t="s">
        <v>49</v>
      </c>
      <c r="E3148" s="8" t="n">
        <v>7175</v>
      </c>
    </row>
    <row r="3149" customFormat="false" ht="15.75" hidden="false" customHeight="false" outlineLevel="0" collapsed="false">
      <c r="A3149" s="6" t="n">
        <v>43538</v>
      </c>
      <c r="B3149" s="7" t="s">
        <v>36</v>
      </c>
      <c r="C3149" s="7" t="s">
        <v>46</v>
      </c>
      <c r="D3149" s="7" t="s">
        <v>51</v>
      </c>
      <c r="E3149" s="8" t="n">
        <v>6834</v>
      </c>
    </row>
    <row r="3150" customFormat="false" ht="15.75" hidden="false" customHeight="false" outlineLevel="0" collapsed="false">
      <c r="A3150" s="6" t="n">
        <v>43510</v>
      </c>
      <c r="B3150" s="7" t="s">
        <v>39</v>
      </c>
      <c r="C3150" s="7" t="s">
        <v>56</v>
      </c>
      <c r="D3150" s="7" t="s">
        <v>49</v>
      </c>
      <c r="E3150" s="8" t="n">
        <v>7651</v>
      </c>
    </row>
    <row r="3151" customFormat="false" ht="15.75" hidden="false" customHeight="false" outlineLevel="0" collapsed="false">
      <c r="A3151" s="6" t="n">
        <v>44707</v>
      </c>
      <c r="B3151" s="7" t="s">
        <v>31</v>
      </c>
      <c r="C3151" s="7" t="s">
        <v>55</v>
      </c>
      <c r="D3151" s="7" t="s">
        <v>51</v>
      </c>
      <c r="E3151" s="8" t="n">
        <v>8172</v>
      </c>
    </row>
    <row r="3152" customFormat="false" ht="15.75" hidden="false" customHeight="false" outlineLevel="0" collapsed="false">
      <c r="A3152" s="6" t="n">
        <v>43884</v>
      </c>
      <c r="B3152" s="7" t="s">
        <v>39</v>
      </c>
      <c r="C3152" s="7" t="s">
        <v>46</v>
      </c>
      <c r="D3152" s="7" t="s">
        <v>50</v>
      </c>
      <c r="E3152" s="8" t="n">
        <v>4209</v>
      </c>
    </row>
    <row r="3153" customFormat="false" ht="15.75" hidden="false" customHeight="false" outlineLevel="0" collapsed="false">
      <c r="A3153" s="6" t="n">
        <v>44864</v>
      </c>
      <c r="B3153" s="7" t="s">
        <v>39</v>
      </c>
      <c r="C3153" s="7" t="s">
        <v>46</v>
      </c>
      <c r="D3153" s="7" t="s">
        <v>51</v>
      </c>
      <c r="E3153" s="8" t="n">
        <v>8011</v>
      </c>
    </row>
    <row r="3154" customFormat="false" ht="15.75" hidden="false" customHeight="false" outlineLevel="0" collapsed="false">
      <c r="A3154" s="6" t="n">
        <v>44776</v>
      </c>
      <c r="B3154" s="7" t="s">
        <v>31</v>
      </c>
      <c r="C3154" s="7" t="s">
        <v>56</v>
      </c>
      <c r="D3154" s="7" t="s">
        <v>59</v>
      </c>
      <c r="E3154" s="8" t="n">
        <v>7093</v>
      </c>
    </row>
    <row r="3155" customFormat="false" ht="15.75" hidden="false" customHeight="false" outlineLevel="0" collapsed="false">
      <c r="A3155" s="6" t="n">
        <v>43876</v>
      </c>
      <c r="B3155" s="7" t="s">
        <v>39</v>
      </c>
      <c r="C3155" s="7" t="s">
        <v>52</v>
      </c>
      <c r="D3155" s="7" t="s">
        <v>54</v>
      </c>
      <c r="E3155" s="8" t="n">
        <v>323</v>
      </c>
    </row>
    <row r="3156" customFormat="false" ht="15.75" hidden="false" customHeight="false" outlineLevel="0" collapsed="false">
      <c r="A3156" s="6" t="n">
        <v>43981</v>
      </c>
      <c r="B3156" s="7" t="s">
        <v>39</v>
      </c>
      <c r="C3156" s="7" t="s">
        <v>46</v>
      </c>
      <c r="D3156" s="7" t="s">
        <v>49</v>
      </c>
      <c r="E3156" s="8" t="n">
        <v>4959</v>
      </c>
    </row>
    <row r="3157" customFormat="false" ht="15.75" hidden="false" customHeight="false" outlineLevel="0" collapsed="false">
      <c r="A3157" s="6" t="n">
        <v>44441</v>
      </c>
      <c r="B3157" s="7" t="s">
        <v>23</v>
      </c>
      <c r="C3157" s="7" t="s">
        <v>56</v>
      </c>
      <c r="D3157" s="7" t="s">
        <v>49</v>
      </c>
      <c r="E3157" s="8" t="n">
        <v>4089</v>
      </c>
    </row>
    <row r="3158" customFormat="false" ht="15.75" hidden="false" customHeight="false" outlineLevel="0" collapsed="false">
      <c r="A3158" s="6" t="n">
        <v>44850</v>
      </c>
      <c r="B3158" s="7" t="s">
        <v>36</v>
      </c>
      <c r="C3158" s="7" t="s">
        <v>46</v>
      </c>
      <c r="D3158" s="7" t="s">
        <v>49</v>
      </c>
      <c r="E3158" s="8" t="n">
        <v>3039</v>
      </c>
    </row>
    <row r="3159" customFormat="false" ht="15.75" hidden="false" customHeight="false" outlineLevel="0" collapsed="false">
      <c r="A3159" s="6" t="n">
        <v>44055</v>
      </c>
      <c r="B3159" s="7" t="s">
        <v>18</v>
      </c>
      <c r="C3159" s="7" t="s">
        <v>55</v>
      </c>
      <c r="D3159" s="7" t="s">
        <v>49</v>
      </c>
      <c r="E3159" s="8" t="n">
        <v>1883</v>
      </c>
    </row>
    <row r="3160" customFormat="false" ht="15.75" hidden="false" customHeight="false" outlineLevel="0" collapsed="false">
      <c r="A3160" s="6" t="n">
        <v>43905</v>
      </c>
      <c r="B3160" s="7" t="s">
        <v>31</v>
      </c>
      <c r="C3160" s="7" t="s">
        <v>52</v>
      </c>
      <c r="D3160" s="7" t="s">
        <v>54</v>
      </c>
      <c r="E3160" s="8" t="n">
        <v>253</v>
      </c>
    </row>
    <row r="3161" customFormat="false" ht="15.75" hidden="false" customHeight="false" outlineLevel="0" collapsed="false">
      <c r="A3161" s="6" t="n">
        <v>43873</v>
      </c>
      <c r="B3161" s="7" t="s">
        <v>39</v>
      </c>
      <c r="C3161" s="7" t="s">
        <v>55</v>
      </c>
      <c r="D3161" s="7" t="s">
        <v>49</v>
      </c>
      <c r="E3161" s="8" t="n">
        <v>8045</v>
      </c>
    </row>
    <row r="3162" customFormat="false" ht="15.75" hidden="false" customHeight="false" outlineLevel="0" collapsed="false">
      <c r="A3162" s="6" t="n">
        <v>43477</v>
      </c>
      <c r="B3162" s="7" t="s">
        <v>36</v>
      </c>
      <c r="C3162" s="7" t="s">
        <v>46</v>
      </c>
      <c r="D3162" s="7" t="s">
        <v>49</v>
      </c>
      <c r="E3162" s="8" t="n">
        <v>2803</v>
      </c>
    </row>
    <row r="3163" customFormat="false" ht="15.75" hidden="false" customHeight="false" outlineLevel="0" collapsed="false">
      <c r="A3163" s="6" t="n">
        <v>44318</v>
      </c>
      <c r="B3163" s="7" t="s">
        <v>23</v>
      </c>
      <c r="C3163" s="7" t="s">
        <v>46</v>
      </c>
      <c r="D3163" s="7" t="s">
        <v>49</v>
      </c>
      <c r="E3163" s="8" t="n">
        <v>4462</v>
      </c>
    </row>
    <row r="3164" customFormat="false" ht="15.75" hidden="false" customHeight="false" outlineLevel="0" collapsed="false">
      <c r="A3164" s="6" t="n">
        <v>44805</v>
      </c>
      <c r="B3164" s="7" t="s">
        <v>23</v>
      </c>
      <c r="C3164" s="7" t="s">
        <v>56</v>
      </c>
      <c r="D3164" s="7" t="s">
        <v>59</v>
      </c>
      <c r="E3164" s="8" t="n">
        <v>5232</v>
      </c>
    </row>
    <row r="3165" customFormat="false" ht="15.75" hidden="false" customHeight="false" outlineLevel="0" collapsed="false">
      <c r="A3165" s="6" t="n">
        <v>44457</v>
      </c>
      <c r="B3165" s="7" t="s">
        <v>36</v>
      </c>
      <c r="C3165" s="7" t="s">
        <v>46</v>
      </c>
      <c r="D3165" s="7" t="s">
        <v>51</v>
      </c>
      <c r="E3165" s="8" t="n">
        <v>2166</v>
      </c>
    </row>
    <row r="3166" customFormat="false" ht="15.75" hidden="false" customHeight="false" outlineLevel="0" collapsed="false">
      <c r="A3166" s="6" t="n">
        <v>43583</v>
      </c>
      <c r="B3166" s="7" t="s">
        <v>23</v>
      </c>
      <c r="C3166" s="7" t="s">
        <v>55</v>
      </c>
      <c r="D3166" s="7" t="s">
        <v>51</v>
      </c>
      <c r="E3166" s="8" t="n">
        <v>6519</v>
      </c>
    </row>
    <row r="3167" customFormat="false" ht="15.75" hidden="false" customHeight="false" outlineLevel="0" collapsed="false">
      <c r="A3167" s="6" t="n">
        <v>44152</v>
      </c>
      <c r="B3167" s="7" t="s">
        <v>27</v>
      </c>
      <c r="C3167" s="7" t="s">
        <v>55</v>
      </c>
      <c r="D3167" s="7" t="s">
        <v>51</v>
      </c>
      <c r="E3167" s="8" t="n">
        <v>5434</v>
      </c>
    </row>
    <row r="3168" customFormat="false" ht="15.75" hidden="false" customHeight="false" outlineLevel="0" collapsed="false">
      <c r="A3168" s="6" t="n">
        <v>44363</v>
      </c>
      <c r="B3168" s="7" t="s">
        <v>27</v>
      </c>
      <c r="C3168" s="7" t="s">
        <v>56</v>
      </c>
      <c r="D3168" s="7" t="s">
        <v>49</v>
      </c>
      <c r="E3168" s="8" t="n">
        <v>9866</v>
      </c>
    </row>
    <row r="3169" customFormat="false" ht="15.75" hidden="false" customHeight="false" outlineLevel="0" collapsed="false">
      <c r="A3169" s="6" t="n">
        <v>44820</v>
      </c>
      <c r="B3169" s="7" t="s">
        <v>31</v>
      </c>
      <c r="C3169" s="7" t="s">
        <v>46</v>
      </c>
      <c r="D3169" s="7" t="s">
        <v>50</v>
      </c>
      <c r="E3169" s="8" t="n">
        <v>1160</v>
      </c>
    </row>
    <row r="3170" customFormat="false" ht="15.75" hidden="false" customHeight="false" outlineLevel="0" collapsed="false">
      <c r="A3170" s="6" t="n">
        <v>44263</v>
      </c>
      <c r="B3170" s="7" t="s">
        <v>23</v>
      </c>
      <c r="C3170" s="7" t="s">
        <v>52</v>
      </c>
      <c r="D3170" s="7" t="s">
        <v>49</v>
      </c>
      <c r="E3170" s="8" t="n">
        <v>7624</v>
      </c>
    </row>
    <row r="3171" customFormat="false" ht="15.75" hidden="false" customHeight="false" outlineLevel="0" collapsed="false">
      <c r="A3171" s="6" t="n">
        <v>44365</v>
      </c>
      <c r="B3171" s="7" t="s">
        <v>18</v>
      </c>
      <c r="C3171" s="7" t="s">
        <v>52</v>
      </c>
      <c r="D3171" s="7" t="s">
        <v>51</v>
      </c>
      <c r="E3171" s="8" t="n">
        <v>9365</v>
      </c>
    </row>
    <row r="3172" customFormat="false" ht="15.75" hidden="false" customHeight="false" outlineLevel="0" collapsed="false">
      <c r="A3172" s="6" t="n">
        <v>44735</v>
      </c>
      <c r="B3172" s="7" t="s">
        <v>39</v>
      </c>
      <c r="C3172" s="7" t="s">
        <v>55</v>
      </c>
      <c r="D3172" s="7" t="s">
        <v>51</v>
      </c>
      <c r="E3172" s="8" t="n">
        <v>7378</v>
      </c>
    </row>
    <row r="3173" customFormat="false" ht="15.75" hidden="false" customHeight="false" outlineLevel="0" collapsed="false">
      <c r="A3173" s="6" t="n">
        <v>44675</v>
      </c>
      <c r="B3173" s="7" t="s">
        <v>39</v>
      </c>
      <c r="C3173" s="7" t="s">
        <v>56</v>
      </c>
      <c r="D3173" s="7" t="s">
        <v>59</v>
      </c>
      <c r="E3173" s="8" t="n">
        <v>4392</v>
      </c>
    </row>
    <row r="3174" customFormat="false" ht="15.75" hidden="false" customHeight="false" outlineLevel="0" collapsed="false">
      <c r="A3174" s="6" t="n">
        <v>44374</v>
      </c>
      <c r="B3174" s="7" t="s">
        <v>79</v>
      </c>
      <c r="C3174" s="7" t="s">
        <v>55</v>
      </c>
      <c r="D3174" s="7" t="s">
        <v>49</v>
      </c>
      <c r="E3174" s="8" t="n">
        <v>5222</v>
      </c>
    </row>
    <row r="3175" customFormat="false" ht="15.75" hidden="false" customHeight="false" outlineLevel="0" collapsed="false">
      <c r="A3175" s="6" t="n">
        <v>43702</v>
      </c>
      <c r="B3175" s="7" t="s">
        <v>27</v>
      </c>
      <c r="C3175" s="7" t="s">
        <v>46</v>
      </c>
      <c r="D3175" s="7" t="s">
        <v>51</v>
      </c>
      <c r="E3175" s="8" t="n">
        <v>120</v>
      </c>
    </row>
    <row r="3176" customFormat="false" ht="15.75" hidden="false" customHeight="false" outlineLevel="0" collapsed="false">
      <c r="A3176" s="6" t="n">
        <v>43862</v>
      </c>
      <c r="B3176" s="7" t="s">
        <v>27</v>
      </c>
      <c r="C3176" s="7" t="s">
        <v>52</v>
      </c>
      <c r="D3176" s="7" t="s">
        <v>49</v>
      </c>
      <c r="E3176" s="8" t="n">
        <v>3258</v>
      </c>
    </row>
    <row r="3177" customFormat="false" ht="15.75" hidden="false" customHeight="false" outlineLevel="0" collapsed="false">
      <c r="A3177" s="6" t="n">
        <v>43840</v>
      </c>
      <c r="B3177" s="7" t="s">
        <v>79</v>
      </c>
      <c r="C3177" s="7" t="s">
        <v>46</v>
      </c>
      <c r="D3177" s="7" t="s">
        <v>50</v>
      </c>
      <c r="E3177" s="8" t="n">
        <v>3016</v>
      </c>
    </row>
    <row r="3178" customFormat="false" ht="15.75" hidden="false" customHeight="false" outlineLevel="0" collapsed="false">
      <c r="A3178" s="6" t="n">
        <v>43874</v>
      </c>
      <c r="B3178" s="7" t="s">
        <v>36</v>
      </c>
      <c r="C3178" s="7" t="s">
        <v>56</v>
      </c>
      <c r="D3178" s="7" t="s">
        <v>59</v>
      </c>
      <c r="E3178" s="8" t="n">
        <v>4340</v>
      </c>
    </row>
    <row r="3179" customFormat="false" ht="15.75" hidden="false" customHeight="false" outlineLevel="0" collapsed="false">
      <c r="A3179" s="6" t="n">
        <v>44132</v>
      </c>
      <c r="B3179" s="7" t="s">
        <v>36</v>
      </c>
      <c r="C3179" s="7" t="s">
        <v>46</v>
      </c>
      <c r="D3179" s="7" t="s">
        <v>50</v>
      </c>
      <c r="E3179" s="8" t="n">
        <v>5015</v>
      </c>
    </row>
    <row r="3180" customFormat="false" ht="15.75" hidden="false" customHeight="false" outlineLevel="0" collapsed="false">
      <c r="A3180" s="6" t="n">
        <v>43722</v>
      </c>
      <c r="B3180" s="7" t="s">
        <v>36</v>
      </c>
      <c r="C3180" s="7" t="s">
        <v>46</v>
      </c>
      <c r="D3180" s="7" t="s">
        <v>49</v>
      </c>
      <c r="E3180" s="8" t="n">
        <v>2366</v>
      </c>
    </row>
    <row r="3181" customFormat="false" ht="15.75" hidden="false" customHeight="false" outlineLevel="0" collapsed="false">
      <c r="A3181" s="6" t="n">
        <v>44275</v>
      </c>
      <c r="B3181" s="7" t="s">
        <v>18</v>
      </c>
      <c r="C3181" s="7" t="s">
        <v>52</v>
      </c>
      <c r="D3181" s="7" t="s">
        <v>49</v>
      </c>
      <c r="E3181" s="8" t="n">
        <v>6326</v>
      </c>
    </row>
    <row r="3182" customFormat="false" ht="15.75" hidden="false" customHeight="false" outlineLevel="0" collapsed="false">
      <c r="A3182" s="6" t="n">
        <v>44880</v>
      </c>
      <c r="B3182" s="7" t="s">
        <v>79</v>
      </c>
      <c r="C3182" s="7" t="s">
        <v>52</v>
      </c>
      <c r="D3182" s="7" t="s">
        <v>54</v>
      </c>
      <c r="E3182" s="8" t="n">
        <v>285</v>
      </c>
    </row>
    <row r="3183" customFormat="false" ht="15.75" hidden="false" customHeight="false" outlineLevel="0" collapsed="false">
      <c r="A3183" s="6" t="n">
        <v>43962</v>
      </c>
      <c r="B3183" s="7" t="s">
        <v>23</v>
      </c>
      <c r="C3183" s="7" t="s">
        <v>46</v>
      </c>
      <c r="D3183" s="7" t="s">
        <v>50</v>
      </c>
      <c r="E3183" s="8" t="n">
        <v>8458</v>
      </c>
    </row>
    <row r="3184" customFormat="false" ht="15.75" hidden="false" customHeight="false" outlineLevel="0" collapsed="false">
      <c r="A3184" s="6" t="n">
        <v>44087</v>
      </c>
      <c r="B3184" s="7" t="s">
        <v>39</v>
      </c>
      <c r="C3184" s="7" t="s">
        <v>55</v>
      </c>
      <c r="D3184" s="7" t="s">
        <v>49</v>
      </c>
      <c r="E3184" s="8" t="n">
        <v>4622</v>
      </c>
    </row>
    <row r="3185" customFormat="false" ht="15.75" hidden="false" customHeight="false" outlineLevel="0" collapsed="false">
      <c r="A3185" s="6" t="n">
        <v>44301</v>
      </c>
      <c r="B3185" s="7" t="s">
        <v>31</v>
      </c>
      <c r="C3185" s="7" t="s">
        <v>46</v>
      </c>
      <c r="D3185" s="7" t="s">
        <v>50</v>
      </c>
      <c r="E3185" s="8" t="n">
        <v>3464</v>
      </c>
    </row>
    <row r="3186" customFormat="false" ht="15.75" hidden="false" customHeight="false" outlineLevel="0" collapsed="false">
      <c r="A3186" s="6" t="n">
        <v>43510</v>
      </c>
      <c r="B3186" s="7" t="s">
        <v>39</v>
      </c>
      <c r="C3186" s="7" t="s">
        <v>55</v>
      </c>
      <c r="D3186" s="7" t="s">
        <v>50</v>
      </c>
      <c r="E3186" s="8" t="n">
        <v>2586</v>
      </c>
    </row>
    <row r="3187" customFormat="false" ht="15.75" hidden="false" customHeight="false" outlineLevel="0" collapsed="false">
      <c r="A3187" s="6" t="n">
        <v>44662</v>
      </c>
      <c r="B3187" s="7" t="s">
        <v>36</v>
      </c>
      <c r="C3187" s="7" t="s">
        <v>55</v>
      </c>
      <c r="D3187" s="7" t="s">
        <v>54</v>
      </c>
      <c r="E3187" s="8" t="n">
        <v>165</v>
      </c>
    </row>
    <row r="3188" customFormat="false" ht="15.75" hidden="false" customHeight="false" outlineLevel="0" collapsed="false">
      <c r="A3188" s="6" t="n">
        <v>44463</v>
      </c>
      <c r="B3188" s="7" t="s">
        <v>18</v>
      </c>
      <c r="C3188" s="7" t="s">
        <v>46</v>
      </c>
      <c r="D3188" s="7" t="s">
        <v>50</v>
      </c>
      <c r="E3188" s="8" t="n">
        <v>2865</v>
      </c>
    </row>
    <row r="3189" customFormat="false" ht="15.75" hidden="false" customHeight="false" outlineLevel="0" collapsed="false">
      <c r="A3189" s="6" t="n">
        <v>44279</v>
      </c>
      <c r="B3189" s="7" t="s">
        <v>27</v>
      </c>
      <c r="C3189" s="7" t="s">
        <v>55</v>
      </c>
      <c r="D3189" s="7" t="s">
        <v>50</v>
      </c>
      <c r="E3189" s="8" t="n">
        <v>6715</v>
      </c>
    </row>
    <row r="3190" customFormat="false" ht="15.75" hidden="false" customHeight="false" outlineLevel="0" collapsed="false">
      <c r="A3190" s="6" t="n">
        <v>43924</v>
      </c>
      <c r="B3190" s="7" t="s">
        <v>31</v>
      </c>
      <c r="C3190" s="7" t="s">
        <v>46</v>
      </c>
      <c r="D3190" s="7" t="s">
        <v>51</v>
      </c>
      <c r="E3190" s="8" t="n">
        <v>4658</v>
      </c>
    </row>
    <row r="3191" customFormat="false" ht="15.75" hidden="false" customHeight="false" outlineLevel="0" collapsed="false">
      <c r="A3191" s="6" t="n">
        <v>44201</v>
      </c>
      <c r="B3191" s="7" t="s">
        <v>31</v>
      </c>
      <c r="C3191" s="7" t="s">
        <v>52</v>
      </c>
      <c r="D3191" s="7" t="s">
        <v>49</v>
      </c>
      <c r="E3191" s="8" t="n">
        <v>7938</v>
      </c>
    </row>
    <row r="3192" customFormat="false" ht="15.75" hidden="false" customHeight="false" outlineLevel="0" collapsed="false">
      <c r="A3192" s="6" t="n">
        <v>44483</v>
      </c>
      <c r="B3192" s="7" t="s">
        <v>79</v>
      </c>
      <c r="C3192" s="7" t="s">
        <v>55</v>
      </c>
      <c r="D3192" s="7" t="s">
        <v>49</v>
      </c>
      <c r="E3192" s="8" t="n">
        <v>490</v>
      </c>
    </row>
    <row r="3193" customFormat="false" ht="15.75" hidden="false" customHeight="false" outlineLevel="0" collapsed="false">
      <c r="A3193" s="6" t="n">
        <v>44503</v>
      </c>
      <c r="B3193" s="7" t="s">
        <v>27</v>
      </c>
      <c r="C3193" s="7" t="s">
        <v>56</v>
      </c>
      <c r="D3193" s="7" t="s">
        <v>49</v>
      </c>
      <c r="E3193" s="8" t="n">
        <v>2510</v>
      </c>
    </row>
    <row r="3194" customFormat="false" ht="15.75" hidden="false" customHeight="false" outlineLevel="0" collapsed="false">
      <c r="A3194" s="6" t="n">
        <v>43852</v>
      </c>
      <c r="B3194" s="7" t="s">
        <v>79</v>
      </c>
      <c r="C3194" s="7" t="s">
        <v>46</v>
      </c>
      <c r="D3194" s="7" t="s">
        <v>49</v>
      </c>
      <c r="E3194" s="8" t="n">
        <v>6906</v>
      </c>
    </row>
    <row r="3195" customFormat="false" ht="15.75" hidden="false" customHeight="false" outlineLevel="0" collapsed="false">
      <c r="A3195" s="6" t="n">
        <v>44097</v>
      </c>
      <c r="B3195" s="7" t="s">
        <v>79</v>
      </c>
      <c r="C3195" s="7" t="s">
        <v>46</v>
      </c>
      <c r="D3195" s="7" t="s">
        <v>49</v>
      </c>
      <c r="E3195" s="8" t="n">
        <v>3392</v>
      </c>
    </row>
    <row r="3196" customFormat="false" ht="15.75" hidden="false" customHeight="false" outlineLevel="0" collapsed="false">
      <c r="A3196" s="6" t="n">
        <v>43550</v>
      </c>
      <c r="B3196" s="7" t="s">
        <v>31</v>
      </c>
      <c r="C3196" s="7" t="s">
        <v>52</v>
      </c>
      <c r="D3196" s="7" t="s">
        <v>50</v>
      </c>
      <c r="E3196" s="8" t="n">
        <v>8801</v>
      </c>
    </row>
    <row r="3197" customFormat="false" ht="15.75" hidden="false" customHeight="false" outlineLevel="0" collapsed="false">
      <c r="A3197" s="6" t="n">
        <v>44616</v>
      </c>
      <c r="B3197" s="7" t="s">
        <v>36</v>
      </c>
      <c r="C3197" s="7" t="s">
        <v>46</v>
      </c>
      <c r="D3197" s="7" t="s">
        <v>50</v>
      </c>
      <c r="E3197" s="8" t="n">
        <v>9079</v>
      </c>
    </row>
    <row r="3198" customFormat="false" ht="15.75" hidden="false" customHeight="false" outlineLevel="0" collapsed="false">
      <c r="A3198" s="6" t="n">
        <v>43802</v>
      </c>
      <c r="B3198" s="7" t="s">
        <v>23</v>
      </c>
      <c r="C3198" s="7" t="s">
        <v>52</v>
      </c>
      <c r="D3198" s="7" t="s">
        <v>49</v>
      </c>
      <c r="E3198" s="8" t="n">
        <v>135</v>
      </c>
    </row>
    <row r="3199" customFormat="false" ht="15.75" hidden="false" customHeight="false" outlineLevel="0" collapsed="false">
      <c r="A3199" s="6" t="n">
        <v>44044</v>
      </c>
      <c r="B3199" s="7" t="s">
        <v>39</v>
      </c>
      <c r="C3199" s="7" t="s">
        <v>52</v>
      </c>
      <c r="D3199" s="7" t="s">
        <v>54</v>
      </c>
      <c r="E3199" s="8" t="n">
        <v>459</v>
      </c>
    </row>
    <row r="3200" customFormat="false" ht="15.75" hidden="false" customHeight="false" outlineLevel="0" collapsed="false">
      <c r="A3200" s="6" t="n">
        <v>44000</v>
      </c>
      <c r="B3200" s="7" t="s">
        <v>27</v>
      </c>
      <c r="C3200" s="7" t="s">
        <v>55</v>
      </c>
      <c r="D3200" s="7" t="s">
        <v>49</v>
      </c>
      <c r="E3200" s="8" t="n">
        <v>5085</v>
      </c>
    </row>
    <row r="3201" customFormat="false" ht="15.75" hidden="false" customHeight="false" outlineLevel="0" collapsed="false">
      <c r="A3201" s="6" t="n">
        <v>44904</v>
      </c>
      <c r="B3201" s="7" t="s">
        <v>79</v>
      </c>
      <c r="C3201" s="7" t="s">
        <v>52</v>
      </c>
      <c r="D3201" s="7" t="s">
        <v>49</v>
      </c>
      <c r="E3201" s="8" t="n">
        <v>6152</v>
      </c>
    </row>
    <row r="3202" customFormat="false" ht="15.75" hidden="false" customHeight="false" outlineLevel="0" collapsed="false">
      <c r="A3202" s="6" t="n">
        <v>43559</v>
      </c>
      <c r="B3202" s="7" t="s">
        <v>27</v>
      </c>
      <c r="C3202" s="7" t="s">
        <v>52</v>
      </c>
      <c r="D3202" s="7" t="s">
        <v>50</v>
      </c>
      <c r="E3202" s="8" t="n">
        <v>7071</v>
      </c>
    </row>
    <row r="3203" customFormat="false" ht="15.75" hidden="false" customHeight="false" outlineLevel="0" collapsed="false">
      <c r="A3203" s="6" t="n">
        <v>44067</v>
      </c>
      <c r="B3203" s="7" t="s">
        <v>18</v>
      </c>
      <c r="C3203" s="7" t="s">
        <v>46</v>
      </c>
      <c r="D3203" s="7" t="s">
        <v>50</v>
      </c>
      <c r="E3203" s="8" t="n">
        <v>751</v>
      </c>
    </row>
    <row r="3204" customFormat="false" ht="15.75" hidden="false" customHeight="false" outlineLevel="0" collapsed="false">
      <c r="A3204" s="6" t="n">
        <v>44729</v>
      </c>
      <c r="B3204" s="7" t="s">
        <v>31</v>
      </c>
      <c r="C3204" s="7" t="s">
        <v>46</v>
      </c>
      <c r="D3204" s="7" t="s">
        <v>49</v>
      </c>
      <c r="E3204" s="8" t="n">
        <v>6660</v>
      </c>
    </row>
    <row r="3205" customFormat="false" ht="15.75" hidden="false" customHeight="false" outlineLevel="0" collapsed="false">
      <c r="A3205" s="6" t="n">
        <v>43533</v>
      </c>
      <c r="B3205" s="7" t="s">
        <v>79</v>
      </c>
      <c r="C3205" s="7" t="s">
        <v>46</v>
      </c>
      <c r="D3205" s="7" t="s">
        <v>50</v>
      </c>
      <c r="E3205" s="8" t="n">
        <v>8374</v>
      </c>
    </row>
    <row r="3206" customFormat="false" ht="15.75" hidden="false" customHeight="false" outlineLevel="0" collapsed="false">
      <c r="A3206" s="6" t="n">
        <v>43933</v>
      </c>
      <c r="B3206" s="7" t="s">
        <v>31</v>
      </c>
      <c r="C3206" s="7" t="s">
        <v>55</v>
      </c>
      <c r="D3206" s="7" t="s">
        <v>49</v>
      </c>
      <c r="E3206" s="8" t="n">
        <v>3417</v>
      </c>
    </row>
    <row r="3207" customFormat="false" ht="15.75" hidden="false" customHeight="false" outlineLevel="0" collapsed="false">
      <c r="A3207" s="6" t="n">
        <v>43606</v>
      </c>
      <c r="B3207" s="7" t="s">
        <v>39</v>
      </c>
      <c r="C3207" s="7" t="s">
        <v>52</v>
      </c>
      <c r="D3207" s="7" t="s">
        <v>50</v>
      </c>
      <c r="E3207" s="8" t="n">
        <v>2545</v>
      </c>
    </row>
    <row r="3208" customFormat="false" ht="15.75" hidden="false" customHeight="false" outlineLevel="0" collapsed="false">
      <c r="A3208" s="6" t="n">
        <v>43761</v>
      </c>
      <c r="B3208" s="7" t="s">
        <v>79</v>
      </c>
      <c r="C3208" s="7" t="s">
        <v>56</v>
      </c>
      <c r="D3208" s="7" t="s">
        <v>59</v>
      </c>
      <c r="E3208" s="8" t="n">
        <v>4728</v>
      </c>
    </row>
    <row r="3209" customFormat="false" ht="15.75" hidden="false" customHeight="false" outlineLevel="0" collapsed="false">
      <c r="A3209" s="6" t="n">
        <v>43591</v>
      </c>
      <c r="B3209" s="7" t="s">
        <v>36</v>
      </c>
      <c r="C3209" s="7" t="s">
        <v>52</v>
      </c>
      <c r="D3209" s="7" t="s">
        <v>49</v>
      </c>
      <c r="E3209" s="8" t="n">
        <v>6244</v>
      </c>
    </row>
    <row r="3210" customFormat="false" ht="15.75" hidden="false" customHeight="false" outlineLevel="0" collapsed="false">
      <c r="A3210" s="6" t="n">
        <v>44869</v>
      </c>
      <c r="B3210" s="7" t="s">
        <v>39</v>
      </c>
      <c r="C3210" s="7" t="s">
        <v>46</v>
      </c>
      <c r="D3210" s="7" t="s">
        <v>51</v>
      </c>
      <c r="E3210" s="8" t="n">
        <v>3480</v>
      </c>
    </row>
    <row r="3211" customFormat="false" ht="15.75" hidden="false" customHeight="false" outlineLevel="0" collapsed="false">
      <c r="A3211" s="6" t="n">
        <v>44667</v>
      </c>
      <c r="B3211" s="7" t="s">
        <v>36</v>
      </c>
      <c r="C3211" s="7" t="s">
        <v>52</v>
      </c>
      <c r="D3211" s="7" t="s">
        <v>49</v>
      </c>
      <c r="E3211" s="8" t="n">
        <v>2537</v>
      </c>
    </row>
    <row r="3212" customFormat="false" ht="15.75" hidden="false" customHeight="false" outlineLevel="0" collapsed="false">
      <c r="A3212" s="6" t="n">
        <v>43646</v>
      </c>
      <c r="B3212" s="7" t="s">
        <v>27</v>
      </c>
      <c r="C3212" s="7" t="s">
        <v>52</v>
      </c>
      <c r="D3212" s="7" t="s">
        <v>49</v>
      </c>
      <c r="E3212" s="8" t="n">
        <v>6295</v>
      </c>
    </row>
    <row r="3213" customFormat="false" ht="15.75" hidden="false" customHeight="false" outlineLevel="0" collapsed="false">
      <c r="A3213" s="6" t="n">
        <v>43683</v>
      </c>
      <c r="B3213" s="7" t="s">
        <v>18</v>
      </c>
      <c r="C3213" s="7" t="s">
        <v>56</v>
      </c>
      <c r="D3213" s="7" t="s">
        <v>49</v>
      </c>
      <c r="E3213" s="8" t="n">
        <v>2672</v>
      </c>
    </row>
    <row r="3214" customFormat="false" ht="15.75" hidden="false" customHeight="false" outlineLevel="0" collapsed="false">
      <c r="A3214" s="6" t="n">
        <v>43639</v>
      </c>
      <c r="B3214" s="7" t="s">
        <v>79</v>
      </c>
      <c r="C3214" s="7" t="s">
        <v>55</v>
      </c>
      <c r="D3214" s="7" t="s">
        <v>51</v>
      </c>
      <c r="E3214" s="8" t="n">
        <v>5912</v>
      </c>
    </row>
    <row r="3215" customFormat="false" ht="15.75" hidden="false" customHeight="false" outlineLevel="0" collapsed="false">
      <c r="A3215" s="6" t="n">
        <v>44254</v>
      </c>
      <c r="B3215" s="7" t="s">
        <v>23</v>
      </c>
      <c r="C3215" s="7" t="s">
        <v>52</v>
      </c>
      <c r="D3215" s="7" t="s">
        <v>49</v>
      </c>
      <c r="E3215" s="8" t="n">
        <v>6919</v>
      </c>
    </row>
    <row r="3216" customFormat="false" ht="15.75" hidden="false" customHeight="false" outlineLevel="0" collapsed="false">
      <c r="A3216" s="6" t="n">
        <v>43908</v>
      </c>
      <c r="B3216" s="7" t="s">
        <v>27</v>
      </c>
      <c r="C3216" s="7" t="s">
        <v>52</v>
      </c>
      <c r="D3216" s="7" t="s">
        <v>54</v>
      </c>
      <c r="E3216" s="8" t="n">
        <v>372</v>
      </c>
    </row>
    <row r="3217" customFormat="false" ht="15.75" hidden="false" customHeight="false" outlineLevel="0" collapsed="false">
      <c r="A3217" s="6" t="n">
        <v>44290</v>
      </c>
      <c r="B3217" s="7" t="s">
        <v>27</v>
      </c>
      <c r="C3217" s="7" t="s">
        <v>55</v>
      </c>
      <c r="D3217" s="7" t="s">
        <v>54</v>
      </c>
      <c r="E3217" s="8" t="n">
        <v>220</v>
      </c>
    </row>
    <row r="3218" customFormat="false" ht="15.75" hidden="false" customHeight="false" outlineLevel="0" collapsed="false">
      <c r="A3218" s="6" t="n">
        <v>44537</v>
      </c>
      <c r="B3218" s="7" t="s">
        <v>31</v>
      </c>
      <c r="C3218" s="7" t="s">
        <v>46</v>
      </c>
      <c r="D3218" s="7" t="s">
        <v>49</v>
      </c>
      <c r="E3218" s="8" t="n">
        <v>6242</v>
      </c>
    </row>
    <row r="3219" customFormat="false" ht="15.75" hidden="false" customHeight="false" outlineLevel="0" collapsed="false">
      <c r="A3219" s="6" t="n">
        <v>44473</v>
      </c>
      <c r="B3219" s="7" t="s">
        <v>18</v>
      </c>
      <c r="C3219" s="7" t="s">
        <v>55</v>
      </c>
      <c r="D3219" s="7" t="s">
        <v>51</v>
      </c>
      <c r="E3219" s="8" t="n">
        <v>8563</v>
      </c>
    </row>
    <row r="3220" customFormat="false" ht="15.75" hidden="false" customHeight="false" outlineLevel="0" collapsed="false">
      <c r="A3220" s="6" t="n">
        <v>44830</v>
      </c>
      <c r="B3220" s="7" t="s">
        <v>23</v>
      </c>
      <c r="C3220" s="7" t="s">
        <v>52</v>
      </c>
      <c r="D3220" s="7" t="s">
        <v>49</v>
      </c>
      <c r="E3220" s="8" t="n">
        <v>9751</v>
      </c>
    </row>
    <row r="3221" customFormat="false" ht="15.75" hidden="false" customHeight="false" outlineLevel="0" collapsed="false">
      <c r="A3221" s="6" t="n">
        <v>43662</v>
      </c>
      <c r="B3221" s="7" t="s">
        <v>79</v>
      </c>
      <c r="C3221" s="7" t="s">
        <v>55</v>
      </c>
      <c r="D3221" s="7" t="s">
        <v>51</v>
      </c>
      <c r="E3221" s="8" t="n">
        <v>8986</v>
      </c>
    </row>
    <row r="3222" customFormat="false" ht="15.75" hidden="false" customHeight="false" outlineLevel="0" collapsed="false">
      <c r="A3222" s="6" t="n">
        <v>44605</v>
      </c>
      <c r="B3222" s="7" t="s">
        <v>18</v>
      </c>
      <c r="C3222" s="7" t="s">
        <v>55</v>
      </c>
      <c r="D3222" s="7" t="s">
        <v>54</v>
      </c>
      <c r="E3222" s="8" t="n">
        <v>194</v>
      </c>
    </row>
    <row r="3223" customFormat="false" ht="15.75" hidden="false" customHeight="false" outlineLevel="0" collapsed="false">
      <c r="A3223" s="6" t="n">
        <v>43928</v>
      </c>
      <c r="B3223" s="7" t="s">
        <v>39</v>
      </c>
      <c r="C3223" s="7" t="s">
        <v>56</v>
      </c>
      <c r="D3223" s="7" t="s">
        <v>49</v>
      </c>
      <c r="E3223" s="8" t="n">
        <v>2419</v>
      </c>
    </row>
    <row r="3224" customFormat="false" ht="15.75" hidden="false" customHeight="false" outlineLevel="0" collapsed="false">
      <c r="A3224" s="6" t="n">
        <v>44363</v>
      </c>
      <c r="B3224" s="7" t="s">
        <v>36</v>
      </c>
      <c r="C3224" s="7" t="s">
        <v>46</v>
      </c>
      <c r="D3224" s="7" t="s">
        <v>49</v>
      </c>
      <c r="E3224" s="8" t="n">
        <v>1852</v>
      </c>
    </row>
    <row r="3225" customFormat="false" ht="15.75" hidden="false" customHeight="false" outlineLevel="0" collapsed="false">
      <c r="A3225" s="6" t="n">
        <v>44273</v>
      </c>
      <c r="B3225" s="7" t="s">
        <v>39</v>
      </c>
      <c r="C3225" s="7" t="s">
        <v>55</v>
      </c>
      <c r="D3225" s="7" t="s">
        <v>49</v>
      </c>
      <c r="E3225" s="8" t="n">
        <v>4558</v>
      </c>
    </row>
    <row r="3226" customFormat="false" ht="15.75" hidden="false" customHeight="false" outlineLevel="0" collapsed="false">
      <c r="A3226" s="6" t="n">
        <v>44867</v>
      </c>
      <c r="B3226" s="7" t="s">
        <v>27</v>
      </c>
      <c r="C3226" s="7" t="s">
        <v>55</v>
      </c>
      <c r="D3226" s="7" t="s">
        <v>54</v>
      </c>
      <c r="E3226" s="8" t="n">
        <v>108</v>
      </c>
    </row>
    <row r="3227" customFormat="false" ht="15.75" hidden="false" customHeight="false" outlineLevel="0" collapsed="false">
      <c r="A3227" s="6" t="n">
        <v>44397</v>
      </c>
      <c r="B3227" s="7" t="s">
        <v>27</v>
      </c>
      <c r="C3227" s="7" t="s">
        <v>55</v>
      </c>
      <c r="D3227" s="7" t="s">
        <v>49</v>
      </c>
      <c r="E3227" s="8" t="n">
        <v>9875</v>
      </c>
    </row>
    <row r="3228" customFormat="false" ht="15.75" hidden="false" customHeight="false" outlineLevel="0" collapsed="false">
      <c r="A3228" s="6" t="n">
        <v>44685</v>
      </c>
      <c r="B3228" s="7" t="s">
        <v>23</v>
      </c>
      <c r="C3228" s="7" t="s">
        <v>52</v>
      </c>
      <c r="D3228" s="7" t="s">
        <v>51</v>
      </c>
      <c r="E3228" s="8" t="n">
        <v>2959</v>
      </c>
    </row>
    <row r="3229" customFormat="false" ht="15.75" hidden="false" customHeight="false" outlineLevel="0" collapsed="false">
      <c r="A3229" s="6" t="n">
        <v>43499</v>
      </c>
      <c r="B3229" s="7" t="s">
        <v>39</v>
      </c>
      <c r="C3229" s="7" t="s">
        <v>46</v>
      </c>
      <c r="D3229" s="7" t="s">
        <v>49</v>
      </c>
      <c r="E3229" s="8" t="n">
        <v>661</v>
      </c>
    </row>
    <row r="3230" customFormat="false" ht="15.75" hidden="false" customHeight="false" outlineLevel="0" collapsed="false">
      <c r="A3230" s="6" t="n">
        <v>43632</v>
      </c>
      <c r="B3230" s="7" t="s">
        <v>27</v>
      </c>
      <c r="C3230" s="7" t="s">
        <v>52</v>
      </c>
      <c r="D3230" s="7" t="s">
        <v>49</v>
      </c>
      <c r="E3230" s="8" t="n">
        <v>7191</v>
      </c>
    </row>
    <row r="3231" customFormat="false" ht="15.75" hidden="false" customHeight="false" outlineLevel="0" collapsed="false">
      <c r="A3231" s="6" t="n">
        <v>43838</v>
      </c>
      <c r="B3231" s="7" t="s">
        <v>39</v>
      </c>
      <c r="C3231" s="7" t="s">
        <v>52</v>
      </c>
      <c r="D3231" s="7" t="s">
        <v>54</v>
      </c>
      <c r="E3231" s="8" t="n">
        <v>380</v>
      </c>
    </row>
    <row r="3232" customFormat="false" ht="15.75" hidden="false" customHeight="false" outlineLevel="0" collapsed="false">
      <c r="A3232" s="6" t="n">
        <v>44040</v>
      </c>
      <c r="B3232" s="7" t="s">
        <v>31</v>
      </c>
      <c r="C3232" s="7" t="s">
        <v>46</v>
      </c>
      <c r="D3232" s="7" t="s">
        <v>50</v>
      </c>
      <c r="E3232" s="8" t="n">
        <v>2649</v>
      </c>
    </row>
    <row r="3233" customFormat="false" ht="15.75" hidden="false" customHeight="false" outlineLevel="0" collapsed="false">
      <c r="A3233" s="6" t="n">
        <v>43505</v>
      </c>
      <c r="B3233" s="7" t="s">
        <v>39</v>
      </c>
      <c r="C3233" s="7" t="s">
        <v>46</v>
      </c>
      <c r="D3233" s="7" t="s">
        <v>51</v>
      </c>
      <c r="E3233" s="8" t="n">
        <v>1339</v>
      </c>
    </row>
    <row r="3234" customFormat="false" ht="15.75" hidden="false" customHeight="false" outlineLevel="0" collapsed="false">
      <c r="A3234" s="6" t="n">
        <v>43614</v>
      </c>
      <c r="B3234" s="7" t="s">
        <v>31</v>
      </c>
      <c r="C3234" s="7" t="s">
        <v>55</v>
      </c>
      <c r="D3234" s="7" t="s">
        <v>51</v>
      </c>
      <c r="E3234" s="8" t="n">
        <v>2527</v>
      </c>
    </row>
    <row r="3235" customFormat="false" ht="15.75" hidden="false" customHeight="false" outlineLevel="0" collapsed="false">
      <c r="A3235" s="6" t="n">
        <v>44857</v>
      </c>
      <c r="B3235" s="7" t="s">
        <v>31</v>
      </c>
      <c r="C3235" s="7" t="s">
        <v>55</v>
      </c>
      <c r="D3235" s="7" t="s">
        <v>49</v>
      </c>
      <c r="E3235" s="8" t="n">
        <v>2784</v>
      </c>
    </row>
    <row r="3236" customFormat="false" ht="15.75" hidden="false" customHeight="false" outlineLevel="0" collapsed="false">
      <c r="A3236" s="6" t="n">
        <v>43865</v>
      </c>
      <c r="B3236" s="7" t="s">
        <v>39</v>
      </c>
      <c r="C3236" s="7" t="s">
        <v>52</v>
      </c>
      <c r="D3236" s="7" t="s">
        <v>50</v>
      </c>
      <c r="E3236" s="8" t="n">
        <v>180</v>
      </c>
    </row>
    <row r="3237" customFormat="false" ht="15.75" hidden="false" customHeight="false" outlineLevel="0" collapsed="false">
      <c r="A3237" s="6" t="n">
        <v>43526</v>
      </c>
      <c r="B3237" s="7" t="s">
        <v>39</v>
      </c>
      <c r="C3237" s="7" t="s">
        <v>55</v>
      </c>
      <c r="D3237" s="7" t="s">
        <v>51</v>
      </c>
      <c r="E3237" s="8" t="n">
        <v>4448</v>
      </c>
    </row>
    <row r="3238" customFormat="false" ht="15.75" hidden="false" customHeight="false" outlineLevel="0" collapsed="false">
      <c r="A3238" s="6" t="n">
        <v>44517</v>
      </c>
      <c r="B3238" s="7" t="s">
        <v>36</v>
      </c>
      <c r="C3238" s="7" t="s">
        <v>52</v>
      </c>
      <c r="D3238" s="7" t="s">
        <v>51</v>
      </c>
      <c r="E3238" s="8" t="n">
        <v>8394</v>
      </c>
    </row>
    <row r="3239" customFormat="false" ht="15.75" hidden="false" customHeight="false" outlineLevel="0" collapsed="false">
      <c r="A3239" s="6" t="n">
        <v>44509</v>
      </c>
      <c r="B3239" s="7" t="s">
        <v>36</v>
      </c>
      <c r="C3239" s="7" t="s">
        <v>55</v>
      </c>
      <c r="D3239" s="7" t="s">
        <v>49</v>
      </c>
      <c r="E3239" s="8" t="n">
        <v>8176</v>
      </c>
    </row>
    <row r="3240" customFormat="false" ht="15.75" hidden="false" customHeight="false" outlineLevel="0" collapsed="false">
      <c r="A3240" s="6" t="n">
        <v>44768</v>
      </c>
      <c r="B3240" s="7" t="s">
        <v>31</v>
      </c>
      <c r="C3240" s="7" t="s">
        <v>46</v>
      </c>
      <c r="D3240" s="7" t="s">
        <v>49</v>
      </c>
      <c r="E3240" s="8" t="n">
        <v>579</v>
      </c>
    </row>
    <row r="3241" customFormat="false" ht="15.75" hidden="false" customHeight="false" outlineLevel="0" collapsed="false">
      <c r="A3241" s="6" t="n">
        <v>44848</v>
      </c>
      <c r="B3241" s="7" t="s">
        <v>31</v>
      </c>
      <c r="C3241" s="7" t="s">
        <v>52</v>
      </c>
      <c r="D3241" s="7" t="s">
        <v>49</v>
      </c>
      <c r="E3241" s="8" t="n">
        <v>3834</v>
      </c>
    </row>
    <row r="3242" customFormat="false" ht="15.75" hidden="false" customHeight="false" outlineLevel="0" collapsed="false">
      <c r="A3242" s="6" t="n">
        <v>44020</v>
      </c>
      <c r="B3242" s="7" t="s">
        <v>31</v>
      </c>
      <c r="C3242" s="7" t="s">
        <v>46</v>
      </c>
      <c r="D3242" s="7" t="s">
        <v>51</v>
      </c>
      <c r="E3242" s="8" t="n">
        <v>5699</v>
      </c>
    </row>
    <row r="3243" customFormat="false" ht="15.75" hidden="false" customHeight="false" outlineLevel="0" collapsed="false">
      <c r="A3243" s="6" t="n">
        <v>44420</v>
      </c>
      <c r="B3243" s="7" t="s">
        <v>23</v>
      </c>
      <c r="C3243" s="7" t="s">
        <v>55</v>
      </c>
      <c r="D3243" s="7" t="s">
        <v>50</v>
      </c>
      <c r="E3243" s="8" t="n">
        <v>2798</v>
      </c>
    </row>
    <row r="3244" customFormat="false" ht="15.75" hidden="false" customHeight="false" outlineLevel="0" collapsed="false">
      <c r="A3244" s="6" t="n">
        <v>44486</v>
      </c>
      <c r="B3244" s="7" t="s">
        <v>79</v>
      </c>
      <c r="C3244" s="7" t="s">
        <v>52</v>
      </c>
      <c r="D3244" s="7" t="s">
        <v>54</v>
      </c>
      <c r="E3244" s="8" t="n">
        <v>409</v>
      </c>
    </row>
    <row r="3245" customFormat="false" ht="15.75" hidden="false" customHeight="false" outlineLevel="0" collapsed="false">
      <c r="A3245" s="6" t="n">
        <v>44661</v>
      </c>
      <c r="B3245" s="7" t="s">
        <v>27</v>
      </c>
      <c r="C3245" s="7" t="s">
        <v>52</v>
      </c>
      <c r="D3245" s="7" t="s">
        <v>51</v>
      </c>
      <c r="E3245" s="8" t="n">
        <v>878</v>
      </c>
    </row>
    <row r="3246" customFormat="false" ht="15.75" hidden="false" customHeight="false" outlineLevel="0" collapsed="false">
      <c r="A3246" s="6" t="n">
        <v>44749</v>
      </c>
      <c r="B3246" s="7" t="s">
        <v>31</v>
      </c>
      <c r="C3246" s="7" t="s">
        <v>55</v>
      </c>
      <c r="D3246" s="7" t="s">
        <v>51</v>
      </c>
      <c r="E3246" s="8" t="n">
        <v>2970</v>
      </c>
    </row>
    <row r="3247" customFormat="false" ht="15.75" hidden="false" customHeight="false" outlineLevel="0" collapsed="false">
      <c r="A3247" s="6" t="n">
        <v>44197</v>
      </c>
      <c r="B3247" s="7" t="s">
        <v>31</v>
      </c>
      <c r="C3247" s="7" t="s">
        <v>55</v>
      </c>
      <c r="D3247" s="7" t="s">
        <v>54</v>
      </c>
      <c r="E3247" s="8" t="n">
        <v>416</v>
      </c>
    </row>
    <row r="3248" customFormat="false" ht="15.75" hidden="false" customHeight="false" outlineLevel="0" collapsed="false">
      <c r="A3248" s="6" t="n">
        <v>43743</v>
      </c>
      <c r="B3248" s="7" t="s">
        <v>79</v>
      </c>
      <c r="C3248" s="7" t="s">
        <v>52</v>
      </c>
      <c r="D3248" s="7" t="s">
        <v>49</v>
      </c>
      <c r="E3248" s="8" t="n">
        <v>2673</v>
      </c>
    </row>
    <row r="3249" customFormat="false" ht="15.75" hidden="false" customHeight="false" outlineLevel="0" collapsed="false">
      <c r="A3249" s="6" t="n">
        <v>43621</v>
      </c>
      <c r="B3249" s="7" t="s">
        <v>27</v>
      </c>
      <c r="C3249" s="7" t="s">
        <v>52</v>
      </c>
      <c r="D3249" s="7" t="s">
        <v>50</v>
      </c>
      <c r="E3249" s="8" t="n">
        <v>9254</v>
      </c>
    </row>
    <row r="3250" customFormat="false" ht="15.75" hidden="false" customHeight="false" outlineLevel="0" collapsed="false">
      <c r="A3250" s="6" t="n">
        <v>43588</v>
      </c>
      <c r="B3250" s="7" t="s">
        <v>31</v>
      </c>
      <c r="C3250" s="7" t="s">
        <v>52</v>
      </c>
      <c r="D3250" s="7" t="s">
        <v>49</v>
      </c>
      <c r="E3250" s="8" t="n">
        <v>1157</v>
      </c>
    </row>
    <row r="3251" customFormat="false" ht="15.75" hidden="false" customHeight="false" outlineLevel="0" collapsed="false">
      <c r="A3251" s="6" t="n">
        <v>44555</v>
      </c>
      <c r="B3251" s="7" t="s">
        <v>27</v>
      </c>
      <c r="C3251" s="7" t="s">
        <v>56</v>
      </c>
      <c r="D3251" s="7" t="s">
        <v>59</v>
      </c>
      <c r="E3251" s="8" t="n">
        <v>1694</v>
      </c>
    </row>
    <row r="3252" customFormat="false" ht="15.75" hidden="false" customHeight="false" outlineLevel="0" collapsed="false">
      <c r="A3252" s="6" t="n">
        <v>43862</v>
      </c>
      <c r="B3252" s="7" t="s">
        <v>39</v>
      </c>
      <c r="C3252" s="7" t="s">
        <v>46</v>
      </c>
      <c r="D3252" s="7" t="s">
        <v>50</v>
      </c>
      <c r="E3252" s="8" t="n">
        <v>5890</v>
      </c>
    </row>
    <row r="3253" customFormat="false" ht="15.75" hidden="false" customHeight="false" outlineLevel="0" collapsed="false">
      <c r="A3253" s="6" t="n">
        <v>43625</v>
      </c>
      <c r="B3253" s="7" t="s">
        <v>18</v>
      </c>
      <c r="C3253" s="7" t="s">
        <v>46</v>
      </c>
      <c r="D3253" s="7" t="s">
        <v>51</v>
      </c>
      <c r="E3253" s="8" t="n">
        <v>2041</v>
      </c>
    </row>
    <row r="3254" customFormat="false" ht="15.75" hidden="false" customHeight="false" outlineLevel="0" collapsed="false">
      <c r="A3254" s="6" t="n">
        <v>43565</v>
      </c>
      <c r="B3254" s="7" t="s">
        <v>31</v>
      </c>
      <c r="C3254" s="7" t="s">
        <v>55</v>
      </c>
      <c r="D3254" s="7" t="s">
        <v>51</v>
      </c>
      <c r="E3254" s="8" t="n">
        <v>4282</v>
      </c>
    </row>
    <row r="3255" customFormat="false" ht="15.75" hidden="false" customHeight="false" outlineLevel="0" collapsed="false">
      <c r="A3255" s="6" t="n">
        <v>43583</v>
      </c>
      <c r="B3255" s="7" t="s">
        <v>36</v>
      </c>
      <c r="C3255" s="7" t="s">
        <v>55</v>
      </c>
      <c r="D3255" s="7" t="s">
        <v>49</v>
      </c>
      <c r="E3255" s="8" t="n">
        <v>4590</v>
      </c>
    </row>
    <row r="3256" customFormat="false" ht="15.75" hidden="false" customHeight="false" outlineLevel="0" collapsed="false">
      <c r="A3256" s="6" t="n">
        <v>44818</v>
      </c>
      <c r="B3256" s="7" t="s">
        <v>36</v>
      </c>
      <c r="C3256" s="7" t="s">
        <v>52</v>
      </c>
      <c r="D3256" s="7" t="s">
        <v>50</v>
      </c>
      <c r="E3256" s="8" t="n">
        <v>5086</v>
      </c>
    </row>
    <row r="3257" customFormat="false" ht="15.75" hidden="false" customHeight="false" outlineLevel="0" collapsed="false">
      <c r="A3257" s="6" t="n">
        <v>43661</v>
      </c>
      <c r="B3257" s="7" t="s">
        <v>27</v>
      </c>
      <c r="C3257" s="7" t="s">
        <v>56</v>
      </c>
      <c r="D3257" s="7" t="s">
        <v>49</v>
      </c>
      <c r="E3257" s="8" t="n">
        <v>722</v>
      </c>
    </row>
    <row r="3258" customFormat="false" ht="15.75" hidden="false" customHeight="false" outlineLevel="0" collapsed="false">
      <c r="A3258" s="6" t="n">
        <v>44244</v>
      </c>
      <c r="B3258" s="7" t="s">
        <v>18</v>
      </c>
      <c r="C3258" s="7" t="s">
        <v>55</v>
      </c>
      <c r="D3258" s="7" t="s">
        <v>51</v>
      </c>
      <c r="E3258" s="8" t="n">
        <v>7180</v>
      </c>
    </row>
    <row r="3259" customFormat="false" ht="15.75" hidden="false" customHeight="false" outlineLevel="0" collapsed="false">
      <c r="A3259" s="6" t="n">
        <v>44415</v>
      </c>
      <c r="B3259" s="7" t="s">
        <v>36</v>
      </c>
      <c r="C3259" s="7" t="s">
        <v>52</v>
      </c>
      <c r="D3259" s="7" t="s">
        <v>49</v>
      </c>
      <c r="E3259" s="8" t="n">
        <v>5339</v>
      </c>
    </row>
    <row r="3260" customFormat="false" ht="15.75" hidden="false" customHeight="false" outlineLevel="0" collapsed="false">
      <c r="A3260" s="6" t="n">
        <v>43533</v>
      </c>
      <c r="B3260" s="7" t="s">
        <v>23</v>
      </c>
      <c r="C3260" s="7" t="s">
        <v>55</v>
      </c>
      <c r="D3260" s="7" t="s">
        <v>49</v>
      </c>
      <c r="E3260" s="8" t="n">
        <v>6949</v>
      </c>
    </row>
    <row r="3261" customFormat="false" ht="15.75" hidden="false" customHeight="false" outlineLevel="0" collapsed="false">
      <c r="A3261" s="6" t="n">
        <v>43809</v>
      </c>
      <c r="B3261" s="7" t="s">
        <v>27</v>
      </c>
      <c r="C3261" s="7" t="s">
        <v>46</v>
      </c>
      <c r="D3261" s="7" t="s">
        <v>51</v>
      </c>
      <c r="E3261" s="8" t="n">
        <v>3680</v>
      </c>
    </row>
    <row r="3262" customFormat="false" ht="15.75" hidden="false" customHeight="false" outlineLevel="0" collapsed="false">
      <c r="A3262" s="6" t="n">
        <v>43644</v>
      </c>
      <c r="B3262" s="7" t="s">
        <v>79</v>
      </c>
      <c r="C3262" s="7" t="s">
        <v>55</v>
      </c>
      <c r="D3262" s="7" t="s">
        <v>49</v>
      </c>
      <c r="E3262" s="8" t="n">
        <v>4575</v>
      </c>
    </row>
    <row r="3263" customFormat="false" ht="15.75" hidden="false" customHeight="false" outlineLevel="0" collapsed="false">
      <c r="A3263" s="6" t="n">
        <v>44670</v>
      </c>
      <c r="B3263" s="7" t="s">
        <v>18</v>
      </c>
      <c r="C3263" s="7" t="s">
        <v>46</v>
      </c>
      <c r="D3263" s="7" t="s">
        <v>49</v>
      </c>
      <c r="E3263" s="8" t="n">
        <v>9788</v>
      </c>
    </row>
    <row r="3264" customFormat="false" ht="15.75" hidden="false" customHeight="false" outlineLevel="0" collapsed="false">
      <c r="A3264" s="6" t="n">
        <v>44676</v>
      </c>
      <c r="B3264" s="7" t="s">
        <v>23</v>
      </c>
      <c r="C3264" s="7" t="s">
        <v>56</v>
      </c>
      <c r="D3264" s="7" t="s">
        <v>49</v>
      </c>
      <c r="E3264" s="8" t="n">
        <v>6972</v>
      </c>
    </row>
    <row r="3265" customFormat="false" ht="15.75" hidden="false" customHeight="false" outlineLevel="0" collapsed="false">
      <c r="A3265" s="6" t="n">
        <v>44527</v>
      </c>
      <c r="B3265" s="7" t="s">
        <v>23</v>
      </c>
      <c r="C3265" s="7" t="s">
        <v>55</v>
      </c>
      <c r="D3265" s="7" t="s">
        <v>50</v>
      </c>
      <c r="E3265" s="8" t="n">
        <v>5541</v>
      </c>
    </row>
    <row r="3266" customFormat="false" ht="15.75" hidden="false" customHeight="false" outlineLevel="0" collapsed="false">
      <c r="A3266" s="6" t="n">
        <v>44802</v>
      </c>
      <c r="B3266" s="7" t="s">
        <v>39</v>
      </c>
      <c r="C3266" s="7" t="s">
        <v>55</v>
      </c>
      <c r="D3266" s="7" t="s">
        <v>54</v>
      </c>
      <c r="E3266" s="8" t="n">
        <v>336</v>
      </c>
    </row>
    <row r="3267" customFormat="false" ht="15.75" hidden="false" customHeight="false" outlineLevel="0" collapsed="false">
      <c r="A3267" s="6" t="n">
        <v>44046</v>
      </c>
      <c r="B3267" s="7" t="s">
        <v>23</v>
      </c>
      <c r="C3267" s="7" t="s">
        <v>56</v>
      </c>
      <c r="D3267" s="7" t="s">
        <v>49</v>
      </c>
      <c r="E3267" s="8" t="n">
        <v>5671</v>
      </c>
    </row>
    <row r="3268" customFormat="false" ht="15.75" hidden="false" customHeight="false" outlineLevel="0" collapsed="false">
      <c r="A3268" s="6" t="n">
        <v>43984</v>
      </c>
      <c r="B3268" s="7" t="s">
        <v>27</v>
      </c>
      <c r="C3268" s="7" t="s">
        <v>46</v>
      </c>
      <c r="D3268" s="7" t="s">
        <v>51</v>
      </c>
      <c r="E3268" s="8" t="n">
        <v>3029</v>
      </c>
    </row>
    <row r="3269" customFormat="false" ht="15.75" hidden="false" customHeight="false" outlineLevel="0" collapsed="false">
      <c r="A3269" s="6" t="n">
        <v>44047</v>
      </c>
      <c r="B3269" s="7" t="s">
        <v>27</v>
      </c>
      <c r="C3269" s="7" t="s">
        <v>55</v>
      </c>
      <c r="D3269" s="7" t="s">
        <v>49</v>
      </c>
      <c r="E3269" s="8" t="n">
        <v>9821</v>
      </c>
    </row>
    <row r="3270" customFormat="false" ht="15.75" hidden="false" customHeight="false" outlineLevel="0" collapsed="false">
      <c r="A3270" s="6" t="n">
        <v>43816</v>
      </c>
      <c r="B3270" s="7" t="s">
        <v>79</v>
      </c>
      <c r="C3270" s="7" t="s">
        <v>52</v>
      </c>
      <c r="D3270" s="7" t="s">
        <v>51</v>
      </c>
      <c r="E3270" s="8" t="n">
        <v>5056</v>
      </c>
    </row>
    <row r="3271" customFormat="false" ht="15.75" hidden="false" customHeight="false" outlineLevel="0" collapsed="false">
      <c r="A3271" s="6" t="n">
        <v>44537</v>
      </c>
      <c r="B3271" s="7" t="s">
        <v>39</v>
      </c>
      <c r="C3271" s="7" t="s">
        <v>55</v>
      </c>
      <c r="D3271" s="7" t="s">
        <v>54</v>
      </c>
      <c r="E3271" s="8" t="n">
        <v>484</v>
      </c>
    </row>
    <row r="3272" customFormat="false" ht="15.75" hidden="false" customHeight="false" outlineLevel="0" collapsed="false">
      <c r="A3272" s="6" t="n">
        <v>44481</v>
      </c>
      <c r="B3272" s="7" t="s">
        <v>18</v>
      </c>
      <c r="C3272" s="7" t="s">
        <v>52</v>
      </c>
      <c r="D3272" s="7" t="s">
        <v>51</v>
      </c>
      <c r="E3272" s="8" t="n">
        <v>5861</v>
      </c>
    </row>
    <row r="3273" customFormat="false" ht="15.75" hidden="false" customHeight="false" outlineLevel="0" collapsed="false">
      <c r="A3273" s="6" t="n">
        <v>44517</v>
      </c>
      <c r="B3273" s="7" t="s">
        <v>31</v>
      </c>
      <c r="C3273" s="7" t="s">
        <v>46</v>
      </c>
      <c r="D3273" s="7" t="s">
        <v>49</v>
      </c>
      <c r="E3273" s="8" t="n">
        <v>9844</v>
      </c>
    </row>
    <row r="3274" customFormat="false" ht="15.75" hidden="false" customHeight="false" outlineLevel="0" collapsed="false">
      <c r="A3274" s="6" t="n">
        <v>44325</v>
      </c>
      <c r="B3274" s="7" t="s">
        <v>79</v>
      </c>
      <c r="C3274" s="7" t="s">
        <v>56</v>
      </c>
      <c r="D3274" s="7" t="s">
        <v>59</v>
      </c>
      <c r="E3274" s="8" t="n">
        <v>966</v>
      </c>
    </row>
    <row r="3275" customFormat="false" ht="15.75" hidden="false" customHeight="false" outlineLevel="0" collapsed="false">
      <c r="A3275" s="6" t="n">
        <v>44607</v>
      </c>
      <c r="B3275" s="7" t="s">
        <v>36</v>
      </c>
      <c r="C3275" s="7" t="s">
        <v>52</v>
      </c>
      <c r="D3275" s="7" t="s">
        <v>49</v>
      </c>
      <c r="E3275" s="8" t="n">
        <v>7196</v>
      </c>
    </row>
    <row r="3276" customFormat="false" ht="15.75" hidden="false" customHeight="false" outlineLevel="0" collapsed="false">
      <c r="A3276" s="6" t="n">
        <v>43711</v>
      </c>
      <c r="B3276" s="7" t="s">
        <v>79</v>
      </c>
      <c r="C3276" s="7" t="s">
        <v>55</v>
      </c>
      <c r="D3276" s="7" t="s">
        <v>49</v>
      </c>
      <c r="E3276" s="8" t="n">
        <v>7328</v>
      </c>
    </row>
    <row r="3277" customFormat="false" ht="15.75" hidden="false" customHeight="false" outlineLevel="0" collapsed="false">
      <c r="A3277" s="6" t="n">
        <v>43727</v>
      </c>
      <c r="B3277" s="7" t="s">
        <v>39</v>
      </c>
      <c r="C3277" s="7" t="s">
        <v>52</v>
      </c>
      <c r="D3277" s="7" t="s">
        <v>50</v>
      </c>
      <c r="E3277" s="8" t="n">
        <v>7784</v>
      </c>
    </row>
    <row r="3278" customFormat="false" ht="15.75" hidden="false" customHeight="false" outlineLevel="0" collapsed="false">
      <c r="A3278" s="6" t="n">
        <v>44497</v>
      </c>
      <c r="B3278" s="7" t="s">
        <v>39</v>
      </c>
      <c r="C3278" s="7" t="s">
        <v>55</v>
      </c>
      <c r="D3278" s="7" t="s">
        <v>50</v>
      </c>
      <c r="E3278" s="8" t="n">
        <v>9050</v>
      </c>
    </row>
    <row r="3279" customFormat="false" ht="15.75" hidden="false" customHeight="false" outlineLevel="0" collapsed="false">
      <c r="A3279" s="6" t="n">
        <v>44161</v>
      </c>
      <c r="B3279" s="7" t="s">
        <v>23</v>
      </c>
      <c r="C3279" s="7" t="s">
        <v>52</v>
      </c>
      <c r="D3279" s="7" t="s">
        <v>54</v>
      </c>
      <c r="E3279" s="8" t="n">
        <v>486</v>
      </c>
    </row>
    <row r="3280" customFormat="false" ht="15.75" hidden="false" customHeight="false" outlineLevel="0" collapsed="false">
      <c r="A3280" s="6" t="n">
        <v>43964</v>
      </c>
      <c r="B3280" s="7" t="s">
        <v>27</v>
      </c>
      <c r="C3280" s="7" t="s">
        <v>52</v>
      </c>
      <c r="D3280" s="7" t="s">
        <v>54</v>
      </c>
      <c r="E3280" s="8" t="n">
        <v>101</v>
      </c>
    </row>
    <row r="3281" customFormat="false" ht="15.75" hidden="false" customHeight="false" outlineLevel="0" collapsed="false">
      <c r="A3281" s="6" t="n">
        <v>43908</v>
      </c>
      <c r="B3281" s="7" t="s">
        <v>39</v>
      </c>
      <c r="C3281" s="7" t="s">
        <v>55</v>
      </c>
      <c r="D3281" s="7" t="s">
        <v>54</v>
      </c>
      <c r="E3281" s="8" t="n">
        <v>471</v>
      </c>
    </row>
    <row r="3282" customFormat="false" ht="15.75" hidden="false" customHeight="false" outlineLevel="0" collapsed="false">
      <c r="A3282" s="6" t="n">
        <v>43969</v>
      </c>
      <c r="B3282" s="7" t="s">
        <v>79</v>
      </c>
      <c r="C3282" s="7" t="s">
        <v>52</v>
      </c>
      <c r="D3282" s="7" t="s">
        <v>50</v>
      </c>
      <c r="E3282" s="8" t="n">
        <v>2595</v>
      </c>
    </row>
    <row r="3283" customFormat="false" ht="15.75" hidden="false" customHeight="false" outlineLevel="0" collapsed="false">
      <c r="A3283" s="6" t="n">
        <v>44211</v>
      </c>
      <c r="B3283" s="7" t="s">
        <v>36</v>
      </c>
      <c r="C3283" s="7" t="s">
        <v>52</v>
      </c>
      <c r="D3283" s="7" t="s">
        <v>49</v>
      </c>
      <c r="E3283" s="8" t="n">
        <v>4628</v>
      </c>
    </row>
    <row r="3284" customFormat="false" ht="15.75" hidden="false" customHeight="false" outlineLevel="0" collapsed="false">
      <c r="A3284" s="6" t="n">
        <v>44519</v>
      </c>
      <c r="B3284" s="7" t="s">
        <v>18</v>
      </c>
      <c r="C3284" s="7" t="s">
        <v>56</v>
      </c>
      <c r="D3284" s="7" t="s">
        <v>49</v>
      </c>
      <c r="E3284" s="8" t="n">
        <v>1478</v>
      </c>
    </row>
    <row r="3285" customFormat="false" ht="15.75" hidden="false" customHeight="false" outlineLevel="0" collapsed="false">
      <c r="A3285" s="6" t="n">
        <v>44529</v>
      </c>
      <c r="B3285" s="7" t="s">
        <v>36</v>
      </c>
      <c r="C3285" s="7" t="s">
        <v>52</v>
      </c>
      <c r="D3285" s="7" t="s">
        <v>54</v>
      </c>
      <c r="E3285" s="8" t="n">
        <v>269</v>
      </c>
    </row>
    <row r="3286" customFormat="false" ht="15.75" hidden="false" customHeight="false" outlineLevel="0" collapsed="false">
      <c r="A3286" s="6" t="n">
        <v>44120</v>
      </c>
      <c r="B3286" s="7" t="s">
        <v>79</v>
      </c>
      <c r="C3286" s="7" t="s">
        <v>55</v>
      </c>
      <c r="D3286" s="7" t="s">
        <v>49</v>
      </c>
      <c r="E3286" s="8" t="n">
        <v>3023</v>
      </c>
    </row>
    <row r="3287" customFormat="false" ht="15.75" hidden="false" customHeight="false" outlineLevel="0" collapsed="false">
      <c r="A3287" s="6" t="n">
        <v>43835</v>
      </c>
      <c r="B3287" s="7" t="s">
        <v>27</v>
      </c>
      <c r="C3287" s="7" t="s">
        <v>52</v>
      </c>
      <c r="D3287" s="7" t="s">
        <v>50</v>
      </c>
      <c r="E3287" s="8" t="n">
        <v>5107</v>
      </c>
    </row>
    <row r="3288" customFormat="false" ht="15.75" hidden="false" customHeight="false" outlineLevel="0" collapsed="false">
      <c r="A3288" s="6" t="n">
        <v>44798</v>
      </c>
      <c r="B3288" s="7" t="s">
        <v>36</v>
      </c>
      <c r="C3288" s="7" t="s">
        <v>56</v>
      </c>
      <c r="D3288" s="7" t="s">
        <v>59</v>
      </c>
      <c r="E3288" s="8" t="n">
        <v>2740</v>
      </c>
    </row>
    <row r="3289" customFormat="false" ht="15.75" hidden="false" customHeight="false" outlineLevel="0" collapsed="false">
      <c r="A3289" s="6" t="n">
        <v>44789</v>
      </c>
      <c r="B3289" s="7" t="s">
        <v>18</v>
      </c>
      <c r="C3289" s="7" t="s">
        <v>52</v>
      </c>
      <c r="D3289" s="7" t="s">
        <v>50</v>
      </c>
      <c r="E3289" s="8" t="n">
        <v>8023</v>
      </c>
    </row>
    <row r="3290" customFormat="false" ht="15.75" hidden="false" customHeight="false" outlineLevel="0" collapsed="false">
      <c r="A3290" s="6" t="n">
        <v>44359</v>
      </c>
      <c r="B3290" s="7" t="s">
        <v>31</v>
      </c>
      <c r="C3290" s="7" t="s">
        <v>56</v>
      </c>
      <c r="D3290" s="7" t="s">
        <v>49</v>
      </c>
      <c r="E3290" s="8" t="n">
        <v>7006</v>
      </c>
    </row>
    <row r="3291" customFormat="false" ht="15.75" hidden="false" customHeight="false" outlineLevel="0" collapsed="false">
      <c r="A3291" s="6" t="n">
        <v>44164</v>
      </c>
      <c r="B3291" s="7" t="s">
        <v>31</v>
      </c>
      <c r="C3291" s="7" t="s">
        <v>46</v>
      </c>
      <c r="D3291" s="7" t="s">
        <v>50</v>
      </c>
      <c r="E3291" s="8" t="n">
        <v>8190</v>
      </c>
    </row>
    <row r="3292" customFormat="false" ht="15.75" hidden="false" customHeight="false" outlineLevel="0" collapsed="false">
      <c r="A3292" s="6" t="n">
        <v>44793</v>
      </c>
      <c r="B3292" s="7" t="s">
        <v>18</v>
      </c>
      <c r="C3292" s="7" t="s">
        <v>55</v>
      </c>
      <c r="D3292" s="7" t="s">
        <v>51</v>
      </c>
      <c r="E3292" s="8" t="n">
        <v>381</v>
      </c>
    </row>
    <row r="3293" customFormat="false" ht="15.75" hidden="false" customHeight="false" outlineLevel="0" collapsed="false">
      <c r="A3293" s="6" t="n">
        <v>43639</v>
      </c>
      <c r="B3293" s="7" t="s">
        <v>18</v>
      </c>
      <c r="C3293" s="7" t="s">
        <v>52</v>
      </c>
      <c r="D3293" s="7" t="s">
        <v>51</v>
      </c>
      <c r="E3293" s="8" t="n">
        <v>1271</v>
      </c>
    </row>
    <row r="3294" customFormat="false" ht="15.75" hidden="false" customHeight="false" outlineLevel="0" collapsed="false">
      <c r="A3294" s="6" t="n">
        <v>43538</v>
      </c>
      <c r="B3294" s="7" t="s">
        <v>23</v>
      </c>
      <c r="C3294" s="7" t="s">
        <v>52</v>
      </c>
      <c r="D3294" s="7" t="s">
        <v>54</v>
      </c>
      <c r="E3294" s="8" t="n">
        <v>130</v>
      </c>
    </row>
    <row r="3295" customFormat="false" ht="15.75" hidden="false" customHeight="false" outlineLevel="0" collapsed="false">
      <c r="A3295" s="6" t="n">
        <v>43998</v>
      </c>
      <c r="B3295" s="7" t="s">
        <v>31</v>
      </c>
      <c r="C3295" s="7" t="s">
        <v>55</v>
      </c>
      <c r="D3295" s="7" t="s">
        <v>54</v>
      </c>
      <c r="E3295" s="8" t="n">
        <v>275</v>
      </c>
    </row>
    <row r="3296" customFormat="false" ht="15.75" hidden="false" customHeight="false" outlineLevel="0" collapsed="false">
      <c r="A3296" s="6" t="n">
        <v>43978</v>
      </c>
      <c r="B3296" s="7" t="s">
        <v>18</v>
      </c>
      <c r="C3296" s="7" t="s">
        <v>56</v>
      </c>
      <c r="D3296" s="7" t="s">
        <v>49</v>
      </c>
      <c r="E3296" s="8" t="n">
        <v>9992</v>
      </c>
    </row>
    <row r="3297" customFormat="false" ht="15.75" hidden="false" customHeight="false" outlineLevel="0" collapsed="false">
      <c r="A3297" s="6" t="n">
        <v>43615</v>
      </c>
      <c r="B3297" s="7" t="s">
        <v>36</v>
      </c>
      <c r="C3297" s="7" t="s">
        <v>55</v>
      </c>
      <c r="D3297" s="7" t="s">
        <v>50</v>
      </c>
      <c r="E3297" s="8" t="n">
        <v>221</v>
      </c>
    </row>
    <row r="3298" customFormat="false" ht="15.75" hidden="false" customHeight="false" outlineLevel="0" collapsed="false">
      <c r="A3298" s="6" t="n">
        <v>43527</v>
      </c>
      <c r="B3298" s="7" t="s">
        <v>27</v>
      </c>
      <c r="C3298" s="7" t="s">
        <v>55</v>
      </c>
      <c r="D3298" s="7" t="s">
        <v>51</v>
      </c>
      <c r="E3298" s="8" t="n">
        <v>8336</v>
      </c>
    </row>
    <row r="3299" customFormat="false" ht="15.75" hidden="false" customHeight="false" outlineLevel="0" collapsed="false">
      <c r="A3299" s="6" t="n">
        <v>43975</v>
      </c>
      <c r="B3299" s="7" t="s">
        <v>23</v>
      </c>
      <c r="C3299" s="7" t="s">
        <v>52</v>
      </c>
      <c r="D3299" s="7" t="s">
        <v>49</v>
      </c>
      <c r="E3299" s="8" t="n">
        <v>6143</v>
      </c>
    </row>
    <row r="3300" customFormat="false" ht="15.75" hidden="false" customHeight="false" outlineLevel="0" collapsed="false">
      <c r="A3300" s="6" t="n">
        <v>44845</v>
      </c>
      <c r="B3300" s="7" t="s">
        <v>23</v>
      </c>
      <c r="C3300" s="7" t="s">
        <v>55</v>
      </c>
      <c r="D3300" s="7" t="s">
        <v>49</v>
      </c>
      <c r="E3300" s="8" t="n">
        <v>3989</v>
      </c>
    </row>
    <row r="3301" customFormat="false" ht="15.75" hidden="false" customHeight="false" outlineLevel="0" collapsed="false">
      <c r="A3301" s="6" t="n">
        <v>44580</v>
      </c>
      <c r="B3301" s="7" t="s">
        <v>23</v>
      </c>
      <c r="C3301" s="7" t="s">
        <v>52</v>
      </c>
      <c r="D3301" s="7" t="s">
        <v>50</v>
      </c>
      <c r="E3301" s="8" t="n">
        <v>2423</v>
      </c>
    </row>
    <row r="3302" customFormat="false" ht="15.75" hidden="false" customHeight="false" outlineLevel="0" collapsed="false">
      <c r="A3302" s="6" t="n">
        <v>44582</v>
      </c>
      <c r="B3302" s="7" t="s">
        <v>79</v>
      </c>
      <c r="C3302" s="7" t="s">
        <v>52</v>
      </c>
      <c r="D3302" s="7" t="s">
        <v>51</v>
      </c>
      <c r="E3302" s="8" t="n">
        <v>1561</v>
      </c>
    </row>
    <row r="3303" customFormat="false" ht="15.75" hidden="false" customHeight="false" outlineLevel="0" collapsed="false">
      <c r="A3303" s="6" t="n">
        <v>44736</v>
      </c>
      <c r="B3303" s="7" t="s">
        <v>23</v>
      </c>
      <c r="C3303" s="7" t="s">
        <v>46</v>
      </c>
      <c r="D3303" s="7" t="s">
        <v>50</v>
      </c>
      <c r="E3303" s="8" t="n">
        <v>3789</v>
      </c>
    </row>
    <row r="3304" customFormat="false" ht="15.75" hidden="false" customHeight="false" outlineLevel="0" collapsed="false">
      <c r="A3304" s="6" t="n">
        <v>44359</v>
      </c>
      <c r="B3304" s="7" t="s">
        <v>39</v>
      </c>
      <c r="C3304" s="7" t="s">
        <v>56</v>
      </c>
      <c r="D3304" s="7" t="s">
        <v>59</v>
      </c>
      <c r="E3304" s="8" t="n">
        <v>1469</v>
      </c>
    </row>
    <row r="3305" customFormat="false" ht="15.75" hidden="false" customHeight="false" outlineLevel="0" collapsed="false">
      <c r="A3305" s="6" t="n">
        <v>44157</v>
      </c>
      <c r="B3305" s="7" t="s">
        <v>18</v>
      </c>
      <c r="C3305" s="7" t="s">
        <v>52</v>
      </c>
      <c r="D3305" s="7" t="s">
        <v>49</v>
      </c>
      <c r="E3305" s="8" t="n">
        <v>7960</v>
      </c>
    </row>
    <row r="3306" customFormat="false" ht="15.75" hidden="false" customHeight="false" outlineLevel="0" collapsed="false">
      <c r="A3306" s="6" t="n">
        <v>44186</v>
      </c>
      <c r="B3306" s="7" t="s">
        <v>27</v>
      </c>
      <c r="C3306" s="7" t="s">
        <v>46</v>
      </c>
      <c r="D3306" s="7" t="s">
        <v>51</v>
      </c>
      <c r="E3306" s="8" t="n">
        <v>6550</v>
      </c>
    </row>
    <row r="3307" customFormat="false" ht="15.75" hidden="false" customHeight="false" outlineLevel="0" collapsed="false">
      <c r="A3307" s="6" t="n">
        <v>44538</v>
      </c>
      <c r="B3307" s="7" t="s">
        <v>27</v>
      </c>
      <c r="C3307" s="7" t="s">
        <v>56</v>
      </c>
      <c r="D3307" s="7" t="s">
        <v>59</v>
      </c>
      <c r="E3307" s="8" t="n">
        <v>1614</v>
      </c>
    </row>
    <row r="3308" customFormat="false" ht="15.75" hidden="false" customHeight="false" outlineLevel="0" collapsed="false">
      <c r="A3308" s="6" t="n">
        <v>44587</v>
      </c>
      <c r="B3308" s="7" t="s">
        <v>27</v>
      </c>
      <c r="C3308" s="7" t="s">
        <v>56</v>
      </c>
      <c r="D3308" s="7" t="s">
        <v>59</v>
      </c>
      <c r="E3308" s="8" t="n">
        <v>5771</v>
      </c>
    </row>
    <row r="3309" customFormat="false" ht="15.75" hidden="false" customHeight="false" outlineLevel="0" collapsed="false">
      <c r="A3309" s="6" t="n">
        <v>43695</v>
      </c>
      <c r="B3309" s="7" t="s">
        <v>79</v>
      </c>
      <c r="C3309" s="7" t="s">
        <v>56</v>
      </c>
      <c r="D3309" s="7" t="s">
        <v>49</v>
      </c>
      <c r="E3309" s="8" t="n">
        <v>4460</v>
      </c>
    </row>
    <row r="3310" customFormat="false" ht="15.75" hidden="false" customHeight="false" outlineLevel="0" collapsed="false">
      <c r="A3310" s="6" t="n">
        <v>43591</v>
      </c>
      <c r="B3310" s="7" t="s">
        <v>18</v>
      </c>
      <c r="C3310" s="7" t="s">
        <v>55</v>
      </c>
      <c r="D3310" s="7" t="s">
        <v>54</v>
      </c>
      <c r="E3310" s="8" t="n">
        <v>184</v>
      </c>
    </row>
    <row r="3311" customFormat="false" ht="15.75" hidden="false" customHeight="false" outlineLevel="0" collapsed="false">
      <c r="A3311" s="6" t="n">
        <v>43776</v>
      </c>
      <c r="B3311" s="7" t="s">
        <v>31</v>
      </c>
      <c r="C3311" s="7" t="s">
        <v>56</v>
      </c>
      <c r="D3311" s="7" t="s">
        <v>49</v>
      </c>
      <c r="E3311" s="8" t="n">
        <v>2131</v>
      </c>
    </row>
    <row r="3312" customFormat="false" ht="15.75" hidden="false" customHeight="false" outlineLevel="0" collapsed="false">
      <c r="A3312" s="6" t="n">
        <v>44447</v>
      </c>
      <c r="B3312" s="7" t="s">
        <v>18</v>
      </c>
      <c r="C3312" s="7" t="s">
        <v>52</v>
      </c>
      <c r="D3312" s="7" t="s">
        <v>49</v>
      </c>
      <c r="E3312" s="8" t="n">
        <v>2819</v>
      </c>
    </row>
    <row r="3313" customFormat="false" ht="15.75" hidden="false" customHeight="false" outlineLevel="0" collapsed="false">
      <c r="A3313" s="6" t="n">
        <v>43781</v>
      </c>
      <c r="B3313" s="7" t="s">
        <v>18</v>
      </c>
      <c r="C3313" s="7" t="s">
        <v>52</v>
      </c>
      <c r="D3313" s="7" t="s">
        <v>51</v>
      </c>
      <c r="E3313" s="8" t="n">
        <v>5720</v>
      </c>
    </row>
    <row r="3314" customFormat="false" ht="15.75" hidden="false" customHeight="false" outlineLevel="0" collapsed="false">
      <c r="A3314" s="6" t="n">
        <v>44530</v>
      </c>
      <c r="B3314" s="7" t="s">
        <v>36</v>
      </c>
      <c r="C3314" s="7" t="s">
        <v>52</v>
      </c>
      <c r="D3314" s="7" t="s">
        <v>51</v>
      </c>
      <c r="E3314" s="8" t="n">
        <v>5784</v>
      </c>
    </row>
    <row r="3315" customFormat="false" ht="15.75" hidden="false" customHeight="false" outlineLevel="0" collapsed="false">
      <c r="A3315" s="6" t="n">
        <v>44426</v>
      </c>
      <c r="B3315" s="7" t="s">
        <v>36</v>
      </c>
      <c r="C3315" s="7" t="s">
        <v>55</v>
      </c>
      <c r="D3315" s="7" t="s">
        <v>51</v>
      </c>
      <c r="E3315" s="8" t="n">
        <v>1147</v>
      </c>
    </row>
    <row r="3316" customFormat="false" ht="15.75" hidden="false" customHeight="false" outlineLevel="0" collapsed="false">
      <c r="A3316" s="6" t="n">
        <v>43856</v>
      </c>
      <c r="B3316" s="7" t="s">
        <v>39</v>
      </c>
      <c r="C3316" s="7" t="s">
        <v>56</v>
      </c>
      <c r="D3316" s="7" t="s">
        <v>59</v>
      </c>
      <c r="E3316" s="8" t="n">
        <v>2221</v>
      </c>
    </row>
    <row r="3317" customFormat="false" ht="15.75" hidden="false" customHeight="false" outlineLevel="0" collapsed="false">
      <c r="A3317" s="6" t="n">
        <v>44593</v>
      </c>
      <c r="B3317" s="7" t="s">
        <v>18</v>
      </c>
      <c r="C3317" s="7" t="s">
        <v>55</v>
      </c>
      <c r="D3317" s="7" t="s">
        <v>50</v>
      </c>
      <c r="E3317" s="8" t="n">
        <v>2175</v>
      </c>
    </row>
    <row r="3318" customFormat="false" ht="15.75" hidden="false" customHeight="false" outlineLevel="0" collapsed="false">
      <c r="A3318" s="6" t="n">
        <v>43871</v>
      </c>
      <c r="B3318" s="7" t="s">
        <v>27</v>
      </c>
      <c r="C3318" s="7" t="s">
        <v>52</v>
      </c>
      <c r="D3318" s="7" t="s">
        <v>49</v>
      </c>
      <c r="E3318" s="8" t="n">
        <v>6055</v>
      </c>
    </row>
    <row r="3319" customFormat="false" ht="15.75" hidden="false" customHeight="false" outlineLevel="0" collapsed="false">
      <c r="A3319" s="6" t="n">
        <v>44202</v>
      </c>
      <c r="B3319" s="7" t="s">
        <v>36</v>
      </c>
      <c r="C3319" s="7" t="s">
        <v>52</v>
      </c>
      <c r="D3319" s="7" t="s">
        <v>51</v>
      </c>
      <c r="E3319" s="8" t="n">
        <v>3179</v>
      </c>
    </row>
    <row r="3320" customFormat="false" ht="15.75" hidden="false" customHeight="false" outlineLevel="0" collapsed="false">
      <c r="A3320" s="6" t="n">
        <v>44743</v>
      </c>
      <c r="B3320" s="7" t="s">
        <v>39</v>
      </c>
      <c r="C3320" s="7" t="s">
        <v>55</v>
      </c>
      <c r="D3320" s="7" t="s">
        <v>51</v>
      </c>
      <c r="E3320" s="8" t="n">
        <v>8416</v>
      </c>
    </row>
    <row r="3321" customFormat="false" ht="15.75" hidden="false" customHeight="false" outlineLevel="0" collapsed="false">
      <c r="A3321" s="6" t="n">
        <v>43976</v>
      </c>
      <c r="B3321" s="7" t="s">
        <v>39</v>
      </c>
      <c r="C3321" s="7" t="s">
        <v>52</v>
      </c>
      <c r="D3321" s="7" t="s">
        <v>50</v>
      </c>
      <c r="E3321" s="8" t="n">
        <v>5721</v>
      </c>
    </row>
    <row r="3322" customFormat="false" ht="15.75" hidden="false" customHeight="false" outlineLevel="0" collapsed="false">
      <c r="A3322" s="6" t="n">
        <v>44067</v>
      </c>
      <c r="B3322" s="7" t="s">
        <v>18</v>
      </c>
      <c r="C3322" s="7" t="s">
        <v>55</v>
      </c>
      <c r="D3322" s="7" t="s">
        <v>54</v>
      </c>
      <c r="E3322" s="8" t="n">
        <v>237</v>
      </c>
    </row>
    <row r="3323" customFormat="false" ht="15.75" hidden="false" customHeight="false" outlineLevel="0" collapsed="false">
      <c r="A3323" s="6" t="n">
        <v>44846</v>
      </c>
      <c r="B3323" s="7" t="s">
        <v>18</v>
      </c>
      <c r="C3323" s="7" t="s">
        <v>56</v>
      </c>
      <c r="D3323" s="7" t="s">
        <v>59</v>
      </c>
      <c r="E3323" s="8" t="n">
        <v>1371</v>
      </c>
    </row>
    <row r="3324" customFormat="false" ht="15.75" hidden="false" customHeight="false" outlineLevel="0" collapsed="false">
      <c r="A3324" s="6" t="n">
        <v>44693</v>
      </c>
      <c r="B3324" s="7" t="s">
        <v>27</v>
      </c>
      <c r="C3324" s="7" t="s">
        <v>56</v>
      </c>
      <c r="D3324" s="7" t="s">
        <v>49</v>
      </c>
      <c r="E3324" s="8" t="n">
        <v>9001</v>
      </c>
    </row>
    <row r="3325" customFormat="false" ht="15.75" hidden="false" customHeight="false" outlineLevel="0" collapsed="false">
      <c r="A3325" s="6" t="n">
        <v>44556</v>
      </c>
      <c r="B3325" s="7" t="s">
        <v>27</v>
      </c>
      <c r="C3325" s="7" t="s">
        <v>55</v>
      </c>
      <c r="D3325" s="7" t="s">
        <v>54</v>
      </c>
      <c r="E3325" s="8" t="n">
        <v>421</v>
      </c>
    </row>
    <row r="3326" customFormat="false" ht="15.75" hidden="false" customHeight="false" outlineLevel="0" collapsed="false">
      <c r="A3326" s="6" t="n">
        <v>44352</v>
      </c>
      <c r="B3326" s="7" t="s">
        <v>79</v>
      </c>
      <c r="C3326" s="7" t="s">
        <v>52</v>
      </c>
      <c r="D3326" s="7" t="s">
        <v>54</v>
      </c>
      <c r="E3326" s="8" t="n">
        <v>214</v>
      </c>
    </row>
    <row r="3327" customFormat="false" ht="15.75" hidden="false" customHeight="false" outlineLevel="0" collapsed="false">
      <c r="A3327" s="6" t="n">
        <v>43612</v>
      </c>
      <c r="B3327" s="7" t="s">
        <v>18</v>
      </c>
      <c r="C3327" s="7" t="s">
        <v>55</v>
      </c>
      <c r="D3327" s="7" t="s">
        <v>51</v>
      </c>
      <c r="E3327" s="8" t="n">
        <v>4780</v>
      </c>
    </row>
    <row r="3328" customFormat="false" ht="15.75" hidden="false" customHeight="false" outlineLevel="0" collapsed="false">
      <c r="A3328" s="6" t="n">
        <v>43781</v>
      </c>
      <c r="B3328" s="7" t="s">
        <v>27</v>
      </c>
      <c r="C3328" s="7" t="s">
        <v>52</v>
      </c>
      <c r="D3328" s="7" t="s">
        <v>49</v>
      </c>
      <c r="E3328" s="8" t="n">
        <v>5016</v>
      </c>
    </row>
    <row r="3329" customFormat="false" ht="15.75" hidden="false" customHeight="false" outlineLevel="0" collapsed="false">
      <c r="A3329" s="6" t="n">
        <v>44031</v>
      </c>
      <c r="B3329" s="7" t="s">
        <v>27</v>
      </c>
      <c r="C3329" s="7" t="s">
        <v>52</v>
      </c>
      <c r="D3329" s="7" t="s">
        <v>54</v>
      </c>
      <c r="E3329" s="8" t="n">
        <v>473</v>
      </c>
    </row>
    <row r="3330" customFormat="false" ht="15.75" hidden="false" customHeight="false" outlineLevel="0" collapsed="false">
      <c r="A3330" s="6" t="n">
        <v>44798</v>
      </c>
      <c r="B3330" s="7" t="s">
        <v>27</v>
      </c>
      <c r="C3330" s="7" t="s">
        <v>56</v>
      </c>
      <c r="D3330" s="7" t="s">
        <v>59</v>
      </c>
      <c r="E3330" s="8" t="n">
        <v>6336</v>
      </c>
    </row>
    <row r="3331" customFormat="false" ht="15.75" hidden="false" customHeight="false" outlineLevel="0" collapsed="false">
      <c r="A3331" s="6" t="n">
        <v>43565</v>
      </c>
      <c r="B3331" s="7" t="s">
        <v>18</v>
      </c>
      <c r="C3331" s="7" t="s">
        <v>52</v>
      </c>
      <c r="D3331" s="7" t="s">
        <v>49</v>
      </c>
      <c r="E3331" s="8" t="n">
        <v>3017</v>
      </c>
    </row>
    <row r="3332" customFormat="false" ht="15.75" hidden="false" customHeight="false" outlineLevel="0" collapsed="false">
      <c r="A3332" s="6" t="n">
        <v>43807</v>
      </c>
      <c r="B3332" s="7" t="s">
        <v>36</v>
      </c>
      <c r="C3332" s="7" t="s">
        <v>46</v>
      </c>
      <c r="D3332" s="7" t="s">
        <v>49</v>
      </c>
      <c r="E3332" s="8" t="n">
        <v>9919</v>
      </c>
    </row>
    <row r="3333" customFormat="false" ht="15.75" hidden="false" customHeight="false" outlineLevel="0" collapsed="false">
      <c r="A3333" s="6" t="n">
        <v>44603</v>
      </c>
      <c r="B3333" s="7" t="s">
        <v>23</v>
      </c>
      <c r="C3333" s="7" t="s">
        <v>56</v>
      </c>
      <c r="D3333" s="7" t="s">
        <v>49</v>
      </c>
      <c r="E3333" s="8" t="n">
        <v>432</v>
      </c>
    </row>
    <row r="3334" customFormat="false" ht="15.75" hidden="false" customHeight="false" outlineLevel="0" collapsed="false">
      <c r="A3334" s="6" t="n">
        <v>44273</v>
      </c>
      <c r="B3334" s="7" t="s">
        <v>31</v>
      </c>
      <c r="C3334" s="7" t="s">
        <v>55</v>
      </c>
      <c r="D3334" s="7" t="s">
        <v>49</v>
      </c>
      <c r="E3334" s="8" t="n">
        <v>7358</v>
      </c>
    </row>
    <row r="3335" customFormat="false" ht="15.75" hidden="false" customHeight="false" outlineLevel="0" collapsed="false">
      <c r="A3335" s="6" t="n">
        <v>44618</v>
      </c>
      <c r="B3335" s="7" t="s">
        <v>27</v>
      </c>
      <c r="C3335" s="7" t="s">
        <v>55</v>
      </c>
      <c r="D3335" s="7" t="s">
        <v>49</v>
      </c>
      <c r="E3335" s="8" t="n">
        <v>3790</v>
      </c>
    </row>
    <row r="3336" customFormat="false" ht="15.75" hidden="false" customHeight="false" outlineLevel="0" collapsed="false">
      <c r="A3336" s="6" t="n">
        <v>43481</v>
      </c>
      <c r="B3336" s="7" t="s">
        <v>31</v>
      </c>
      <c r="C3336" s="7" t="s">
        <v>55</v>
      </c>
      <c r="D3336" s="7" t="s">
        <v>51</v>
      </c>
      <c r="E3336" s="8" t="n">
        <v>899</v>
      </c>
    </row>
    <row r="3337" customFormat="false" ht="15.75" hidden="false" customHeight="false" outlineLevel="0" collapsed="false">
      <c r="A3337" s="6" t="n">
        <v>44026</v>
      </c>
      <c r="B3337" s="7" t="s">
        <v>18</v>
      </c>
      <c r="C3337" s="7" t="s">
        <v>52</v>
      </c>
      <c r="D3337" s="7" t="s">
        <v>51</v>
      </c>
      <c r="E3337" s="8" t="n">
        <v>9801</v>
      </c>
    </row>
    <row r="3338" customFormat="false" ht="15.75" hidden="false" customHeight="false" outlineLevel="0" collapsed="false">
      <c r="A3338" s="6" t="n">
        <v>43509</v>
      </c>
      <c r="B3338" s="7" t="s">
        <v>79</v>
      </c>
      <c r="C3338" s="7" t="s">
        <v>55</v>
      </c>
      <c r="D3338" s="7" t="s">
        <v>50</v>
      </c>
      <c r="E3338" s="8" t="n">
        <v>9988</v>
      </c>
    </row>
    <row r="3339" customFormat="false" ht="15.75" hidden="false" customHeight="false" outlineLevel="0" collapsed="false">
      <c r="A3339" s="6" t="n">
        <v>44256</v>
      </c>
      <c r="B3339" s="7" t="s">
        <v>27</v>
      </c>
      <c r="C3339" s="7" t="s">
        <v>55</v>
      </c>
      <c r="D3339" s="7" t="s">
        <v>54</v>
      </c>
      <c r="E3339" s="8" t="n">
        <v>175</v>
      </c>
    </row>
    <row r="3340" customFormat="false" ht="15.75" hidden="false" customHeight="false" outlineLevel="0" collapsed="false">
      <c r="A3340" s="6" t="n">
        <v>44778</v>
      </c>
      <c r="B3340" s="7" t="s">
        <v>23</v>
      </c>
      <c r="C3340" s="7" t="s">
        <v>52</v>
      </c>
      <c r="D3340" s="7" t="s">
        <v>54</v>
      </c>
      <c r="E3340" s="8" t="n">
        <v>318</v>
      </c>
    </row>
    <row r="3341" customFormat="false" ht="15.75" hidden="false" customHeight="false" outlineLevel="0" collapsed="false">
      <c r="A3341" s="6" t="n">
        <v>44318</v>
      </c>
      <c r="B3341" s="7" t="s">
        <v>18</v>
      </c>
      <c r="C3341" s="7" t="s">
        <v>46</v>
      </c>
      <c r="D3341" s="7" t="s">
        <v>50</v>
      </c>
      <c r="E3341" s="8" t="n">
        <v>1810</v>
      </c>
    </row>
    <row r="3342" customFormat="false" ht="15.75" hidden="false" customHeight="false" outlineLevel="0" collapsed="false">
      <c r="A3342" s="6" t="n">
        <v>43574</v>
      </c>
      <c r="B3342" s="7" t="s">
        <v>23</v>
      </c>
      <c r="C3342" s="7" t="s">
        <v>52</v>
      </c>
      <c r="D3342" s="7" t="s">
        <v>49</v>
      </c>
      <c r="E3342" s="8" t="n">
        <v>2043</v>
      </c>
    </row>
    <row r="3343" customFormat="false" ht="15.75" hidden="false" customHeight="false" outlineLevel="0" collapsed="false">
      <c r="A3343" s="6" t="n">
        <v>44341</v>
      </c>
      <c r="B3343" s="7" t="s">
        <v>31</v>
      </c>
      <c r="C3343" s="7" t="s">
        <v>52</v>
      </c>
      <c r="D3343" s="7" t="s">
        <v>50</v>
      </c>
      <c r="E3343" s="8" t="n">
        <v>2370</v>
      </c>
    </row>
    <row r="3344" customFormat="false" ht="15.75" hidden="false" customHeight="false" outlineLevel="0" collapsed="false">
      <c r="A3344" s="6" t="n">
        <v>44308</v>
      </c>
      <c r="B3344" s="7" t="s">
        <v>39</v>
      </c>
      <c r="C3344" s="7" t="s">
        <v>46</v>
      </c>
      <c r="D3344" s="7" t="s">
        <v>49</v>
      </c>
      <c r="E3344" s="8" t="n">
        <v>7962</v>
      </c>
    </row>
    <row r="3345" customFormat="false" ht="15.75" hidden="false" customHeight="false" outlineLevel="0" collapsed="false">
      <c r="A3345" s="6" t="n">
        <v>43865</v>
      </c>
      <c r="B3345" s="7" t="s">
        <v>79</v>
      </c>
      <c r="C3345" s="7" t="s">
        <v>56</v>
      </c>
      <c r="D3345" s="7" t="s">
        <v>59</v>
      </c>
      <c r="E3345" s="8" t="n">
        <v>9886</v>
      </c>
    </row>
    <row r="3346" customFormat="false" ht="15.75" hidden="false" customHeight="false" outlineLevel="0" collapsed="false">
      <c r="A3346" s="6" t="n">
        <v>44545</v>
      </c>
      <c r="B3346" s="7" t="s">
        <v>36</v>
      </c>
      <c r="C3346" s="7" t="s">
        <v>52</v>
      </c>
      <c r="D3346" s="7" t="s">
        <v>49</v>
      </c>
      <c r="E3346" s="8" t="n">
        <v>5881</v>
      </c>
    </row>
    <row r="3347" customFormat="false" ht="15.75" hidden="false" customHeight="false" outlineLevel="0" collapsed="false">
      <c r="A3347" s="6" t="n">
        <v>43978</v>
      </c>
      <c r="B3347" s="7" t="s">
        <v>36</v>
      </c>
      <c r="C3347" s="7" t="s">
        <v>46</v>
      </c>
      <c r="D3347" s="7" t="s">
        <v>49</v>
      </c>
      <c r="E3347" s="8" t="n">
        <v>5698</v>
      </c>
    </row>
    <row r="3348" customFormat="false" ht="15.75" hidden="false" customHeight="false" outlineLevel="0" collapsed="false">
      <c r="A3348" s="6" t="n">
        <v>44653</v>
      </c>
      <c r="B3348" s="7" t="s">
        <v>23</v>
      </c>
      <c r="C3348" s="7" t="s">
        <v>52</v>
      </c>
      <c r="D3348" s="7" t="s">
        <v>51</v>
      </c>
      <c r="E3348" s="8" t="n">
        <v>876</v>
      </c>
    </row>
    <row r="3349" customFormat="false" ht="15.75" hidden="false" customHeight="false" outlineLevel="0" collapsed="false">
      <c r="A3349" s="6" t="n">
        <v>43978</v>
      </c>
      <c r="B3349" s="7" t="s">
        <v>31</v>
      </c>
      <c r="C3349" s="7" t="s">
        <v>52</v>
      </c>
      <c r="D3349" s="7" t="s">
        <v>49</v>
      </c>
      <c r="E3349" s="8" t="n">
        <v>572</v>
      </c>
    </row>
    <row r="3350" customFormat="false" ht="15.75" hidden="false" customHeight="false" outlineLevel="0" collapsed="false">
      <c r="A3350" s="6" t="n">
        <v>43885</v>
      </c>
      <c r="B3350" s="7" t="s">
        <v>39</v>
      </c>
      <c r="C3350" s="7" t="s">
        <v>46</v>
      </c>
      <c r="D3350" s="7" t="s">
        <v>50</v>
      </c>
      <c r="E3350" s="8" t="n">
        <v>3476</v>
      </c>
    </row>
    <row r="3351" customFormat="false" ht="15.75" hidden="false" customHeight="false" outlineLevel="0" collapsed="false">
      <c r="A3351" s="6" t="n">
        <v>43736</v>
      </c>
      <c r="B3351" s="7" t="s">
        <v>39</v>
      </c>
      <c r="C3351" s="7" t="s">
        <v>52</v>
      </c>
      <c r="D3351" s="7" t="s">
        <v>54</v>
      </c>
      <c r="E3351" s="8" t="n">
        <v>123</v>
      </c>
    </row>
    <row r="3352" customFormat="false" ht="15.75" hidden="false" customHeight="false" outlineLevel="0" collapsed="false">
      <c r="A3352" s="6" t="n">
        <v>44587</v>
      </c>
      <c r="B3352" s="7" t="s">
        <v>27</v>
      </c>
      <c r="C3352" s="7" t="s">
        <v>52</v>
      </c>
      <c r="D3352" s="7" t="s">
        <v>50</v>
      </c>
      <c r="E3352" s="8" t="n">
        <v>126</v>
      </c>
    </row>
    <row r="3353" customFormat="false" ht="15.75" hidden="false" customHeight="false" outlineLevel="0" collapsed="false">
      <c r="A3353" s="6" t="n">
        <v>44519</v>
      </c>
      <c r="B3353" s="7" t="s">
        <v>39</v>
      </c>
      <c r="C3353" s="7" t="s">
        <v>55</v>
      </c>
      <c r="D3353" s="7" t="s">
        <v>54</v>
      </c>
      <c r="E3353" s="8" t="n">
        <v>416</v>
      </c>
    </row>
    <row r="3354" customFormat="false" ht="15.75" hidden="false" customHeight="false" outlineLevel="0" collapsed="false">
      <c r="A3354" s="6" t="n">
        <v>44013</v>
      </c>
      <c r="B3354" s="7" t="s">
        <v>23</v>
      </c>
      <c r="C3354" s="7" t="s">
        <v>52</v>
      </c>
      <c r="D3354" s="7" t="s">
        <v>50</v>
      </c>
      <c r="E3354" s="8" t="n">
        <v>8148</v>
      </c>
    </row>
    <row r="3355" customFormat="false" ht="15.75" hidden="false" customHeight="false" outlineLevel="0" collapsed="false">
      <c r="A3355" s="6" t="n">
        <v>43994</v>
      </c>
      <c r="B3355" s="7" t="s">
        <v>31</v>
      </c>
      <c r="C3355" s="7" t="s">
        <v>56</v>
      </c>
      <c r="D3355" s="7" t="s">
        <v>49</v>
      </c>
      <c r="E3355" s="8" t="n">
        <v>1411</v>
      </c>
    </row>
    <row r="3356" customFormat="false" ht="15.75" hidden="false" customHeight="false" outlineLevel="0" collapsed="false">
      <c r="A3356" s="6" t="n">
        <v>44810</v>
      </c>
      <c r="B3356" s="7" t="s">
        <v>31</v>
      </c>
      <c r="C3356" s="7" t="s">
        <v>52</v>
      </c>
      <c r="D3356" s="7" t="s">
        <v>51</v>
      </c>
      <c r="E3356" s="8" t="n">
        <v>330</v>
      </c>
    </row>
    <row r="3357" customFormat="false" ht="15.75" hidden="false" customHeight="false" outlineLevel="0" collapsed="false">
      <c r="A3357" s="6" t="n">
        <v>43667</v>
      </c>
      <c r="B3357" s="7" t="s">
        <v>31</v>
      </c>
      <c r="C3357" s="7" t="s">
        <v>46</v>
      </c>
      <c r="D3357" s="7" t="s">
        <v>49</v>
      </c>
      <c r="E3357" s="8" t="n">
        <v>4956</v>
      </c>
    </row>
    <row r="3358" customFormat="false" ht="15.75" hidden="false" customHeight="false" outlineLevel="0" collapsed="false">
      <c r="A3358" s="6" t="n">
        <v>43914</v>
      </c>
      <c r="B3358" s="7" t="s">
        <v>27</v>
      </c>
      <c r="C3358" s="7" t="s">
        <v>52</v>
      </c>
      <c r="D3358" s="7" t="s">
        <v>54</v>
      </c>
      <c r="E3358" s="8" t="n">
        <v>355</v>
      </c>
    </row>
    <row r="3359" customFormat="false" ht="15.75" hidden="false" customHeight="false" outlineLevel="0" collapsed="false">
      <c r="A3359" s="6" t="n">
        <v>43505</v>
      </c>
      <c r="B3359" s="7" t="s">
        <v>79</v>
      </c>
      <c r="C3359" s="7" t="s">
        <v>52</v>
      </c>
      <c r="D3359" s="7" t="s">
        <v>54</v>
      </c>
      <c r="E3359" s="8" t="n">
        <v>500</v>
      </c>
    </row>
    <row r="3360" customFormat="false" ht="15.75" hidden="false" customHeight="false" outlineLevel="0" collapsed="false">
      <c r="A3360" s="6" t="n">
        <v>44289</v>
      </c>
      <c r="B3360" s="7" t="s">
        <v>79</v>
      </c>
      <c r="C3360" s="7" t="s">
        <v>52</v>
      </c>
      <c r="D3360" s="7" t="s">
        <v>49</v>
      </c>
      <c r="E3360" s="8" t="n">
        <v>1886</v>
      </c>
    </row>
    <row r="3361" customFormat="false" ht="15.75" hidden="false" customHeight="false" outlineLevel="0" collapsed="false">
      <c r="A3361" s="6" t="n">
        <v>43740</v>
      </c>
      <c r="B3361" s="7" t="s">
        <v>23</v>
      </c>
      <c r="C3361" s="7" t="s">
        <v>52</v>
      </c>
      <c r="D3361" s="7" t="s">
        <v>51</v>
      </c>
      <c r="E3361" s="8" t="n">
        <v>2496</v>
      </c>
    </row>
    <row r="3362" customFormat="false" ht="15.75" hidden="false" customHeight="false" outlineLevel="0" collapsed="false">
      <c r="A3362" s="6" t="n">
        <v>44539</v>
      </c>
      <c r="B3362" s="7" t="s">
        <v>31</v>
      </c>
      <c r="C3362" s="7" t="s">
        <v>56</v>
      </c>
      <c r="D3362" s="7" t="s">
        <v>49</v>
      </c>
      <c r="E3362" s="8" t="n">
        <v>2935</v>
      </c>
    </row>
    <row r="3363" customFormat="false" ht="15.75" hidden="false" customHeight="false" outlineLevel="0" collapsed="false">
      <c r="A3363" s="6" t="n">
        <v>43587</v>
      </c>
      <c r="B3363" s="7" t="s">
        <v>31</v>
      </c>
      <c r="C3363" s="7" t="s">
        <v>52</v>
      </c>
      <c r="D3363" s="7" t="s">
        <v>50</v>
      </c>
      <c r="E3363" s="8" t="n">
        <v>1642</v>
      </c>
    </row>
    <row r="3364" customFormat="false" ht="15.75" hidden="false" customHeight="false" outlineLevel="0" collapsed="false">
      <c r="A3364" s="6" t="n">
        <v>43681</v>
      </c>
      <c r="B3364" s="7" t="s">
        <v>36</v>
      </c>
      <c r="C3364" s="7" t="s">
        <v>46</v>
      </c>
      <c r="D3364" s="7" t="s">
        <v>51</v>
      </c>
      <c r="E3364" s="8" t="n">
        <v>3520</v>
      </c>
    </row>
    <row r="3365" customFormat="false" ht="15.75" hidden="false" customHeight="false" outlineLevel="0" collapsed="false">
      <c r="A3365" s="6" t="n">
        <v>44700</v>
      </c>
      <c r="B3365" s="7" t="s">
        <v>36</v>
      </c>
      <c r="C3365" s="7" t="s">
        <v>55</v>
      </c>
      <c r="D3365" s="7" t="s">
        <v>54</v>
      </c>
      <c r="E3365" s="8" t="n">
        <v>425</v>
      </c>
    </row>
    <row r="3366" customFormat="false" ht="15.75" hidden="false" customHeight="false" outlineLevel="0" collapsed="false">
      <c r="A3366" s="6" t="n">
        <v>44356</v>
      </c>
      <c r="B3366" s="7" t="s">
        <v>27</v>
      </c>
      <c r="C3366" s="7" t="s">
        <v>52</v>
      </c>
      <c r="D3366" s="7" t="s">
        <v>50</v>
      </c>
      <c r="E3366" s="8" t="n">
        <v>9154</v>
      </c>
    </row>
    <row r="3367" customFormat="false" ht="15.75" hidden="false" customHeight="false" outlineLevel="0" collapsed="false">
      <c r="A3367" s="6" t="n">
        <v>43599</v>
      </c>
      <c r="B3367" s="7" t="s">
        <v>31</v>
      </c>
      <c r="C3367" s="7" t="s">
        <v>55</v>
      </c>
      <c r="D3367" s="7" t="s">
        <v>50</v>
      </c>
      <c r="E3367" s="8" t="n">
        <v>6104</v>
      </c>
    </row>
    <row r="3368" customFormat="false" ht="15.75" hidden="false" customHeight="false" outlineLevel="0" collapsed="false">
      <c r="A3368" s="6" t="n">
        <v>44029</v>
      </c>
      <c r="B3368" s="7" t="s">
        <v>23</v>
      </c>
      <c r="C3368" s="7" t="s">
        <v>52</v>
      </c>
      <c r="D3368" s="7" t="s">
        <v>51</v>
      </c>
      <c r="E3368" s="8" t="n">
        <v>1425</v>
      </c>
    </row>
    <row r="3369" customFormat="false" ht="15.75" hidden="false" customHeight="false" outlineLevel="0" collapsed="false">
      <c r="A3369" s="6" t="n">
        <v>43626</v>
      </c>
      <c r="B3369" s="7" t="s">
        <v>36</v>
      </c>
      <c r="C3369" s="7" t="s">
        <v>46</v>
      </c>
      <c r="D3369" s="7" t="s">
        <v>51</v>
      </c>
      <c r="E3369" s="8" t="n">
        <v>3567</v>
      </c>
    </row>
    <row r="3370" customFormat="false" ht="15.75" hidden="false" customHeight="false" outlineLevel="0" collapsed="false">
      <c r="A3370" s="6" t="n">
        <v>43614</v>
      </c>
      <c r="B3370" s="7" t="s">
        <v>39</v>
      </c>
      <c r="C3370" s="7" t="s">
        <v>55</v>
      </c>
      <c r="D3370" s="7" t="s">
        <v>50</v>
      </c>
      <c r="E3370" s="8" t="n">
        <v>7671</v>
      </c>
    </row>
    <row r="3371" customFormat="false" ht="15.75" hidden="false" customHeight="false" outlineLevel="0" collapsed="false">
      <c r="A3371" s="6" t="n">
        <v>44550</v>
      </c>
      <c r="B3371" s="7" t="s">
        <v>18</v>
      </c>
      <c r="C3371" s="7" t="s">
        <v>55</v>
      </c>
      <c r="D3371" s="7" t="s">
        <v>49</v>
      </c>
      <c r="E3371" s="8" t="n">
        <v>475</v>
      </c>
    </row>
    <row r="3372" customFormat="false" ht="15.75" hidden="false" customHeight="false" outlineLevel="0" collapsed="false">
      <c r="A3372" s="6" t="n">
        <v>44242</v>
      </c>
      <c r="B3372" s="7" t="s">
        <v>27</v>
      </c>
      <c r="C3372" s="7" t="s">
        <v>55</v>
      </c>
      <c r="D3372" s="7" t="s">
        <v>49</v>
      </c>
      <c r="E3372" s="8" t="n">
        <v>5428</v>
      </c>
    </row>
    <row r="3373" customFormat="false" ht="15.75" hidden="false" customHeight="false" outlineLevel="0" collapsed="false">
      <c r="A3373" s="6" t="n">
        <v>44261</v>
      </c>
      <c r="B3373" s="7" t="s">
        <v>39</v>
      </c>
      <c r="C3373" s="7" t="s">
        <v>55</v>
      </c>
      <c r="D3373" s="7" t="s">
        <v>50</v>
      </c>
      <c r="E3373" s="8" t="n">
        <v>8289</v>
      </c>
    </row>
    <row r="3374" customFormat="false" ht="15.75" hidden="false" customHeight="false" outlineLevel="0" collapsed="false">
      <c r="A3374" s="6" t="n">
        <v>44514</v>
      </c>
      <c r="B3374" s="7" t="s">
        <v>27</v>
      </c>
      <c r="C3374" s="7" t="s">
        <v>55</v>
      </c>
      <c r="D3374" s="7" t="s">
        <v>49</v>
      </c>
      <c r="E3374" s="8" t="n">
        <v>2893</v>
      </c>
    </row>
    <row r="3375" customFormat="false" ht="15.75" hidden="false" customHeight="false" outlineLevel="0" collapsed="false">
      <c r="A3375" s="6" t="n">
        <v>44491</v>
      </c>
      <c r="B3375" s="7" t="s">
        <v>39</v>
      </c>
      <c r="C3375" s="7" t="s">
        <v>56</v>
      </c>
      <c r="D3375" s="7" t="s">
        <v>49</v>
      </c>
      <c r="E3375" s="8" t="n">
        <v>4369</v>
      </c>
    </row>
    <row r="3376" customFormat="false" ht="15.75" hidden="false" customHeight="false" outlineLevel="0" collapsed="false">
      <c r="A3376" s="6" t="n">
        <v>44263</v>
      </c>
      <c r="B3376" s="7" t="s">
        <v>23</v>
      </c>
      <c r="C3376" s="7" t="s">
        <v>55</v>
      </c>
      <c r="D3376" s="7" t="s">
        <v>54</v>
      </c>
      <c r="E3376" s="8" t="n">
        <v>495</v>
      </c>
    </row>
    <row r="3377" customFormat="false" ht="15.75" hidden="false" customHeight="false" outlineLevel="0" collapsed="false">
      <c r="A3377" s="6" t="n">
        <v>44242</v>
      </c>
      <c r="B3377" s="7" t="s">
        <v>23</v>
      </c>
      <c r="C3377" s="7" t="s">
        <v>55</v>
      </c>
      <c r="D3377" s="7" t="s">
        <v>51</v>
      </c>
      <c r="E3377" s="8" t="n">
        <v>8069</v>
      </c>
    </row>
    <row r="3378" customFormat="false" ht="15.75" hidden="false" customHeight="false" outlineLevel="0" collapsed="false">
      <c r="A3378" s="6" t="n">
        <v>43971</v>
      </c>
      <c r="B3378" s="7" t="s">
        <v>39</v>
      </c>
      <c r="C3378" s="7" t="s">
        <v>52</v>
      </c>
      <c r="D3378" s="7" t="s">
        <v>54</v>
      </c>
      <c r="E3378" s="8" t="n">
        <v>414</v>
      </c>
    </row>
    <row r="3379" customFormat="false" ht="15.75" hidden="false" customHeight="false" outlineLevel="0" collapsed="false">
      <c r="A3379" s="6" t="n">
        <v>44191</v>
      </c>
      <c r="B3379" s="7" t="s">
        <v>36</v>
      </c>
      <c r="C3379" s="7" t="s">
        <v>56</v>
      </c>
      <c r="D3379" s="7" t="s">
        <v>49</v>
      </c>
      <c r="E3379" s="8" t="n">
        <v>5666</v>
      </c>
    </row>
    <row r="3380" customFormat="false" ht="15.75" hidden="false" customHeight="false" outlineLevel="0" collapsed="false">
      <c r="A3380" s="6" t="n">
        <v>44749</v>
      </c>
      <c r="B3380" s="7" t="s">
        <v>39</v>
      </c>
      <c r="C3380" s="7" t="s">
        <v>56</v>
      </c>
      <c r="D3380" s="7" t="s">
        <v>49</v>
      </c>
      <c r="E3380" s="8" t="n">
        <v>1731</v>
      </c>
    </row>
    <row r="3381" customFormat="false" ht="15.75" hidden="false" customHeight="false" outlineLevel="0" collapsed="false">
      <c r="A3381" s="6" t="n">
        <v>43518</v>
      </c>
      <c r="B3381" s="7" t="s">
        <v>31</v>
      </c>
      <c r="C3381" s="7" t="s">
        <v>52</v>
      </c>
      <c r="D3381" s="7" t="s">
        <v>51</v>
      </c>
      <c r="E3381" s="8" t="n">
        <v>509</v>
      </c>
    </row>
    <row r="3382" customFormat="false" ht="15.75" hidden="false" customHeight="false" outlineLevel="0" collapsed="false">
      <c r="A3382" s="6" t="n">
        <v>43561</v>
      </c>
      <c r="B3382" s="7" t="s">
        <v>36</v>
      </c>
      <c r="C3382" s="7" t="s">
        <v>52</v>
      </c>
      <c r="D3382" s="7" t="s">
        <v>49</v>
      </c>
      <c r="E3382" s="8" t="n">
        <v>3928</v>
      </c>
    </row>
    <row r="3383" customFormat="false" ht="15.75" hidden="false" customHeight="false" outlineLevel="0" collapsed="false">
      <c r="A3383" s="6" t="n">
        <v>44669</v>
      </c>
      <c r="B3383" s="7" t="s">
        <v>39</v>
      </c>
      <c r="C3383" s="7" t="s">
        <v>56</v>
      </c>
      <c r="D3383" s="7" t="s">
        <v>49</v>
      </c>
      <c r="E3383" s="8" t="n">
        <v>3990</v>
      </c>
    </row>
    <row r="3384" customFormat="false" ht="15.75" hidden="false" customHeight="false" outlineLevel="0" collapsed="false">
      <c r="A3384" s="6" t="n">
        <v>44925</v>
      </c>
      <c r="B3384" s="7" t="s">
        <v>36</v>
      </c>
      <c r="C3384" s="7" t="s">
        <v>46</v>
      </c>
      <c r="D3384" s="7" t="s">
        <v>51</v>
      </c>
      <c r="E3384" s="8" t="n">
        <v>4690</v>
      </c>
    </row>
    <row r="3385" customFormat="false" ht="15.75" hidden="false" customHeight="false" outlineLevel="0" collapsed="false">
      <c r="A3385" s="6" t="n">
        <v>44298</v>
      </c>
      <c r="B3385" s="7" t="s">
        <v>79</v>
      </c>
      <c r="C3385" s="7" t="s">
        <v>46</v>
      </c>
      <c r="D3385" s="7" t="s">
        <v>49</v>
      </c>
      <c r="E3385" s="8" t="n">
        <v>4849</v>
      </c>
    </row>
    <row r="3386" customFormat="false" ht="15.75" hidden="false" customHeight="false" outlineLevel="0" collapsed="false">
      <c r="A3386" s="6" t="n">
        <v>44730</v>
      </c>
      <c r="B3386" s="7" t="s">
        <v>36</v>
      </c>
      <c r="C3386" s="7" t="s">
        <v>56</v>
      </c>
      <c r="D3386" s="7" t="s">
        <v>49</v>
      </c>
      <c r="E3386" s="8" t="n">
        <v>5841</v>
      </c>
    </row>
    <row r="3387" customFormat="false" ht="15.75" hidden="false" customHeight="false" outlineLevel="0" collapsed="false">
      <c r="A3387" s="6" t="n">
        <v>43821</v>
      </c>
      <c r="B3387" s="7" t="s">
        <v>79</v>
      </c>
      <c r="C3387" s="7" t="s">
        <v>56</v>
      </c>
      <c r="D3387" s="7" t="s">
        <v>49</v>
      </c>
      <c r="E3387" s="8" t="n">
        <v>5279</v>
      </c>
    </row>
    <row r="3388" customFormat="false" ht="15.75" hidden="false" customHeight="false" outlineLevel="0" collapsed="false">
      <c r="A3388" s="6" t="n">
        <v>44054</v>
      </c>
      <c r="B3388" s="7" t="s">
        <v>23</v>
      </c>
      <c r="C3388" s="7" t="s">
        <v>52</v>
      </c>
      <c r="D3388" s="7" t="s">
        <v>50</v>
      </c>
      <c r="E3388" s="8" t="n">
        <v>9556</v>
      </c>
    </row>
    <row r="3389" customFormat="false" ht="15.75" hidden="false" customHeight="false" outlineLevel="0" collapsed="false">
      <c r="A3389" s="6" t="n">
        <v>44676</v>
      </c>
      <c r="B3389" s="7" t="s">
        <v>23</v>
      </c>
      <c r="C3389" s="7" t="s">
        <v>56</v>
      </c>
      <c r="D3389" s="7" t="s">
        <v>49</v>
      </c>
      <c r="E3389" s="8" t="n">
        <v>1448</v>
      </c>
    </row>
    <row r="3390" customFormat="false" ht="15.75" hidden="false" customHeight="false" outlineLevel="0" collapsed="false">
      <c r="A3390" s="6" t="n">
        <v>44681</v>
      </c>
      <c r="B3390" s="7" t="s">
        <v>39</v>
      </c>
      <c r="C3390" s="7" t="s">
        <v>52</v>
      </c>
      <c r="D3390" s="7" t="s">
        <v>51</v>
      </c>
      <c r="E3390" s="8" t="n">
        <v>9098</v>
      </c>
    </row>
    <row r="3391" customFormat="false" ht="15.75" hidden="false" customHeight="false" outlineLevel="0" collapsed="false">
      <c r="A3391" s="6" t="n">
        <v>44363</v>
      </c>
      <c r="B3391" s="7" t="s">
        <v>36</v>
      </c>
      <c r="C3391" s="7" t="s">
        <v>46</v>
      </c>
      <c r="D3391" s="7" t="s">
        <v>50</v>
      </c>
      <c r="E3391" s="8" t="n">
        <v>7699</v>
      </c>
    </row>
    <row r="3392" customFormat="false" ht="15.75" hidden="false" customHeight="false" outlineLevel="0" collapsed="false">
      <c r="A3392" s="6" t="n">
        <v>44840</v>
      </c>
      <c r="B3392" s="7" t="s">
        <v>18</v>
      </c>
      <c r="C3392" s="7" t="s">
        <v>55</v>
      </c>
      <c r="D3392" s="7" t="s">
        <v>54</v>
      </c>
      <c r="E3392" s="8" t="n">
        <v>441</v>
      </c>
    </row>
    <row r="3393" customFormat="false" ht="15.75" hidden="false" customHeight="false" outlineLevel="0" collapsed="false">
      <c r="A3393" s="6" t="n">
        <v>44722</v>
      </c>
      <c r="B3393" s="7" t="s">
        <v>18</v>
      </c>
      <c r="C3393" s="7" t="s">
        <v>55</v>
      </c>
      <c r="D3393" s="7" t="s">
        <v>50</v>
      </c>
      <c r="E3393" s="8" t="n">
        <v>9501</v>
      </c>
    </row>
    <row r="3394" customFormat="false" ht="15.75" hidden="false" customHeight="false" outlineLevel="0" collapsed="false">
      <c r="A3394" s="6" t="n">
        <v>43963</v>
      </c>
      <c r="B3394" s="7" t="s">
        <v>39</v>
      </c>
      <c r="C3394" s="7" t="s">
        <v>52</v>
      </c>
      <c r="D3394" s="7" t="s">
        <v>54</v>
      </c>
      <c r="E3394" s="8" t="n">
        <v>116</v>
      </c>
    </row>
    <row r="3395" customFormat="false" ht="15.75" hidden="false" customHeight="false" outlineLevel="0" collapsed="false">
      <c r="A3395" s="6" t="n">
        <v>43696</v>
      </c>
      <c r="B3395" s="7" t="s">
        <v>31</v>
      </c>
      <c r="C3395" s="7" t="s">
        <v>55</v>
      </c>
      <c r="D3395" s="7" t="s">
        <v>49</v>
      </c>
      <c r="E3395" s="8" t="n">
        <v>6164</v>
      </c>
    </row>
    <row r="3396" customFormat="false" ht="15.75" hidden="false" customHeight="false" outlineLevel="0" collapsed="false">
      <c r="A3396" s="6" t="n">
        <v>44263</v>
      </c>
      <c r="B3396" s="7" t="s">
        <v>79</v>
      </c>
      <c r="C3396" s="7" t="s">
        <v>55</v>
      </c>
      <c r="D3396" s="7" t="s">
        <v>54</v>
      </c>
      <c r="E3396" s="8" t="n">
        <v>383</v>
      </c>
    </row>
    <row r="3397" customFormat="false" ht="15.75" hidden="false" customHeight="false" outlineLevel="0" collapsed="false">
      <c r="A3397" s="6" t="n">
        <v>44319</v>
      </c>
      <c r="B3397" s="7" t="s">
        <v>18</v>
      </c>
      <c r="C3397" s="7" t="s">
        <v>46</v>
      </c>
      <c r="D3397" s="7" t="s">
        <v>49</v>
      </c>
      <c r="E3397" s="8" t="n">
        <v>8833</v>
      </c>
    </row>
    <row r="3398" customFormat="false" ht="15.75" hidden="false" customHeight="false" outlineLevel="0" collapsed="false">
      <c r="A3398" s="6" t="n">
        <v>44659</v>
      </c>
      <c r="B3398" s="7" t="s">
        <v>36</v>
      </c>
      <c r="C3398" s="7" t="s">
        <v>56</v>
      </c>
      <c r="D3398" s="7" t="s">
        <v>59</v>
      </c>
      <c r="E3398" s="8" t="n">
        <v>8649</v>
      </c>
    </row>
    <row r="3399" customFormat="false" ht="15.75" hidden="false" customHeight="false" outlineLevel="0" collapsed="false">
      <c r="A3399" s="6" t="n">
        <v>44233</v>
      </c>
      <c r="B3399" s="7" t="s">
        <v>31</v>
      </c>
      <c r="C3399" s="7" t="s">
        <v>55</v>
      </c>
      <c r="D3399" s="7" t="s">
        <v>50</v>
      </c>
      <c r="E3399" s="8" t="n">
        <v>5369</v>
      </c>
    </row>
    <row r="3400" customFormat="false" ht="15.75" hidden="false" customHeight="false" outlineLevel="0" collapsed="false">
      <c r="A3400" s="6" t="n">
        <v>44616</v>
      </c>
      <c r="B3400" s="7" t="s">
        <v>39</v>
      </c>
      <c r="C3400" s="7" t="s">
        <v>46</v>
      </c>
      <c r="D3400" s="7" t="s">
        <v>51</v>
      </c>
      <c r="E3400" s="8" t="n">
        <v>4271</v>
      </c>
    </row>
    <row r="3401" customFormat="false" ht="15.75" hidden="false" customHeight="false" outlineLevel="0" collapsed="false">
      <c r="A3401" s="6" t="n">
        <v>44038</v>
      </c>
      <c r="B3401" s="7" t="s">
        <v>23</v>
      </c>
      <c r="C3401" s="7" t="s">
        <v>55</v>
      </c>
      <c r="D3401" s="7" t="s">
        <v>51</v>
      </c>
      <c r="E3401" s="8" t="n">
        <v>2404</v>
      </c>
    </row>
    <row r="3402" customFormat="false" ht="15.75" hidden="false" customHeight="false" outlineLevel="0" collapsed="false">
      <c r="A3402" s="6" t="n">
        <v>44091</v>
      </c>
      <c r="B3402" s="7" t="s">
        <v>79</v>
      </c>
      <c r="C3402" s="7" t="s">
        <v>55</v>
      </c>
      <c r="D3402" s="7" t="s">
        <v>49</v>
      </c>
      <c r="E3402" s="8" t="n">
        <v>7572</v>
      </c>
    </row>
    <row r="3403" customFormat="false" ht="15.75" hidden="false" customHeight="false" outlineLevel="0" collapsed="false">
      <c r="A3403" s="6" t="n">
        <v>44162</v>
      </c>
      <c r="B3403" s="7" t="s">
        <v>31</v>
      </c>
      <c r="C3403" s="7" t="s">
        <v>52</v>
      </c>
      <c r="D3403" s="7" t="s">
        <v>50</v>
      </c>
      <c r="E3403" s="8" t="n">
        <v>2219</v>
      </c>
    </row>
    <row r="3404" customFormat="false" ht="15.75" hidden="false" customHeight="false" outlineLevel="0" collapsed="false">
      <c r="A3404" s="6" t="n">
        <v>44896</v>
      </c>
      <c r="B3404" s="7" t="s">
        <v>27</v>
      </c>
      <c r="C3404" s="7" t="s">
        <v>56</v>
      </c>
      <c r="D3404" s="7" t="s">
        <v>49</v>
      </c>
      <c r="E3404" s="8" t="n">
        <v>511</v>
      </c>
    </row>
    <row r="3405" customFormat="false" ht="15.75" hidden="false" customHeight="false" outlineLevel="0" collapsed="false">
      <c r="A3405" s="6" t="n">
        <v>43479</v>
      </c>
      <c r="B3405" s="7" t="s">
        <v>27</v>
      </c>
      <c r="C3405" s="7" t="s">
        <v>46</v>
      </c>
      <c r="D3405" s="7" t="s">
        <v>49</v>
      </c>
      <c r="E3405" s="8" t="n">
        <v>4027</v>
      </c>
    </row>
    <row r="3406" customFormat="false" ht="15.75" hidden="false" customHeight="false" outlineLevel="0" collapsed="false">
      <c r="A3406" s="6" t="n">
        <v>44723</v>
      </c>
      <c r="B3406" s="7" t="s">
        <v>18</v>
      </c>
      <c r="C3406" s="7" t="s">
        <v>46</v>
      </c>
      <c r="D3406" s="7" t="s">
        <v>49</v>
      </c>
      <c r="E3406" s="8" t="n">
        <v>4975</v>
      </c>
    </row>
    <row r="3407" customFormat="false" ht="15.75" hidden="false" customHeight="false" outlineLevel="0" collapsed="false">
      <c r="A3407" s="6" t="n">
        <v>44618</v>
      </c>
      <c r="B3407" s="7" t="s">
        <v>36</v>
      </c>
      <c r="C3407" s="7" t="s">
        <v>46</v>
      </c>
      <c r="D3407" s="7" t="s">
        <v>51</v>
      </c>
      <c r="E3407" s="8" t="n">
        <v>6189</v>
      </c>
    </row>
    <row r="3408" customFormat="false" ht="15.75" hidden="false" customHeight="false" outlineLevel="0" collapsed="false">
      <c r="A3408" s="6" t="n">
        <v>43678</v>
      </c>
      <c r="B3408" s="7" t="s">
        <v>27</v>
      </c>
      <c r="C3408" s="7" t="s">
        <v>46</v>
      </c>
      <c r="D3408" s="7" t="s">
        <v>49</v>
      </c>
      <c r="E3408" s="8" t="n">
        <v>8404</v>
      </c>
    </row>
    <row r="3409" customFormat="false" ht="15.75" hidden="false" customHeight="false" outlineLevel="0" collapsed="false">
      <c r="A3409" s="6" t="n">
        <v>44371</v>
      </c>
      <c r="B3409" s="7" t="s">
        <v>79</v>
      </c>
      <c r="C3409" s="7" t="s">
        <v>55</v>
      </c>
      <c r="D3409" s="7" t="s">
        <v>49</v>
      </c>
      <c r="E3409" s="8" t="n">
        <v>8113</v>
      </c>
    </row>
    <row r="3410" customFormat="false" ht="15.75" hidden="false" customHeight="false" outlineLevel="0" collapsed="false">
      <c r="A3410" s="6" t="n">
        <v>44855</v>
      </c>
      <c r="B3410" s="7" t="s">
        <v>18</v>
      </c>
      <c r="C3410" s="7" t="s">
        <v>46</v>
      </c>
      <c r="D3410" s="7" t="s">
        <v>51</v>
      </c>
      <c r="E3410" s="8" t="n">
        <v>3838</v>
      </c>
    </row>
    <row r="3411" customFormat="false" ht="15.75" hidden="false" customHeight="false" outlineLevel="0" collapsed="false">
      <c r="A3411" s="6" t="n">
        <v>44232</v>
      </c>
      <c r="B3411" s="7" t="s">
        <v>79</v>
      </c>
      <c r="C3411" s="7" t="s">
        <v>46</v>
      </c>
      <c r="D3411" s="7" t="s">
        <v>49</v>
      </c>
      <c r="E3411" s="8" t="n">
        <v>7914</v>
      </c>
    </row>
    <row r="3412" customFormat="false" ht="15.75" hidden="false" customHeight="false" outlineLevel="0" collapsed="false">
      <c r="A3412" s="6" t="n">
        <v>44392</v>
      </c>
      <c r="B3412" s="7" t="s">
        <v>36</v>
      </c>
      <c r="C3412" s="7" t="s">
        <v>55</v>
      </c>
      <c r="D3412" s="7" t="s">
        <v>49</v>
      </c>
      <c r="E3412" s="8" t="n">
        <v>9402</v>
      </c>
    </row>
    <row r="3413" customFormat="false" ht="15.75" hidden="false" customHeight="false" outlineLevel="0" collapsed="false">
      <c r="A3413" s="6" t="n">
        <v>44045</v>
      </c>
      <c r="B3413" s="7" t="s">
        <v>31</v>
      </c>
      <c r="C3413" s="7" t="s">
        <v>52</v>
      </c>
      <c r="D3413" s="7" t="s">
        <v>49</v>
      </c>
      <c r="E3413" s="8" t="n">
        <v>9406</v>
      </c>
    </row>
    <row r="3414" customFormat="false" ht="15.75" hidden="false" customHeight="false" outlineLevel="0" collapsed="false">
      <c r="A3414" s="6" t="n">
        <v>43468</v>
      </c>
      <c r="B3414" s="7" t="s">
        <v>79</v>
      </c>
      <c r="C3414" s="7" t="s">
        <v>56</v>
      </c>
      <c r="D3414" s="7" t="s">
        <v>59</v>
      </c>
      <c r="E3414" s="8" t="n">
        <v>5763</v>
      </c>
    </row>
    <row r="3415" customFormat="false" ht="15.75" hidden="false" customHeight="false" outlineLevel="0" collapsed="false">
      <c r="A3415" s="6" t="n">
        <v>44919</v>
      </c>
      <c r="B3415" s="7" t="s">
        <v>18</v>
      </c>
      <c r="C3415" s="7" t="s">
        <v>52</v>
      </c>
      <c r="D3415" s="7" t="s">
        <v>50</v>
      </c>
      <c r="E3415" s="8" t="n">
        <v>645</v>
      </c>
    </row>
    <row r="3416" customFormat="false" ht="15.75" hidden="false" customHeight="false" outlineLevel="0" collapsed="false">
      <c r="A3416" s="6" t="n">
        <v>44581</v>
      </c>
      <c r="B3416" s="7" t="s">
        <v>36</v>
      </c>
      <c r="C3416" s="7" t="s">
        <v>52</v>
      </c>
      <c r="D3416" s="7" t="s">
        <v>51</v>
      </c>
      <c r="E3416" s="8" t="n">
        <v>1927</v>
      </c>
    </row>
    <row r="3417" customFormat="false" ht="15.75" hidden="false" customHeight="false" outlineLevel="0" collapsed="false">
      <c r="A3417" s="6" t="n">
        <v>43923</v>
      </c>
      <c r="B3417" s="7" t="s">
        <v>18</v>
      </c>
      <c r="C3417" s="7" t="s">
        <v>52</v>
      </c>
      <c r="D3417" s="7" t="s">
        <v>50</v>
      </c>
      <c r="E3417" s="8" t="n">
        <v>4922</v>
      </c>
    </row>
    <row r="3418" customFormat="false" ht="15.75" hidden="false" customHeight="false" outlineLevel="0" collapsed="false">
      <c r="A3418" s="6" t="n">
        <v>44307</v>
      </c>
      <c r="B3418" s="7" t="s">
        <v>79</v>
      </c>
      <c r="C3418" s="7" t="s">
        <v>55</v>
      </c>
      <c r="D3418" s="7" t="s">
        <v>49</v>
      </c>
      <c r="E3418" s="8" t="n">
        <v>3264</v>
      </c>
    </row>
    <row r="3419" customFormat="false" ht="15.75" hidden="false" customHeight="false" outlineLevel="0" collapsed="false">
      <c r="A3419" s="6" t="n">
        <v>44089</v>
      </c>
      <c r="B3419" s="7" t="s">
        <v>79</v>
      </c>
      <c r="C3419" s="7" t="s">
        <v>56</v>
      </c>
      <c r="D3419" s="7" t="s">
        <v>49</v>
      </c>
      <c r="E3419" s="8" t="n">
        <v>1175</v>
      </c>
    </row>
    <row r="3420" customFormat="false" ht="15.75" hidden="false" customHeight="false" outlineLevel="0" collapsed="false">
      <c r="A3420" s="6" t="n">
        <v>44835</v>
      </c>
      <c r="B3420" s="7" t="s">
        <v>39</v>
      </c>
      <c r="C3420" s="7" t="s">
        <v>55</v>
      </c>
      <c r="D3420" s="7" t="s">
        <v>49</v>
      </c>
      <c r="E3420" s="8" t="n">
        <v>9463</v>
      </c>
    </row>
    <row r="3421" customFormat="false" ht="15.75" hidden="false" customHeight="false" outlineLevel="0" collapsed="false">
      <c r="A3421" s="6" t="n">
        <v>44859</v>
      </c>
      <c r="B3421" s="7" t="s">
        <v>36</v>
      </c>
      <c r="C3421" s="7" t="s">
        <v>55</v>
      </c>
      <c r="D3421" s="7" t="s">
        <v>54</v>
      </c>
      <c r="E3421" s="8" t="n">
        <v>251</v>
      </c>
    </row>
    <row r="3422" customFormat="false" ht="15.75" hidden="false" customHeight="false" outlineLevel="0" collapsed="false">
      <c r="A3422" s="6" t="n">
        <v>43632</v>
      </c>
      <c r="B3422" s="7" t="s">
        <v>79</v>
      </c>
      <c r="C3422" s="7" t="s">
        <v>46</v>
      </c>
      <c r="D3422" s="7" t="s">
        <v>51</v>
      </c>
      <c r="E3422" s="8" t="n">
        <v>7416</v>
      </c>
    </row>
    <row r="3423" customFormat="false" ht="15.75" hidden="false" customHeight="false" outlineLevel="0" collapsed="false">
      <c r="A3423" s="6" t="n">
        <v>43915</v>
      </c>
      <c r="B3423" s="7" t="s">
        <v>36</v>
      </c>
      <c r="C3423" s="7" t="s">
        <v>55</v>
      </c>
      <c r="D3423" s="7" t="s">
        <v>51</v>
      </c>
      <c r="E3423" s="8" t="n">
        <v>1487</v>
      </c>
    </row>
    <row r="3424" customFormat="false" ht="15.75" hidden="false" customHeight="false" outlineLevel="0" collapsed="false">
      <c r="A3424" s="6" t="n">
        <v>43639</v>
      </c>
      <c r="B3424" s="7" t="s">
        <v>27</v>
      </c>
      <c r="C3424" s="7" t="s">
        <v>46</v>
      </c>
      <c r="D3424" s="7" t="s">
        <v>50</v>
      </c>
      <c r="E3424" s="8" t="n">
        <v>8451</v>
      </c>
    </row>
    <row r="3425" customFormat="false" ht="15.75" hidden="false" customHeight="false" outlineLevel="0" collapsed="false">
      <c r="A3425" s="6" t="n">
        <v>43620</v>
      </c>
      <c r="B3425" s="7" t="s">
        <v>36</v>
      </c>
      <c r="C3425" s="7" t="s">
        <v>52</v>
      </c>
      <c r="D3425" s="7" t="s">
        <v>51</v>
      </c>
      <c r="E3425" s="8" t="n">
        <v>5442</v>
      </c>
    </row>
    <row r="3426" customFormat="false" ht="15.75" hidden="false" customHeight="false" outlineLevel="0" collapsed="false">
      <c r="A3426" s="6" t="n">
        <v>43477</v>
      </c>
      <c r="B3426" s="7" t="s">
        <v>36</v>
      </c>
      <c r="C3426" s="7" t="s">
        <v>55</v>
      </c>
      <c r="D3426" s="7" t="s">
        <v>51</v>
      </c>
      <c r="E3426" s="8" t="n">
        <v>1121</v>
      </c>
    </row>
    <row r="3427" customFormat="false" ht="15.75" hidden="false" customHeight="false" outlineLevel="0" collapsed="false">
      <c r="A3427" s="6" t="n">
        <v>44563</v>
      </c>
      <c r="B3427" s="7" t="s">
        <v>27</v>
      </c>
      <c r="C3427" s="7" t="s">
        <v>55</v>
      </c>
      <c r="D3427" s="7" t="s">
        <v>50</v>
      </c>
      <c r="E3427" s="8" t="n">
        <v>3385</v>
      </c>
    </row>
    <row r="3428" customFormat="false" ht="15.75" hidden="false" customHeight="false" outlineLevel="0" collapsed="false">
      <c r="A3428" s="6" t="n">
        <v>44563</v>
      </c>
      <c r="B3428" s="7" t="s">
        <v>27</v>
      </c>
      <c r="C3428" s="7" t="s">
        <v>52</v>
      </c>
      <c r="D3428" s="7" t="s">
        <v>51</v>
      </c>
      <c r="E3428" s="8" t="n">
        <v>4697</v>
      </c>
    </row>
    <row r="3429" customFormat="false" ht="15.75" hidden="false" customHeight="false" outlineLevel="0" collapsed="false">
      <c r="A3429" s="6" t="n">
        <v>44073</v>
      </c>
      <c r="B3429" s="7" t="s">
        <v>39</v>
      </c>
      <c r="C3429" s="7" t="s">
        <v>56</v>
      </c>
      <c r="D3429" s="7" t="s">
        <v>49</v>
      </c>
      <c r="E3429" s="8" t="n">
        <v>5119</v>
      </c>
    </row>
    <row r="3430" customFormat="false" ht="15.75" hidden="false" customHeight="false" outlineLevel="0" collapsed="false">
      <c r="A3430" s="6" t="n">
        <v>44407</v>
      </c>
      <c r="B3430" s="7" t="s">
        <v>23</v>
      </c>
      <c r="C3430" s="7" t="s">
        <v>46</v>
      </c>
      <c r="D3430" s="7" t="s">
        <v>49</v>
      </c>
      <c r="E3430" s="8" t="n">
        <v>5297</v>
      </c>
    </row>
    <row r="3431" customFormat="false" ht="15.75" hidden="false" customHeight="false" outlineLevel="0" collapsed="false">
      <c r="A3431" s="6" t="n">
        <v>44065</v>
      </c>
      <c r="B3431" s="7" t="s">
        <v>31</v>
      </c>
      <c r="C3431" s="7" t="s">
        <v>52</v>
      </c>
      <c r="D3431" s="7" t="s">
        <v>54</v>
      </c>
      <c r="E3431" s="8" t="n">
        <v>242</v>
      </c>
    </row>
    <row r="3432" customFormat="false" ht="15.75" hidden="false" customHeight="false" outlineLevel="0" collapsed="false">
      <c r="A3432" s="6" t="n">
        <v>43992</v>
      </c>
      <c r="B3432" s="7" t="s">
        <v>79</v>
      </c>
      <c r="C3432" s="7" t="s">
        <v>52</v>
      </c>
      <c r="D3432" s="7" t="s">
        <v>49</v>
      </c>
      <c r="E3432" s="8" t="n">
        <v>3027</v>
      </c>
    </row>
    <row r="3433" customFormat="false" ht="15.75" hidden="false" customHeight="false" outlineLevel="0" collapsed="false">
      <c r="A3433" s="6" t="n">
        <v>44419</v>
      </c>
      <c r="B3433" s="7" t="s">
        <v>23</v>
      </c>
      <c r="C3433" s="7" t="s">
        <v>46</v>
      </c>
      <c r="D3433" s="7" t="s">
        <v>51</v>
      </c>
      <c r="E3433" s="8" t="n">
        <v>2055</v>
      </c>
    </row>
    <row r="3434" customFormat="false" ht="15.75" hidden="false" customHeight="false" outlineLevel="0" collapsed="false">
      <c r="A3434" s="6" t="n">
        <v>44130</v>
      </c>
      <c r="B3434" s="7" t="s">
        <v>18</v>
      </c>
      <c r="C3434" s="7" t="s">
        <v>46</v>
      </c>
      <c r="D3434" s="7" t="s">
        <v>49</v>
      </c>
      <c r="E3434" s="8" t="n">
        <v>9506</v>
      </c>
    </row>
    <row r="3435" customFormat="false" ht="15.75" hidden="false" customHeight="false" outlineLevel="0" collapsed="false">
      <c r="A3435" s="6" t="n">
        <v>43743</v>
      </c>
      <c r="B3435" s="7" t="s">
        <v>36</v>
      </c>
      <c r="C3435" s="7" t="s">
        <v>55</v>
      </c>
      <c r="D3435" s="7" t="s">
        <v>49</v>
      </c>
      <c r="E3435" s="8" t="n">
        <v>8773</v>
      </c>
    </row>
    <row r="3436" customFormat="false" ht="15.75" hidden="false" customHeight="false" outlineLevel="0" collapsed="false">
      <c r="A3436" s="6" t="n">
        <v>43598</v>
      </c>
      <c r="B3436" s="7" t="s">
        <v>79</v>
      </c>
      <c r="C3436" s="7" t="s">
        <v>52</v>
      </c>
      <c r="D3436" s="7" t="s">
        <v>50</v>
      </c>
      <c r="E3436" s="8" t="n">
        <v>2286</v>
      </c>
    </row>
    <row r="3437" customFormat="false" ht="15.75" hidden="false" customHeight="false" outlineLevel="0" collapsed="false">
      <c r="A3437" s="6" t="n">
        <v>43772</v>
      </c>
      <c r="B3437" s="7" t="s">
        <v>27</v>
      </c>
      <c r="C3437" s="7" t="s">
        <v>52</v>
      </c>
      <c r="D3437" s="7" t="s">
        <v>49</v>
      </c>
      <c r="E3437" s="8" t="n">
        <v>2109</v>
      </c>
    </row>
    <row r="3438" customFormat="false" ht="15.75" hidden="false" customHeight="false" outlineLevel="0" collapsed="false">
      <c r="A3438" s="6" t="n">
        <v>44005</v>
      </c>
      <c r="B3438" s="7" t="s">
        <v>27</v>
      </c>
      <c r="C3438" s="7" t="s">
        <v>56</v>
      </c>
      <c r="D3438" s="7" t="s">
        <v>59</v>
      </c>
      <c r="E3438" s="8" t="n">
        <v>6427</v>
      </c>
    </row>
    <row r="3439" customFormat="false" ht="15.75" hidden="false" customHeight="false" outlineLevel="0" collapsed="false">
      <c r="A3439" s="6" t="n">
        <v>43961</v>
      </c>
      <c r="B3439" s="7" t="s">
        <v>31</v>
      </c>
      <c r="C3439" s="7" t="s">
        <v>52</v>
      </c>
      <c r="D3439" s="7" t="s">
        <v>54</v>
      </c>
      <c r="E3439" s="8" t="n">
        <v>452</v>
      </c>
    </row>
    <row r="3440" customFormat="false" ht="15.75" hidden="false" customHeight="false" outlineLevel="0" collapsed="false">
      <c r="A3440" s="6" t="n">
        <v>44112</v>
      </c>
      <c r="B3440" s="7" t="s">
        <v>36</v>
      </c>
      <c r="C3440" s="7" t="s">
        <v>55</v>
      </c>
      <c r="D3440" s="7" t="s">
        <v>49</v>
      </c>
      <c r="E3440" s="8" t="n">
        <v>9560</v>
      </c>
    </row>
    <row r="3441" customFormat="false" ht="15.75" hidden="false" customHeight="false" outlineLevel="0" collapsed="false">
      <c r="A3441" s="6" t="n">
        <v>43833</v>
      </c>
      <c r="B3441" s="7" t="s">
        <v>79</v>
      </c>
      <c r="C3441" s="7" t="s">
        <v>52</v>
      </c>
      <c r="D3441" s="7" t="s">
        <v>51</v>
      </c>
      <c r="E3441" s="8" t="n">
        <v>5698</v>
      </c>
    </row>
    <row r="3442" customFormat="false" ht="15.75" hidden="false" customHeight="false" outlineLevel="0" collapsed="false">
      <c r="A3442" s="6" t="n">
        <v>43521</v>
      </c>
      <c r="B3442" s="7" t="s">
        <v>31</v>
      </c>
      <c r="C3442" s="7" t="s">
        <v>55</v>
      </c>
      <c r="D3442" s="7" t="s">
        <v>51</v>
      </c>
      <c r="E3442" s="8" t="n">
        <v>1309</v>
      </c>
    </row>
    <row r="3443" customFormat="false" ht="15.75" hidden="false" customHeight="false" outlineLevel="0" collapsed="false">
      <c r="A3443" s="6" t="n">
        <v>44565</v>
      </c>
      <c r="B3443" s="7" t="s">
        <v>18</v>
      </c>
      <c r="C3443" s="7" t="s">
        <v>52</v>
      </c>
      <c r="D3443" s="7" t="s">
        <v>49</v>
      </c>
      <c r="E3443" s="8" t="n">
        <v>2601</v>
      </c>
    </row>
    <row r="3444" customFormat="false" ht="15.75" hidden="false" customHeight="false" outlineLevel="0" collapsed="false">
      <c r="A3444" s="6" t="n">
        <v>43519</v>
      </c>
      <c r="B3444" s="7" t="s">
        <v>23</v>
      </c>
      <c r="C3444" s="7" t="s">
        <v>52</v>
      </c>
      <c r="D3444" s="7" t="s">
        <v>49</v>
      </c>
      <c r="E3444" s="8" t="n">
        <v>5140</v>
      </c>
    </row>
    <row r="3445" customFormat="false" ht="15.75" hidden="false" customHeight="false" outlineLevel="0" collapsed="false">
      <c r="A3445" s="6" t="n">
        <v>43965</v>
      </c>
      <c r="B3445" s="7" t="s">
        <v>23</v>
      </c>
      <c r="C3445" s="7" t="s">
        <v>52</v>
      </c>
      <c r="D3445" s="7" t="s">
        <v>49</v>
      </c>
      <c r="E3445" s="8" t="n">
        <v>1225</v>
      </c>
    </row>
    <row r="3446" customFormat="false" ht="15.75" hidden="false" customHeight="false" outlineLevel="0" collapsed="false">
      <c r="A3446" s="6" t="n">
        <v>44685</v>
      </c>
      <c r="B3446" s="7" t="s">
        <v>31</v>
      </c>
      <c r="C3446" s="7" t="s">
        <v>52</v>
      </c>
      <c r="D3446" s="7" t="s">
        <v>50</v>
      </c>
      <c r="E3446" s="8" t="n">
        <v>2408</v>
      </c>
    </row>
    <row r="3447" customFormat="false" ht="15.75" hidden="false" customHeight="false" outlineLevel="0" collapsed="false">
      <c r="A3447" s="6" t="n">
        <v>44278</v>
      </c>
      <c r="B3447" s="7" t="s">
        <v>27</v>
      </c>
      <c r="C3447" s="7" t="s">
        <v>55</v>
      </c>
      <c r="D3447" s="7" t="s">
        <v>50</v>
      </c>
      <c r="E3447" s="8" t="n">
        <v>7056</v>
      </c>
    </row>
    <row r="3448" customFormat="false" ht="15.75" hidden="false" customHeight="false" outlineLevel="0" collapsed="false">
      <c r="A3448" s="6" t="n">
        <v>44166</v>
      </c>
      <c r="B3448" s="7" t="s">
        <v>18</v>
      </c>
      <c r="C3448" s="7" t="s">
        <v>55</v>
      </c>
      <c r="D3448" s="7" t="s">
        <v>50</v>
      </c>
      <c r="E3448" s="8" t="n">
        <v>9608</v>
      </c>
    </row>
    <row r="3449" customFormat="false" ht="15.75" hidden="false" customHeight="false" outlineLevel="0" collapsed="false">
      <c r="A3449" s="6" t="n">
        <v>43858</v>
      </c>
      <c r="B3449" s="7" t="s">
        <v>79</v>
      </c>
      <c r="C3449" s="7" t="s">
        <v>52</v>
      </c>
      <c r="D3449" s="7" t="s">
        <v>50</v>
      </c>
      <c r="E3449" s="8" t="n">
        <v>9039</v>
      </c>
    </row>
    <row r="3450" customFormat="false" ht="15.75" hidden="false" customHeight="false" outlineLevel="0" collapsed="false">
      <c r="A3450" s="6" t="n">
        <v>43696</v>
      </c>
      <c r="B3450" s="7" t="s">
        <v>18</v>
      </c>
      <c r="C3450" s="7" t="s">
        <v>46</v>
      </c>
      <c r="D3450" s="7" t="s">
        <v>50</v>
      </c>
      <c r="E3450" s="8" t="n">
        <v>3929</v>
      </c>
    </row>
    <row r="3451" customFormat="false" ht="15.75" hidden="false" customHeight="false" outlineLevel="0" collapsed="false">
      <c r="A3451" s="6" t="n">
        <v>44277</v>
      </c>
      <c r="B3451" s="7" t="s">
        <v>18</v>
      </c>
      <c r="C3451" s="7" t="s">
        <v>52</v>
      </c>
      <c r="D3451" s="7" t="s">
        <v>51</v>
      </c>
      <c r="E3451" s="8" t="n">
        <v>1382</v>
      </c>
    </row>
    <row r="3452" customFormat="false" ht="15.75" hidden="false" customHeight="false" outlineLevel="0" collapsed="false">
      <c r="A3452" s="6" t="n">
        <v>44115</v>
      </c>
      <c r="B3452" s="7" t="s">
        <v>23</v>
      </c>
      <c r="C3452" s="7" t="s">
        <v>56</v>
      </c>
      <c r="D3452" s="7" t="s">
        <v>49</v>
      </c>
      <c r="E3452" s="8" t="n">
        <v>9408</v>
      </c>
    </row>
    <row r="3453" customFormat="false" ht="15.75" hidden="false" customHeight="false" outlineLevel="0" collapsed="false">
      <c r="A3453" s="6" t="n">
        <v>43746</v>
      </c>
      <c r="B3453" s="7" t="s">
        <v>36</v>
      </c>
      <c r="C3453" s="7" t="s">
        <v>52</v>
      </c>
      <c r="D3453" s="7" t="s">
        <v>50</v>
      </c>
      <c r="E3453" s="8" t="n">
        <v>3697</v>
      </c>
    </row>
    <row r="3454" customFormat="false" ht="15.75" hidden="false" customHeight="false" outlineLevel="0" collapsed="false">
      <c r="A3454" s="6" t="n">
        <v>43537</v>
      </c>
      <c r="B3454" s="7" t="s">
        <v>36</v>
      </c>
      <c r="C3454" s="7" t="s">
        <v>55</v>
      </c>
      <c r="D3454" s="7" t="s">
        <v>54</v>
      </c>
      <c r="E3454" s="8" t="n">
        <v>158</v>
      </c>
    </row>
    <row r="3455" customFormat="false" ht="15.75" hidden="false" customHeight="false" outlineLevel="0" collapsed="false">
      <c r="A3455" s="6" t="n">
        <v>44218</v>
      </c>
      <c r="B3455" s="7" t="s">
        <v>23</v>
      </c>
      <c r="C3455" s="7" t="s">
        <v>52</v>
      </c>
      <c r="D3455" s="7" t="s">
        <v>54</v>
      </c>
      <c r="E3455" s="8" t="n">
        <v>348</v>
      </c>
    </row>
    <row r="3456" customFormat="false" ht="15.75" hidden="false" customHeight="false" outlineLevel="0" collapsed="false">
      <c r="A3456" s="6" t="n">
        <v>44621</v>
      </c>
      <c r="B3456" s="7" t="s">
        <v>39</v>
      </c>
      <c r="C3456" s="7" t="s">
        <v>52</v>
      </c>
      <c r="D3456" s="7" t="s">
        <v>51</v>
      </c>
      <c r="E3456" s="8" t="n">
        <v>6949</v>
      </c>
    </row>
    <row r="3457" customFormat="false" ht="15.75" hidden="false" customHeight="false" outlineLevel="0" collapsed="false">
      <c r="A3457" s="6" t="n">
        <v>43719</v>
      </c>
      <c r="B3457" s="7" t="s">
        <v>36</v>
      </c>
      <c r="C3457" s="7" t="s">
        <v>55</v>
      </c>
      <c r="D3457" s="7" t="s">
        <v>54</v>
      </c>
      <c r="E3457" s="8" t="n">
        <v>250</v>
      </c>
    </row>
    <row r="3458" customFormat="false" ht="15.75" hidden="false" customHeight="false" outlineLevel="0" collapsed="false">
      <c r="A3458" s="6" t="n">
        <v>44864</v>
      </c>
      <c r="B3458" s="7" t="s">
        <v>39</v>
      </c>
      <c r="C3458" s="7" t="s">
        <v>52</v>
      </c>
      <c r="D3458" s="7" t="s">
        <v>54</v>
      </c>
      <c r="E3458" s="8" t="n">
        <v>190</v>
      </c>
    </row>
    <row r="3459" customFormat="false" ht="15.75" hidden="false" customHeight="false" outlineLevel="0" collapsed="false">
      <c r="A3459" s="6" t="n">
        <v>44137</v>
      </c>
      <c r="B3459" s="7" t="s">
        <v>18</v>
      </c>
      <c r="C3459" s="7" t="s">
        <v>55</v>
      </c>
      <c r="D3459" s="7" t="s">
        <v>54</v>
      </c>
      <c r="E3459" s="8" t="n">
        <v>296</v>
      </c>
    </row>
    <row r="3460" customFormat="false" ht="15.75" hidden="false" customHeight="false" outlineLevel="0" collapsed="false">
      <c r="A3460" s="6" t="n">
        <v>44861</v>
      </c>
      <c r="B3460" s="7" t="s">
        <v>27</v>
      </c>
      <c r="C3460" s="7" t="s">
        <v>46</v>
      </c>
      <c r="D3460" s="7" t="s">
        <v>51</v>
      </c>
      <c r="E3460" s="8" t="n">
        <v>6924</v>
      </c>
    </row>
    <row r="3461" customFormat="false" ht="15.75" hidden="false" customHeight="false" outlineLevel="0" collapsed="false">
      <c r="A3461" s="6" t="n">
        <v>44778</v>
      </c>
      <c r="B3461" s="7" t="s">
        <v>36</v>
      </c>
      <c r="C3461" s="7" t="s">
        <v>52</v>
      </c>
      <c r="D3461" s="7" t="s">
        <v>50</v>
      </c>
      <c r="E3461" s="8" t="n">
        <v>1675</v>
      </c>
    </row>
    <row r="3462" customFormat="false" ht="15.75" hidden="false" customHeight="false" outlineLevel="0" collapsed="false">
      <c r="A3462" s="6" t="n">
        <v>43939</v>
      </c>
      <c r="B3462" s="7" t="s">
        <v>39</v>
      </c>
      <c r="C3462" s="7" t="s">
        <v>56</v>
      </c>
      <c r="D3462" s="7" t="s">
        <v>49</v>
      </c>
      <c r="E3462" s="8" t="n">
        <v>4102</v>
      </c>
    </row>
    <row r="3463" customFormat="false" ht="15.75" hidden="false" customHeight="false" outlineLevel="0" collapsed="false">
      <c r="A3463" s="6" t="n">
        <v>44896</v>
      </c>
      <c r="B3463" s="7" t="s">
        <v>31</v>
      </c>
      <c r="C3463" s="7" t="s">
        <v>46</v>
      </c>
      <c r="D3463" s="7" t="s">
        <v>49</v>
      </c>
      <c r="E3463" s="8" t="n">
        <v>8745</v>
      </c>
    </row>
    <row r="3464" customFormat="false" ht="15.75" hidden="false" customHeight="false" outlineLevel="0" collapsed="false">
      <c r="A3464" s="6" t="n">
        <v>43648</v>
      </c>
      <c r="B3464" s="7" t="s">
        <v>39</v>
      </c>
      <c r="C3464" s="7" t="s">
        <v>46</v>
      </c>
      <c r="D3464" s="7" t="s">
        <v>51</v>
      </c>
      <c r="E3464" s="8" t="n">
        <v>7825</v>
      </c>
    </row>
    <row r="3465" customFormat="false" ht="15.75" hidden="false" customHeight="false" outlineLevel="0" collapsed="false">
      <c r="A3465" s="6" t="n">
        <v>44707</v>
      </c>
      <c r="B3465" s="7" t="s">
        <v>39</v>
      </c>
      <c r="C3465" s="7" t="s">
        <v>52</v>
      </c>
      <c r="D3465" s="7" t="s">
        <v>51</v>
      </c>
      <c r="E3465" s="8" t="n">
        <v>3590</v>
      </c>
    </row>
    <row r="3466" customFormat="false" ht="15.75" hidden="false" customHeight="false" outlineLevel="0" collapsed="false">
      <c r="A3466" s="6" t="n">
        <v>44292</v>
      </c>
      <c r="B3466" s="7" t="s">
        <v>18</v>
      </c>
      <c r="C3466" s="7" t="s">
        <v>55</v>
      </c>
      <c r="D3466" s="7" t="s">
        <v>50</v>
      </c>
      <c r="E3466" s="8" t="n">
        <v>2670</v>
      </c>
    </row>
    <row r="3467" customFormat="false" ht="15.75" hidden="false" customHeight="false" outlineLevel="0" collapsed="false">
      <c r="A3467" s="6" t="n">
        <v>43503</v>
      </c>
      <c r="B3467" s="7" t="s">
        <v>31</v>
      </c>
      <c r="C3467" s="7" t="s">
        <v>52</v>
      </c>
      <c r="D3467" s="7" t="s">
        <v>49</v>
      </c>
      <c r="E3467" s="8" t="n">
        <v>1208</v>
      </c>
    </row>
    <row r="3468" customFormat="false" ht="15.75" hidden="false" customHeight="false" outlineLevel="0" collapsed="false">
      <c r="A3468" s="6" t="n">
        <v>43882</v>
      </c>
      <c r="B3468" s="7" t="s">
        <v>79</v>
      </c>
      <c r="C3468" s="7" t="s">
        <v>52</v>
      </c>
      <c r="D3468" s="7" t="s">
        <v>50</v>
      </c>
      <c r="E3468" s="8" t="n">
        <v>5345</v>
      </c>
    </row>
    <row r="3469" customFormat="false" ht="15.75" hidden="false" customHeight="false" outlineLevel="0" collapsed="false">
      <c r="A3469" s="6" t="n">
        <v>43499</v>
      </c>
      <c r="B3469" s="7" t="s">
        <v>39</v>
      </c>
      <c r="C3469" s="7" t="s">
        <v>56</v>
      </c>
      <c r="D3469" s="7" t="s">
        <v>59</v>
      </c>
      <c r="E3469" s="8" t="n">
        <v>2006</v>
      </c>
    </row>
    <row r="3470" customFormat="false" ht="15.75" hidden="false" customHeight="false" outlineLevel="0" collapsed="false">
      <c r="A3470" s="6" t="n">
        <v>44812</v>
      </c>
      <c r="B3470" s="7" t="s">
        <v>36</v>
      </c>
      <c r="C3470" s="7" t="s">
        <v>56</v>
      </c>
      <c r="D3470" s="7" t="s">
        <v>59</v>
      </c>
      <c r="E3470" s="8" t="n">
        <v>9447</v>
      </c>
    </row>
    <row r="3471" customFormat="false" ht="15.75" hidden="false" customHeight="false" outlineLevel="0" collapsed="false">
      <c r="A3471" s="6" t="n">
        <v>43715</v>
      </c>
      <c r="B3471" s="7" t="s">
        <v>36</v>
      </c>
      <c r="C3471" s="7" t="s">
        <v>55</v>
      </c>
      <c r="D3471" s="7" t="s">
        <v>50</v>
      </c>
      <c r="E3471" s="8" t="n">
        <v>9410</v>
      </c>
    </row>
    <row r="3472" customFormat="false" ht="15.75" hidden="false" customHeight="false" outlineLevel="0" collapsed="false">
      <c r="A3472" s="6" t="n">
        <v>44735</v>
      </c>
      <c r="B3472" s="7" t="s">
        <v>79</v>
      </c>
      <c r="C3472" s="7" t="s">
        <v>55</v>
      </c>
      <c r="D3472" s="7" t="s">
        <v>49</v>
      </c>
      <c r="E3472" s="8" t="n">
        <v>8904</v>
      </c>
    </row>
    <row r="3473" customFormat="false" ht="15.75" hidden="false" customHeight="false" outlineLevel="0" collapsed="false">
      <c r="A3473" s="6" t="n">
        <v>43502</v>
      </c>
      <c r="B3473" s="7" t="s">
        <v>27</v>
      </c>
      <c r="C3473" s="7" t="s">
        <v>52</v>
      </c>
      <c r="D3473" s="7" t="s">
        <v>51</v>
      </c>
      <c r="E3473" s="8" t="n">
        <v>6436</v>
      </c>
    </row>
    <row r="3474" customFormat="false" ht="15.75" hidden="false" customHeight="false" outlineLevel="0" collapsed="false">
      <c r="A3474" s="6" t="n">
        <v>43993</v>
      </c>
      <c r="B3474" s="7" t="s">
        <v>27</v>
      </c>
      <c r="C3474" s="7" t="s">
        <v>46</v>
      </c>
      <c r="D3474" s="7" t="s">
        <v>50</v>
      </c>
      <c r="E3474" s="8" t="n">
        <v>9842</v>
      </c>
    </row>
    <row r="3475" customFormat="false" ht="15.75" hidden="false" customHeight="false" outlineLevel="0" collapsed="false">
      <c r="A3475" s="6" t="n">
        <v>43498</v>
      </c>
      <c r="B3475" s="7" t="s">
        <v>31</v>
      </c>
      <c r="C3475" s="7" t="s">
        <v>55</v>
      </c>
      <c r="D3475" s="7" t="s">
        <v>49</v>
      </c>
      <c r="E3475" s="8" t="n">
        <v>7912</v>
      </c>
    </row>
    <row r="3476" customFormat="false" ht="15.75" hidden="false" customHeight="false" outlineLevel="0" collapsed="false">
      <c r="A3476" s="6" t="n">
        <v>44813</v>
      </c>
      <c r="B3476" s="7" t="s">
        <v>18</v>
      </c>
      <c r="C3476" s="7" t="s">
        <v>55</v>
      </c>
      <c r="D3476" s="7" t="s">
        <v>54</v>
      </c>
      <c r="E3476" s="8" t="n">
        <v>126</v>
      </c>
    </row>
    <row r="3477" customFormat="false" ht="15.75" hidden="false" customHeight="false" outlineLevel="0" collapsed="false">
      <c r="A3477" s="6" t="n">
        <v>43799</v>
      </c>
      <c r="B3477" s="7" t="s">
        <v>31</v>
      </c>
      <c r="C3477" s="7" t="s">
        <v>46</v>
      </c>
      <c r="D3477" s="7" t="s">
        <v>50</v>
      </c>
      <c r="E3477" s="8" t="n">
        <v>1254</v>
      </c>
    </row>
    <row r="3478" customFormat="false" ht="15.75" hidden="false" customHeight="false" outlineLevel="0" collapsed="false">
      <c r="A3478" s="6" t="n">
        <v>44394</v>
      </c>
      <c r="B3478" s="7" t="s">
        <v>27</v>
      </c>
      <c r="C3478" s="7" t="s">
        <v>55</v>
      </c>
      <c r="D3478" s="7" t="s">
        <v>49</v>
      </c>
      <c r="E3478" s="8" t="n">
        <v>5533</v>
      </c>
    </row>
    <row r="3479" customFormat="false" ht="15.75" hidden="false" customHeight="false" outlineLevel="0" collapsed="false">
      <c r="A3479" s="6" t="n">
        <v>44069</v>
      </c>
      <c r="B3479" s="7" t="s">
        <v>18</v>
      </c>
      <c r="C3479" s="7" t="s">
        <v>52</v>
      </c>
      <c r="D3479" s="7" t="s">
        <v>54</v>
      </c>
      <c r="E3479" s="8" t="n">
        <v>171</v>
      </c>
    </row>
    <row r="3480" customFormat="false" ht="15.75" hidden="false" customHeight="false" outlineLevel="0" collapsed="false">
      <c r="A3480" s="6" t="n">
        <v>44046</v>
      </c>
      <c r="B3480" s="7" t="s">
        <v>18</v>
      </c>
      <c r="C3480" s="7" t="s">
        <v>56</v>
      </c>
      <c r="D3480" s="7" t="s">
        <v>49</v>
      </c>
      <c r="E3480" s="8" t="n">
        <v>4042</v>
      </c>
    </row>
    <row r="3481" customFormat="false" ht="15.75" hidden="false" customHeight="false" outlineLevel="0" collapsed="false">
      <c r="A3481" s="6" t="n">
        <v>43862</v>
      </c>
      <c r="B3481" s="7" t="s">
        <v>79</v>
      </c>
      <c r="C3481" s="7" t="s">
        <v>52</v>
      </c>
      <c r="D3481" s="7" t="s">
        <v>49</v>
      </c>
      <c r="E3481" s="8" t="n">
        <v>4580</v>
      </c>
    </row>
    <row r="3482" customFormat="false" ht="15.75" hidden="false" customHeight="false" outlineLevel="0" collapsed="false">
      <c r="A3482" s="6" t="n">
        <v>44050</v>
      </c>
      <c r="B3482" s="7" t="s">
        <v>23</v>
      </c>
      <c r="C3482" s="7" t="s">
        <v>56</v>
      </c>
      <c r="D3482" s="7" t="s">
        <v>49</v>
      </c>
      <c r="E3482" s="8" t="n">
        <v>6025</v>
      </c>
    </row>
    <row r="3483" customFormat="false" ht="15.75" hidden="false" customHeight="false" outlineLevel="0" collapsed="false">
      <c r="A3483" s="6" t="n">
        <v>43804</v>
      </c>
      <c r="B3483" s="7" t="s">
        <v>23</v>
      </c>
      <c r="C3483" s="7" t="s">
        <v>56</v>
      </c>
      <c r="D3483" s="7" t="s">
        <v>59</v>
      </c>
      <c r="E3483" s="8" t="n">
        <v>2644</v>
      </c>
    </row>
    <row r="3484" customFormat="false" ht="15.75" hidden="false" customHeight="false" outlineLevel="0" collapsed="false">
      <c r="A3484" s="6" t="n">
        <v>43524</v>
      </c>
      <c r="B3484" s="7" t="s">
        <v>79</v>
      </c>
      <c r="C3484" s="7" t="s">
        <v>52</v>
      </c>
      <c r="D3484" s="7" t="s">
        <v>50</v>
      </c>
      <c r="E3484" s="8" t="n">
        <v>1395</v>
      </c>
    </row>
    <row r="3485" customFormat="false" ht="15.75" hidden="false" customHeight="false" outlineLevel="0" collapsed="false">
      <c r="A3485" s="6" t="n">
        <v>44406</v>
      </c>
      <c r="B3485" s="7" t="s">
        <v>27</v>
      </c>
      <c r="C3485" s="7" t="s">
        <v>46</v>
      </c>
      <c r="D3485" s="7" t="s">
        <v>50</v>
      </c>
      <c r="E3485" s="8" t="n">
        <v>2400</v>
      </c>
    </row>
    <row r="3486" customFormat="false" ht="15.75" hidden="false" customHeight="false" outlineLevel="0" collapsed="false">
      <c r="A3486" s="6" t="n">
        <v>44616</v>
      </c>
      <c r="B3486" s="7" t="s">
        <v>36</v>
      </c>
      <c r="C3486" s="7" t="s">
        <v>52</v>
      </c>
      <c r="D3486" s="7" t="s">
        <v>50</v>
      </c>
      <c r="E3486" s="8" t="n">
        <v>1937</v>
      </c>
    </row>
    <row r="3487" customFormat="false" ht="15.75" hidden="false" customHeight="false" outlineLevel="0" collapsed="false">
      <c r="A3487" s="6" t="n">
        <v>44262</v>
      </c>
      <c r="B3487" s="7" t="s">
        <v>18</v>
      </c>
      <c r="C3487" s="7" t="s">
        <v>52</v>
      </c>
      <c r="D3487" s="7" t="s">
        <v>49</v>
      </c>
      <c r="E3487" s="8" t="n">
        <v>5660</v>
      </c>
    </row>
    <row r="3488" customFormat="false" ht="15.75" hidden="false" customHeight="false" outlineLevel="0" collapsed="false">
      <c r="A3488" s="6" t="n">
        <v>43928</v>
      </c>
      <c r="B3488" s="7" t="s">
        <v>79</v>
      </c>
      <c r="C3488" s="7" t="s">
        <v>52</v>
      </c>
      <c r="D3488" s="7" t="s">
        <v>50</v>
      </c>
      <c r="E3488" s="8" t="n">
        <v>9592</v>
      </c>
    </row>
    <row r="3489" customFormat="false" ht="15.75" hidden="false" customHeight="false" outlineLevel="0" collapsed="false">
      <c r="A3489" s="6" t="n">
        <v>43544</v>
      </c>
      <c r="B3489" s="7" t="s">
        <v>36</v>
      </c>
      <c r="C3489" s="7" t="s">
        <v>55</v>
      </c>
      <c r="D3489" s="7" t="s">
        <v>51</v>
      </c>
      <c r="E3489" s="8" t="n">
        <v>6312</v>
      </c>
    </row>
    <row r="3490" customFormat="false" ht="15.75" hidden="false" customHeight="false" outlineLevel="0" collapsed="false">
      <c r="A3490" s="6" t="n">
        <v>44667</v>
      </c>
      <c r="B3490" s="7" t="s">
        <v>31</v>
      </c>
      <c r="C3490" s="7" t="s">
        <v>55</v>
      </c>
      <c r="D3490" s="7" t="s">
        <v>54</v>
      </c>
      <c r="E3490" s="8" t="n">
        <v>409</v>
      </c>
    </row>
    <row r="3491" customFormat="false" ht="15.75" hidden="false" customHeight="false" outlineLevel="0" collapsed="false">
      <c r="A3491" s="6" t="n">
        <v>43894</v>
      </c>
      <c r="B3491" s="7" t="s">
        <v>27</v>
      </c>
      <c r="C3491" s="7" t="s">
        <v>46</v>
      </c>
      <c r="D3491" s="7" t="s">
        <v>50</v>
      </c>
      <c r="E3491" s="8" t="n">
        <v>2448</v>
      </c>
    </row>
    <row r="3492" customFormat="false" ht="15.75" hidden="false" customHeight="false" outlineLevel="0" collapsed="false">
      <c r="A3492" s="6" t="n">
        <v>44598</v>
      </c>
      <c r="B3492" s="7" t="s">
        <v>79</v>
      </c>
      <c r="C3492" s="7" t="s">
        <v>46</v>
      </c>
      <c r="D3492" s="7" t="s">
        <v>49</v>
      </c>
      <c r="E3492" s="8" t="n">
        <v>7363</v>
      </c>
    </row>
    <row r="3493" customFormat="false" ht="15.75" hidden="false" customHeight="false" outlineLevel="0" collapsed="false">
      <c r="A3493" s="6" t="n">
        <v>44866</v>
      </c>
      <c r="B3493" s="7" t="s">
        <v>27</v>
      </c>
      <c r="C3493" s="7" t="s">
        <v>46</v>
      </c>
      <c r="D3493" s="7" t="s">
        <v>50</v>
      </c>
      <c r="E3493" s="8" t="n">
        <v>1604</v>
      </c>
    </row>
    <row r="3494" customFormat="false" ht="15.75" hidden="false" customHeight="false" outlineLevel="0" collapsed="false">
      <c r="A3494" s="6" t="n">
        <v>43821</v>
      </c>
      <c r="B3494" s="7" t="s">
        <v>36</v>
      </c>
      <c r="C3494" s="7" t="s">
        <v>55</v>
      </c>
      <c r="D3494" s="7" t="s">
        <v>49</v>
      </c>
      <c r="E3494" s="8" t="n">
        <v>6307</v>
      </c>
    </row>
    <row r="3495" customFormat="false" ht="15.75" hidden="false" customHeight="false" outlineLevel="0" collapsed="false">
      <c r="A3495" s="6" t="n">
        <v>44109</v>
      </c>
      <c r="B3495" s="7" t="s">
        <v>23</v>
      </c>
      <c r="C3495" s="7" t="s">
        <v>56</v>
      </c>
      <c r="D3495" s="7" t="s">
        <v>49</v>
      </c>
      <c r="E3495" s="8" t="n">
        <v>2010</v>
      </c>
    </row>
    <row r="3496" customFormat="false" ht="15.75" hidden="false" customHeight="false" outlineLevel="0" collapsed="false">
      <c r="A3496" s="6" t="n">
        <v>44513</v>
      </c>
      <c r="B3496" s="7" t="s">
        <v>23</v>
      </c>
      <c r="C3496" s="7" t="s">
        <v>55</v>
      </c>
      <c r="D3496" s="7" t="s">
        <v>54</v>
      </c>
      <c r="E3496" s="8" t="n">
        <v>206</v>
      </c>
    </row>
    <row r="3497" customFormat="false" ht="15.75" hidden="false" customHeight="false" outlineLevel="0" collapsed="false">
      <c r="A3497" s="6" t="n">
        <v>44045</v>
      </c>
      <c r="B3497" s="7" t="s">
        <v>39</v>
      </c>
      <c r="C3497" s="7" t="s">
        <v>52</v>
      </c>
      <c r="D3497" s="7" t="s">
        <v>51</v>
      </c>
      <c r="E3497" s="8" t="n">
        <v>6357</v>
      </c>
    </row>
    <row r="3498" customFormat="false" ht="15.75" hidden="false" customHeight="false" outlineLevel="0" collapsed="false">
      <c r="A3498" s="6" t="n">
        <v>44272</v>
      </c>
      <c r="B3498" s="7" t="s">
        <v>36</v>
      </c>
      <c r="C3498" s="7" t="s">
        <v>55</v>
      </c>
      <c r="D3498" s="7" t="s">
        <v>51</v>
      </c>
      <c r="E3498" s="8" t="n">
        <v>9936</v>
      </c>
    </row>
    <row r="3499" customFormat="false" ht="15.75" hidden="false" customHeight="false" outlineLevel="0" collapsed="false">
      <c r="A3499" s="6" t="n">
        <v>43638</v>
      </c>
      <c r="B3499" s="7" t="s">
        <v>36</v>
      </c>
      <c r="C3499" s="7" t="s">
        <v>55</v>
      </c>
      <c r="D3499" s="7" t="s">
        <v>51</v>
      </c>
      <c r="E3499" s="8" t="n">
        <v>9428</v>
      </c>
    </row>
    <row r="3500" customFormat="false" ht="15.75" hidden="false" customHeight="false" outlineLevel="0" collapsed="false">
      <c r="A3500" s="6" t="n">
        <v>43996</v>
      </c>
      <c r="B3500" s="7" t="s">
        <v>27</v>
      </c>
      <c r="C3500" s="7" t="s">
        <v>56</v>
      </c>
      <c r="D3500" s="7" t="s">
        <v>59</v>
      </c>
      <c r="E3500" s="8" t="n">
        <v>9502</v>
      </c>
    </row>
    <row r="3501" customFormat="false" ht="15.75" hidden="false" customHeight="false" outlineLevel="0" collapsed="false">
      <c r="A3501" s="6" t="n">
        <v>44705</v>
      </c>
      <c r="B3501" s="7" t="s">
        <v>31</v>
      </c>
      <c r="C3501" s="7" t="s">
        <v>52</v>
      </c>
      <c r="D3501" s="7" t="s">
        <v>51</v>
      </c>
      <c r="E3501" s="8" t="n">
        <v>3921</v>
      </c>
    </row>
    <row r="3502" customFormat="false" ht="15.75" hidden="false" customHeight="false" outlineLevel="0" collapsed="false">
      <c r="A3502" s="6" t="n">
        <v>44900</v>
      </c>
      <c r="B3502" s="7" t="s">
        <v>31</v>
      </c>
      <c r="C3502" s="7" t="s">
        <v>55</v>
      </c>
      <c r="D3502" s="7" t="s">
        <v>49</v>
      </c>
      <c r="E3502" s="8" t="n">
        <v>1888</v>
      </c>
    </row>
    <row r="3503" customFormat="false" ht="15.75" hidden="false" customHeight="false" outlineLevel="0" collapsed="false">
      <c r="A3503" s="6" t="n">
        <v>43839</v>
      </c>
      <c r="B3503" s="7" t="s">
        <v>27</v>
      </c>
      <c r="C3503" s="7" t="s">
        <v>52</v>
      </c>
      <c r="D3503" s="7" t="s">
        <v>51</v>
      </c>
      <c r="E3503" s="8" t="n">
        <v>7809</v>
      </c>
    </row>
    <row r="3504" customFormat="false" ht="15.75" hidden="false" customHeight="false" outlineLevel="0" collapsed="false">
      <c r="A3504" s="6" t="n">
        <v>43511</v>
      </c>
      <c r="B3504" s="7" t="s">
        <v>39</v>
      </c>
      <c r="C3504" s="7" t="s">
        <v>52</v>
      </c>
      <c r="D3504" s="7" t="s">
        <v>49</v>
      </c>
      <c r="E3504" s="8" t="n">
        <v>5499</v>
      </c>
    </row>
    <row r="3505" customFormat="false" ht="15.75" hidden="false" customHeight="false" outlineLevel="0" collapsed="false">
      <c r="A3505" s="6" t="n">
        <v>44587</v>
      </c>
      <c r="B3505" s="7" t="s">
        <v>36</v>
      </c>
      <c r="C3505" s="7" t="s">
        <v>46</v>
      </c>
      <c r="D3505" s="7" t="s">
        <v>50</v>
      </c>
      <c r="E3505" s="8" t="n">
        <v>4541</v>
      </c>
    </row>
    <row r="3506" customFormat="false" ht="15.75" hidden="false" customHeight="false" outlineLevel="0" collapsed="false">
      <c r="A3506" s="6" t="n">
        <v>44367</v>
      </c>
      <c r="B3506" s="7" t="s">
        <v>36</v>
      </c>
      <c r="C3506" s="7" t="s">
        <v>55</v>
      </c>
      <c r="D3506" s="7" t="s">
        <v>50</v>
      </c>
      <c r="E3506" s="8" t="n">
        <v>3700</v>
      </c>
    </row>
    <row r="3507" customFormat="false" ht="15.75" hidden="false" customHeight="false" outlineLevel="0" collapsed="false">
      <c r="A3507" s="6" t="n">
        <v>43820</v>
      </c>
      <c r="B3507" s="7" t="s">
        <v>31</v>
      </c>
      <c r="C3507" s="7" t="s">
        <v>52</v>
      </c>
      <c r="D3507" s="7" t="s">
        <v>54</v>
      </c>
      <c r="E3507" s="8" t="n">
        <v>481</v>
      </c>
    </row>
    <row r="3508" customFormat="false" ht="15.75" hidden="false" customHeight="false" outlineLevel="0" collapsed="false">
      <c r="A3508" s="6" t="n">
        <v>44400</v>
      </c>
      <c r="B3508" s="7" t="s">
        <v>79</v>
      </c>
      <c r="C3508" s="7" t="s">
        <v>52</v>
      </c>
      <c r="D3508" s="7" t="s">
        <v>51</v>
      </c>
      <c r="E3508" s="8" t="n">
        <v>437</v>
      </c>
    </row>
    <row r="3509" customFormat="false" ht="15.75" hidden="false" customHeight="false" outlineLevel="0" collapsed="false">
      <c r="A3509" s="6" t="n">
        <v>43526</v>
      </c>
      <c r="B3509" s="7" t="s">
        <v>79</v>
      </c>
      <c r="C3509" s="7" t="s">
        <v>55</v>
      </c>
      <c r="D3509" s="7" t="s">
        <v>51</v>
      </c>
      <c r="E3509" s="8" t="n">
        <v>2251</v>
      </c>
    </row>
    <row r="3510" customFormat="false" ht="15.75" hidden="false" customHeight="false" outlineLevel="0" collapsed="false">
      <c r="A3510" s="6" t="n">
        <v>43525</v>
      </c>
      <c r="B3510" s="7" t="s">
        <v>39</v>
      </c>
      <c r="C3510" s="7" t="s">
        <v>56</v>
      </c>
      <c r="D3510" s="7" t="s">
        <v>49</v>
      </c>
      <c r="E3510" s="8" t="n">
        <v>2797</v>
      </c>
    </row>
    <row r="3511" customFormat="false" ht="15.75" hidden="false" customHeight="false" outlineLevel="0" collapsed="false">
      <c r="A3511" s="6" t="n">
        <v>44558</v>
      </c>
      <c r="B3511" s="7" t="s">
        <v>18</v>
      </c>
      <c r="C3511" s="7" t="s">
        <v>52</v>
      </c>
      <c r="D3511" s="7" t="s">
        <v>49</v>
      </c>
      <c r="E3511" s="8" t="n">
        <v>7286</v>
      </c>
    </row>
    <row r="3512" customFormat="false" ht="15.75" hidden="false" customHeight="false" outlineLevel="0" collapsed="false">
      <c r="A3512" s="6" t="n">
        <v>44345</v>
      </c>
      <c r="B3512" s="7" t="s">
        <v>18</v>
      </c>
      <c r="C3512" s="7" t="s">
        <v>56</v>
      </c>
      <c r="D3512" s="7" t="s">
        <v>59</v>
      </c>
      <c r="E3512" s="8" t="n">
        <v>1362</v>
      </c>
    </row>
    <row r="3513" customFormat="false" ht="15.75" hidden="false" customHeight="false" outlineLevel="0" collapsed="false">
      <c r="A3513" s="6" t="n">
        <v>43883</v>
      </c>
      <c r="B3513" s="7" t="s">
        <v>18</v>
      </c>
      <c r="C3513" s="7" t="s">
        <v>56</v>
      </c>
      <c r="D3513" s="7" t="s">
        <v>49</v>
      </c>
      <c r="E3513" s="8" t="n">
        <v>2012</v>
      </c>
    </row>
    <row r="3514" customFormat="false" ht="15.75" hidden="false" customHeight="false" outlineLevel="0" collapsed="false">
      <c r="A3514" s="6" t="n">
        <v>43880</v>
      </c>
      <c r="B3514" s="7" t="s">
        <v>18</v>
      </c>
      <c r="C3514" s="7" t="s">
        <v>52</v>
      </c>
      <c r="D3514" s="7" t="s">
        <v>54</v>
      </c>
      <c r="E3514" s="8" t="n">
        <v>247</v>
      </c>
    </row>
    <row r="3515" customFormat="false" ht="15.75" hidden="false" customHeight="false" outlineLevel="0" collapsed="false">
      <c r="A3515" s="6" t="n">
        <v>44601</v>
      </c>
      <c r="B3515" s="7" t="s">
        <v>27</v>
      </c>
      <c r="C3515" s="7" t="s">
        <v>46</v>
      </c>
      <c r="D3515" s="7" t="s">
        <v>49</v>
      </c>
      <c r="E3515" s="8" t="n">
        <v>7285</v>
      </c>
    </row>
    <row r="3516" customFormat="false" ht="15.75" hidden="false" customHeight="false" outlineLevel="0" collapsed="false">
      <c r="A3516" s="6" t="n">
        <v>44424</v>
      </c>
      <c r="B3516" s="7" t="s">
        <v>79</v>
      </c>
      <c r="C3516" s="7" t="s">
        <v>55</v>
      </c>
      <c r="D3516" s="7" t="s">
        <v>50</v>
      </c>
      <c r="E3516" s="8" t="n">
        <v>5295</v>
      </c>
    </row>
    <row r="3517" customFormat="false" ht="15.75" hidden="false" customHeight="false" outlineLevel="0" collapsed="false">
      <c r="A3517" s="6" t="n">
        <v>43857</v>
      </c>
      <c r="B3517" s="7" t="s">
        <v>18</v>
      </c>
      <c r="C3517" s="7" t="s">
        <v>46</v>
      </c>
      <c r="D3517" s="7" t="s">
        <v>50</v>
      </c>
      <c r="E3517" s="8" t="n">
        <v>4426</v>
      </c>
    </row>
    <row r="3518" customFormat="false" ht="15.75" hidden="false" customHeight="false" outlineLevel="0" collapsed="false">
      <c r="A3518" s="6" t="n">
        <v>43646</v>
      </c>
      <c r="B3518" s="7" t="s">
        <v>39</v>
      </c>
      <c r="C3518" s="7" t="s">
        <v>55</v>
      </c>
      <c r="D3518" s="7" t="s">
        <v>50</v>
      </c>
      <c r="E3518" s="8" t="n">
        <v>9604</v>
      </c>
    </row>
    <row r="3519" customFormat="false" ht="15.75" hidden="false" customHeight="false" outlineLevel="0" collapsed="false">
      <c r="A3519" s="6" t="n">
        <v>44311</v>
      </c>
      <c r="B3519" s="7" t="s">
        <v>27</v>
      </c>
      <c r="C3519" s="7" t="s">
        <v>52</v>
      </c>
      <c r="D3519" s="7" t="s">
        <v>51</v>
      </c>
      <c r="E3519" s="8" t="n">
        <v>145</v>
      </c>
    </row>
    <row r="3520" customFormat="false" ht="15.75" hidden="false" customHeight="false" outlineLevel="0" collapsed="false">
      <c r="A3520" s="6" t="n">
        <v>43884</v>
      </c>
      <c r="B3520" s="7" t="s">
        <v>39</v>
      </c>
      <c r="C3520" s="7" t="s">
        <v>52</v>
      </c>
      <c r="D3520" s="7" t="s">
        <v>49</v>
      </c>
      <c r="E3520" s="8" t="n">
        <v>8384</v>
      </c>
    </row>
    <row r="3521" customFormat="false" ht="15.75" hidden="false" customHeight="false" outlineLevel="0" collapsed="false">
      <c r="A3521" s="6" t="n">
        <v>44093</v>
      </c>
      <c r="B3521" s="7" t="s">
        <v>23</v>
      </c>
      <c r="C3521" s="7" t="s">
        <v>55</v>
      </c>
      <c r="D3521" s="7" t="s">
        <v>51</v>
      </c>
      <c r="E3521" s="8" t="n">
        <v>1670</v>
      </c>
    </row>
    <row r="3522" customFormat="false" ht="15.75" hidden="false" customHeight="false" outlineLevel="0" collapsed="false">
      <c r="A3522" s="6" t="n">
        <v>44266</v>
      </c>
      <c r="B3522" s="7" t="s">
        <v>23</v>
      </c>
      <c r="C3522" s="7" t="s">
        <v>52</v>
      </c>
      <c r="D3522" s="7" t="s">
        <v>54</v>
      </c>
      <c r="E3522" s="8" t="n">
        <v>298</v>
      </c>
    </row>
    <row r="3523" customFormat="false" ht="15.75" hidden="false" customHeight="false" outlineLevel="0" collapsed="false">
      <c r="A3523" s="6" t="n">
        <v>44431</v>
      </c>
      <c r="B3523" s="7" t="s">
        <v>79</v>
      </c>
      <c r="C3523" s="7" t="s">
        <v>55</v>
      </c>
      <c r="D3523" s="7" t="s">
        <v>51</v>
      </c>
      <c r="E3523" s="8" t="n">
        <v>6476</v>
      </c>
    </row>
    <row r="3524" customFormat="false" ht="15.75" hidden="false" customHeight="false" outlineLevel="0" collapsed="false">
      <c r="A3524" s="6" t="n">
        <v>43741</v>
      </c>
      <c r="B3524" s="7" t="s">
        <v>18</v>
      </c>
      <c r="C3524" s="7" t="s">
        <v>55</v>
      </c>
      <c r="D3524" s="7" t="s">
        <v>50</v>
      </c>
      <c r="E3524" s="8" t="n">
        <v>5735</v>
      </c>
    </row>
    <row r="3525" customFormat="false" ht="15.75" hidden="false" customHeight="false" outlineLevel="0" collapsed="false">
      <c r="A3525" s="6" t="n">
        <v>44661</v>
      </c>
      <c r="B3525" s="7" t="s">
        <v>23</v>
      </c>
      <c r="C3525" s="7" t="s">
        <v>52</v>
      </c>
      <c r="D3525" s="7" t="s">
        <v>54</v>
      </c>
      <c r="E3525" s="8" t="n">
        <v>500</v>
      </c>
    </row>
    <row r="3526" customFormat="false" ht="15.75" hidden="false" customHeight="false" outlineLevel="0" collapsed="false">
      <c r="A3526" s="6" t="n">
        <v>44918</v>
      </c>
      <c r="B3526" s="7" t="s">
        <v>79</v>
      </c>
      <c r="C3526" s="7" t="s">
        <v>46</v>
      </c>
      <c r="D3526" s="7" t="s">
        <v>51</v>
      </c>
      <c r="E3526" s="8" t="n">
        <v>6349</v>
      </c>
    </row>
    <row r="3527" customFormat="false" ht="15.75" hidden="false" customHeight="false" outlineLevel="0" collapsed="false">
      <c r="A3527" s="6" t="n">
        <v>44779</v>
      </c>
      <c r="B3527" s="7" t="s">
        <v>79</v>
      </c>
      <c r="C3527" s="7" t="s">
        <v>52</v>
      </c>
      <c r="D3527" s="7" t="s">
        <v>49</v>
      </c>
      <c r="E3527" s="8" t="n">
        <v>9087</v>
      </c>
    </row>
    <row r="3528" customFormat="false" ht="15.75" hidden="false" customHeight="false" outlineLevel="0" collapsed="false">
      <c r="A3528" s="6" t="n">
        <v>43669</v>
      </c>
      <c r="B3528" s="7" t="s">
        <v>79</v>
      </c>
      <c r="C3528" s="7" t="s">
        <v>56</v>
      </c>
      <c r="D3528" s="7" t="s">
        <v>59</v>
      </c>
      <c r="E3528" s="8" t="n">
        <v>4252</v>
      </c>
    </row>
    <row r="3529" customFormat="false" ht="15.75" hidden="false" customHeight="false" outlineLevel="0" collapsed="false">
      <c r="A3529" s="6" t="n">
        <v>43814</v>
      </c>
      <c r="B3529" s="7" t="s">
        <v>31</v>
      </c>
      <c r="C3529" s="7" t="s">
        <v>46</v>
      </c>
      <c r="D3529" s="7" t="s">
        <v>49</v>
      </c>
      <c r="E3529" s="8" t="n">
        <v>4571</v>
      </c>
    </row>
    <row r="3530" customFormat="false" ht="15.75" hidden="false" customHeight="false" outlineLevel="0" collapsed="false">
      <c r="A3530" s="6" t="n">
        <v>44291</v>
      </c>
      <c r="B3530" s="7" t="s">
        <v>79</v>
      </c>
      <c r="C3530" s="7" t="s">
        <v>55</v>
      </c>
      <c r="D3530" s="7" t="s">
        <v>50</v>
      </c>
      <c r="E3530" s="8" t="n">
        <v>3680</v>
      </c>
    </row>
    <row r="3531" customFormat="false" ht="15.75" hidden="false" customHeight="false" outlineLevel="0" collapsed="false">
      <c r="A3531" s="6" t="n">
        <v>44416</v>
      </c>
      <c r="B3531" s="7" t="s">
        <v>79</v>
      </c>
      <c r="C3531" s="7" t="s">
        <v>52</v>
      </c>
      <c r="D3531" s="7" t="s">
        <v>49</v>
      </c>
      <c r="E3531" s="8" t="n">
        <v>9037</v>
      </c>
    </row>
    <row r="3532" customFormat="false" ht="15.75" hidden="false" customHeight="false" outlineLevel="0" collapsed="false">
      <c r="A3532" s="6" t="n">
        <v>44890</v>
      </c>
      <c r="B3532" s="7" t="s">
        <v>79</v>
      </c>
      <c r="C3532" s="7" t="s">
        <v>46</v>
      </c>
      <c r="D3532" s="7" t="s">
        <v>49</v>
      </c>
      <c r="E3532" s="8" t="n">
        <v>6060</v>
      </c>
    </row>
    <row r="3533" customFormat="false" ht="15.75" hidden="false" customHeight="false" outlineLevel="0" collapsed="false">
      <c r="A3533" s="6" t="n">
        <v>43914</v>
      </c>
      <c r="B3533" s="7" t="s">
        <v>39</v>
      </c>
      <c r="C3533" s="7" t="s">
        <v>55</v>
      </c>
      <c r="D3533" s="7" t="s">
        <v>51</v>
      </c>
      <c r="E3533" s="8" t="n">
        <v>2985</v>
      </c>
    </row>
    <row r="3534" customFormat="false" ht="15.75" hidden="false" customHeight="false" outlineLevel="0" collapsed="false">
      <c r="A3534" s="6" t="n">
        <v>43700</v>
      </c>
      <c r="B3534" s="7" t="s">
        <v>23</v>
      </c>
      <c r="C3534" s="7" t="s">
        <v>52</v>
      </c>
      <c r="D3534" s="7" t="s">
        <v>49</v>
      </c>
      <c r="E3534" s="8" t="n">
        <v>337</v>
      </c>
    </row>
    <row r="3535" customFormat="false" ht="15.75" hidden="false" customHeight="false" outlineLevel="0" collapsed="false">
      <c r="A3535" s="6" t="n">
        <v>44069</v>
      </c>
      <c r="B3535" s="7" t="s">
        <v>36</v>
      </c>
      <c r="C3535" s="7" t="s">
        <v>46</v>
      </c>
      <c r="D3535" s="7" t="s">
        <v>49</v>
      </c>
      <c r="E3535" s="8" t="n">
        <v>8337</v>
      </c>
    </row>
    <row r="3536" customFormat="false" ht="15.75" hidden="false" customHeight="false" outlineLevel="0" collapsed="false">
      <c r="A3536" s="6" t="n">
        <v>43983</v>
      </c>
      <c r="B3536" s="7" t="s">
        <v>18</v>
      </c>
      <c r="C3536" s="7" t="s">
        <v>56</v>
      </c>
      <c r="D3536" s="7" t="s">
        <v>49</v>
      </c>
      <c r="E3536" s="8" t="n">
        <v>6214</v>
      </c>
    </row>
    <row r="3537" customFormat="false" ht="15.75" hidden="false" customHeight="false" outlineLevel="0" collapsed="false">
      <c r="A3537" s="6" t="n">
        <v>44026</v>
      </c>
      <c r="B3537" s="7" t="s">
        <v>18</v>
      </c>
      <c r="C3537" s="7" t="s">
        <v>56</v>
      </c>
      <c r="D3537" s="7" t="s">
        <v>49</v>
      </c>
      <c r="E3537" s="8" t="n">
        <v>3555</v>
      </c>
    </row>
    <row r="3538" customFormat="false" ht="15.75" hidden="false" customHeight="false" outlineLevel="0" collapsed="false">
      <c r="A3538" s="6" t="n">
        <v>44118</v>
      </c>
      <c r="B3538" s="7" t="s">
        <v>23</v>
      </c>
      <c r="C3538" s="7" t="s">
        <v>46</v>
      </c>
      <c r="D3538" s="7" t="s">
        <v>51</v>
      </c>
      <c r="E3538" s="8" t="n">
        <v>5866</v>
      </c>
    </row>
    <row r="3539" customFormat="false" ht="15.75" hidden="false" customHeight="false" outlineLevel="0" collapsed="false">
      <c r="A3539" s="6" t="n">
        <v>44199</v>
      </c>
      <c r="B3539" s="7" t="s">
        <v>18</v>
      </c>
      <c r="C3539" s="7" t="s">
        <v>52</v>
      </c>
      <c r="D3539" s="7" t="s">
        <v>54</v>
      </c>
      <c r="E3539" s="8" t="n">
        <v>304</v>
      </c>
    </row>
    <row r="3540" customFormat="false" ht="15.75" hidden="false" customHeight="false" outlineLevel="0" collapsed="false">
      <c r="A3540" s="6" t="n">
        <v>44497</v>
      </c>
      <c r="B3540" s="7" t="s">
        <v>23</v>
      </c>
      <c r="C3540" s="7" t="s">
        <v>55</v>
      </c>
      <c r="D3540" s="7" t="s">
        <v>51</v>
      </c>
      <c r="E3540" s="8" t="n">
        <v>2010</v>
      </c>
    </row>
    <row r="3541" customFormat="false" ht="15.75" hidden="false" customHeight="false" outlineLevel="0" collapsed="false">
      <c r="A3541" s="6" t="n">
        <v>44431</v>
      </c>
      <c r="B3541" s="7" t="s">
        <v>18</v>
      </c>
      <c r="C3541" s="7" t="s">
        <v>55</v>
      </c>
      <c r="D3541" s="7" t="s">
        <v>51</v>
      </c>
      <c r="E3541" s="8" t="n">
        <v>5822</v>
      </c>
    </row>
    <row r="3542" customFormat="false" ht="15.75" hidden="false" customHeight="false" outlineLevel="0" collapsed="false">
      <c r="A3542" s="6" t="n">
        <v>44378</v>
      </c>
      <c r="B3542" s="7" t="s">
        <v>18</v>
      </c>
      <c r="C3542" s="7" t="s">
        <v>46</v>
      </c>
      <c r="D3542" s="7" t="s">
        <v>49</v>
      </c>
      <c r="E3542" s="8" t="n">
        <v>667</v>
      </c>
    </row>
    <row r="3543" customFormat="false" ht="15.75" hidden="false" customHeight="false" outlineLevel="0" collapsed="false">
      <c r="A3543" s="6" t="n">
        <v>43543</v>
      </c>
      <c r="B3543" s="7" t="s">
        <v>18</v>
      </c>
      <c r="C3543" s="7" t="s">
        <v>46</v>
      </c>
      <c r="D3543" s="7" t="s">
        <v>49</v>
      </c>
      <c r="E3543" s="8" t="n">
        <v>8127</v>
      </c>
    </row>
    <row r="3544" customFormat="false" ht="15.75" hidden="false" customHeight="false" outlineLevel="0" collapsed="false">
      <c r="A3544" s="6" t="n">
        <v>44065</v>
      </c>
      <c r="B3544" s="7" t="s">
        <v>79</v>
      </c>
      <c r="C3544" s="7" t="s">
        <v>52</v>
      </c>
      <c r="D3544" s="7" t="s">
        <v>51</v>
      </c>
      <c r="E3544" s="8" t="n">
        <v>6366</v>
      </c>
    </row>
    <row r="3545" customFormat="false" ht="15.75" hidden="false" customHeight="false" outlineLevel="0" collapsed="false">
      <c r="A3545" s="6" t="n">
        <v>44232</v>
      </c>
      <c r="B3545" s="7" t="s">
        <v>39</v>
      </c>
      <c r="C3545" s="7" t="s">
        <v>52</v>
      </c>
      <c r="D3545" s="7" t="s">
        <v>50</v>
      </c>
      <c r="E3545" s="8" t="n">
        <v>8709</v>
      </c>
    </row>
    <row r="3546" customFormat="false" ht="15.75" hidden="false" customHeight="false" outlineLevel="0" collapsed="false">
      <c r="A3546" s="6" t="n">
        <v>44066</v>
      </c>
      <c r="B3546" s="7" t="s">
        <v>23</v>
      </c>
      <c r="C3546" s="7" t="s">
        <v>56</v>
      </c>
      <c r="D3546" s="7" t="s">
        <v>59</v>
      </c>
      <c r="E3546" s="8" t="n">
        <v>7528</v>
      </c>
    </row>
    <row r="3547" customFormat="false" ht="15.75" hidden="false" customHeight="false" outlineLevel="0" collapsed="false">
      <c r="A3547" s="6" t="n">
        <v>44276</v>
      </c>
      <c r="B3547" s="7" t="s">
        <v>18</v>
      </c>
      <c r="C3547" s="7" t="s">
        <v>52</v>
      </c>
      <c r="D3547" s="7" t="s">
        <v>49</v>
      </c>
      <c r="E3547" s="8" t="n">
        <v>4205</v>
      </c>
    </row>
    <row r="3548" customFormat="false" ht="15.75" hidden="false" customHeight="false" outlineLevel="0" collapsed="false">
      <c r="A3548" s="6" t="n">
        <v>43566</v>
      </c>
      <c r="B3548" s="7" t="s">
        <v>39</v>
      </c>
      <c r="C3548" s="7" t="s">
        <v>52</v>
      </c>
      <c r="D3548" s="7" t="s">
        <v>50</v>
      </c>
      <c r="E3548" s="8" t="n">
        <v>1446</v>
      </c>
    </row>
    <row r="3549" customFormat="false" ht="15.75" hidden="false" customHeight="false" outlineLevel="0" collapsed="false">
      <c r="A3549" s="6" t="n">
        <v>44776</v>
      </c>
      <c r="B3549" s="7" t="s">
        <v>18</v>
      </c>
      <c r="C3549" s="7" t="s">
        <v>46</v>
      </c>
      <c r="D3549" s="7" t="s">
        <v>51</v>
      </c>
      <c r="E3549" s="8" t="n">
        <v>1942</v>
      </c>
    </row>
    <row r="3550" customFormat="false" ht="15.75" hidden="false" customHeight="false" outlineLevel="0" collapsed="false">
      <c r="A3550" s="6" t="n">
        <v>43990</v>
      </c>
      <c r="B3550" s="7" t="s">
        <v>39</v>
      </c>
      <c r="C3550" s="7" t="s">
        <v>55</v>
      </c>
      <c r="D3550" s="7" t="s">
        <v>54</v>
      </c>
      <c r="E3550" s="8" t="n">
        <v>332</v>
      </c>
    </row>
    <row r="3551" customFormat="false" ht="15.75" hidden="false" customHeight="false" outlineLevel="0" collapsed="false">
      <c r="A3551" s="6" t="n">
        <v>43989</v>
      </c>
      <c r="B3551" s="7" t="s">
        <v>79</v>
      </c>
      <c r="C3551" s="7" t="s">
        <v>46</v>
      </c>
      <c r="D3551" s="7" t="s">
        <v>51</v>
      </c>
      <c r="E3551" s="8" t="n">
        <v>9512</v>
      </c>
    </row>
    <row r="3552" customFormat="false" ht="15.75" hidden="false" customHeight="false" outlineLevel="0" collapsed="false">
      <c r="A3552" s="6" t="n">
        <v>43618</v>
      </c>
      <c r="B3552" s="7" t="s">
        <v>23</v>
      </c>
      <c r="C3552" s="7" t="s">
        <v>56</v>
      </c>
      <c r="D3552" s="7" t="s">
        <v>59</v>
      </c>
      <c r="E3552" s="8" t="n">
        <v>6031</v>
      </c>
    </row>
    <row r="3553" customFormat="false" ht="15.75" hidden="false" customHeight="false" outlineLevel="0" collapsed="false">
      <c r="A3553" s="6" t="n">
        <v>43729</v>
      </c>
      <c r="B3553" s="7" t="s">
        <v>27</v>
      </c>
      <c r="C3553" s="7" t="s">
        <v>52</v>
      </c>
      <c r="D3553" s="7" t="s">
        <v>50</v>
      </c>
      <c r="E3553" s="8" t="n">
        <v>9123</v>
      </c>
    </row>
    <row r="3554" customFormat="false" ht="15.75" hidden="false" customHeight="false" outlineLevel="0" collapsed="false">
      <c r="A3554" s="6" t="n">
        <v>44653</v>
      </c>
      <c r="B3554" s="7" t="s">
        <v>18</v>
      </c>
      <c r="C3554" s="7" t="s">
        <v>52</v>
      </c>
      <c r="D3554" s="7" t="s">
        <v>54</v>
      </c>
      <c r="E3554" s="8" t="n">
        <v>302</v>
      </c>
    </row>
    <row r="3555" customFormat="false" ht="15.75" hidden="false" customHeight="false" outlineLevel="0" collapsed="false">
      <c r="A3555" s="6" t="n">
        <v>43992</v>
      </c>
      <c r="B3555" s="7" t="s">
        <v>31</v>
      </c>
      <c r="C3555" s="7" t="s">
        <v>55</v>
      </c>
      <c r="D3555" s="7" t="s">
        <v>49</v>
      </c>
      <c r="E3555" s="8" t="n">
        <v>346</v>
      </c>
    </row>
    <row r="3556" customFormat="false" ht="15.75" hidden="false" customHeight="false" outlineLevel="0" collapsed="false">
      <c r="A3556" s="6" t="n">
        <v>44822</v>
      </c>
      <c r="B3556" s="7" t="s">
        <v>23</v>
      </c>
      <c r="C3556" s="7" t="s">
        <v>55</v>
      </c>
      <c r="D3556" s="7" t="s">
        <v>54</v>
      </c>
      <c r="E3556" s="8" t="n">
        <v>479</v>
      </c>
    </row>
    <row r="3557" customFormat="false" ht="15.75" hidden="false" customHeight="false" outlineLevel="0" collapsed="false">
      <c r="A3557" s="6" t="n">
        <v>44042</v>
      </c>
      <c r="B3557" s="7" t="s">
        <v>31</v>
      </c>
      <c r="C3557" s="7" t="s">
        <v>52</v>
      </c>
      <c r="D3557" s="7" t="s">
        <v>51</v>
      </c>
      <c r="E3557" s="8" t="n">
        <v>635</v>
      </c>
    </row>
    <row r="3558" customFormat="false" ht="15.75" hidden="false" customHeight="false" outlineLevel="0" collapsed="false">
      <c r="A3558" s="6" t="n">
        <v>44622</v>
      </c>
      <c r="B3558" s="7" t="s">
        <v>36</v>
      </c>
      <c r="C3558" s="7" t="s">
        <v>52</v>
      </c>
      <c r="D3558" s="7" t="s">
        <v>54</v>
      </c>
      <c r="E3558" s="8" t="n">
        <v>242</v>
      </c>
    </row>
    <row r="3559" customFormat="false" ht="15.75" hidden="false" customHeight="false" outlineLevel="0" collapsed="false">
      <c r="A3559" s="6" t="n">
        <v>43713</v>
      </c>
      <c r="B3559" s="7" t="s">
        <v>23</v>
      </c>
      <c r="C3559" s="7" t="s">
        <v>46</v>
      </c>
      <c r="D3559" s="7" t="s">
        <v>50</v>
      </c>
      <c r="E3559" s="8" t="n">
        <v>8567</v>
      </c>
    </row>
    <row r="3560" customFormat="false" ht="15.75" hidden="false" customHeight="false" outlineLevel="0" collapsed="false">
      <c r="A3560" s="6" t="n">
        <v>44762</v>
      </c>
      <c r="B3560" s="7" t="s">
        <v>31</v>
      </c>
      <c r="C3560" s="7" t="s">
        <v>55</v>
      </c>
      <c r="D3560" s="7" t="s">
        <v>49</v>
      </c>
      <c r="E3560" s="8" t="n">
        <v>7238</v>
      </c>
    </row>
    <row r="3561" customFormat="false" ht="15.75" hidden="false" customHeight="false" outlineLevel="0" collapsed="false">
      <c r="A3561" s="6" t="n">
        <v>44635</v>
      </c>
      <c r="B3561" s="7" t="s">
        <v>31</v>
      </c>
      <c r="C3561" s="7" t="s">
        <v>56</v>
      </c>
      <c r="D3561" s="7" t="s">
        <v>59</v>
      </c>
      <c r="E3561" s="8" t="n">
        <v>898</v>
      </c>
    </row>
    <row r="3562" customFormat="false" ht="15.75" hidden="false" customHeight="false" outlineLevel="0" collapsed="false">
      <c r="A3562" s="6" t="n">
        <v>44151</v>
      </c>
      <c r="B3562" s="7" t="s">
        <v>39</v>
      </c>
      <c r="C3562" s="7" t="s">
        <v>55</v>
      </c>
      <c r="D3562" s="7" t="s">
        <v>50</v>
      </c>
      <c r="E3562" s="8" t="n">
        <v>4036</v>
      </c>
    </row>
    <row r="3563" customFormat="false" ht="15.75" hidden="false" customHeight="false" outlineLevel="0" collapsed="false">
      <c r="A3563" s="6" t="n">
        <v>44622</v>
      </c>
      <c r="B3563" s="7" t="s">
        <v>23</v>
      </c>
      <c r="C3563" s="7" t="s">
        <v>46</v>
      </c>
      <c r="D3563" s="7" t="s">
        <v>49</v>
      </c>
      <c r="E3563" s="8" t="n">
        <v>5007</v>
      </c>
    </row>
    <row r="3564" customFormat="false" ht="15.75" hidden="false" customHeight="false" outlineLevel="0" collapsed="false">
      <c r="A3564" s="6" t="n">
        <v>44844</v>
      </c>
      <c r="B3564" s="7" t="s">
        <v>39</v>
      </c>
      <c r="C3564" s="7" t="s">
        <v>52</v>
      </c>
      <c r="D3564" s="7" t="s">
        <v>54</v>
      </c>
      <c r="E3564" s="8" t="n">
        <v>406</v>
      </c>
    </row>
    <row r="3565" customFormat="false" ht="15.75" hidden="false" customHeight="false" outlineLevel="0" collapsed="false">
      <c r="A3565" s="6" t="n">
        <v>43558</v>
      </c>
      <c r="B3565" s="7" t="s">
        <v>36</v>
      </c>
      <c r="C3565" s="7" t="s">
        <v>46</v>
      </c>
      <c r="D3565" s="7" t="s">
        <v>50</v>
      </c>
      <c r="E3565" s="8" t="n">
        <v>8252</v>
      </c>
    </row>
    <row r="3566" customFormat="false" ht="15.75" hidden="false" customHeight="false" outlineLevel="0" collapsed="false">
      <c r="A3566" s="6" t="n">
        <v>44299</v>
      </c>
      <c r="B3566" s="7" t="s">
        <v>27</v>
      </c>
      <c r="C3566" s="7" t="s">
        <v>56</v>
      </c>
      <c r="D3566" s="7" t="s">
        <v>59</v>
      </c>
      <c r="E3566" s="8" t="n">
        <v>2064</v>
      </c>
    </row>
    <row r="3567" customFormat="false" ht="15.75" hidden="false" customHeight="false" outlineLevel="0" collapsed="false">
      <c r="A3567" s="6" t="n">
        <v>43870</v>
      </c>
      <c r="B3567" s="7" t="s">
        <v>31</v>
      </c>
      <c r="C3567" s="7" t="s">
        <v>55</v>
      </c>
      <c r="D3567" s="7" t="s">
        <v>49</v>
      </c>
      <c r="E3567" s="8" t="n">
        <v>9214</v>
      </c>
    </row>
    <row r="3568" customFormat="false" ht="15.75" hidden="false" customHeight="false" outlineLevel="0" collapsed="false">
      <c r="A3568" s="6" t="n">
        <v>44714</v>
      </c>
      <c r="B3568" s="7" t="s">
        <v>31</v>
      </c>
      <c r="C3568" s="7" t="s">
        <v>46</v>
      </c>
      <c r="D3568" s="7" t="s">
        <v>51</v>
      </c>
      <c r="E3568" s="8" t="n">
        <v>1353</v>
      </c>
    </row>
    <row r="3569" customFormat="false" ht="15.75" hidden="false" customHeight="false" outlineLevel="0" collapsed="false">
      <c r="A3569" s="6" t="n">
        <v>43955</v>
      </c>
      <c r="B3569" s="7" t="s">
        <v>36</v>
      </c>
      <c r="C3569" s="7" t="s">
        <v>55</v>
      </c>
      <c r="D3569" s="7" t="s">
        <v>50</v>
      </c>
      <c r="E3569" s="8" t="n">
        <v>1280</v>
      </c>
    </row>
    <row r="3570" customFormat="false" ht="15.75" hidden="false" customHeight="false" outlineLevel="0" collapsed="false">
      <c r="A3570" s="6" t="n">
        <v>44788</v>
      </c>
      <c r="B3570" s="7" t="s">
        <v>79</v>
      </c>
      <c r="C3570" s="7" t="s">
        <v>46</v>
      </c>
      <c r="D3570" s="7" t="s">
        <v>51</v>
      </c>
      <c r="E3570" s="8" t="n">
        <v>8528</v>
      </c>
    </row>
    <row r="3571" customFormat="false" ht="15.75" hidden="false" customHeight="false" outlineLevel="0" collapsed="false">
      <c r="A3571" s="6" t="n">
        <v>44810</v>
      </c>
      <c r="B3571" s="7" t="s">
        <v>18</v>
      </c>
      <c r="C3571" s="7" t="s">
        <v>56</v>
      </c>
      <c r="D3571" s="7" t="s">
        <v>49</v>
      </c>
      <c r="E3571" s="8" t="n">
        <v>9701</v>
      </c>
    </row>
    <row r="3572" customFormat="false" ht="15.75" hidden="false" customHeight="false" outlineLevel="0" collapsed="false">
      <c r="A3572" s="6" t="n">
        <v>44217</v>
      </c>
      <c r="B3572" s="7" t="s">
        <v>18</v>
      </c>
      <c r="C3572" s="7" t="s">
        <v>55</v>
      </c>
      <c r="D3572" s="7" t="s">
        <v>49</v>
      </c>
      <c r="E3572" s="8" t="n">
        <v>1447</v>
      </c>
    </row>
    <row r="3573" customFormat="false" ht="15.75" hidden="false" customHeight="false" outlineLevel="0" collapsed="false">
      <c r="A3573" s="6" t="n">
        <v>44193</v>
      </c>
      <c r="B3573" s="7" t="s">
        <v>79</v>
      </c>
      <c r="C3573" s="7" t="s">
        <v>46</v>
      </c>
      <c r="D3573" s="7" t="s">
        <v>49</v>
      </c>
      <c r="E3573" s="8" t="n">
        <v>9171</v>
      </c>
    </row>
    <row r="3574" customFormat="false" ht="15.75" hidden="false" customHeight="false" outlineLevel="0" collapsed="false">
      <c r="A3574" s="6" t="n">
        <v>44072</v>
      </c>
      <c r="B3574" s="7" t="s">
        <v>39</v>
      </c>
      <c r="C3574" s="7" t="s">
        <v>46</v>
      </c>
      <c r="D3574" s="7" t="s">
        <v>51</v>
      </c>
      <c r="E3574" s="8" t="n">
        <v>1047</v>
      </c>
    </row>
    <row r="3575" customFormat="false" ht="15.75" hidden="false" customHeight="false" outlineLevel="0" collapsed="false">
      <c r="A3575" s="6" t="n">
        <v>43792</v>
      </c>
      <c r="B3575" s="7" t="s">
        <v>31</v>
      </c>
      <c r="C3575" s="7" t="s">
        <v>46</v>
      </c>
      <c r="D3575" s="7" t="s">
        <v>49</v>
      </c>
      <c r="E3575" s="8" t="n">
        <v>8068</v>
      </c>
    </row>
    <row r="3576" customFormat="false" ht="15.75" hidden="false" customHeight="false" outlineLevel="0" collapsed="false">
      <c r="A3576" s="6" t="n">
        <v>44542</v>
      </c>
      <c r="B3576" s="7" t="s">
        <v>79</v>
      </c>
      <c r="C3576" s="7" t="s">
        <v>46</v>
      </c>
      <c r="D3576" s="7" t="s">
        <v>51</v>
      </c>
      <c r="E3576" s="8" t="n">
        <v>9361</v>
      </c>
    </row>
    <row r="3577" customFormat="false" ht="15.75" hidden="false" customHeight="false" outlineLevel="0" collapsed="false">
      <c r="A3577" s="6" t="n">
        <v>44759</v>
      </c>
      <c r="B3577" s="7" t="s">
        <v>79</v>
      </c>
      <c r="C3577" s="7" t="s">
        <v>56</v>
      </c>
      <c r="D3577" s="7" t="s">
        <v>49</v>
      </c>
      <c r="E3577" s="8" t="n">
        <v>4167</v>
      </c>
    </row>
    <row r="3578" customFormat="false" ht="15.75" hidden="false" customHeight="false" outlineLevel="0" collapsed="false">
      <c r="A3578" s="6" t="n">
        <v>44200</v>
      </c>
      <c r="B3578" s="7" t="s">
        <v>31</v>
      </c>
      <c r="C3578" s="7" t="s">
        <v>55</v>
      </c>
      <c r="D3578" s="7" t="s">
        <v>51</v>
      </c>
      <c r="E3578" s="8" t="n">
        <v>1870</v>
      </c>
    </row>
    <row r="3579" customFormat="false" ht="15.75" hidden="false" customHeight="false" outlineLevel="0" collapsed="false">
      <c r="A3579" s="6" t="n">
        <v>44124</v>
      </c>
      <c r="B3579" s="7" t="s">
        <v>79</v>
      </c>
      <c r="C3579" s="7" t="s">
        <v>46</v>
      </c>
      <c r="D3579" s="7" t="s">
        <v>49</v>
      </c>
      <c r="E3579" s="8" t="n">
        <v>9084</v>
      </c>
    </row>
    <row r="3580" customFormat="false" ht="15.75" hidden="false" customHeight="false" outlineLevel="0" collapsed="false">
      <c r="A3580" s="6" t="n">
        <v>43724</v>
      </c>
      <c r="B3580" s="7" t="s">
        <v>31</v>
      </c>
      <c r="C3580" s="7" t="s">
        <v>55</v>
      </c>
      <c r="D3580" s="7" t="s">
        <v>54</v>
      </c>
      <c r="E3580" s="8" t="n">
        <v>400</v>
      </c>
    </row>
    <row r="3581" customFormat="false" ht="15.75" hidden="false" customHeight="false" outlineLevel="0" collapsed="false">
      <c r="A3581" s="6" t="n">
        <v>43619</v>
      </c>
      <c r="B3581" s="7" t="s">
        <v>39</v>
      </c>
      <c r="C3581" s="7" t="s">
        <v>46</v>
      </c>
      <c r="D3581" s="7" t="s">
        <v>49</v>
      </c>
      <c r="E3581" s="8" t="n">
        <v>2472</v>
      </c>
    </row>
    <row r="3582" customFormat="false" ht="15.75" hidden="false" customHeight="false" outlineLevel="0" collapsed="false">
      <c r="A3582" s="6" t="n">
        <v>43544</v>
      </c>
      <c r="B3582" s="7" t="s">
        <v>39</v>
      </c>
      <c r="C3582" s="7" t="s">
        <v>46</v>
      </c>
      <c r="D3582" s="7" t="s">
        <v>49</v>
      </c>
      <c r="E3582" s="8" t="n">
        <v>2134</v>
      </c>
    </row>
    <row r="3583" customFormat="false" ht="15.75" hidden="false" customHeight="false" outlineLevel="0" collapsed="false">
      <c r="A3583" s="6" t="n">
        <v>43934</v>
      </c>
      <c r="B3583" s="7" t="s">
        <v>31</v>
      </c>
      <c r="C3583" s="7" t="s">
        <v>52</v>
      </c>
      <c r="D3583" s="7" t="s">
        <v>49</v>
      </c>
      <c r="E3583" s="8" t="n">
        <v>1177</v>
      </c>
    </row>
    <row r="3584" customFormat="false" ht="15.75" hidden="false" customHeight="false" outlineLevel="0" collapsed="false">
      <c r="A3584" s="6" t="n">
        <v>44312</v>
      </c>
      <c r="B3584" s="7" t="s">
        <v>39</v>
      </c>
      <c r="C3584" s="7" t="s">
        <v>55</v>
      </c>
      <c r="D3584" s="7" t="s">
        <v>49</v>
      </c>
      <c r="E3584" s="8" t="n">
        <v>5202</v>
      </c>
    </row>
    <row r="3585" customFormat="false" ht="15.75" hidden="false" customHeight="false" outlineLevel="0" collapsed="false">
      <c r="A3585" s="6" t="n">
        <v>44610</v>
      </c>
      <c r="B3585" s="7" t="s">
        <v>18</v>
      </c>
      <c r="C3585" s="7" t="s">
        <v>55</v>
      </c>
      <c r="D3585" s="7" t="s">
        <v>54</v>
      </c>
      <c r="E3585" s="8" t="n">
        <v>169</v>
      </c>
    </row>
    <row r="3586" customFormat="false" ht="15.75" hidden="false" customHeight="false" outlineLevel="0" collapsed="false">
      <c r="A3586" s="6" t="n">
        <v>44590</v>
      </c>
      <c r="B3586" s="7" t="s">
        <v>79</v>
      </c>
      <c r="C3586" s="7" t="s">
        <v>52</v>
      </c>
      <c r="D3586" s="7" t="s">
        <v>54</v>
      </c>
      <c r="E3586" s="8" t="n">
        <v>107</v>
      </c>
    </row>
    <row r="3587" customFormat="false" ht="15.75" hidden="false" customHeight="false" outlineLevel="0" collapsed="false">
      <c r="A3587" s="6" t="n">
        <v>44069</v>
      </c>
      <c r="B3587" s="7" t="s">
        <v>23</v>
      </c>
      <c r="C3587" s="7" t="s">
        <v>56</v>
      </c>
      <c r="D3587" s="7" t="s">
        <v>59</v>
      </c>
      <c r="E3587" s="8" t="n">
        <v>5200</v>
      </c>
    </row>
    <row r="3588" customFormat="false" ht="15.75" hidden="false" customHeight="false" outlineLevel="0" collapsed="false">
      <c r="A3588" s="6" t="n">
        <v>43977</v>
      </c>
      <c r="B3588" s="7" t="s">
        <v>39</v>
      </c>
      <c r="C3588" s="7" t="s">
        <v>46</v>
      </c>
      <c r="D3588" s="7" t="s">
        <v>50</v>
      </c>
      <c r="E3588" s="8" t="n">
        <v>6314</v>
      </c>
    </row>
    <row r="3589" customFormat="false" ht="15.75" hidden="false" customHeight="false" outlineLevel="0" collapsed="false">
      <c r="A3589" s="6" t="n">
        <v>44898</v>
      </c>
      <c r="B3589" s="7" t="s">
        <v>79</v>
      </c>
      <c r="C3589" s="7" t="s">
        <v>52</v>
      </c>
      <c r="D3589" s="7" t="s">
        <v>49</v>
      </c>
      <c r="E3589" s="8" t="n">
        <v>4291</v>
      </c>
    </row>
    <row r="3590" customFormat="false" ht="15.75" hidden="false" customHeight="false" outlineLevel="0" collapsed="false">
      <c r="A3590" s="6" t="n">
        <v>44675</v>
      </c>
      <c r="B3590" s="7" t="s">
        <v>23</v>
      </c>
      <c r="C3590" s="7" t="s">
        <v>55</v>
      </c>
      <c r="D3590" s="7" t="s">
        <v>51</v>
      </c>
      <c r="E3590" s="8" t="n">
        <v>3890</v>
      </c>
    </row>
    <row r="3591" customFormat="false" ht="15.75" hidden="false" customHeight="false" outlineLevel="0" collapsed="false">
      <c r="A3591" s="6" t="n">
        <v>44466</v>
      </c>
      <c r="B3591" s="7" t="s">
        <v>36</v>
      </c>
      <c r="C3591" s="7" t="s">
        <v>52</v>
      </c>
      <c r="D3591" s="7" t="s">
        <v>51</v>
      </c>
      <c r="E3591" s="8" t="n">
        <v>4447</v>
      </c>
    </row>
    <row r="3592" customFormat="false" ht="15.75" hidden="false" customHeight="false" outlineLevel="0" collapsed="false">
      <c r="A3592" s="6" t="n">
        <v>44040</v>
      </c>
      <c r="B3592" s="7" t="s">
        <v>27</v>
      </c>
      <c r="C3592" s="7" t="s">
        <v>55</v>
      </c>
      <c r="D3592" s="7" t="s">
        <v>49</v>
      </c>
      <c r="E3592" s="8" t="n">
        <v>274</v>
      </c>
    </row>
    <row r="3593" customFormat="false" ht="15.75" hidden="false" customHeight="false" outlineLevel="0" collapsed="false">
      <c r="A3593" s="6" t="n">
        <v>43580</v>
      </c>
      <c r="B3593" s="7" t="s">
        <v>39</v>
      </c>
      <c r="C3593" s="7" t="s">
        <v>52</v>
      </c>
      <c r="D3593" s="7" t="s">
        <v>51</v>
      </c>
      <c r="E3593" s="8" t="n">
        <v>1524</v>
      </c>
    </row>
    <row r="3594" customFormat="false" ht="15.75" hidden="false" customHeight="false" outlineLevel="0" collapsed="false">
      <c r="A3594" s="6" t="n">
        <v>44674</v>
      </c>
      <c r="B3594" s="7" t="s">
        <v>23</v>
      </c>
      <c r="C3594" s="7" t="s">
        <v>55</v>
      </c>
      <c r="D3594" s="7" t="s">
        <v>54</v>
      </c>
      <c r="E3594" s="8" t="n">
        <v>324</v>
      </c>
    </row>
    <row r="3595" customFormat="false" ht="15.75" hidden="false" customHeight="false" outlineLevel="0" collapsed="false">
      <c r="A3595" s="6" t="n">
        <v>44308</v>
      </c>
      <c r="B3595" s="7" t="s">
        <v>23</v>
      </c>
      <c r="C3595" s="7" t="s">
        <v>55</v>
      </c>
      <c r="D3595" s="7" t="s">
        <v>49</v>
      </c>
      <c r="E3595" s="8" t="n">
        <v>7801</v>
      </c>
    </row>
    <row r="3596" customFormat="false" ht="15.75" hidden="false" customHeight="false" outlineLevel="0" collapsed="false">
      <c r="A3596" s="6" t="n">
        <v>43850</v>
      </c>
      <c r="B3596" s="7" t="s">
        <v>18</v>
      </c>
      <c r="C3596" s="7" t="s">
        <v>55</v>
      </c>
      <c r="D3596" s="7" t="s">
        <v>51</v>
      </c>
      <c r="E3596" s="8" t="n">
        <v>728</v>
      </c>
    </row>
    <row r="3597" customFormat="false" ht="15.75" hidden="false" customHeight="false" outlineLevel="0" collapsed="false">
      <c r="A3597" s="6" t="n">
        <v>43479</v>
      </c>
      <c r="B3597" s="7" t="s">
        <v>27</v>
      </c>
      <c r="C3597" s="7" t="s">
        <v>52</v>
      </c>
      <c r="D3597" s="7" t="s">
        <v>49</v>
      </c>
      <c r="E3597" s="8" t="n">
        <v>7077</v>
      </c>
    </row>
    <row r="3598" customFormat="false" ht="15.75" hidden="false" customHeight="false" outlineLevel="0" collapsed="false">
      <c r="A3598" s="6" t="n">
        <v>43725</v>
      </c>
      <c r="B3598" s="7" t="s">
        <v>31</v>
      </c>
      <c r="C3598" s="7" t="s">
        <v>46</v>
      </c>
      <c r="D3598" s="7" t="s">
        <v>50</v>
      </c>
      <c r="E3598" s="8" t="n">
        <v>9229</v>
      </c>
    </row>
    <row r="3599" customFormat="false" ht="15.75" hidden="false" customHeight="false" outlineLevel="0" collapsed="false">
      <c r="A3599" s="6" t="n">
        <v>44624</v>
      </c>
      <c r="B3599" s="7" t="s">
        <v>27</v>
      </c>
      <c r="C3599" s="7" t="s">
        <v>55</v>
      </c>
      <c r="D3599" s="7" t="s">
        <v>51</v>
      </c>
      <c r="E3599" s="8" t="n">
        <v>2023</v>
      </c>
    </row>
    <row r="3600" customFormat="false" ht="15.75" hidden="false" customHeight="false" outlineLevel="0" collapsed="false">
      <c r="A3600" s="6" t="n">
        <v>43727</v>
      </c>
      <c r="B3600" s="7" t="s">
        <v>18</v>
      </c>
      <c r="C3600" s="7" t="s">
        <v>46</v>
      </c>
      <c r="D3600" s="7" t="s">
        <v>50</v>
      </c>
      <c r="E3600" s="8" t="n">
        <v>1541</v>
      </c>
    </row>
    <row r="3601" customFormat="false" ht="15.75" hidden="false" customHeight="false" outlineLevel="0" collapsed="false">
      <c r="A3601" s="6" t="n">
        <v>44586</v>
      </c>
      <c r="B3601" s="7" t="s">
        <v>31</v>
      </c>
      <c r="C3601" s="7" t="s">
        <v>46</v>
      </c>
      <c r="D3601" s="7" t="s">
        <v>49</v>
      </c>
      <c r="E3601" s="8" t="n">
        <v>8116</v>
      </c>
    </row>
    <row r="3602" customFormat="false" ht="15.75" hidden="false" customHeight="false" outlineLevel="0" collapsed="false">
      <c r="A3602" s="6" t="n">
        <v>43669</v>
      </c>
      <c r="B3602" s="7" t="s">
        <v>23</v>
      </c>
      <c r="C3602" s="7" t="s">
        <v>52</v>
      </c>
      <c r="D3602" s="7" t="s">
        <v>54</v>
      </c>
      <c r="E3602" s="8" t="n">
        <v>477</v>
      </c>
    </row>
    <row r="3603" customFormat="false" ht="15.75" hidden="false" customHeight="false" outlineLevel="0" collapsed="false">
      <c r="A3603" s="6" t="n">
        <v>44842</v>
      </c>
      <c r="B3603" s="7" t="s">
        <v>36</v>
      </c>
      <c r="C3603" s="7" t="s">
        <v>52</v>
      </c>
      <c r="D3603" s="7" t="s">
        <v>49</v>
      </c>
      <c r="E3603" s="8" t="n">
        <v>8699</v>
      </c>
    </row>
    <row r="3604" customFormat="false" ht="15.75" hidden="false" customHeight="false" outlineLevel="0" collapsed="false">
      <c r="A3604" s="6" t="n">
        <v>44112</v>
      </c>
      <c r="B3604" s="7" t="s">
        <v>18</v>
      </c>
      <c r="C3604" s="7" t="s">
        <v>46</v>
      </c>
      <c r="D3604" s="7" t="s">
        <v>50</v>
      </c>
      <c r="E3604" s="8" t="n">
        <v>778</v>
      </c>
    </row>
    <row r="3605" customFormat="false" ht="15.75" hidden="false" customHeight="false" outlineLevel="0" collapsed="false">
      <c r="A3605" s="6" t="n">
        <v>43600</v>
      </c>
      <c r="B3605" s="7" t="s">
        <v>36</v>
      </c>
      <c r="C3605" s="7" t="s">
        <v>46</v>
      </c>
      <c r="D3605" s="7" t="s">
        <v>50</v>
      </c>
      <c r="E3605" s="8" t="n">
        <v>9713</v>
      </c>
    </row>
    <row r="3606" customFormat="false" ht="15.75" hidden="false" customHeight="false" outlineLevel="0" collapsed="false">
      <c r="A3606" s="6" t="n">
        <v>44491</v>
      </c>
      <c r="B3606" s="7" t="s">
        <v>27</v>
      </c>
      <c r="C3606" s="7" t="s">
        <v>52</v>
      </c>
      <c r="D3606" s="7" t="s">
        <v>51</v>
      </c>
      <c r="E3606" s="8" t="n">
        <v>5520</v>
      </c>
    </row>
    <row r="3607" customFormat="false" ht="15.75" hidden="false" customHeight="false" outlineLevel="0" collapsed="false">
      <c r="A3607" s="6" t="n">
        <v>44843</v>
      </c>
      <c r="B3607" s="7" t="s">
        <v>39</v>
      </c>
      <c r="C3607" s="7" t="s">
        <v>55</v>
      </c>
      <c r="D3607" s="7" t="s">
        <v>54</v>
      </c>
      <c r="E3607" s="8" t="n">
        <v>489</v>
      </c>
    </row>
    <row r="3608" customFormat="false" ht="15.75" hidden="false" customHeight="false" outlineLevel="0" collapsed="false">
      <c r="A3608" s="6" t="n">
        <v>44679</v>
      </c>
      <c r="B3608" s="7" t="s">
        <v>27</v>
      </c>
      <c r="C3608" s="7" t="s">
        <v>55</v>
      </c>
      <c r="D3608" s="7" t="s">
        <v>54</v>
      </c>
      <c r="E3608" s="8" t="n">
        <v>339</v>
      </c>
    </row>
    <row r="3609" customFormat="false" ht="15.75" hidden="false" customHeight="false" outlineLevel="0" collapsed="false">
      <c r="A3609" s="6" t="n">
        <v>44849</v>
      </c>
      <c r="B3609" s="7" t="s">
        <v>27</v>
      </c>
      <c r="C3609" s="7" t="s">
        <v>55</v>
      </c>
      <c r="D3609" s="7" t="s">
        <v>50</v>
      </c>
      <c r="E3609" s="8" t="n">
        <v>6887</v>
      </c>
    </row>
    <row r="3610" customFormat="false" ht="15.75" hidden="false" customHeight="false" outlineLevel="0" collapsed="false">
      <c r="A3610" s="6" t="n">
        <v>44515</v>
      </c>
      <c r="B3610" s="7" t="s">
        <v>39</v>
      </c>
      <c r="C3610" s="7" t="s">
        <v>46</v>
      </c>
      <c r="D3610" s="7" t="s">
        <v>50</v>
      </c>
      <c r="E3610" s="8" t="n">
        <v>2068</v>
      </c>
    </row>
    <row r="3611" customFormat="false" ht="15.75" hidden="false" customHeight="false" outlineLevel="0" collapsed="false">
      <c r="A3611" s="6" t="n">
        <v>44360</v>
      </c>
      <c r="B3611" s="7" t="s">
        <v>31</v>
      </c>
      <c r="C3611" s="7" t="s">
        <v>46</v>
      </c>
      <c r="D3611" s="7" t="s">
        <v>50</v>
      </c>
      <c r="E3611" s="8" t="n">
        <v>1925</v>
      </c>
    </row>
    <row r="3612" customFormat="false" ht="15.75" hidden="false" customHeight="false" outlineLevel="0" collapsed="false">
      <c r="A3612" s="6" t="n">
        <v>43605</v>
      </c>
      <c r="B3612" s="7" t="s">
        <v>18</v>
      </c>
      <c r="C3612" s="7" t="s">
        <v>52</v>
      </c>
      <c r="D3612" s="7" t="s">
        <v>50</v>
      </c>
      <c r="E3612" s="8" t="n">
        <v>3863</v>
      </c>
    </row>
    <row r="3613" customFormat="false" ht="15.75" hidden="false" customHeight="false" outlineLevel="0" collapsed="false">
      <c r="A3613" s="6" t="n">
        <v>44810</v>
      </c>
      <c r="B3613" s="7" t="s">
        <v>36</v>
      </c>
      <c r="C3613" s="7" t="s">
        <v>55</v>
      </c>
      <c r="D3613" s="7" t="s">
        <v>54</v>
      </c>
      <c r="E3613" s="8" t="n">
        <v>428</v>
      </c>
    </row>
    <row r="3614" customFormat="false" ht="15.75" hidden="false" customHeight="false" outlineLevel="0" collapsed="false">
      <c r="A3614" s="6" t="n">
        <v>44760</v>
      </c>
      <c r="B3614" s="7" t="s">
        <v>18</v>
      </c>
      <c r="C3614" s="7" t="s">
        <v>56</v>
      </c>
      <c r="D3614" s="7" t="s">
        <v>49</v>
      </c>
      <c r="E3614" s="8" t="n">
        <v>7512</v>
      </c>
    </row>
    <row r="3615" customFormat="false" ht="15.75" hidden="false" customHeight="false" outlineLevel="0" collapsed="false">
      <c r="A3615" s="6" t="n">
        <v>43790</v>
      </c>
      <c r="B3615" s="7" t="s">
        <v>23</v>
      </c>
      <c r="C3615" s="7" t="s">
        <v>52</v>
      </c>
      <c r="D3615" s="7" t="s">
        <v>51</v>
      </c>
      <c r="E3615" s="8" t="n">
        <v>9330</v>
      </c>
    </row>
    <row r="3616" customFormat="false" ht="15.75" hidden="false" customHeight="false" outlineLevel="0" collapsed="false">
      <c r="A3616" s="6" t="n">
        <v>44908</v>
      </c>
      <c r="B3616" s="7" t="s">
        <v>79</v>
      </c>
      <c r="C3616" s="7" t="s">
        <v>46</v>
      </c>
      <c r="D3616" s="7" t="s">
        <v>50</v>
      </c>
      <c r="E3616" s="8" t="n">
        <v>868</v>
      </c>
    </row>
    <row r="3617" customFormat="false" ht="15.75" hidden="false" customHeight="false" outlineLevel="0" collapsed="false">
      <c r="A3617" s="6" t="n">
        <v>43752</v>
      </c>
      <c r="B3617" s="7" t="s">
        <v>27</v>
      </c>
      <c r="C3617" s="7" t="s">
        <v>55</v>
      </c>
      <c r="D3617" s="7" t="s">
        <v>54</v>
      </c>
      <c r="E3617" s="8" t="n">
        <v>320</v>
      </c>
    </row>
    <row r="3618" customFormat="false" ht="15.75" hidden="false" customHeight="false" outlineLevel="0" collapsed="false">
      <c r="A3618" s="6" t="n">
        <v>43557</v>
      </c>
      <c r="B3618" s="7" t="s">
        <v>18</v>
      </c>
      <c r="C3618" s="7" t="s">
        <v>46</v>
      </c>
      <c r="D3618" s="7" t="s">
        <v>50</v>
      </c>
      <c r="E3618" s="8" t="n">
        <v>2748</v>
      </c>
    </row>
    <row r="3619" customFormat="false" ht="15.75" hidden="false" customHeight="false" outlineLevel="0" collapsed="false">
      <c r="A3619" s="6" t="n">
        <v>44461</v>
      </c>
      <c r="B3619" s="7" t="s">
        <v>39</v>
      </c>
      <c r="C3619" s="7" t="s">
        <v>46</v>
      </c>
      <c r="D3619" s="7" t="s">
        <v>51</v>
      </c>
      <c r="E3619" s="8" t="n">
        <v>9707</v>
      </c>
    </row>
    <row r="3620" customFormat="false" ht="15.75" hidden="false" customHeight="false" outlineLevel="0" collapsed="false">
      <c r="A3620" s="6" t="n">
        <v>43928</v>
      </c>
      <c r="B3620" s="7" t="s">
        <v>31</v>
      </c>
      <c r="C3620" s="7" t="s">
        <v>55</v>
      </c>
      <c r="D3620" s="7" t="s">
        <v>50</v>
      </c>
      <c r="E3620" s="8" t="n">
        <v>8830</v>
      </c>
    </row>
    <row r="3621" customFormat="false" ht="15.75" hidden="false" customHeight="false" outlineLevel="0" collapsed="false">
      <c r="A3621" s="6" t="n">
        <v>43746</v>
      </c>
      <c r="B3621" s="7" t="s">
        <v>31</v>
      </c>
      <c r="C3621" s="7" t="s">
        <v>46</v>
      </c>
      <c r="D3621" s="7" t="s">
        <v>49</v>
      </c>
      <c r="E3621" s="8" t="n">
        <v>7392</v>
      </c>
    </row>
    <row r="3622" customFormat="false" ht="15.75" hidden="false" customHeight="false" outlineLevel="0" collapsed="false">
      <c r="A3622" s="6" t="n">
        <v>44891</v>
      </c>
      <c r="B3622" s="7" t="s">
        <v>31</v>
      </c>
      <c r="C3622" s="7" t="s">
        <v>46</v>
      </c>
      <c r="D3622" s="7" t="s">
        <v>51</v>
      </c>
      <c r="E3622" s="8" t="n">
        <v>2842</v>
      </c>
    </row>
    <row r="3623" customFormat="false" ht="15.75" hidden="false" customHeight="false" outlineLevel="0" collapsed="false">
      <c r="A3623" s="6" t="n">
        <v>43795</v>
      </c>
      <c r="B3623" s="7" t="s">
        <v>36</v>
      </c>
      <c r="C3623" s="7" t="s">
        <v>55</v>
      </c>
      <c r="D3623" s="7" t="s">
        <v>54</v>
      </c>
      <c r="E3623" s="8" t="n">
        <v>436</v>
      </c>
    </row>
    <row r="3624" customFormat="false" ht="15.75" hidden="false" customHeight="false" outlineLevel="0" collapsed="false">
      <c r="A3624" s="6" t="n">
        <v>43530</v>
      </c>
      <c r="B3624" s="7" t="s">
        <v>36</v>
      </c>
      <c r="C3624" s="7" t="s">
        <v>46</v>
      </c>
      <c r="D3624" s="7" t="s">
        <v>49</v>
      </c>
      <c r="E3624" s="8" t="n">
        <v>4758</v>
      </c>
    </row>
    <row r="3625" customFormat="false" ht="15.75" hidden="false" customHeight="false" outlineLevel="0" collapsed="false">
      <c r="A3625" s="6" t="n">
        <v>44389</v>
      </c>
      <c r="B3625" s="7" t="s">
        <v>39</v>
      </c>
      <c r="C3625" s="7" t="s">
        <v>52</v>
      </c>
      <c r="D3625" s="7" t="s">
        <v>49</v>
      </c>
      <c r="E3625" s="8" t="n">
        <v>6944</v>
      </c>
    </row>
    <row r="3626" customFormat="false" ht="15.75" hidden="false" customHeight="false" outlineLevel="0" collapsed="false">
      <c r="A3626" s="6" t="n">
        <v>44466</v>
      </c>
      <c r="B3626" s="7" t="s">
        <v>39</v>
      </c>
      <c r="C3626" s="7" t="s">
        <v>46</v>
      </c>
      <c r="D3626" s="7" t="s">
        <v>49</v>
      </c>
      <c r="E3626" s="8" t="n">
        <v>9135</v>
      </c>
    </row>
    <row r="3627" customFormat="false" ht="15.75" hidden="false" customHeight="false" outlineLevel="0" collapsed="false">
      <c r="A3627" s="6" t="n">
        <v>44185</v>
      </c>
      <c r="B3627" s="7" t="s">
        <v>39</v>
      </c>
      <c r="C3627" s="7" t="s">
        <v>52</v>
      </c>
      <c r="D3627" s="7" t="s">
        <v>54</v>
      </c>
      <c r="E3627" s="8" t="n">
        <v>497</v>
      </c>
    </row>
    <row r="3628" customFormat="false" ht="15.75" hidden="false" customHeight="false" outlineLevel="0" collapsed="false">
      <c r="A3628" s="6" t="n">
        <v>44361</v>
      </c>
      <c r="B3628" s="7" t="s">
        <v>31</v>
      </c>
      <c r="C3628" s="7" t="s">
        <v>55</v>
      </c>
      <c r="D3628" s="7" t="s">
        <v>49</v>
      </c>
      <c r="E3628" s="8" t="n">
        <v>1819</v>
      </c>
    </row>
    <row r="3629" customFormat="false" ht="15.75" hidden="false" customHeight="false" outlineLevel="0" collapsed="false">
      <c r="A3629" s="6" t="n">
        <v>44731</v>
      </c>
      <c r="B3629" s="7" t="s">
        <v>36</v>
      </c>
      <c r="C3629" s="7" t="s">
        <v>52</v>
      </c>
      <c r="D3629" s="7" t="s">
        <v>49</v>
      </c>
      <c r="E3629" s="8" t="n">
        <v>2325</v>
      </c>
    </row>
    <row r="3630" customFormat="false" ht="15.75" hidden="false" customHeight="false" outlineLevel="0" collapsed="false">
      <c r="A3630" s="6" t="n">
        <v>43915</v>
      </c>
      <c r="B3630" s="7" t="s">
        <v>27</v>
      </c>
      <c r="C3630" s="7" t="s">
        <v>55</v>
      </c>
      <c r="D3630" s="7" t="s">
        <v>49</v>
      </c>
      <c r="E3630" s="8" t="n">
        <v>4335</v>
      </c>
    </row>
    <row r="3631" customFormat="false" ht="15.75" hidden="false" customHeight="false" outlineLevel="0" collapsed="false">
      <c r="A3631" s="6" t="n">
        <v>43692</v>
      </c>
      <c r="B3631" s="7" t="s">
        <v>31</v>
      </c>
      <c r="C3631" s="7" t="s">
        <v>52</v>
      </c>
      <c r="D3631" s="7" t="s">
        <v>54</v>
      </c>
      <c r="E3631" s="8" t="n">
        <v>302</v>
      </c>
    </row>
    <row r="3632" customFormat="false" ht="15.75" hidden="false" customHeight="false" outlineLevel="0" collapsed="false">
      <c r="A3632" s="6" t="n">
        <v>44560</v>
      </c>
      <c r="B3632" s="7" t="s">
        <v>27</v>
      </c>
      <c r="C3632" s="7" t="s">
        <v>52</v>
      </c>
      <c r="D3632" s="7" t="s">
        <v>51</v>
      </c>
      <c r="E3632" s="8" t="n">
        <v>8493</v>
      </c>
    </row>
    <row r="3633" customFormat="false" ht="15.75" hidden="false" customHeight="false" outlineLevel="0" collapsed="false">
      <c r="A3633" s="6" t="n">
        <v>44615</v>
      </c>
      <c r="B3633" s="7" t="s">
        <v>79</v>
      </c>
      <c r="C3633" s="7" t="s">
        <v>52</v>
      </c>
      <c r="D3633" s="7" t="s">
        <v>51</v>
      </c>
      <c r="E3633" s="8" t="n">
        <v>5954</v>
      </c>
    </row>
    <row r="3634" customFormat="false" ht="15.75" hidden="false" customHeight="false" outlineLevel="0" collapsed="false">
      <c r="A3634" s="6" t="n">
        <v>44519</v>
      </c>
      <c r="B3634" s="7" t="s">
        <v>27</v>
      </c>
      <c r="C3634" s="7" t="s">
        <v>52</v>
      </c>
      <c r="D3634" s="7" t="s">
        <v>51</v>
      </c>
      <c r="E3634" s="8" t="n">
        <v>1820</v>
      </c>
    </row>
    <row r="3635" customFormat="false" ht="15.75" hidden="false" customHeight="false" outlineLevel="0" collapsed="false">
      <c r="A3635" s="6" t="n">
        <v>44232</v>
      </c>
      <c r="B3635" s="7" t="s">
        <v>36</v>
      </c>
      <c r="C3635" s="7" t="s">
        <v>52</v>
      </c>
      <c r="D3635" s="7" t="s">
        <v>51</v>
      </c>
      <c r="E3635" s="8" t="n">
        <v>8454</v>
      </c>
    </row>
    <row r="3636" customFormat="false" ht="15.75" hidden="false" customHeight="false" outlineLevel="0" collapsed="false">
      <c r="A3636" s="6" t="n">
        <v>44789</v>
      </c>
      <c r="B3636" s="7" t="s">
        <v>18</v>
      </c>
      <c r="C3636" s="7" t="s">
        <v>52</v>
      </c>
      <c r="D3636" s="7" t="s">
        <v>54</v>
      </c>
      <c r="E3636" s="8" t="n">
        <v>385</v>
      </c>
    </row>
    <row r="3637" customFormat="false" ht="15.75" hidden="false" customHeight="false" outlineLevel="0" collapsed="false">
      <c r="A3637" s="6" t="n">
        <v>44647</v>
      </c>
      <c r="B3637" s="7" t="s">
        <v>79</v>
      </c>
      <c r="C3637" s="7" t="s">
        <v>52</v>
      </c>
      <c r="D3637" s="7" t="s">
        <v>54</v>
      </c>
      <c r="E3637" s="8" t="n">
        <v>370</v>
      </c>
    </row>
    <row r="3638" customFormat="false" ht="15.75" hidden="false" customHeight="false" outlineLevel="0" collapsed="false">
      <c r="A3638" s="6" t="n">
        <v>43798</v>
      </c>
      <c r="B3638" s="7" t="s">
        <v>39</v>
      </c>
      <c r="C3638" s="7" t="s">
        <v>55</v>
      </c>
      <c r="D3638" s="7" t="s">
        <v>54</v>
      </c>
      <c r="E3638" s="8" t="n">
        <v>248</v>
      </c>
    </row>
    <row r="3639" customFormat="false" ht="15.75" hidden="false" customHeight="false" outlineLevel="0" collapsed="false">
      <c r="A3639" s="6" t="n">
        <v>43749</v>
      </c>
      <c r="B3639" s="7" t="s">
        <v>79</v>
      </c>
      <c r="C3639" s="7" t="s">
        <v>52</v>
      </c>
      <c r="D3639" s="7" t="s">
        <v>54</v>
      </c>
      <c r="E3639" s="8" t="n">
        <v>252</v>
      </c>
    </row>
    <row r="3640" customFormat="false" ht="15.75" hidden="false" customHeight="false" outlineLevel="0" collapsed="false">
      <c r="A3640" s="6" t="n">
        <v>43817</v>
      </c>
      <c r="B3640" s="7" t="s">
        <v>39</v>
      </c>
      <c r="C3640" s="7" t="s">
        <v>46</v>
      </c>
      <c r="D3640" s="7" t="s">
        <v>49</v>
      </c>
      <c r="E3640" s="8" t="n">
        <v>2444</v>
      </c>
    </row>
    <row r="3641" customFormat="false" ht="15.75" hidden="false" customHeight="false" outlineLevel="0" collapsed="false">
      <c r="A3641" s="6" t="n">
        <v>44525</v>
      </c>
      <c r="B3641" s="7" t="s">
        <v>23</v>
      </c>
      <c r="C3641" s="7" t="s">
        <v>55</v>
      </c>
      <c r="D3641" s="7" t="s">
        <v>50</v>
      </c>
      <c r="E3641" s="8" t="n">
        <v>1835</v>
      </c>
    </row>
    <row r="3642" customFormat="false" ht="15.75" hidden="false" customHeight="false" outlineLevel="0" collapsed="false">
      <c r="A3642" s="6" t="n">
        <v>43622</v>
      </c>
      <c r="B3642" s="7" t="s">
        <v>31</v>
      </c>
      <c r="C3642" s="7" t="s">
        <v>55</v>
      </c>
      <c r="D3642" s="7" t="s">
        <v>51</v>
      </c>
      <c r="E3642" s="8" t="n">
        <v>6300</v>
      </c>
    </row>
    <row r="3643" customFormat="false" ht="15.75" hidden="false" customHeight="false" outlineLevel="0" collapsed="false">
      <c r="A3643" s="6" t="n">
        <v>43578</v>
      </c>
      <c r="B3643" s="7" t="s">
        <v>18</v>
      </c>
      <c r="C3643" s="7" t="s">
        <v>55</v>
      </c>
      <c r="D3643" s="7" t="s">
        <v>49</v>
      </c>
      <c r="E3643" s="8" t="n">
        <v>5894</v>
      </c>
    </row>
    <row r="3644" customFormat="false" ht="15.75" hidden="false" customHeight="false" outlineLevel="0" collapsed="false">
      <c r="A3644" s="6" t="n">
        <v>43556</v>
      </c>
      <c r="B3644" s="7" t="s">
        <v>39</v>
      </c>
      <c r="C3644" s="7" t="s">
        <v>46</v>
      </c>
      <c r="D3644" s="7" t="s">
        <v>51</v>
      </c>
      <c r="E3644" s="8" t="n">
        <v>9071</v>
      </c>
    </row>
    <row r="3645" customFormat="false" ht="15.75" hidden="false" customHeight="false" outlineLevel="0" collapsed="false">
      <c r="A3645" s="6" t="n">
        <v>44596</v>
      </c>
      <c r="B3645" s="7" t="s">
        <v>27</v>
      </c>
      <c r="C3645" s="7" t="s">
        <v>46</v>
      </c>
      <c r="D3645" s="7" t="s">
        <v>50</v>
      </c>
      <c r="E3645" s="8" t="n">
        <v>7545</v>
      </c>
    </row>
    <row r="3646" customFormat="false" ht="15.75" hidden="false" customHeight="false" outlineLevel="0" collapsed="false">
      <c r="A3646" s="6" t="n">
        <v>44746</v>
      </c>
      <c r="B3646" s="7" t="s">
        <v>27</v>
      </c>
      <c r="C3646" s="7" t="s">
        <v>52</v>
      </c>
      <c r="D3646" s="7" t="s">
        <v>54</v>
      </c>
      <c r="E3646" s="8" t="n">
        <v>142</v>
      </c>
    </row>
    <row r="3647" customFormat="false" ht="15.75" hidden="false" customHeight="false" outlineLevel="0" collapsed="false">
      <c r="A3647" s="6" t="n">
        <v>44172</v>
      </c>
      <c r="B3647" s="7" t="s">
        <v>23</v>
      </c>
      <c r="C3647" s="7" t="s">
        <v>52</v>
      </c>
      <c r="D3647" s="7" t="s">
        <v>49</v>
      </c>
      <c r="E3647" s="8" t="n">
        <v>3203</v>
      </c>
    </row>
    <row r="3648" customFormat="false" ht="15.75" hidden="false" customHeight="false" outlineLevel="0" collapsed="false">
      <c r="A3648" s="6" t="n">
        <v>43727</v>
      </c>
      <c r="B3648" s="7" t="s">
        <v>27</v>
      </c>
      <c r="C3648" s="7" t="s">
        <v>46</v>
      </c>
      <c r="D3648" s="7" t="s">
        <v>50</v>
      </c>
      <c r="E3648" s="8" t="n">
        <v>6690</v>
      </c>
    </row>
    <row r="3649" customFormat="false" ht="15.75" hidden="false" customHeight="false" outlineLevel="0" collapsed="false">
      <c r="A3649" s="6" t="n">
        <v>44691</v>
      </c>
      <c r="B3649" s="7" t="s">
        <v>39</v>
      </c>
      <c r="C3649" s="7" t="s">
        <v>52</v>
      </c>
      <c r="D3649" s="7" t="s">
        <v>50</v>
      </c>
      <c r="E3649" s="8" t="n">
        <v>1187</v>
      </c>
    </row>
    <row r="3650" customFormat="false" ht="15.75" hidden="false" customHeight="false" outlineLevel="0" collapsed="false">
      <c r="A3650" s="6" t="n">
        <v>44896</v>
      </c>
      <c r="B3650" s="7" t="s">
        <v>79</v>
      </c>
      <c r="C3650" s="7" t="s">
        <v>55</v>
      </c>
      <c r="D3650" s="7" t="s">
        <v>51</v>
      </c>
      <c r="E3650" s="8" t="n">
        <v>7100</v>
      </c>
    </row>
    <row r="3651" customFormat="false" ht="15.75" hidden="false" customHeight="false" outlineLevel="0" collapsed="false">
      <c r="A3651" s="6" t="n">
        <v>44151</v>
      </c>
      <c r="B3651" s="7" t="s">
        <v>27</v>
      </c>
      <c r="C3651" s="7" t="s">
        <v>46</v>
      </c>
      <c r="D3651" s="7" t="s">
        <v>51</v>
      </c>
      <c r="E3651" s="8" t="n">
        <v>4183</v>
      </c>
    </row>
    <row r="3652" customFormat="false" ht="15.75" hidden="false" customHeight="false" outlineLevel="0" collapsed="false">
      <c r="A3652" s="6" t="n">
        <v>44139</v>
      </c>
      <c r="B3652" s="7" t="s">
        <v>31</v>
      </c>
      <c r="C3652" s="7" t="s">
        <v>56</v>
      </c>
      <c r="D3652" s="7" t="s">
        <v>49</v>
      </c>
      <c r="E3652" s="8" t="n">
        <v>8211</v>
      </c>
    </row>
    <row r="3653" customFormat="false" ht="15.75" hidden="false" customHeight="false" outlineLevel="0" collapsed="false">
      <c r="A3653" s="6" t="n">
        <v>43885</v>
      </c>
      <c r="B3653" s="7" t="s">
        <v>36</v>
      </c>
      <c r="C3653" s="7" t="s">
        <v>55</v>
      </c>
      <c r="D3653" s="7" t="s">
        <v>50</v>
      </c>
      <c r="E3653" s="8" t="n">
        <v>3706</v>
      </c>
    </row>
    <row r="3654" customFormat="false" ht="15.75" hidden="false" customHeight="false" outlineLevel="0" collapsed="false">
      <c r="A3654" s="6" t="n">
        <v>44189</v>
      </c>
      <c r="B3654" s="7" t="s">
        <v>18</v>
      </c>
      <c r="C3654" s="7" t="s">
        <v>52</v>
      </c>
      <c r="D3654" s="7" t="s">
        <v>54</v>
      </c>
      <c r="E3654" s="8" t="n">
        <v>100</v>
      </c>
    </row>
    <row r="3655" customFormat="false" ht="15.75" hidden="false" customHeight="false" outlineLevel="0" collapsed="false">
      <c r="A3655" s="6" t="n">
        <v>43971</v>
      </c>
      <c r="B3655" s="7" t="s">
        <v>79</v>
      </c>
      <c r="C3655" s="7" t="s">
        <v>56</v>
      </c>
      <c r="D3655" s="7" t="s">
        <v>49</v>
      </c>
      <c r="E3655" s="8" t="n">
        <v>7522</v>
      </c>
    </row>
    <row r="3656" customFormat="false" ht="15.75" hidden="false" customHeight="false" outlineLevel="0" collapsed="false">
      <c r="A3656" s="6" t="n">
        <v>43850</v>
      </c>
      <c r="B3656" s="7" t="s">
        <v>79</v>
      </c>
      <c r="C3656" s="7" t="s">
        <v>55</v>
      </c>
      <c r="D3656" s="7" t="s">
        <v>51</v>
      </c>
      <c r="E3656" s="8" t="n">
        <v>4805</v>
      </c>
    </row>
    <row r="3657" customFormat="false" ht="15.75" hidden="false" customHeight="false" outlineLevel="0" collapsed="false">
      <c r="A3657" s="6" t="n">
        <v>44262</v>
      </c>
      <c r="B3657" s="7" t="s">
        <v>36</v>
      </c>
      <c r="C3657" s="7" t="s">
        <v>52</v>
      </c>
      <c r="D3657" s="7" t="s">
        <v>50</v>
      </c>
      <c r="E3657" s="8" t="n">
        <v>5266</v>
      </c>
    </row>
    <row r="3658" customFormat="false" ht="15.75" hidden="false" customHeight="false" outlineLevel="0" collapsed="false">
      <c r="A3658" s="6" t="n">
        <v>44403</v>
      </c>
      <c r="B3658" s="7" t="s">
        <v>18</v>
      </c>
      <c r="C3658" s="7" t="s">
        <v>46</v>
      </c>
      <c r="D3658" s="7" t="s">
        <v>49</v>
      </c>
      <c r="E3658" s="8" t="n">
        <v>5686</v>
      </c>
    </row>
    <row r="3659" customFormat="false" ht="15.75" hidden="false" customHeight="false" outlineLevel="0" collapsed="false">
      <c r="A3659" s="6" t="n">
        <v>44294</v>
      </c>
      <c r="B3659" s="7" t="s">
        <v>39</v>
      </c>
      <c r="C3659" s="7" t="s">
        <v>46</v>
      </c>
      <c r="D3659" s="7" t="s">
        <v>49</v>
      </c>
      <c r="E3659" s="8" t="n">
        <v>9368</v>
      </c>
    </row>
    <row r="3660" customFormat="false" ht="15.75" hidden="false" customHeight="false" outlineLevel="0" collapsed="false">
      <c r="A3660" s="6" t="n">
        <v>44876</v>
      </c>
      <c r="B3660" s="7" t="s">
        <v>23</v>
      </c>
      <c r="C3660" s="7" t="s">
        <v>55</v>
      </c>
      <c r="D3660" s="7" t="s">
        <v>51</v>
      </c>
      <c r="E3660" s="8" t="n">
        <v>3114</v>
      </c>
    </row>
    <row r="3661" customFormat="false" ht="15.75" hidden="false" customHeight="false" outlineLevel="0" collapsed="false">
      <c r="A3661" s="6" t="n">
        <v>43856</v>
      </c>
      <c r="B3661" s="7" t="s">
        <v>79</v>
      </c>
      <c r="C3661" s="7" t="s">
        <v>55</v>
      </c>
      <c r="D3661" s="7" t="s">
        <v>54</v>
      </c>
      <c r="E3661" s="8" t="n">
        <v>444</v>
      </c>
    </row>
    <row r="3662" customFormat="false" ht="15.75" hidden="false" customHeight="false" outlineLevel="0" collapsed="false">
      <c r="A3662" s="6" t="n">
        <v>44816</v>
      </c>
      <c r="B3662" s="7" t="s">
        <v>79</v>
      </c>
      <c r="C3662" s="7" t="s">
        <v>52</v>
      </c>
      <c r="D3662" s="7" t="s">
        <v>54</v>
      </c>
      <c r="E3662" s="8" t="n">
        <v>187</v>
      </c>
    </row>
    <row r="3663" customFormat="false" ht="15.75" hidden="false" customHeight="false" outlineLevel="0" collapsed="false">
      <c r="A3663" s="6" t="n">
        <v>43809</v>
      </c>
      <c r="B3663" s="7" t="s">
        <v>27</v>
      </c>
      <c r="C3663" s="7" t="s">
        <v>52</v>
      </c>
      <c r="D3663" s="7" t="s">
        <v>49</v>
      </c>
      <c r="E3663" s="8" t="n">
        <v>4971</v>
      </c>
    </row>
    <row r="3664" customFormat="false" ht="15.75" hidden="false" customHeight="false" outlineLevel="0" collapsed="false">
      <c r="A3664" s="6" t="n">
        <v>44831</v>
      </c>
      <c r="B3664" s="7" t="s">
        <v>23</v>
      </c>
      <c r="C3664" s="7" t="s">
        <v>55</v>
      </c>
      <c r="D3664" s="7" t="s">
        <v>54</v>
      </c>
      <c r="E3664" s="8" t="n">
        <v>353</v>
      </c>
    </row>
    <row r="3665" customFormat="false" ht="15.75" hidden="false" customHeight="false" outlineLevel="0" collapsed="false">
      <c r="A3665" s="6" t="n">
        <v>44716</v>
      </c>
      <c r="B3665" s="7" t="s">
        <v>18</v>
      </c>
      <c r="C3665" s="7" t="s">
        <v>46</v>
      </c>
      <c r="D3665" s="7" t="s">
        <v>49</v>
      </c>
      <c r="E3665" s="8" t="n">
        <v>6881</v>
      </c>
    </row>
    <row r="3666" customFormat="false" ht="15.75" hidden="false" customHeight="false" outlineLevel="0" collapsed="false">
      <c r="A3666" s="6" t="n">
        <v>44115</v>
      </c>
      <c r="B3666" s="7" t="s">
        <v>31</v>
      </c>
      <c r="C3666" s="7" t="s">
        <v>52</v>
      </c>
      <c r="D3666" s="7" t="s">
        <v>51</v>
      </c>
      <c r="E3666" s="8" t="n">
        <v>5377</v>
      </c>
    </row>
    <row r="3667" customFormat="false" ht="15.75" hidden="false" customHeight="false" outlineLevel="0" collapsed="false">
      <c r="A3667" s="6" t="n">
        <v>44094</v>
      </c>
      <c r="B3667" s="7" t="s">
        <v>79</v>
      </c>
      <c r="C3667" s="7" t="s">
        <v>52</v>
      </c>
      <c r="D3667" s="7" t="s">
        <v>50</v>
      </c>
      <c r="E3667" s="8" t="n">
        <v>9360</v>
      </c>
    </row>
    <row r="3668" customFormat="false" ht="15.75" hidden="false" customHeight="false" outlineLevel="0" collapsed="false">
      <c r="A3668" s="6" t="n">
        <v>44853</v>
      </c>
      <c r="B3668" s="7" t="s">
        <v>79</v>
      </c>
      <c r="C3668" s="7" t="s">
        <v>56</v>
      </c>
      <c r="D3668" s="7" t="s">
        <v>49</v>
      </c>
      <c r="E3668" s="8" t="n">
        <v>8819</v>
      </c>
    </row>
    <row r="3669" customFormat="false" ht="15.75" hidden="false" customHeight="false" outlineLevel="0" collapsed="false">
      <c r="A3669" s="6" t="n">
        <v>43753</v>
      </c>
      <c r="B3669" s="7" t="s">
        <v>23</v>
      </c>
      <c r="C3669" s="7" t="s">
        <v>52</v>
      </c>
      <c r="D3669" s="7" t="s">
        <v>50</v>
      </c>
      <c r="E3669" s="8" t="n">
        <v>1819</v>
      </c>
    </row>
    <row r="3670" customFormat="false" ht="15.75" hidden="false" customHeight="false" outlineLevel="0" collapsed="false">
      <c r="A3670" s="6" t="n">
        <v>44660</v>
      </c>
      <c r="B3670" s="7" t="s">
        <v>36</v>
      </c>
      <c r="C3670" s="7" t="s">
        <v>46</v>
      </c>
      <c r="D3670" s="7" t="s">
        <v>50</v>
      </c>
      <c r="E3670" s="8" t="n">
        <v>3939</v>
      </c>
    </row>
    <row r="3671" customFormat="false" ht="15.75" hidden="false" customHeight="false" outlineLevel="0" collapsed="false">
      <c r="A3671" s="6" t="n">
        <v>43591</v>
      </c>
      <c r="B3671" s="7" t="s">
        <v>23</v>
      </c>
      <c r="C3671" s="7" t="s">
        <v>55</v>
      </c>
      <c r="D3671" s="7" t="s">
        <v>50</v>
      </c>
      <c r="E3671" s="8" t="n">
        <v>8027</v>
      </c>
    </row>
    <row r="3672" customFormat="false" ht="15.75" hidden="false" customHeight="false" outlineLevel="0" collapsed="false">
      <c r="A3672" s="6" t="n">
        <v>44238</v>
      </c>
      <c r="B3672" s="7" t="s">
        <v>23</v>
      </c>
      <c r="C3672" s="7" t="s">
        <v>55</v>
      </c>
      <c r="D3672" s="7" t="s">
        <v>50</v>
      </c>
      <c r="E3672" s="8" t="n">
        <v>1343</v>
      </c>
    </row>
    <row r="3673" customFormat="false" ht="15.75" hidden="false" customHeight="false" outlineLevel="0" collapsed="false">
      <c r="A3673" s="6" t="n">
        <v>43812</v>
      </c>
      <c r="B3673" s="7" t="s">
        <v>79</v>
      </c>
      <c r="C3673" s="7" t="s">
        <v>52</v>
      </c>
      <c r="D3673" s="7" t="s">
        <v>54</v>
      </c>
      <c r="E3673" s="8" t="n">
        <v>220</v>
      </c>
    </row>
    <row r="3674" customFormat="false" ht="15.75" hidden="false" customHeight="false" outlineLevel="0" collapsed="false">
      <c r="A3674" s="6" t="n">
        <v>44859</v>
      </c>
      <c r="B3674" s="7" t="s">
        <v>79</v>
      </c>
      <c r="C3674" s="7" t="s">
        <v>56</v>
      </c>
      <c r="D3674" s="7" t="s">
        <v>49</v>
      </c>
      <c r="E3674" s="8" t="n">
        <v>4230</v>
      </c>
    </row>
    <row r="3675" customFormat="false" ht="15.75" hidden="false" customHeight="false" outlineLevel="0" collapsed="false">
      <c r="A3675" s="6" t="n">
        <v>44203</v>
      </c>
      <c r="B3675" s="7" t="s">
        <v>39</v>
      </c>
      <c r="C3675" s="7" t="s">
        <v>52</v>
      </c>
      <c r="D3675" s="7" t="s">
        <v>49</v>
      </c>
      <c r="E3675" s="8" t="n">
        <v>9491</v>
      </c>
    </row>
    <row r="3676" customFormat="false" ht="15.75" hidden="false" customHeight="false" outlineLevel="0" collapsed="false">
      <c r="A3676" s="6" t="n">
        <v>44676</v>
      </c>
      <c r="B3676" s="7" t="s">
        <v>18</v>
      </c>
      <c r="C3676" s="7" t="s">
        <v>55</v>
      </c>
      <c r="D3676" s="7" t="s">
        <v>50</v>
      </c>
      <c r="E3676" s="8" t="n">
        <v>3789</v>
      </c>
    </row>
    <row r="3677" customFormat="false" ht="15.75" hidden="false" customHeight="false" outlineLevel="0" collapsed="false">
      <c r="A3677" s="6" t="n">
        <v>44260</v>
      </c>
      <c r="B3677" s="7" t="s">
        <v>39</v>
      </c>
      <c r="C3677" s="7" t="s">
        <v>56</v>
      </c>
      <c r="D3677" s="7" t="s">
        <v>59</v>
      </c>
      <c r="E3677" s="8" t="n">
        <v>7892</v>
      </c>
    </row>
    <row r="3678" customFormat="false" ht="15.75" hidden="false" customHeight="false" outlineLevel="0" collapsed="false">
      <c r="A3678" s="6" t="n">
        <v>44250</v>
      </c>
      <c r="B3678" s="7" t="s">
        <v>27</v>
      </c>
      <c r="C3678" s="7" t="s">
        <v>55</v>
      </c>
      <c r="D3678" s="7" t="s">
        <v>50</v>
      </c>
      <c r="E3678" s="8" t="n">
        <v>9488</v>
      </c>
    </row>
    <row r="3679" customFormat="false" ht="15.75" hidden="false" customHeight="false" outlineLevel="0" collapsed="false">
      <c r="A3679" s="6" t="n">
        <v>43878</v>
      </c>
      <c r="B3679" s="7" t="s">
        <v>31</v>
      </c>
      <c r="C3679" s="7" t="s">
        <v>55</v>
      </c>
      <c r="D3679" s="7" t="s">
        <v>54</v>
      </c>
      <c r="E3679" s="8" t="n">
        <v>100</v>
      </c>
    </row>
    <row r="3680" customFormat="false" ht="15.75" hidden="false" customHeight="false" outlineLevel="0" collapsed="false">
      <c r="A3680" s="6" t="n">
        <v>44919</v>
      </c>
      <c r="B3680" s="7" t="s">
        <v>39</v>
      </c>
      <c r="C3680" s="7" t="s">
        <v>56</v>
      </c>
      <c r="D3680" s="7" t="s">
        <v>59</v>
      </c>
      <c r="E3680" s="8" t="n">
        <v>7431</v>
      </c>
    </row>
    <row r="3681" customFormat="false" ht="15.75" hidden="false" customHeight="false" outlineLevel="0" collapsed="false">
      <c r="A3681" s="6" t="n">
        <v>44665</v>
      </c>
      <c r="B3681" s="7" t="s">
        <v>27</v>
      </c>
      <c r="C3681" s="7" t="s">
        <v>55</v>
      </c>
      <c r="D3681" s="7" t="s">
        <v>49</v>
      </c>
      <c r="E3681" s="8" t="n">
        <v>7851</v>
      </c>
    </row>
    <row r="3682" customFormat="false" ht="15.75" hidden="false" customHeight="false" outlineLevel="0" collapsed="false">
      <c r="A3682" s="6" t="n">
        <v>44170</v>
      </c>
      <c r="B3682" s="7" t="s">
        <v>39</v>
      </c>
      <c r="C3682" s="7" t="s">
        <v>46</v>
      </c>
      <c r="D3682" s="7" t="s">
        <v>49</v>
      </c>
      <c r="E3682" s="8" t="n">
        <v>3138</v>
      </c>
    </row>
    <row r="3683" customFormat="false" ht="15.75" hidden="false" customHeight="false" outlineLevel="0" collapsed="false">
      <c r="A3683" s="6" t="n">
        <v>43902</v>
      </c>
      <c r="B3683" s="7" t="s">
        <v>79</v>
      </c>
      <c r="C3683" s="7" t="s">
        <v>55</v>
      </c>
      <c r="D3683" s="7" t="s">
        <v>54</v>
      </c>
      <c r="E3683" s="8" t="n">
        <v>486</v>
      </c>
    </row>
    <row r="3684" customFormat="false" ht="15.75" hidden="false" customHeight="false" outlineLevel="0" collapsed="false">
      <c r="A3684" s="6" t="n">
        <v>44297</v>
      </c>
      <c r="B3684" s="7" t="s">
        <v>31</v>
      </c>
      <c r="C3684" s="7" t="s">
        <v>52</v>
      </c>
      <c r="D3684" s="7" t="s">
        <v>51</v>
      </c>
      <c r="E3684" s="8" t="n">
        <v>7997</v>
      </c>
    </row>
    <row r="3685" customFormat="false" ht="15.75" hidden="false" customHeight="false" outlineLevel="0" collapsed="false">
      <c r="A3685" s="6" t="n">
        <v>44232</v>
      </c>
      <c r="B3685" s="7" t="s">
        <v>39</v>
      </c>
      <c r="C3685" s="7" t="s">
        <v>46</v>
      </c>
      <c r="D3685" s="7" t="s">
        <v>51</v>
      </c>
      <c r="E3685" s="8" t="n">
        <v>7459</v>
      </c>
    </row>
    <row r="3686" customFormat="false" ht="15.75" hidden="false" customHeight="false" outlineLevel="0" collapsed="false">
      <c r="A3686" s="6" t="n">
        <v>43767</v>
      </c>
      <c r="B3686" s="7" t="s">
        <v>36</v>
      </c>
      <c r="C3686" s="7" t="s">
        <v>55</v>
      </c>
      <c r="D3686" s="7" t="s">
        <v>50</v>
      </c>
      <c r="E3686" s="8" t="n">
        <v>7857</v>
      </c>
    </row>
    <row r="3687" customFormat="false" ht="15.75" hidden="false" customHeight="false" outlineLevel="0" collapsed="false">
      <c r="A3687" s="6" t="n">
        <v>43927</v>
      </c>
      <c r="B3687" s="7" t="s">
        <v>31</v>
      </c>
      <c r="C3687" s="7" t="s">
        <v>56</v>
      </c>
      <c r="D3687" s="7" t="s">
        <v>59</v>
      </c>
      <c r="E3687" s="8" t="n">
        <v>4885</v>
      </c>
    </row>
    <row r="3688" customFormat="false" ht="15.75" hidden="false" customHeight="false" outlineLevel="0" collapsed="false">
      <c r="A3688" s="6" t="n">
        <v>44750</v>
      </c>
      <c r="B3688" s="7" t="s">
        <v>79</v>
      </c>
      <c r="C3688" s="7" t="s">
        <v>55</v>
      </c>
      <c r="D3688" s="7" t="s">
        <v>50</v>
      </c>
      <c r="E3688" s="8" t="n">
        <v>6050</v>
      </c>
    </row>
    <row r="3689" customFormat="false" ht="15.75" hidden="false" customHeight="false" outlineLevel="0" collapsed="false">
      <c r="A3689" s="6" t="n">
        <v>44338</v>
      </c>
      <c r="B3689" s="7" t="s">
        <v>79</v>
      </c>
      <c r="C3689" s="7" t="s">
        <v>55</v>
      </c>
      <c r="D3689" s="7" t="s">
        <v>51</v>
      </c>
      <c r="E3689" s="8" t="n">
        <v>6294</v>
      </c>
    </row>
    <row r="3690" customFormat="false" ht="15.75" hidden="false" customHeight="false" outlineLevel="0" collapsed="false">
      <c r="A3690" s="6" t="n">
        <v>44478</v>
      </c>
      <c r="B3690" s="7" t="s">
        <v>36</v>
      </c>
      <c r="C3690" s="7" t="s">
        <v>52</v>
      </c>
      <c r="D3690" s="7" t="s">
        <v>49</v>
      </c>
      <c r="E3690" s="8" t="n">
        <v>7380</v>
      </c>
    </row>
    <row r="3691" customFormat="false" ht="15.75" hidden="false" customHeight="false" outlineLevel="0" collapsed="false">
      <c r="A3691" s="6" t="n">
        <v>44849</v>
      </c>
      <c r="B3691" s="7" t="s">
        <v>31</v>
      </c>
      <c r="C3691" s="7" t="s">
        <v>46</v>
      </c>
      <c r="D3691" s="7" t="s">
        <v>50</v>
      </c>
      <c r="E3691" s="8" t="n">
        <v>8701</v>
      </c>
    </row>
    <row r="3692" customFormat="false" ht="15.75" hidden="false" customHeight="false" outlineLevel="0" collapsed="false">
      <c r="A3692" s="6" t="n">
        <v>43947</v>
      </c>
      <c r="B3692" s="7" t="s">
        <v>39</v>
      </c>
      <c r="C3692" s="7" t="s">
        <v>56</v>
      </c>
      <c r="D3692" s="7" t="s">
        <v>49</v>
      </c>
      <c r="E3692" s="8" t="n">
        <v>9255</v>
      </c>
    </row>
    <row r="3693" customFormat="false" ht="15.75" hidden="false" customHeight="false" outlineLevel="0" collapsed="false">
      <c r="A3693" s="6" t="n">
        <v>44024</v>
      </c>
      <c r="B3693" s="7" t="s">
        <v>27</v>
      </c>
      <c r="C3693" s="7" t="s">
        <v>46</v>
      </c>
      <c r="D3693" s="7" t="s">
        <v>49</v>
      </c>
      <c r="E3693" s="8" t="n">
        <v>8143</v>
      </c>
    </row>
    <row r="3694" customFormat="false" ht="15.75" hidden="false" customHeight="false" outlineLevel="0" collapsed="false">
      <c r="A3694" s="6" t="n">
        <v>44848</v>
      </c>
      <c r="B3694" s="7" t="s">
        <v>23</v>
      </c>
      <c r="C3694" s="7" t="s">
        <v>55</v>
      </c>
      <c r="D3694" s="7" t="s">
        <v>54</v>
      </c>
      <c r="E3694" s="8" t="n">
        <v>373</v>
      </c>
    </row>
    <row r="3695" customFormat="false" ht="15.75" hidden="false" customHeight="false" outlineLevel="0" collapsed="false">
      <c r="A3695" s="6" t="n">
        <v>44248</v>
      </c>
      <c r="B3695" s="7" t="s">
        <v>79</v>
      </c>
      <c r="C3695" s="7" t="s">
        <v>55</v>
      </c>
      <c r="D3695" s="7" t="s">
        <v>50</v>
      </c>
      <c r="E3695" s="8" t="n">
        <v>6818</v>
      </c>
    </row>
    <row r="3696" customFormat="false" ht="15.75" hidden="false" customHeight="false" outlineLevel="0" collapsed="false">
      <c r="A3696" s="6" t="n">
        <v>44902</v>
      </c>
      <c r="B3696" s="7" t="s">
        <v>39</v>
      </c>
      <c r="C3696" s="7" t="s">
        <v>55</v>
      </c>
      <c r="D3696" s="7" t="s">
        <v>54</v>
      </c>
      <c r="E3696" s="8" t="n">
        <v>402</v>
      </c>
    </row>
    <row r="3697" customFormat="false" ht="15.75" hidden="false" customHeight="false" outlineLevel="0" collapsed="false">
      <c r="A3697" s="6" t="n">
        <v>44144</v>
      </c>
      <c r="B3697" s="7" t="s">
        <v>36</v>
      </c>
      <c r="C3697" s="7" t="s">
        <v>55</v>
      </c>
      <c r="D3697" s="7" t="s">
        <v>50</v>
      </c>
      <c r="E3697" s="8" t="n">
        <v>783</v>
      </c>
    </row>
    <row r="3698" customFormat="false" ht="15.75" hidden="false" customHeight="false" outlineLevel="0" collapsed="false">
      <c r="A3698" s="6" t="n">
        <v>44571</v>
      </c>
      <c r="B3698" s="7" t="s">
        <v>79</v>
      </c>
      <c r="C3698" s="7" t="s">
        <v>46</v>
      </c>
      <c r="D3698" s="7" t="s">
        <v>50</v>
      </c>
      <c r="E3698" s="8" t="n">
        <v>126</v>
      </c>
    </row>
    <row r="3699" customFormat="false" ht="15.75" hidden="false" customHeight="false" outlineLevel="0" collapsed="false">
      <c r="A3699" s="6" t="n">
        <v>43912</v>
      </c>
      <c r="B3699" s="7" t="s">
        <v>18</v>
      </c>
      <c r="C3699" s="7" t="s">
        <v>46</v>
      </c>
      <c r="D3699" s="7" t="s">
        <v>50</v>
      </c>
      <c r="E3699" s="8" t="n">
        <v>8839</v>
      </c>
    </row>
    <row r="3700" customFormat="false" ht="15.75" hidden="false" customHeight="false" outlineLevel="0" collapsed="false">
      <c r="A3700" s="6" t="n">
        <v>44923</v>
      </c>
      <c r="B3700" s="7" t="s">
        <v>31</v>
      </c>
      <c r="C3700" s="7" t="s">
        <v>52</v>
      </c>
      <c r="D3700" s="7" t="s">
        <v>50</v>
      </c>
      <c r="E3700" s="8" t="n">
        <v>5328</v>
      </c>
    </row>
    <row r="3701" customFormat="false" ht="15.75" hidden="false" customHeight="false" outlineLevel="0" collapsed="false">
      <c r="A3701" s="6" t="n">
        <v>43969</v>
      </c>
      <c r="B3701" s="7" t="s">
        <v>39</v>
      </c>
      <c r="C3701" s="7" t="s">
        <v>55</v>
      </c>
      <c r="D3701" s="7" t="s">
        <v>49</v>
      </c>
      <c r="E3701" s="8" t="n">
        <v>7395</v>
      </c>
    </row>
    <row r="3702" customFormat="false" ht="15.75" hidden="false" customHeight="false" outlineLevel="0" collapsed="false">
      <c r="A3702" s="6" t="n">
        <v>44603</v>
      </c>
      <c r="B3702" s="7" t="s">
        <v>18</v>
      </c>
      <c r="C3702" s="7" t="s">
        <v>55</v>
      </c>
      <c r="D3702" s="7" t="s">
        <v>54</v>
      </c>
      <c r="E3702" s="8" t="n">
        <v>320</v>
      </c>
    </row>
    <row r="3703" customFormat="false" ht="15.75" hidden="false" customHeight="false" outlineLevel="0" collapsed="false">
      <c r="A3703" s="6" t="n">
        <v>44416</v>
      </c>
      <c r="B3703" s="7" t="s">
        <v>31</v>
      </c>
      <c r="C3703" s="7" t="s">
        <v>52</v>
      </c>
      <c r="D3703" s="7" t="s">
        <v>49</v>
      </c>
      <c r="E3703" s="8" t="n">
        <v>2093</v>
      </c>
    </row>
    <row r="3704" customFormat="false" ht="15.75" hidden="false" customHeight="false" outlineLevel="0" collapsed="false">
      <c r="A3704" s="6" t="n">
        <v>43468</v>
      </c>
      <c r="B3704" s="7" t="s">
        <v>39</v>
      </c>
      <c r="C3704" s="7" t="s">
        <v>52</v>
      </c>
      <c r="D3704" s="7" t="s">
        <v>54</v>
      </c>
      <c r="E3704" s="8" t="n">
        <v>253</v>
      </c>
    </row>
    <row r="3705" customFormat="false" ht="15.75" hidden="false" customHeight="false" outlineLevel="0" collapsed="false">
      <c r="A3705" s="6" t="n">
        <v>44452</v>
      </c>
      <c r="B3705" s="7" t="s">
        <v>31</v>
      </c>
      <c r="C3705" s="7" t="s">
        <v>46</v>
      </c>
      <c r="D3705" s="7" t="s">
        <v>51</v>
      </c>
      <c r="E3705" s="8" t="n">
        <v>4482</v>
      </c>
    </row>
    <row r="3706" customFormat="false" ht="15.75" hidden="false" customHeight="false" outlineLevel="0" collapsed="false">
      <c r="A3706" s="6" t="n">
        <v>44788</v>
      </c>
      <c r="B3706" s="7" t="s">
        <v>36</v>
      </c>
      <c r="C3706" s="7" t="s">
        <v>55</v>
      </c>
      <c r="D3706" s="7" t="s">
        <v>54</v>
      </c>
      <c r="E3706" s="8" t="n">
        <v>279</v>
      </c>
    </row>
    <row r="3707" customFormat="false" ht="15.75" hidden="false" customHeight="false" outlineLevel="0" collapsed="false">
      <c r="A3707" s="6" t="n">
        <v>43598</v>
      </c>
      <c r="B3707" s="7" t="s">
        <v>39</v>
      </c>
      <c r="C3707" s="7" t="s">
        <v>52</v>
      </c>
      <c r="D3707" s="7" t="s">
        <v>50</v>
      </c>
      <c r="E3707" s="8" t="n">
        <v>425</v>
      </c>
    </row>
    <row r="3708" customFormat="false" ht="15.75" hidden="false" customHeight="false" outlineLevel="0" collapsed="false">
      <c r="A3708" s="6" t="n">
        <v>44239</v>
      </c>
      <c r="B3708" s="7" t="s">
        <v>18</v>
      </c>
      <c r="C3708" s="7" t="s">
        <v>55</v>
      </c>
      <c r="D3708" s="7" t="s">
        <v>50</v>
      </c>
      <c r="E3708" s="8" t="n">
        <v>8011</v>
      </c>
    </row>
    <row r="3709" customFormat="false" ht="15.75" hidden="false" customHeight="false" outlineLevel="0" collapsed="false">
      <c r="A3709" s="6" t="n">
        <v>44680</v>
      </c>
      <c r="B3709" s="7" t="s">
        <v>31</v>
      </c>
      <c r="C3709" s="7" t="s">
        <v>56</v>
      </c>
      <c r="D3709" s="7" t="s">
        <v>59</v>
      </c>
      <c r="E3709" s="8" t="n">
        <v>6230</v>
      </c>
    </row>
    <row r="3710" customFormat="false" ht="15.75" hidden="false" customHeight="false" outlineLevel="0" collapsed="false">
      <c r="A3710" s="6" t="n">
        <v>44036</v>
      </c>
      <c r="B3710" s="7" t="s">
        <v>27</v>
      </c>
      <c r="C3710" s="7" t="s">
        <v>46</v>
      </c>
      <c r="D3710" s="7" t="s">
        <v>49</v>
      </c>
      <c r="E3710" s="8" t="n">
        <v>3410</v>
      </c>
    </row>
    <row r="3711" customFormat="false" ht="15.75" hidden="false" customHeight="false" outlineLevel="0" collapsed="false">
      <c r="A3711" s="6" t="n">
        <v>44365</v>
      </c>
      <c r="B3711" s="7" t="s">
        <v>31</v>
      </c>
      <c r="C3711" s="7" t="s">
        <v>55</v>
      </c>
      <c r="D3711" s="7" t="s">
        <v>50</v>
      </c>
      <c r="E3711" s="8" t="n">
        <v>2111</v>
      </c>
    </row>
    <row r="3712" customFormat="false" ht="15.75" hidden="false" customHeight="false" outlineLevel="0" collapsed="false">
      <c r="A3712" s="6" t="n">
        <v>44233</v>
      </c>
      <c r="B3712" s="7" t="s">
        <v>39</v>
      </c>
      <c r="C3712" s="7" t="s">
        <v>55</v>
      </c>
      <c r="D3712" s="7" t="s">
        <v>51</v>
      </c>
      <c r="E3712" s="8" t="n">
        <v>4422</v>
      </c>
    </row>
    <row r="3713" customFormat="false" ht="15.75" hidden="false" customHeight="false" outlineLevel="0" collapsed="false">
      <c r="A3713" s="6" t="n">
        <v>44834</v>
      </c>
      <c r="B3713" s="7" t="s">
        <v>36</v>
      </c>
      <c r="C3713" s="7" t="s">
        <v>55</v>
      </c>
      <c r="D3713" s="7" t="s">
        <v>54</v>
      </c>
      <c r="E3713" s="8" t="n">
        <v>266</v>
      </c>
    </row>
    <row r="3714" customFormat="false" ht="15.75" hidden="false" customHeight="false" outlineLevel="0" collapsed="false">
      <c r="A3714" s="6" t="n">
        <v>44191</v>
      </c>
      <c r="B3714" s="7" t="s">
        <v>18</v>
      </c>
      <c r="C3714" s="7" t="s">
        <v>52</v>
      </c>
      <c r="D3714" s="7" t="s">
        <v>50</v>
      </c>
      <c r="E3714" s="8" t="n">
        <v>3633</v>
      </c>
    </row>
    <row r="3715" customFormat="false" ht="15.75" hidden="false" customHeight="false" outlineLevel="0" collapsed="false">
      <c r="A3715" s="6" t="n">
        <v>44904</v>
      </c>
      <c r="B3715" s="7" t="s">
        <v>31</v>
      </c>
      <c r="C3715" s="7" t="s">
        <v>55</v>
      </c>
      <c r="D3715" s="7" t="s">
        <v>54</v>
      </c>
      <c r="E3715" s="8" t="n">
        <v>494</v>
      </c>
    </row>
    <row r="3716" customFormat="false" ht="15.75" hidden="false" customHeight="false" outlineLevel="0" collapsed="false">
      <c r="A3716" s="6" t="n">
        <v>43816</v>
      </c>
      <c r="B3716" s="7" t="s">
        <v>39</v>
      </c>
      <c r="C3716" s="7" t="s">
        <v>56</v>
      </c>
      <c r="D3716" s="7" t="s">
        <v>59</v>
      </c>
      <c r="E3716" s="8" t="n">
        <v>8679</v>
      </c>
    </row>
    <row r="3717" customFormat="false" ht="15.75" hidden="false" customHeight="false" outlineLevel="0" collapsed="false">
      <c r="A3717" s="6" t="n">
        <v>43652</v>
      </c>
      <c r="B3717" s="7" t="s">
        <v>31</v>
      </c>
      <c r="C3717" s="7" t="s">
        <v>46</v>
      </c>
      <c r="D3717" s="7" t="s">
        <v>49</v>
      </c>
      <c r="E3717" s="8" t="n">
        <v>7773</v>
      </c>
    </row>
    <row r="3718" customFormat="false" ht="15.75" hidden="false" customHeight="false" outlineLevel="0" collapsed="false">
      <c r="A3718" s="6" t="n">
        <v>43857</v>
      </c>
      <c r="B3718" s="7" t="s">
        <v>23</v>
      </c>
      <c r="C3718" s="7" t="s">
        <v>46</v>
      </c>
      <c r="D3718" s="7" t="s">
        <v>50</v>
      </c>
      <c r="E3718" s="8" t="n">
        <v>9434</v>
      </c>
    </row>
    <row r="3719" customFormat="false" ht="15.75" hidden="false" customHeight="false" outlineLevel="0" collapsed="false">
      <c r="A3719" s="6" t="n">
        <v>44266</v>
      </c>
      <c r="B3719" s="7" t="s">
        <v>36</v>
      </c>
      <c r="C3719" s="7" t="s">
        <v>55</v>
      </c>
      <c r="D3719" s="7" t="s">
        <v>50</v>
      </c>
      <c r="E3719" s="8" t="n">
        <v>2562</v>
      </c>
    </row>
    <row r="3720" customFormat="false" ht="15.75" hidden="false" customHeight="false" outlineLevel="0" collapsed="false">
      <c r="A3720" s="6" t="n">
        <v>43753</v>
      </c>
      <c r="B3720" s="7" t="s">
        <v>23</v>
      </c>
      <c r="C3720" s="7" t="s">
        <v>56</v>
      </c>
      <c r="D3720" s="7" t="s">
        <v>49</v>
      </c>
      <c r="E3720" s="8" t="n">
        <v>8178</v>
      </c>
    </row>
    <row r="3721" customFormat="false" ht="15.75" hidden="false" customHeight="false" outlineLevel="0" collapsed="false">
      <c r="A3721" s="6" t="n">
        <v>44259</v>
      </c>
      <c r="B3721" s="7" t="s">
        <v>79</v>
      </c>
      <c r="C3721" s="7" t="s">
        <v>56</v>
      </c>
      <c r="D3721" s="7" t="s">
        <v>49</v>
      </c>
      <c r="E3721" s="8" t="n">
        <v>3268</v>
      </c>
    </row>
    <row r="3722" customFormat="false" ht="15.75" hidden="false" customHeight="false" outlineLevel="0" collapsed="false">
      <c r="A3722" s="6" t="n">
        <v>44538</v>
      </c>
      <c r="B3722" s="7" t="s">
        <v>31</v>
      </c>
      <c r="C3722" s="7" t="s">
        <v>55</v>
      </c>
      <c r="D3722" s="7" t="s">
        <v>50</v>
      </c>
      <c r="E3722" s="8" t="n">
        <v>7125</v>
      </c>
    </row>
    <row r="3723" customFormat="false" ht="15.75" hidden="false" customHeight="false" outlineLevel="0" collapsed="false">
      <c r="A3723" s="6" t="n">
        <v>44174</v>
      </c>
      <c r="B3723" s="7" t="s">
        <v>23</v>
      </c>
      <c r="C3723" s="7" t="s">
        <v>52</v>
      </c>
      <c r="D3723" s="7" t="s">
        <v>54</v>
      </c>
      <c r="E3723" s="8" t="n">
        <v>230</v>
      </c>
    </row>
    <row r="3724" customFormat="false" ht="15.75" hidden="false" customHeight="false" outlineLevel="0" collapsed="false">
      <c r="A3724" s="6" t="n">
        <v>44282</v>
      </c>
      <c r="B3724" s="7" t="s">
        <v>79</v>
      </c>
      <c r="C3724" s="7" t="s">
        <v>55</v>
      </c>
      <c r="D3724" s="7" t="s">
        <v>51</v>
      </c>
      <c r="E3724" s="8" t="n">
        <v>3148</v>
      </c>
    </row>
    <row r="3725" customFormat="false" ht="15.75" hidden="false" customHeight="false" outlineLevel="0" collapsed="false">
      <c r="A3725" s="6" t="n">
        <v>44303</v>
      </c>
      <c r="B3725" s="7" t="s">
        <v>31</v>
      </c>
      <c r="C3725" s="7" t="s">
        <v>55</v>
      </c>
      <c r="D3725" s="7" t="s">
        <v>50</v>
      </c>
      <c r="E3725" s="8" t="n">
        <v>9391</v>
      </c>
    </row>
    <row r="3726" customFormat="false" ht="15.75" hidden="false" customHeight="false" outlineLevel="0" collapsed="false">
      <c r="A3726" s="6" t="n">
        <v>44652</v>
      </c>
      <c r="B3726" s="7" t="s">
        <v>18</v>
      </c>
      <c r="C3726" s="7" t="s">
        <v>46</v>
      </c>
      <c r="D3726" s="7" t="s">
        <v>49</v>
      </c>
      <c r="E3726" s="8" t="n">
        <v>134</v>
      </c>
    </row>
    <row r="3727" customFormat="false" ht="15.75" hidden="false" customHeight="false" outlineLevel="0" collapsed="false">
      <c r="A3727" s="6" t="n">
        <v>43557</v>
      </c>
      <c r="B3727" s="7" t="s">
        <v>27</v>
      </c>
      <c r="C3727" s="7" t="s">
        <v>55</v>
      </c>
      <c r="D3727" s="7" t="s">
        <v>49</v>
      </c>
      <c r="E3727" s="8" t="n">
        <v>6988</v>
      </c>
    </row>
    <row r="3728" customFormat="false" ht="15.75" hidden="false" customHeight="false" outlineLevel="0" collapsed="false">
      <c r="A3728" s="6" t="n">
        <v>44533</v>
      </c>
      <c r="B3728" s="7" t="s">
        <v>79</v>
      </c>
      <c r="C3728" s="7" t="s">
        <v>46</v>
      </c>
      <c r="D3728" s="7" t="s">
        <v>50</v>
      </c>
      <c r="E3728" s="8" t="n">
        <v>9247</v>
      </c>
    </row>
    <row r="3729" customFormat="false" ht="15.75" hidden="false" customHeight="false" outlineLevel="0" collapsed="false">
      <c r="A3729" s="6" t="n">
        <v>44770</v>
      </c>
      <c r="B3729" s="7" t="s">
        <v>36</v>
      </c>
      <c r="C3729" s="7" t="s">
        <v>46</v>
      </c>
      <c r="D3729" s="7" t="s">
        <v>49</v>
      </c>
      <c r="E3729" s="8" t="n">
        <v>243</v>
      </c>
    </row>
    <row r="3730" customFormat="false" ht="15.75" hidden="false" customHeight="false" outlineLevel="0" collapsed="false">
      <c r="A3730" s="6" t="n">
        <v>43947</v>
      </c>
      <c r="B3730" s="7" t="s">
        <v>27</v>
      </c>
      <c r="C3730" s="7" t="s">
        <v>52</v>
      </c>
      <c r="D3730" s="7" t="s">
        <v>51</v>
      </c>
      <c r="E3730" s="8" t="n">
        <v>5719</v>
      </c>
    </row>
    <row r="3731" customFormat="false" ht="15.75" hidden="false" customHeight="false" outlineLevel="0" collapsed="false">
      <c r="A3731" s="6" t="n">
        <v>44248</v>
      </c>
      <c r="B3731" s="7" t="s">
        <v>39</v>
      </c>
      <c r="C3731" s="7" t="s">
        <v>52</v>
      </c>
      <c r="D3731" s="7" t="s">
        <v>51</v>
      </c>
      <c r="E3731" s="8" t="n">
        <v>8206</v>
      </c>
    </row>
    <row r="3732" customFormat="false" ht="15.75" hidden="false" customHeight="false" outlineLevel="0" collapsed="false">
      <c r="A3732" s="6" t="n">
        <v>44283</v>
      </c>
      <c r="B3732" s="7" t="s">
        <v>18</v>
      </c>
      <c r="C3732" s="7" t="s">
        <v>52</v>
      </c>
      <c r="D3732" s="7" t="s">
        <v>50</v>
      </c>
      <c r="E3732" s="8" t="n">
        <v>2711</v>
      </c>
    </row>
    <row r="3733" customFormat="false" ht="15.75" hidden="false" customHeight="false" outlineLevel="0" collapsed="false">
      <c r="A3733" s="6" t="n">
        <v>44055</v>
      </c>
      <c r="B3733" s="7" t="s">
        <v>23</v>
      </c>
      <c r="C3733" s="7" t="s">
        <v>52</v>
      </c>
      <c r="D3733" s="7" t="s">
        <v>50</v>
      </c>
      <c r="E3733" s="8" t="n">
        <v>8621</v>
      </c>
    </row>
    <row r="3734" customFormat="false" ht="15.75" hidden="false" customHeight="false" outlineLevel="0" collapsed="false">
      <c r="A3734" s="6" t="n">
        <v>44512</v>
      </c>
      <c r="B3734" s="7" t="s">
        <v>27</v>
      </c>
      <c r="C3734" s="7" t="s">
        <v>46</v>
      </c>
      <c r="D3734" s="7" t="s">
        <v>49</v>
      </c>
      <c r="E3734" s="8" t="n">
        <v>2417</v>
      </c>
    </row>
    <row r="3735" customFormat="false" ht="15.75" hidden="false" customHeight="false" outlineLevel="0" collapsed="false">
      <c r="A3735" s="6" t="n">
        <v>44583</v>
      </c>
      <c r="B3735" s="7" t="s">
        <v>27</v>
      </c>
      <c r="C3735" s="7" t="s">
        <v>55</v>
      </c>
      <c r="D3735" s="7" t="s">
        <v>49</v>
      </c>
      <c r="E3735" s="8" t="n">
        <v>6650</v>
      </c>
    </row>
    <row r="3736" customFormat="false" ht="15.75" hidden="false" customHeight="false" outlineLevel="0" collapsed="false">
      <c r="A3736" s="6" t="n">
        <v>44172</v>
      </c>
      <c r="B3736" s="7" t="s">
        <v>18</v>
      </c>
      <c r="C3736" s="7" t="s">
        <v>52</v>
      </c>
      <c r="D3736" s="7" t="s">
        <v>54</v>
      </c>
      <c r="E3736" s="8" t="n">
        <v>150</v>
      </c>
    </row>
    <row r="3737" customFormat="false" ht="15.75" hidden="false" customHeight="false" outlineLevel="0" collapsed="false">
      <c r="A3737" s="6" t="n">
        <v>43821</v>
      </c>
      <c r="B3737" s="7" t="s">
        <v>39</v>
      </c>
      <c r="C3737" s="7" t="s">
        <v>52</v>
      </c>
      <c r="D3737" s="7" t="s">
        <v>54</v>
      </c>
      <c r="E3737" s="8" t="n">
        <v>111</v>
      </c>
    </row>
    <row r="3738" customFormat="false" ht="15.75" hidden="false" customHeight="false" outlineLevel="0" collapsed="false">
      <c r="A3738" s="6" t="n">
        <v>44107</v>
      </c>
      <c r="B3738" s="7" t="s">
        <v>31</v>
      </c>
      <c r="C3738" s="7" t="s">
        <v>46</v>
      </c>
      <c r="D3738" s="7" t="s">
        <v>49</v>
      </c>
      <c r="E3738" s="8" t="n">
        <v>633</v>
      </c>
    </row>
    <row r="3739" customFormat="false" ht="15.75" hidden="false" customHeight="false" outlineLevel="0" collapsed="false">
      <c r="A3739" s="6" t="n">
        <v>43651</v>
      </c>
      <c r="B3739" s="7" t="s">
        <v>79</v>
      </c>
      <c r="C3739" s="7" t="s">
        <v>55</v>
      </c>
      <c r="D3739" s="7" t="s">
        <v>54</v>
      </c>
      <c r="E3739" s="8" t="n">
        <v>193</v>
      </c>
    </row>
    <row r="3740" customFormat="false" ht="15.75" hidden="false" customHeight="false" outlineLevel="0" collapsed="false">
      <c r="A3740" s="6" t="n">
        <v>44763</v>
      </c>
      <c r="B3740" s="7" t="s">
        <v>23</v>
      </c>
      <c r="C3740" s="7" t="s">
        <v>52</v>
      </c>
      <c r="D3740" s="7" t="s">
        <v>51</v>
      </c>
      <c r="E3740" s="8" t="n">
        <v>9416</v>
      </c>
    </row>
    <row r="3741" customFormat="false" ht="15.75" hidden="false" customHeight="false" outlineLevel="0" collapsed="false">
      <c r="A3741" s="6" t="n">
        <v>44022</v>
      </c>
      <c r="B3741" s="7" t="s">
        <v>79</v>
      </c>
      <c r="C3741" s="7" t="s">
        <v>46</v>
      </c>
      <c r="D3741" s="7" t="s">
        <v>49</v>
      </c>
      <c r="E3741" s="8" t="n">
        <v>7169</v>
      </c>
    </row>
    <row r="3742" customFormat="false" ht="15.75" hidden="false" customHeight="false" outlineLevel="0" collapsed="false">
      <c r="A3742" s="6" t="n">
        <v>43584</v>
      </c>
      <c r="B3742" s="7" t="s">
        <v>18</v>
      </c>
      <c r="C3742" s="7" t="s">
        <v>52</v>
      </c>
      <c r="D3742" s="7" t="s">
        <v>54</v>
      </c>
      <c r="E3742" s="8" t="n">
        <v>356</v>
      </c>
    </row>
    <row r="3743" customFormat="false" ht="15.75" hidden="false" customHeight="false" outlineLevel="0" collapsed="false">
      <c r="A3743" s="6" t="n">
        <v>44124</v>
      </c>
      <c r="B3743" s="7" t="s">
        <v>31</v>
      </c>
      <c r="C3743" s="7" t="s">
        <v>55</v>
      </c>
      <c r="D3743" s="7" t="s">
        <v>54</v>
      </c>
      <c r="E3743" s="8" t="n">
        <v>141</v>
      </c>
    </row>
    <row r="3744" customFormat="false" ht="15.75" hidden="false" customHeight="false" outlineLevel="0" collapsed="false">
      <c r="A3744" s="6" t="n">
        <v>44565</v>
      </c>
      <c r="B3744" s="7" t="s">
        <v>31</v>
      </c>
      <c r="C3744" s="7" t="s">
        <v>46</v>
      </c>
      <c r="D3744" s="7" t="s">
        <v>49</v>
      </c>
      <c r="E3744" s="8" t="n">
        <v>4076</v>
      </c>
    </row>
    <row r="3745" customFormat="false" ht="15.75" hidden="false" customHeight="false" outlineLevel="0" collapsed="false">
      <c r="A3745" s="6" t="n">
        <v>43716</v>
      </c>
      <c r="B3745" s="7" t="s">
        <v>31</v>
      </c>
      <c r="C3745" s="7" t="s">
        <v>55</v>
      </c>
      <c r="D3745" s="7" t="s">
        <v>54</v>
      </c>
      <c r="E3745" s="8" t="n">
        <v>164</v>
      </c>
    </row>
    <row r="3746" customFormat="false" ht="15.75" hidden="false" customHeight="false" outlineLevel="0" collapsed="false">
      <c r="A3746" s="6" t="n">
        <v>44069</v>
      </c>
      <c r="B3746" s="7" t="s">
        <v>18</v>
      </c>
      <c r="C3746" s="7" t="s">
        <v>46</v>
      </c>
      <c r="D3746" s="7" t="s">
        <v>50</v>
      </c>
      <c r="E3746" s="8" t="n">
        <v>2293</v>
      </c>
    </row>
    <row r="3747" customFormat="false" ht="15.75" hidden="false" customHeight="false" outlineLevel="0" collapsed="false">
      <c r="A3747" s="6" t="n">
        <v>44168</v>
      </c>
      <c r="B3747" s="7" t="s">
        <v>31</v>
      </c>
      <c r="C3747" s="7" t="s">
        <v>46</v>
      </c>
      <c r="D3747" s="7" t="s">
        <v>49</v>
      </c>
      <c r="E3747" s="8" t="n">
        <v>6081</v>
      </c>
    </row>
    <row r="3748" customFormat="false" ht="15.75" hidden="false" customHeight="false" outlineLevel="0" collapsed="false">
      <c r="A3748" s="6" t="n">
        <v>44866</v>
      </c>
      <c r="B3748" s="7" t="s">
        <v>23</v>
      </c>
      <c r="C3748" s="7" t="s">
        <v>55</v>
      </c>
      <c r="D3748" s="7" t="s">
        <v>49</v>
      </c>
      <c r="E3748" s="8" t="n">
        <v>5116</v>
      </c>
    </row>
    <row r="3749" customFormat="false" ht="15.75" hidden="false" customHeight="false" outlineLevel="0" collapsed="false">
      <c r="A3749" s="6" t="n">
        <v>43981</v>
      </c>
      <c r="B3749" s="7" t="s">
        <v>27</v>
      </c>
      <c r="C3749" s="7" t="s">
        <v>52</v>
      </c>
      <c r="D3749" s="7" t="s">
        <v>51</v>
      </c>
      <c r="E3749" s="8" t="n">
        <v>3074</v>
      </c>
    </row>
    <row r="3750" customFormat="false" ht="15.75" hidden="false" customHeight="false" outlineLevel="0" collapsed="false">
      <c r="A3750" s="6" t="n">
        <v>43499</v>
      </c>
      <c r="B3750" s="7" t="s">
        <v>27</v>
      </c>
      <c r="C3750" s="7" t="s">
        <v>52</v>
      </c>
      <c r="D3750" s="7" t="s">
        <v>49</v>
      </c>
      <c r="E3750" s="8" t="n">
        <v>3131</v>
      </c>
    </row>
    <row r="3751" customFormat="false" ht="15.75" hidden="false" customHeight="false" outlineLevel="0" collapsed="false">
      <c r="A3751" s="6" t="n">
        <v>44882</v>
      </c>
      <c r="B3751" s="7" t="s">
        <v>18</v>
      </c>
      <c r="C3751" s="7" t="s">
        <v>46</v>
      </c>
      <c r="D3751" s="7" t="s">
        <v>49</v>
      </c>
      <c r="E3751" s="8" t="n">
        <v>8402</v>
      </c>
    </row>
    <row r="3752" customFormat="false" ht="15.75" hidden="false" customHeight="false" outlineLevel="0" collapsed="false">
      <c r="A3752" s="6" t="n">
        <v>43596</v>
      </c>
      <c r="B3752" s="7" t="s">
        <v>23</v>
      </c>
      <c r="C3752" s="7" t="s">
        <v>55</v>
      </c>
      <c r="D3752" s="7" t="s">
        <v>49</v>
      </c>
      <c r="E3752" s="8" t="n">
        <v>4932</v>
      </c>
    </row>
    <row r="3753" customFormat="false" ht="15.75" hidden="false" customHeight="false" outlineLevel="0" collapsed="false">
      <c r="A3753" s="6" t="n">
        <v>43885</v>
      </c>
      <c r="B3753" s="7" t="s">
        <v>31</v>
      </c>
      <c r="C3753" s="7" t="s">
        <v>46</v>
      </c>
      <c r="D3753" s="7" t="s">
        <v>49</v>
      </c>
      <c r="E3753" s="8" t="n">
        <v>9540</v>
      </c>
    </row>
    <row r="3754" customFormat="false" ht="15.75" hidden="false" customHeight="false" outlineLevel="0" collapsed="false">
      <c r="A3754" s="6" t="n">
        <v>43873</v>
      </c>
      <c r="B3754" s="7" t="s">
        <v>39</v>
      </c>
      <c r="C3754" s="7" t="s">
        <v>55</v>
      </c>
      <c r="D3754" s="7" t="s">
        <v>50</v>
      </c>
      <c r="E3754" s="8" t="n">
        <v>8026</v>
      </c>
    </row>
    <row r="3755" customFormat="false" ht="15.75" hidden="false" customHeight="false" outlineLevel="0" collapsed="false">
      <c r="A3755" s="6" t="n">
        <v>44470</v>
      </c>
      <c r="B3755" s="7" t="s">
        <v>79</v>
      </c>
      <c r="C3755" s="7" t="s">
        <v>55</v>
      </c>
      <c r="D3755" s="7" t="s">
        <v>54</v>
      </c>
      <c r="E3755" s="8" t="n">
        <v>202</v>
      </c>
    </row>
    <row r="3756" customFormat="false" ht="15.75" hidden="false" customHeight="false" outlineLevel="0" collapsed="false">
      <c r="A3756" s="6" t="n">
        <v>43597</v>
      </c>
      <c r="B3756" s="7" t="s">
        <v>27</v>
      </c>
      <c r="C3756" s="7" t="s">
        <v>55</v>
      </c>
      <c r="D3756" s="7" t="s">
        <v>54</v>
      </c>
      <c r="E3756" s="8" t="n">
        <v>468</v>
      </c>
    </row>
    <row r="3757" customFormat="false" ht="15.75" hidden="false" customHeight="false" outlineLevel="0" collapsed="false">
      <c r="A3757" s="6" t="n">
        <v>43517</v>
      </c>
      <c r="B3757" s="7" t="s">
        <v>79</v>
      </c>
      <c r="C3757" s="7" t="s">
        <v>52</v>
      </c>
      <c r="D3757" s="7" t="s">
        <v>51</v>
      </c>
      <c r="E3757" s="8" t="n">
        <v>4670</v>
      </c>
    </row>
    <row r="3758" customFormat="false" ht="15.75" hidden="false" customHeight="false" outlineLevel="0" collapsed="false">
      <c r="A3758" s="6" t="n">
        <v>44609</v>
      </c>
      <c r="B3758" s="7" t="s">
        <v>39</v>
      </c>
      <c r="C3758" s="7" t="s">
        <v>52</v>
      </c>
      <c r="D3758" s="7" t="s">
        <v>51</v>
      </c>
      <c r="E3758" s="8" t="n">
        <v>5995</v>
      </c>
    </row>
    <row r="3759" customFormat="false" ht="15.75" hidden="false" customHeight="false" outlineLevel="0" collapsed="false">
      <c r="A3759" s="6" t="n">
        <v>43574</v>
      </c>
      <c r="B3759" s="7" t="s">
        <v>36</v>
      </c>
      <c r="C3759" s="7" t="s">
        <v>46</v>
      </c>
      <c r="D3759" s="7" t="s">
        <v>51</v>
      </c>
      <c r="E3759" s="8" t="n">
        <v>5028</v>
      </c>
    </row>
    <row r="3760" customFormat="false" ht="15.75" hidden="false" customHeight="false" outlineLevel="0" collapsed="false">
      <c r="A3760" s="6" t="n">
        <v>44888</v>
      </c>
      <c r="B3760" s="7" t="s">
        <v>31</v>
      </c>
      <c r="C3760" s="7" t="s">
        <v>55</v>
      </c>
      <c r="D3760" s="7" t="s">
        <v>51</v>
      </c>
      <c r="E3760" s="8" t="n">
        <v>2907</v>
      </c>
    </row>
    <row r="3761" customFormat="false" ht="15.75" hidden="false" customHeight="false" outlineLevel="0" collapsed="false">
      <c r="A3761" s="6" t="n">
        <v>43901</v>
      </c>
      <c r="B3761" s="7" t="s">
        <v>31</v>
      </c>
      <c r="C3761" s="7" t="s">
        <v>52</v>
      </c>
      <c r="D3761" s="7" t="s">
        <v>51</v>
      </c>
      <c r="E3761" s="8" t="n">
        <v>8834</v>
      </c>
    </row>
    <row r="3762" customFormat="false" ht="15.75" hidden="false" customHeight="false" outlineLevel="0" collapsed="false">
      <c r="A3762" s="6" t="n">
        <v>44796</v>
      </c>
      <c r="B3762" s="7" t="s">
        <v>23</v>
      </c>
      <c r="C3762" s="7" t="s">
        <v>55</v>
      </c>
      <c r="D3762" s="7" t="s">
        <v>49</v>
      </c>
      <c r="E3762" s="8" t="n">
        <v>8630</v>
      </c>
    </row>
    <row r="3763" customFormat="false" ht="15.75" hidden="false" customHeight="false" outlineLevel="0" collapsed="false">
      <c r="A3763" s="6" t="n">
        <v>44701</v>
      </c>
      <c r="B3763" s="7" t="s">
        <v>18</v>
      </c>
      <c r="C3763" s="7" t="s">
        <v>52</v>
      </c>
      <c r="D3763" s="7" t="s">
        <v>50</v>
      </c>
      <c r="E3763" s="8" t="n">
        <v>219</v>
      </c>
    </row>
    <row r="3764" customFormat="false" ht="15.75" hidden="false" customHeight="false" outlineLevel="0" collapsed="false">
      <c r="A3764" s="6" t="n">
        <v>44226</v>
      </c>
      <c r="B3764" s="7" t="s">
        <v>18</v>
      </c>
      <c r="C3764" s="7" t="s">
        <v>52</v>
      </c>
      <c r="D3764" s="7" t="s">
        <v>50</v>
      </c>
      <c r="E3764" s="8" t="n">
        <v>8955</v>
      </c>
    </row>
    <row r="3765" customFormat="false" ht="15.75" hidden="false" customHeight="false" outlineLevel="0" collapsed="false">
      <c r="A3765" s="6" t="n">
        <v>44256</v>
      </c>
      <c r="B3765" s="7" t="s">
        <v>31</v>
      </c>
      <c r="C3765" s="7" t="s">
        <v>55</v>
      </c>
      <c r="D3765" s="7" t="s">
        <v>49</v>
      </c>
      <c r="E3765" s="8" t="n">
        <v>683</v>
      </c>
    </row>
    <row r="3766" customFormat="false" ht="15.75" hidden="false" customHeight="false" outlineLevel="0" collapsed="false">
      <c r="A3766" s="6" t="n">
        <v>43952</v>
      </c>
      <c r="B3766" s="7" t="s">
        <v>23</v>
      </c>
      <c r="C3766" s="7" t="s">
        <v>46</v>
      </c>
      <c r="D3766" s="7" t="s">
        <v>50</v>
      </c>
      <c r="E3766" s="8" t="n">
        <v>3859</v>
      </c>
    </row>
    <row r="3767" customFormat="false" ht="15.75" hidden="false" customHeight="false" outlineLevel="0" collapsed="false">
      <c r="A3767" s="6" t="n">
        <v>43736</v>
      </c>
      <c r="B3767" s="7" t="s">
        <v>79</v>
      </c>
      <c r="C3767" s="7" t="s">
        <v>52</v>
      </c>
      <c r="D3767" s="7" t="s">
        <v>51</v>
      </c>
      <c r="E3767" s="8" t="n">
        <v>4564</v>
      </c>
    </row>
    <row r="3768" customFormat="false" ht="15.75" hidden="false" customHeight="false" outlineLevel="0" collapsed="false">
      <c r="A3768" s="6" t="n">
        <v>44010</v>
      </c>
      <c r="B3768" s="7" t="s">
        <v>27</v>
      </c>
      <c r="C3768" s="7" t="s">
        <v>52</v>
      </c>
      <c r="D3768" s="7" t="s">
        <v>50</v>
      </c>
      <c r="E3768" s="8" t="n">
        <v>462</v>
      </c>
    </row>
    <row r="3769" customFormat="false" ht="15.75" hidden="false" customHeight="false" outlineLevel="0" collapsed="false">
      <c r="A3769" s="6" t="n">
        <v>44267</v>
      </c>
      <c r="B3769" s="7" t="s">
        <v>23</v>
      </c>
      <c r="C3769" s="7" t="s">
        <v>55</v>
      </c>
      <c r="D3769" s="7" t="s">
        <v>49</v>
      </c>
      <c r="E3769" s="8" t="n">
        <v>411</v>
      </c>
    </row>
    <row r="3770" customFormat="false" ht="15.75" hidden="false" customHeight="false" outlineLevel="0" collapsed="false">
      <c r="A3770" s="6" t="n">
        <v>44608</v>
      </c>
      <c r="B3770" s="7" t="s">
        <v>23</v>
      </c>
      <c r="C3770" s="7" t="s">
        <v>52</v>
      </c>
      <c r="D3770" s="7" t="s">
        <v>54</v>
      </c>
      <c r="E3770" s="8" t="n">
        <v>333</v>
      </c>
    </row>
    <row r="3771" customFormat="false" ht="15.75" hidden="false" customHeight="false" outlineLevel="0" collapsed="false">
      <c r="A3771" s="6" t="n">
        <v>44411</v>
      </c>
      <c r="B3771" s="7" t="s">
        <v>18</v>
      </c>
      <c r="C3771" s="7" t="s">
        <v>52</v>
      </c>
      <c r="D3771" s="7" t="s">
        <v>51</v>
      </c>
      <c r="E3771" s="8" t="n">
        <v>3793</v>
      </c>
    </row>
    <row r="3772" customFormat="false" ht="15.75" hidden="false" customHeight="false" outlineLevel="0" collapsed="false">
      <c r="A3772" s="6" t="n">
        <v>44543</v>
      </c>
      <c r="B3772" s="7" t="s">
        <v>39</v>
      </c>
      <c r="C3772" s="7" t="s">
        <v>56</v>
      </c>
      <c r="D3772" s="7" t="s">
        <v>59</v>
      </c>
      <c r="E3772" s="8" t="n">
        <v>8157</v>
      </c>
    </row>
    <row r="3773" customFormat="false" ht="15.75" hidden="false" customHeight="false" outlineLevel="0" collapsed="false">
      <c r="A3773" s="6" t="n">
        <v>44305</v>
      </c>
      <c r="B3773" s="7" t="s">
        <v>31</v>
      </c>
      <c r="C3773" s="7" t="s">
        <v>46</v>
      </c>
      <c r="D3773" s="7" t="s">
        <v>50</v>
      </c>
      <c r="E3773" s="8" t="n">
        <v>8721</v>
      </c>
    </row>
    <row r="3774" customFormat="false" ht="15.75" hidden="false" customHeight="false" outlineLevel="0" collapsed="false">
      <c r="A3774" s="6" t="n">
        <v>44519</v>
      </c>
      <c r="B3774" s="7" t="s">
        <v>79</v>
      </c>
      <c r="C3774" s="7" t="s">
        <v>56</v>
      </c>
      <c r="D3774" s="7" t="s">
        <v>49</v>
      </c>
      <c r="E3774" s="8" t="n">
        <v>7790</v>
      </c>
    </row>
    <row r="3775" customFormat="false" ht="15.75" hidden="false" customHeight="false" outlineLevel="0" collapsed="false">
      <c r="A3775" s="6" t="n">
        <v>43563</v>
      </c>
      <c r="B3775" s="7" t="s">
        <v>31</v>
      </c>
      <c r="C3775" s="7" t="s">
        <v>46</v>
      </c>
      <c r="D3775" s="7" t="s">
        <v>51</v>
      </c>
      <c r="E3775" s="8" t="n">
        <v>3684</v>
      </c>
    </row>
    <row r="3776" customFormat="false" ht="15.75" hidden="false" customHeight="false" outlineLevel="0" collapsed="false">
      <c r="A3776" s="6" t="n">
        <v>44779</v>
      </c>
      <c r="B3776" s="7" t="s">
        <v>79</v>
      </c>
      <c r="C3776" s="7" t="s">
        <v>46</v>
      </c>
      <c r="D3776" s="7" t="s">
        <v>50</v>
      </c>
      <c r="E3776" s="8" t="n">
        <v>1955</v>
      </c>
    </row>
    <row r="3777" customFormat="false" ht="15.75" hidden="false" customHeight="false" outlineLevel="0" collapsed="false">
      <c r="A3777" s="6" t="n">
        <v>44199</v>
      </c>
      <c r="B3777" s="7" t="s">
        <v>36</v>
      </c>
      <c r="C3777" s="7" t="s">
        <v>55</v>
      </c>
      <c r="D3777" s="7" t="s">
        <v>49</v>
      </c>
      <c r="E3777" s="8" t="n">
        <v>3255</v>
      </c>
    </row>
    <row r="3778" customFormat="false" ht="15.75" hidden="false" customHeight="false" outlineLevel="0" collapsed="false">
      <c r="A3778" s="6" t="n">
        <v>43537</v>
      </c>
      <c r="B3778" s="7" t="s">
        <v>79</v>
      </c>
      <c r="C3778" s="7" t="s">
        <v>46</v>
      </c>
      <c r="D3778" s="7" t="s">
        <v>49</v>
      </c>
      <c r="E3778" s="8" t="n">
        <v>235</v>
      </c>
    </row>
    <row r="3779" customFormat="false" ht="15.75" hidden="false" customHeight="false" outlineLevel="0" collapsed="false">
      <c r="A3779" s="6" t="n">
        <v>44658</v>
      </c>
      <c r="B3779" s="7" t="s">
        <v>23</v>
      </c>
      <c r="C3779" s="7" t="s">
        <v>55</v>
      </c>
      <c r="D3779" s="7" t="s">
        <v>51</v>
      </c>
      <c r="E3779" s="8" t="n">
        <v>4638</v>
      </c>
    </row>
    <row r="3780" customFormat="false" ht="15.75" hidden="false" customHeight="false" outlineLevel="0" collapsed="false">
      <c r="A3780" s="6" t="n">
        <v>43659</v>
      </c>
      <c r="B3780" s="7" t="s">
        <v>18</v>
      </c>
      <c r="C3780" s="7" t="s">
        <v>55</v>
      </c>
      <c r="D3780" s="7" t="s">
        <v>49</v>
      </c>
      <c r="E3780" s="8" t="n">
        <v>3606</v>
      </c>
    </row>
    <row r="3781" customFormat="false" ht="15.75" hidden="false" customHeight="false" outlineLevel="0" collapsed="false">
      <c r="A3781" s="6" t="n">
        <v>44521</v>
      </c>
      <c r="B3781" s="7" t="s">
        <v>31</v>
      </c>
      <c r="C3781" s="7" t="s">
        <v>56</v>
      </c>
      <c r="D3781" s="7" t="s">
        <v>49</v>
      </c>
      <c r="E3781" s="8" t="n">
        <v>7420</v>
      </c>
    </row>
    <row r="3782" customFormat="false" ht="15.75" hidden="false" customHeight="false" outlineLevel="0" collapsed="false">
      <c r="A3782" s="6" t="n">
        <v>44232</v>
      </c>
      <c r="B3782" s="7" t="s">
        <v>31</v>
      </c>
      <c r="C3782" s="7" t="s">
        <v>46</v>
      </c>
      <c r="D3782" s="7" t="s">
        <v>49</v>
      </c>
      <c r="E3782" s="8" t="n">
        <v>8117</v>
      </c>
    </row>
    <row r="3783" customFormat="false" ht="15.75" hidden="false" customHeight="false" outlineLevel="0" collapsed="false">
      <c r="A3783" s="6" t="n">
        <v>43931</v>
      </c>
      <c r="B3783" s="7" t="s">
        <v>23</v>
      </c>
      <c r="C3783" s="7" t="s">
        <v>55</v>
      </c>
      <c r="D3783" s="7" t="s">
        <v>50</v>
      </c>
      <c r="E3783" s="8" t="n">
        <v>603</v>
      </c>
    </row>
    <row r="3784" customFormat="false" ht="15.75" hidden="false" customHeight="false" outlineLevel="0" collapsed="false">
      <c r="A3784" s="6" t="n">
        <v>44920</v>
      </c>
      <c r="B3784" s="7" t="s">
        <v>31</v>
      </c>
      <c r="C3784" s="7" t="s">
        <v>55</v>
      </c>
      <c r="D3784" s="7" t="s">
        <v>54</v>
      </c>
      <c r="E3784" s="8" t="n">
        <v>195</v>
      </c>
    </row>
    <row r="3785" customFormat="false" ht="15.75" hidden="false" customHeight="false" outlineLevel="0" collapsed="false">
      <c r="A3785" s="6" t="n">
        <v>44801</v>
      </c>
      <c r="B3785" s="7" t="s">
        <v>18</v>
      </c>
      <c r="C3785" s="7" t="s">
        <v>46</v>
      </c>
      <c r="D3785" s="7" t="s">
        <v>49</v>
      </c>
      <c r="E3785" s="8" t="n">
        <v>1710</v>
      </c>
    </row>
    <row r="3786" customFormat="false" ht="15.75" hidden="false" customHeight="false" outlineLevel="0" collapsed="false">
      <c r="A3786" s="6" t="n">
        <v>44277</v>
      </c>
      <c r="B3786" s="7" t="s">
        <v>36</v>
      </c>
      <c r="C3786" s="7" t="s">
        <v>46</v>
      </c>
      <c r="D3786" s="7" t="s">
        <v>49</v>
      </c>
      <c r="E3786" s="8" t="n">
        <v>2970</v>
      </c>
    </row>
    <row r="3787" customFormat="false" ht="15.75" hidden="false" customHeight="false" outlineLevel="0" collapsed="false">
      <c r="A3787" s="6" t="n">
        <v>44809</v>
      </c>
      <c r="B3787" s="7" t="s">
        <v>27</v>
      </c>
      <c r="C3787" s="7" t="s">
        <v>52</v>
      </c>
      <c r="D3787" s="7" t="s">
        <v>51</v>
      </c>
      <c r="E3787" s="8" t="n">
        <v>3734</v>
      </c>
    </row>
    <row r="3788" customFormat="false" ht="15.75" hidden="false" customHeight="false" outlineLevel="0" collapsed="false">
      <c r="A3788" s="6" t="n">
        <v>44236</v>
      </c>
      <c r="B3788" s="7" t="s">
        <v>36</v>
      </c>
      <c r="C3788" s="7" t="s">
        <v>52</v>
      </c>
      <c r="D3788" s="7" t="s">
        <v>50</v>
      </c>
      <c r="E3788" s="8" t="n">
        <v>351</v>
      </c>
    </row>
    <row r="3789" customFormat="false" ht="15.75" hidden="false" customHeight="false" outlineLevel="0" collapsed="false">
      <c r="A3789" s="6" t="n">
        <v>43692</v>
      </c>
      <c r="B3789" s="7" t="s">
        <v>39</v>
      </c>
      <c r="C3789" s="7" t="s">
        <v>55</v>
      </c>
      <c r="D3789" s="7" t="s">
        <v>51</v>
      </c>
      <c r="E3789" s="8" t="n">
        <v>7246</v>
      </c>
    </row>
    <row r="3790" customFormat="false" ht="15.75" hidden="false" customHeight="false" outlineLevel="0" collapsed="false">
      <c r="A3790" s="6" t="n">
        <v>44009</v>
      </c>
      <c r="B3790" s="7" t="s">
        <v>18</v>
      </c>
      <c r="C3790" s="7" t="s">
        <v>52</v>
      </c>
      <c r="D3790" s="7" t="s">
        <v>50</v>
      </c>
      <c r="E3790" s="8" t="n">
        <v>291</v>
      </c>
    </row>
    <row r="3791" customFormat="false" ht="15.75" hidden="false" customHeight="false" outlineLevel="0" collapsed="false">
      <c r="A3791" s="6" t="n">
        <v>43903</v>
      </c>
      <c r="B3791" s="7" t="s">
        <v>23</v>
      </c>
      <c r="C3791" s="7" t="s">
        <v>55</v>
      </c>
      <c r="D3791" s="7" t="s">
        <v>50</v>
      </c>
      <c r="E3791" s="8" t="n">
        <v>1862</v>
      </c>
    </row>
    <row r="3792" customFormat="false" ht="15.75" hidden="false" customHeight="false" outlineLevel="0" collapsed="false">
      <c r="A3792" s="6" t="n">
        <v>44107</v>
      </c>
      <c r="B3792" s="7" t="s">
        <v>39</v>
      </c>
      <c r="C3792" s="7" t="s">
        <v>46</v>
      </c>
      <c r="D3792" s="7" t="s">
        <v>50</v>
      </c>
      <c r="E3792" s="8" t="n">
        <v>9387</v>
      </c>
    </row>
    <row r="3793" customFormat="false" ht="15.75" hidden="false" customHeight="false" outlineLevel="0" collapsed="false">
      <c r="A3793" s="6" t="n">
        <v>44423</v>
      </c>
      <c r="B3793" s="7" t="s">
        <v>39</v>
      </c>
      <c r="C3793" s="7" t="s">
        <v>46</v>
      </c>
      <c r="D3793" s="7" t="s">
        <v>51</v>
      </c>
      <c r="E3793" s="8" t="n">
        <v>7914</v>
      </c>
    </row>
    <row r="3794" customFormat="false" ht="15.75" hidden="false" customHeight="false" outlineLevel="0" collapsed="false">
      <c r="A3794" s="6" t="n">
        <v>44626</v>
      </c>
      <c r="B3794" s="7" t="s">
        <v>39</v>
      </c>
      <c r="C3794" s="7" t="s">
        <v>52</v>
      </c>
      <c r="D3794" s="7" t="s">
        <v>50</v>
      </c>
      <c r="E3794" s="8" t="n">
        <v>5987</v>
      </c>
    </row>
    <row r="3795" customFormat="false" ht="15.75" hidden="false" customHeight="false" outlineLevel="0" collapsed="false">
      <c r="A3795" s="6" t="n">
        <v>43544</v>
      </c>
      <c r="B3795" s="7" t="s">
        <v>36</v>
      </c>
      <c r="C3795" s="7" t="s">
        <v>55</v>
      </c>
      <c r="D3795" s="7" t="s">
        <v>51</v>
      </c>
      <c r="E3795" s="8" t="n">
        <v>6067</v>
      </c>
    </row>
    <row r="3796" customFormat="false" ht="15.75" hidden="false" customHeight="false" outlineLevel="0" collapsed="false">
      <c r="A3796" s="6" t="n">
        <v>44000</v>
      </c>
      <c r="B3796" s="7" t="s">
        <v>39</v>
      </c>
      <c r="C3796" s="7" t="s">
        <v>56</v>
      </c>
      <c r="D3796" s="7" t="s">
        <v>59</v>
      </c>
      <c r="E3796" s="8" t="n">
        <v>9112</v>
      </c>
    </row>
    <row r="3797" customFormat="false" ht="15.75" hidden="false" customHeight="false" outlineLevel="0" collapsed="false">
      <c r="A3797" s="6" t="n">
        <v>44351</v>
      </c>
      <c r="B3797" s="7" t="s">
        <v>31</v>
      </c>
      <c r="C3797" s="7" t="s">
        <v>56</v>
      </c>
      <c r="D3797" s="7" t="s">
        <v>49</v>
      </c>
      <c r="E3797" s="8" t="n">
        <v>7814</v>
      </c>
    </row>
    <row r="3798" customFormat="false" ht="15.75" hidden="false" customHeight="false" outlineLevel="0" collapsed="false">
      <c r="A3798" s="6" t="n">
        <v>43563</v>
      </c>
      <c r="B3798" s="7" t="s">
        <v>39</v>
      </c>
      <c r="C3798" s="7" t="s">
        <v>55</v>
      </c>
      <c r="D3798" s="7" t="s">
        <v>54</v>
      </c>
      <c r="E3798" s="8" t="n">
        <v>131</v>
      </c>
    </row>
    <row r="3799" customFormat="false" ht="15.75" hidden="false" customHeight="false" outlineLevel="0" collapsed="false">
      <c r="A3799" s="6" t="n">
        <v>44261</v>
      </c>
      <c r="B3799" s="7" t="s">
        <v>36</v>
      </c>
      <c r="C3799" s="7" t="s">
        <v>46</v>
      </c>
      <c r="D3799" s="7" t="s">
        <v>49</v>
      </c>
      <c r="E3799" s="8" t="n">
        <v>4759</v>
      </c>
    </row>
    <row r="3800" customFormat="false" ht="15.75" hidden="false" customHeight="false" outlineLevel="0" collapsed="false">
      <c r="A3800" s="6" t="n">
        <v>43617</v>
      </c>
      <c r="B3800" s="7" t="s">
        <v>31</v>
      </c>
      <c r="C3800" s="7" t="s">
        <v>46</v>
      </c>
      <c r="D3800" s="7" t="s">
        <v>50</v>
      </c>
      <c r="E3800" s="8" t="n">
        <v>4927</v>
      </c>
    </row>
    <row r="3801" customFormat="false" ht="15.75" hidden="false" customHeight="false" outlineLevel="0" collapsed="false">
      <c r="A3801" s="6" t="n">
        <v>44389</v>
      </c>
      <c r="B3801" s="7" t="s">
        <v>27</v>
      </c>
      <c r="C3801" s="7" t="s">
        <v>52</v>
      </c>
      <c r="D3801" s="7" t="s">
        <v>50</v>
      </c>
      <c r="E3801" s="8" t="n">
        <v>4270</v>
      </c>
    </row>
    <row r="3802" customFormat="false" ht="15.75" hidden="false" customHeight="false" outlineLevel="0" collapsed="false">
      <c r="A3802" s="6" t="n">
        <v>44426</v>
      </c>
      <c r="B3802" s="7" t="s">
        <v>18</v>
      </c>
      <c r="C3802" s="7" t="s">
        <v>52</v>
      </c>
      <c r="D3802" s="7" t="s">
        <v>49</v>
      </c>
      <c r="E3802" s="8" t="n">
        <v>2758</v>
      </c>
    </row>
    <row r="3803" customFormat="false" ht="15.75" hidden="false" customHeight="false" outlineLevel="0" collapsed="false">
      <c r="A3803" s="6" t="n">
        <v>43931</v>
      </c>
      <c r="B3803" s="7" t="s">
        <v>18</v>
      </c>
      <c r="C3803" s="7" t="s">
        <v>56</v>
      </c>
      <c r="D3803" s="7" t="s">
        <v>49</v>
      </c>
      <c r="E3803" s="8" t="n">
        <v>2107</v>
      </c>
    </row>
    <row r="3804" customFormat="false" ht="15.75" hidden="false" customHeight="false" outlineLevel="0" collapsed="false">
      <c r="A3804" s="6" t="n">
        <v>44657</v>
      </c>
      <c r="B3804" s="7" t="s">
        <v>23</v>
      </c>
      <c r="C3804" s="7" t="s">
        <v>55</v>
      </c>
      <c r="D3804" s="7" t="s">
        <v>49</v>
      </c>
      <c r="E3804" s="8" t="n">
        <v>5646</v>
      </c>
    </row>
    <row r="3805" customFormat="false" ht="15.75" hidden="false" customHeight="false" outlineLevel="0" collapsed="false">
      <c r="A3805" s="6" t="n">
        <v>43993</v>
      </c>
      <c r="B3805" s="7" t="s">
        <v>27</v>
      </c>
      <c r="C3805" s="7" t="s">
        <v>55</v>
      </c>
      <c r="D3805" s="7" t="s">
        <v>49</v>
      </c>
      <c r="E3805" s="8" t="n">
        <v>6220</v>
      </c>
    </row>
    <row r="3806" customFormat="false" ht="15.75" hidden="false" customHeight="false" outlineLevel="0" collapsed="false">
      <c r="A3806" s="6" t="n">
        <v>43962</v>
      </c>
      <c r="B3806" s="7" t="s">
        <v>39</v>
      </c>
      <c r="C3806" s="7" t="s">
        <v>52</v>
      </c>
      <c r="D3806" s="7" t="s">
        <v>49</v>
      </c>
      <c r="E3806" s="8" t="n">
        <v>4287</v>
      </c>
    </row>
    <row r="3807" customFormat="false" ht="15.75" hidden="false" customHeight="false" outlineLevel="0" collapsed="false">
      <c r="A3807" s="6" t="n">
        <v>44379</v>
      </c>
      <c r="B3807" s="7" t="s">
        <v>39</v>
      </c>
      <c r="C3807" s="7" t="s">
        <v>55</v>
      </c>
      <c r="D3807" s="7" t="s">
        <v>49</v>
      </c>
      <c r="E3807" s="8" t="n">
        <v>6746</v>
      </c>
    </row>
    <row r="3808" customFormat="false" ht="15.75" hidden="false" customHeight="false" outlineLevel="0" collapsed="false">
      <c r="A3808" s="6" t="n">
        <v>44341</v>
      </c>
      <c r="B3808" s="7" t="s">
        <v>36</v>
      </c>
      <c r="C3808" s="7" t="s">
        <v>52</v>
      </c>
      <c r="D3808" s="7" t="s">
        <v>54</v>
      </c>
      <c r="E3808" s="8" t="n">
        <v>374</v>
      </c>
    </row>
    <row r="3809" customFormat="false" ht="15.75" hidden="false" customHeight="false" outlineLevel="0" collapsed="false">
      <c r="A3809" s="6" t="n">
        <v>44067</v>
      </c>
      <c r="B3809" s="7" t="s">
        <v>18</v>
      </c>
      <c r="C3809" s="7" t="s">
        <v>52</v>
      </c>
      <c r="D3809" s="7" t="s">
        <v>49</v>
      </c>
      <c r="E3809" s="8" t="n">
        <v>4568</v>
      </c>
    </row>
    <row r="3810" customFormat="false" ht="15.75" hidden="false" customHeight="false" outlineLevel="0" collapsed="false">
      <c r="A3810" s="6" t="n">
        <v>44842</v>
      </c>
      <c r="B3810" s="7" t="s">
        <v>23</v>
      </c>
      <c r="C3810" s="7" t="s">
        <v>55</v>
      </c>
      <c r="D3810" s="7" t="s">
        <v>49</v>
      </c>
      <c r="E3810" s="8" t="n">
        <v>4856</v>
      </c>
    </row>
    <row r="3811" customFormat="false" ht="15.75" hidden="false" customHeight="false" outlineLevel="0" collapsed="false">
      <c r="A3811" s="6" t="n">
        <v>43891</v>
      </c>
      <c r="B3811" s="7" t="s">
        <v>18</v>
      </c>
      <c r="C3811" s="7" t="s">
        <v>46</v>
      </c>
      <c r="D3811" s="7" t="s">
        <v>50</v>
      </c>
      <c r="E3811" s="8" t="n">
        <v>4310</v>
      </c>
    </row>
    <row r="3812" customFormat="false" ht="15.75" hidden="false" customHeight="false" outlineLevel="0" collapsed="false">
      <c r="A3812" s="6" t="n">
        <v>44485</v>
      </c>
      <c r="B3812" s="7" t="s">
        <v>18</v>
      </c>
      <c r="C3812" s="7" t="s">
        <v>55</v>
      </c>
      <c r="D3812" s="7" t="s">
        <v>51</v>
      </c>
      <c r="E3812" s="8" t="n">
        <v>9836</v>
      </c>
    </row>
    <row r="3813" customFormat="false" ht="15.75" hidden="false" customHeight="false" outlineLevel="0" collapsed="false">
      <c r="A3813" s="6" t="n">
        <v>44752</v>
      </c>
      <c r="B3813" s="7" t="s">
        <v>31</v>
      </c>
      <c r="C3813" s="7" t="s">
        <v>55</v>
      </c>
      <c r="D3813" s="7" t="s">
        <v>54</v>
      </c>
      <c r="E3813" s="8" t="n">
        <v>338</v>
      </c>
    </row>
    <row r="3814" customFormat="false" ht="15.75" hidden="false" customHeight="false" outlineLevel="0" collapsed="false">
      <c r="A3814" s="6" t="n">
        <v>43571</v>
      </c>
      <c r="B3814" s="7" t="s">
        <v>31</v>
      </c>
      <c r="C3814" s="7" t="s">
        <v>52</v>
      </c>
      <c r="D3814" s="7" t="s">
        <v>49</v>
      </c>
      <c r="E3814" s="8" t="n">
        <v>9837</v>
      </c>
    </row>
    <row r="3815" customFormat="false" ht="15.75" hidden="false" customHeight="false" outlineLevel="0" collapsed="false">
      <c r="A3815" s="6" t="n">
        <v>44520</v>
      </c>
      <c r="B3815" s="7" t="s">
        <v>23</v>
      </c>
      <c r="C3815" s="7" t="s">
        <v>55</v>
      </c>
      <c r="D3815" s="7" t="s">
        <v>49</v>
      </c>
      <c r="E3815" s="8" t="n">
        <v>3785</v>
      </c>
    </row>
    <row r="3816" customFormat="false" ht="15.75" hidden="false" customHeight="false" outlineLevel="0" collapsed="false">
      <c r="A3816" s="6" t="n">
        <v>44546</v>
      </c>
      <c r="B3816" s="7" t="s">
        <v>36</v>
      </c>
      <c r="C3816" s="7" t="s">
        <v>46</v>
      </c>
      <c r="D3816" s="7" t="s">
        <v>49</v>
      </c>
      <c r="E3816" s="8" t="n">
        <v>1877</v>
      </c>
    </row>
    <row r="3817" customFormat="false" ht="15.75" hidden="false" customHeight="false" outlineLevel="0" collapsed="false">
      <c r="A3817" s="6" t="n">
        <v>43965</v>
      </c>
      <c r="B3817" s="7" t="s">
        <v>23</v>
      </c>
      <c r="C3817" s="7" t="s">
        <v>46</v>
      </c>
      <c r="D3817" s="7" t="s">
        <v>49</v>
      </c>
      <c r="E3817" s="8" t="n">
        <v>3989</v>
      </c>
    </row>
    <row r="3818" customFormat="false" ht="15.75" hidden="false" customHeight="false" outlineLevel="0" collapsed="false">
      <c r="A3818" s="6" t="n">
        <v>43681</v>
      </c>
      <c r="B3818" s="7" t="s">
        <v>27</v>
      </c>
      <c r="C3818" s="7" t="s">
        <v>46</v>
      </c>
      <c r="D3818" s="7" t="s">
        <v>50</v>
      </c>
      <c r="E3818" s="8" t="n">
        <v>8537</v>
      </c>
    </row>
    <row r="3819" customFormat="false" ht="15.75" hidden="false" customHeight="false" outlineLevel="0" collapsed="false">
      <c r="A3819" s="6" t="n">
        <v>44389</v>
      </c>
      <c r="B3819" s="7" t="s">
        <v>39</v>
      </c>
      <c r="C3819" s="7" t="s">
        <v>55</v>
      </c>
      <c r="D3819" s="7" t="s">
        <v>51</v>
      </c>
      <c r="E3819" s="8" t="n">
        <v>1397</v>
      </c>
    </row>
    <row r="3820" customFormat="false" ht="15.75" hidden="false" customHeight="false" outlineLevel="0" collapsed="false">
      <c r="A3820" s="6" t="n">
        <v>44662</v>
      </c>
      <c r="B3820" s="7" t="s">
        <v>31</v>
      </c>
      <c r="C3820" s="7" t="s">
        <v>55</v>
      </c>
      <c r="D3820" s="7" t="s">
        <v>51</v>
      </c>
      <c r="E3820" s="8" t="n">
        <v>9289</v>
      </c>
    </row>
    <row r="3821" customFormat="false" ht="15.75" hidden="false" customHeight="false" outlineLevel="0" collapsed="false">
      <c r="A3821" s="6" t="n">
        <v>44908</v>
      </c>
      <c r="B3821" s="7" t="s">
        <v>36</v>
      </c>
      <c r="C3821" s="7" t="s">
        <v>46</v>
      </c>
      <c r="D3821" s="7" t="s">
        <v>49</v>
      </c>
      <c r="E3821" s="8" t="n">
        <v>1606</v>
      </c>
    </row>
    <row r="3822" customFormat="false" ht="15.75" hidden="false" customHeight="false" outlineLevel="0" collapsed="false">
      <c r="A3822" s="6" t="n">
        <v>44667</v>
      </c>
      <c r="B3822" s="7" t="s">
        <v>23</v>
      </c>
      <c r="C3822" s="7" t="s">
        <v>46</v>
      </c>
      <c r="D3822" s="7" t="s">
        <v>49</v>
      </c>
      <c r="E3822" s="8" t="n">
        <v>6386</v>
      </c>
    </row>
    <row r="3823" customFormat="false" ht="15.75" hidden="false" customHeight="false" outlineLevel="0" collapsed="false">
      <c r="A3823" s="6" t="n">
        <v>43613</v>
      </c>
      <c r="B3823" s="7" t="s">
        <v>79</v>
      </c>
      <c r="C3823" s="7" t="s">
        <v>46</v>
      </c>
      <c r="D3823" s="7" t="s">
        <v>51</v>
      </c>
      <c r="E3823" s="8" t="n">
        <v>3214</v>
      </c>
    </row>
    <row r="3824" customFormat="false" ht="15.75" hidden="false" customHeight="false" outlineLevel="0" collapsed="false">
      <c r="A3824" s="6" t="n">
        <v>43912</v>
      </c>
      <c r="B3824" s="7" t="s">
        <v>31</v>
      </c>
      <c r="C3824" s="7" t="s">
        <v>46</v>
      </c>
      <c r="D3824" s="7" t="s">
        <v>51</v>
      </c>
      <c r="E3824" s="8" t="n">
        <v>619</v>
      </c>
    </row>
    <row r="3825" customFormat="false" ht="15.75" hidden="false" customHeight="false" outlineLevel="0" collapsed="false">
      <c r="A3825" s="6" t="n">
        <v>44208</v>
      </c>
      <c r="B3825" s="7" t="s">
        <v>31</v>
      </c>
      <c r="C3825" s="7" t="s">
        <v>52</v>
      </c>
      <c r="D3825" s="7" t="s">
        <v>49</v>
      </c>
      <c r="E3825" s="8" t="n">
        <v>9776</v>
      </c>
    </row>
    <row r="3826" customFormat="false" ht="15.75" hidden="false" customHeight="false" outlineLevel="0" collapsed="false">
      <c r="A3826" s="6" t="n">
        <v>44765</v>
      </c>
      <c r="B3826" s="7" t="s">
        <v>79</v>
      </c>
      <c r="C3826" s="7" t="s">
        <v>52</v>
      </c>
      <c r="D3826" s="7" t="s">
        <v>50</v>
      </c>
      <c r="E3826" s="8" t="n">
        <v>3137</v>
      </c>
    </row>
    <row r="3827" customFormat="false" ht="15.75" hidden="false" customHeight="false" outlineLevel="0" collapsed="false">
      <c r="A3827" s="6" t="n">
        <v>44667</v>
      </c>
      <c r="B3827" s="7" t="s">
        <v>79</v>
      </c>
      <c r="C3827" s="7" t="s">
        <v>56</v>
      </c>
      <c r="D3827" s="7" t="s">
        <v>59</v>
      </c>
      <c r="E3827" s="8" t="n">
        <v>7825</v>
      </c>
    </row>
    <row r="3828" customFormat="false" ht="15.75" hidden="false" customHeight="false" outlineLevel="0" collapsed="false">
      <c r="A3828" s="6" t="n">
        <v>44156</v>
      </c>
      <c r="B3828" s="7" t="s">
        <v>39</v>
      </c>
      <c r="C3828" s="7" t="s">
        <v>46</v>
      </c>
      <c r="D3828" s="7" t="s">
        <v>50</v>
      </c>
      <c r="E3828" s="8" t="n">
        <v>326</v>
      </c>
    </row>
    <row r="3829" customFormat="false" ht="15.75" hidden="false" customHeight="false" outlineLevel="0" collapsed="false">
      <c r="A3829" s="6" t="n">
        <v>44368</v>
      </c>
      <c r="B3829" s="7" t="s">
        <v>31</v>
      </c>
      <c r="C3829" s="7" t="s">
        <v>46</v>
      </c>
      <c r="D3829" s="7" t="s">
        <v>49</v>
      </c>
      <c r="E3829" s="8" t="n">
        <v>4246</v>
      </c>
    </row>
    <row r="3830" customFormat="false" ht="15.75" hidden="false" customHeight="false" outlineLevel="0" collapsed="false">
      <c r="A3830" s="6" t="n">
        <v>44057</v>
      </c>
      <c r="B3830" s="7" t="s">
        <v>31</v>
      </c>
      <c r="C3830" s="7" t="s">
        <v>52</v>
      </c>
      <c r="D3830" s="7" t="s">
        <v>51</v>
      </c>
      <c r="E3830" s="8" t="n">
        <v>1309</v>
      </c>
    </row>
    <row r="3831" customFormat="false" ht="15.75" hidden="false" customHeight="false" outlineLevel="0" collapsed="false">
      <c r="A3831" s="6" t="n">
        <v>44215</v>
      </c>
      <c r="B3831" s="7" t="s">
        <v>23</v>
      </c>
      <c r="C3831" s="7" t="s">
        <v>52</v>
      </c>
      <c r="D3831" s="7" t="s">
        <v>50</v>
      </c>
      <c r="E3831" s="8" t="n">
        <v>6877</v>
      </c>
    </row>
    <row r="3832" customFormat="false" ht="15.75" hidden="false" customHeight="false" outlineLevel="0" collapsed="false">
      <c r="A3832" s="6" t="n">
        <v>44474</v>
      </c>
      <c r="B3832" s="7" t="s">
        <v>39</v>
      </c>
      <c r="C3832" s="7" t="s">
        <v>46</v>
      </c>
      <c r="D3832" s="7" t="s">
        <v>50</v>
      </c>
      <c r="E3832" s="8" t="n">
        <v>1045</v>
      </c>
    </row>
    <row r="3833" customFormat="false" ht="15.75" hidden="false" customHeight="false" outlineLevel="0" collapsed="false">
      <c r="A3833" s="6" t="n">
        <v>43878</v>
      </c>
      <c r="B3833" s="7" t="s">
        <v>27</v>
      </c>
      <c r="C3833" s="7" t="s">
        <v>46</v>
      </c>
      <c r="D3833" s="7" t="s">
        <v>49</v>
      </c>
      <c r="E3833" s="8" t="n">
        <v>8494</v>
      </c>
    </row>
    <row r="3834" customFormat="false" ht="15.75" hidden="false" customHeight="false" outlineLevel="0" collapsed="false">
      <c r="A3834" s="6" t="n">
        <v>44183</v>
      </c>
      <c r="B3834" s="7" t="s">
        <v>18</v>
      </c>
      <c r="C3834" s="7" t="s">
        <v>46</v>
      </c>
      <c r="D3834" s="7" t="s">
        <v>50</v>
      </c>
      <c r="E3834" s="8" t="n">
        <v>9633</v>
      </c>
    </row>
    <row r="3835" customFormat="false" ht="15.75" hidden="false" customHeight="false" outlineLevel="0" collapsed="false">
      <c r="A3835" s="6" t="n">
        <v>43815</v>
      </c>
      <c r="B3835" s="7" t="s">
        <v>31</v>
      </c>
      <c r="C3835" s="7" t="s">
        <v>46</v>
      </c>
      <c r="D3835" s="7" t="s">
        <v>49</v>
      </c>
      <c r="E3835" s="8" t="n">
        <v>3824</v>
      </c>
    </row>
    <row r="3836" customFormat="false" ht="15.75" hidden="false" customHeight="false" outlineLevel="0" collapsed="false">
      <c r="A3836" s="6" t="n">
        <v>44828</v>
      </c>
      <c r="B3836" s="7" t="s">
        <v>39</v>
      </c>
      <c r="C3836" s="7" t="s">
        <v>46</v>
      </c>
      <c r="D3836" s="7" t="s">
        <v>49</v>
      </c>
      <c r="E3836" s="8" t="n">
        <v>9779</v>
      </c>
    </row>
    <row r="3837" customFormat="false" ht="15.75" hidden="false" customHeight="false" outlineLevel="0" collapsed="false">
      <c r="A3837" s="6" t="n">
        <v>43541</v>
      </c>
      <c r="B3837" s="7" t="s">
        <v>18</v>
      </c>
      <c r="C3837" s="7" t="s">
        <v>52</v>
      </c>
      <c r="D3837" s="7" t="s">
        <v>50</v>
      </c>
      <c r="E3837" s="8" t="n">
        <v>1970</v>
      </c>
    </row>
    <row r="3838" customFormat="false" ht="15.75" hidden="false" customHeight="false" outlineLevel="0" collapsed="false">
      <c r="A3838" s="6" t="n">
        <v>44419</v>
      </c>
      <c r="B3838" s="7" t="s">
        <v>31</v>
      </c>
      <c r="C3838" s="7" t="s">
        <v>55</v>
      </c>
      <c r="D3838" s="7" t="s">
        <v>50</v>
      </c>
      <c r="E3838" s="8" t="n">
        <v>217</v>
      </c>
    </row>
    <row r="3839" customFormat="false" ht="15.75" hidden="false" customHeight="false" outlineLevel="0" collapsed="false">
      <c r="A3839" s="6" t="n">
        <v>43911</v>
      </c>
      <c r="B3839" s="7" t="s">
        <v>39</v>
      </c>
      <c r="C3839" s="7" t="s">
        <v>56</v>
      </c>
      <c r="D3839" s="7" t="s">
        <v>59</v>
      </c>
      <c r="E3839" s="8" t="n">
        <v>3835</v>
      </c>
    </row>
    <row r="3840" customFormat="false" ht="15.75" hidden="false" customHeight="false" outlineLevel="0" collapsed="false">
      <c r="A3840" s="6" t="n">
        <v>43944</v>
      </c>
      <c r="B3840" s="7" t="s">
        <v>39</v>
      </c>
      <c r="C3840" s="7" t="s">
        <v>46</v>
      </c>
      <c r="D3840" s="7" t="s">
        <v>51</v>
      </c>
      <c r="E3840" s="8" t="n">
        <v>3373</v>
      </c>
    </row>
    <row r="3841" customFormat="false" ht="15.75" hidden="false" customHeight="false" outlineLevel="0" collapsed="false">
      <c r="A3841" s="6" t="n">
        <v>44211</v>
      </c>
      <c r="B3841" s="7" t="s">
        <v>18</v>
      </c>
      <c r="C3841" s="7" t="s">
        <v>52</v>
      </c>
      <c r="D3841" s="7" t="s">
        <v>51</v>
      </c>
      <c r="E3841" s="8" t="n">
        <v>9443</v>
      </c>
    </row>
    <row r="3842" customFormat="false" ht="15.75" hidden="false" customHeight="false" outlineLevel="0" collapsed="false">
      <c r="A3842" s="6" t="n">
        <v>44602</v>
      </c>
      <c r="B3842" s="7" t="s">
        <v>39</v>
      </c>
      <c r="C3842" s="7" t="s">
        <v>55</v>
      </c>
      <c r="D3842" s="7" t="s">
        <v>51</v>
      </c>
      <c r="E3842" s="8" t="n">
        <v>2694</v>
      </c>
    </row>
    <row r="3843" customFormat="false" ht="15.75" hidden="false" customHeight="false" outlineLevel="0" collapsed="false">
      <c r="A3843" s="6" t="n">
        <v>43533</v>
      </c>
      <c r="B3843" s="7" t="s">
        <v>39</v>
      </c>
      <c r="C3843" s="7" t="s">
        <v>55</v>
      </c>
      <c r="D3843" s="7" t="s">
        <v>51</v>
      </c>
      <c r="E3843" s="8" t="n">
        <v>7807</v>
      </c>
    </row>
    <row r="3844" customFormat="false" ht="15.75" hidden="false" customHeight="false" outlineLevel="0" collapsed="false">
      <c r="A3844" s="6" t="n">
        <v>43539</v>
      </c>
      <c r="B3844" s="7" t="s">
        <v>18</v>
      </c>
      <c r="C3844" s="7" t="s">
        <v>55</v>
      </c>
      <c r="D3844" s="7" t="s">
        <v>54</v>
      </c>
      <c r="E3844" s="8" t="n">
        <v>297</v>
      </c>
    </row>
    <row r="3845" customFormat="false" ht="15.75" hidden="false" customHeight="false" outlineLevel="0" collapsed="false">
      <c r="A3845" s="6" t="n">
        <v>44594</v>
      </c>
      <c r="B3845" s="7" t="s">
        <v>31</v>
      </c>
      <c r="C3845" s="7" t="s">
        <v>55</v>
      </c>
      <c r="D3845" s="7" t="s">
        <v>51</v>
      </c>
      <c r="E3845" s="8" t="n">
        <v>2822</v>
      </c>
    </row>
    <row r="3846" customFormat="false" ht="15.75" hidden="false" customHeight="false" outlineLevel="0" collapsed="false">
      <c r="A3846" s="6" t="n">
        <v>43577</v>
      </c>
      <c r="B3846" s="7" t="s">
        <v>27</v>
      </c>
      <c r="C3846" s="7" t="s">
        <v>52</v>
      </c>
      <c r="D3846" s="7" t="s">
        <v>54</v>
      </c>
      <c r="E3846" s="8" t="n">
        <v>494</v>
      </c>
    </row>
    <row r="3847" customFormat="false" ht="15.75" hidden="false" customHeight="false" outlineLevel="0" collapsed="false">
      <c r="A3847" s="6" t="n">
        <v>44389</v>
      </c>
      <c r="B3847" s="7" t="s">
        <v>36</v>
      </c>
      <c r="C3847" s="7" t="s">
        <v>46</v>
      </c>
      <c r="D3847" s="7" t="s">
        <v>51</v>
      </c>
      <c r="E3847" s="8" t="n">
        <v>484</v>
      </c>
    </row>
    <row r="3848" customFormat="false" ht="15.75" hidden="false" customHeight="false" outlineLevel="0" collapsed="false">
      <c r="A3848" s="6" t="n">
        <v>44867</v>
      </c>
      <c r="B3848" s="7" t="s">
        <v>23</v>
      </c>
      <c r="C3848" s="7" t="s">
        <v>56</v>
      </c>
      <c r="D3848" s="7" t="s">
        <v>59</v>
      </c>
      <c r="E3848" s="8" t="n">
        <v>1531</v>
      </c>
    </row>
    <row r="3849" customFormat="false" ht="15.75" hidden="false" customHeight="false" outlineLevel="0" collapsed="false">
      <c r="A3849" s="6" t="n">
        <v>44840</v>
      </c>
      <c r="B3849" s="7" t="s">
        <v>31</v>
      </c>
      <c r="C3849" s="7" t="s">
        <v>56</v>
      </c>
      <c r="D3849" s="7" t="s">
        <v>49</v>
      </c>
      <c r="E3849" s="8" t="n">
        <v>4185</v>
      </c>
    </row>
    <row r="3850" customFormat="false" ht="15.75" hidden="false" customHeight="false" outlineLevel="0" collapsed="false">
      <c r="A3850" s="6" t="n">
        <v>44482</v>
      </c>
      <c r="B3850" s="7" t="s">
        <v>36</v>
      </c>
      <c r="C3850" s="7" t="s">
        <v>56</v>
      </c>
      <c r="D3850" s="7" t="s">
        <v>49</v>
      </c>
      <c r="E3850" s="8" t="n">
        <v>2840</v>
      </c>
    </row>
    <row r="3851" customFormat="false" ht="15.75" hidden="false" customHeight="false" outlineLevel="0" collapsed="false">
      <c r="A3851" s="6" t="n">
        <v>43625</v>
      </c>
      <c r="B3851" s="7" t="s">
        <v>23</v>
      </c>
      <c r="C3851" s="7" t="s">
        <v>55</v>
      </c>
      <c r="D3851" s="7" t="s">
        <v>51</v>
      </c>
      <c r="E3851" s="8" t="n">
        <v>1461</v>
      </c>
    </row>
    <row r="3852" customFormat="false" ht="15.75" hidden="false" customHeight="false" outlineLevel="0" collapsed="false">
      <c r="A3852" s="6" t="n">
        <v>44333</v>
      </c>
      <c r="B3852" s="7" t="s">
        <v>36</v>
      </c>
      <c r="C3852" s="7" t="s">
        <v>55</v>
      </c>
      <c r="D3852" s="7" t="s">
        <v>54</v>
      </c>
      <c r="E3852" s="8" t="n">
        <v>268</v>
      </c>
    </row>
    <row r="3853" customFormat="false" ht="15.75" hidden="false" customHeight="false" outlineLevel="0" collapsed="false">
      <c r="A3853" s="6" t="n">
        <v>44030</v>
      </c>
      <c r="B3853" s="7" t="s">
        <v>39</v>
      </c>
      <c r="C3853" s="7" t="s">
        <v>55</v>
      </c>
      <c r="D3853" s="7" t="s">
        <v>50</v>
      </c>
      <c r="E3853" s="8" t="n">
        <v>2250</v>
      </c>
    </row>
    <row r="3854" customFormat="false" ht="15.75" hidden="false" customHeight="false" outlineLevel="0" collapsed="false">
      <c r="A3854" s="6" t="n">
        <v>44083</v>
      </c>
      <c r="B3854" s="7" t="s">
        <v>79</v>
      </c>
      <c r="C3854" s="7" t="s">
        <v>46</v>
      </c>
      <c r="D3854" s="7" t="s">
        <v>50</v>
      </c>
      <c r="E3854" s="8" t="n">
        <v>9959</v>
      </c>
    </row>
    <row r="3855" customFormat="false" ht="15.75" hidden="false" customHeight="false" outlineLevel="0" collapsed="false">
      <c r="A3855" s="6" t="n">
        <v>44564</v>
      </c>
      <c r="B3855" s="7" t="s">
        <v>36</v>
      </c>
      <c r="C3855" s="7" t="s">
        <v>55</v>
      </c>
      <c r="D3855" s="7" t="s">
        <v>54</v>
      </c>
      <c r="E3855" s="8" t="n">
        <v>304</v>
      </c>
    </row>
    <row r="3856" customFormat="false" ht="15.75" hidden="false" customHeight="false" outlineLevel="0" collapsed="false">
      <c r="A3856" s="6" t="n">
        <v>44607</v>
      </c>
      <c r="B3856" s="7" t="s">
        <v>27</v>
      </c>
      <c r="C3856" s="7" t="s">
        <v>56</v>
      </c>
      <c r="D3856" s="7" t="s">
        <v>49</v>
      </c>
      <c r="E3856" s="8" t="n">
        <v>7917</v>
      </c>
    </row>
    <row r="3857" customFormat="false" ht="15.75" hidden="false" customHeight="false" outlineLevel="0" collapsed="false">
      <c r="A3857" s="6" t="n">
        <v>44330</v>
      </c>
      <c r="B3857" s="7" t="s">
        <v>39</v>
      </c>
      <c r="C3857" s="7" t="s">
        <v>46</v>
      </c>
      <c r="D3857" s="7" t="s">
        <v>50</v>
      </c>
      <c r="E3857" s="8" t="n">
        <v>7466</v>
      </c>
    </row>
    <row r="3858" customFormat="false" ht="15.75" hidden="false" customHeight="false" outlineLevel="0" collapsed="false">
      <c r="A3858" s="6" t="n">
        <v>43537</v>
      </c>
      <c r="B3858" s="7" t="s">
        <v>36</v>
      </c>
      <c r="C3858" s="7" t="s">
        <v>55</v>
      </c>
      <c r="D3858" s="7" t="s">
        <v>54</v>
      </c>
      <c r="E3858" s="8" t="n">
        <v>255</v>
      </c>
    </row>
    <row r="3859" customFormat="false" ht="15.75" hidden="false" customHeight="false" outlineLevel="0" collapsed="false">
      <c r="A3859" s="6" t="n">
        <v>43667</v>
      </c>
      <c r="B3859" s="7" t="s">
        <v>31</v>
      </c>
      <c r="C3859" s="7" t="s">
        <v>52</v>
      </c>
      <c r="D3859" s="7" t="s">
        <v>54</v>
      </c>
      <c r="E3859" s="8" t="n">
        <v>444</v>
      </c>
    </row>
    <row r="3860" customFormat="false" ht="15.75" hidden="false" customHeight="false" outlineLevel="0" collapsed="false">
      <c r="A3860" s="6" t="n">
        <v>44341</v>
      </c>
      <c r="B3860" s="7" t="s">
        <v>27</v>
      </c>
      <c r="C3860" s="7" t="s">
        <v>46</v>
      </c>
      <c r="D3860" s="7" t="s">
        <v>50</v>
      </c>
      <c r="E3860" s="8" t="n">
        <v>6832</v>
      </c>
    </row>
    <row r="3861" customFormat="false" ht="15.75" hidden="false" customHeight="false" outlineLevel="0" collapsed="false">
      <c r="A3861" s="6" t="n">
        <v>43636</v>
      </c>
      <c r="B3861" s="7" t="s">
        <v>39</v>
      </c>
      <c r="C3861" s="7" t="s">
        <v>56</v>
      </c>
      <c r="D3861" s="7" t="s">
        <v>49</v>
      </c>
      <c r="E3861" s="8" t="n">
        <v>5925</v>
      </c>
    </row>
    <row r="3862" customFormat="false" ht="15.75" hidden="false" customHeight="false" outlineLevel="0" collapsed="false">
      <c r="A3862" s="6" t="n">
        <v>44173</v>
      </c>
      <c r="B3862" s="7" t="s">
        <v>79</v>
      </c>
      <c r="C3862" s="7" t="s">
        <v>46</v>
      </c>
      <c r="D3862" s="7" t="s">
        <v>49</v>
      </c>
      <c r="E3862" s="8" t="n">
        <v>556</v>
      </c>
    </row>
    <row r="3863" customFormat="false" ht="15.75" hidden="false" customHeight="false" outlineLevel="0" collapsed="false">
      <c r="A3863" s="6" t="n">
        <v>44194</v>
      </c>
      <c r="B3863" s="7" t="s">
        <v>31</v>
      </c>
      <c r="C3863" s="7" t="s">
        <v>55</v>
      </c>
      <c r="D3863" s="7" t="s">
        <v>54</v>
      </c>
      <c r="E3863" s="8" t="n">
        <v>241</v>
      </c>
    </row>
    <row r="3864" customFormat="false" ht="15.75" hidden="false" customHeight="false" outlineLevel="0" collapsed="false">
      <c r="A3864" s="6" t="n">
        <v>44420</v>
      </c>
      <c r="B3864" s="7" t="s">
        <v>36</v>
      </c>
      <c r="C3864" s="7" t="s">
        <v>52</v>
      </c>
      <c r="D3864" s="7" t="s">
        <v>54</v>
      </c>
      <c r="E3864" s="8" t="n">
        <v>249</v>
      </c>
    </row>
    <row r="3865" customFormat="false" ht="15.75" hidden="false" customHeight="false" outlineLevel="0" collapsed="false">
      <c r="A3865" s="6" t="n">
        <v>43653</v>
      </c>
      <c r="B3865" s="7" t="s">
        <v>79</v>
      </c>
      <c r="C3865" s="7" t="s">
        <v>46</v>
      </c>
      <c r="D3865" s="7" t="s">
        <v>51</v>
      </c>
      <c r="E3865" s="8" t="n">
        <v>8386</v>
      </c>
    </row>
    <row r="3866" customFormat="false" ht="15.75" hidden="false" customHeight="false" outlineLevel="0" collapsed="false">
      <c r="A3866" s="6" t="n">
        <v>44279</v>
      </c>
      <c r="B3866" s="7" t="s">
        <v>31</v>
      </c>
      <c r="C3866" s="7" t="s">
        <v>55</v>
      </c>
      <c r="D3866" s="7" t="s">
        <v>51</v>
      </c>
      <c r="E3866" s="8" t="n">
        <v>2046</v>
      </c>
    </row>
    <row r="3867" customFormat="false" ht="15.75" hidden="false" customHeight="false" outlineLevel="0" collapsed="false">
      <c r="A3867" s="6" t="n">
        <v>44149</v>
      </c>
      <c r="B3867" s="7" t="s">
        <v>23</v>
      </c>
      <c r="C3867" s="7" t="s">
        <v>46</v>
      </c>
      <c r="D3867" s="7" t="s">
        <v>49</v>
      </c>
      <c r="E3867" s="8" t="n">
        <v>6432</v>
      </c>
    </row>
    <row r="3868" customFormat="false" ht="15.75" hidden="false" customHeight="false" outlineLevel="0" collapsed="false">
      <c r="A3868" s="6" t="n">
        <v>44900</v>
      </c>
      <c r="B3868" s="7" t="s">
        <v>36</v>
      </c>
      <c r="C3868" s="7" t="s">
        <v>56</v>
      </c>
      <c r="D3868" s="7" t="s">
        <v>59</v>
      </c>
      <c r="E3868" s="8" t="n">
        <v>9858</v>
      </c>
    </row>
    <row r="3869" customFormat="false" ht="15.75" hidden="false" customHeight="false" outlineLevel="0" collapsed="false">
      <c r="A3869" s="6" t="n">
        <v>44853</v>
      </c>
      <c r="B3869" s="7" t="s">
        <v>36</v>
      </c>
      <c r="C3869" s="7" t="s">
        <v>55</v>
      </c>
      <c r="D3869" s="7" t="s">
        <v>51</v>
      </c>
      <c r="E3869" s="8" t="n">
        <v>9968</v>
      </c>
    </row>
    <row r="3870" customFormat="false" ht="15.75" hidden="false" customHeight="false" outlineLevel="0" collapsed="false">
      <c r="A3870" s="6" t="n">
        <v>43609</v>
      </c>
      <c r="B3870" s="7" t="s">
        <v>27</v>
      </c>
      <c r="C3870" s="7" t="s">
        <v>56</v>
      </c>
      <c r="D3870" s="7" t="s">
        <v>59</v>
      </c>
      <c r="E3870" s="8" t="n">
        <v>1682</v>
      </c>
    </row>
    <row r="3871" customFormat="false" ht="15.75" hidden="false" customHeight="false" outlineLevel="0" collapsed="false">
      <c r="A3871" s="6" t="n">
        <v>44133</v>
      </c>
      <c r="B3871" s="7" t="s">
        <v>31</v>
      </c>
      <c r="C3871" s="7" t="s">
        <v>52</v>
      </c>
      <c r="D3871" s="7" t="s">
        <v>51</v>
      </c>
      <c r="E3871" s="8" t="n">
        <v>1491</v>
      </c>
    </row>
    <row r="3872" customFormat="false" ht="15.75" hidden="false" customHeight="false" outlineLevel="0" collapsed="false">
      <c r="A3872" s="6" t="n">
        <v>44665</v>
      </c>
      <c r="B3872" s="7" t="s">
        <v>31</v>
      </c>
      <c r="C3872" s="7" t="s">
        <v>46</v>
      </c>
      <c r="D3872" s="7" t="s">
        <v>49</v>
      </c>
      <c r="E3872" s="8" t="n">
        <v>9371</v>
      </c>
    </row>
    <row r="3873" customFormat="false" ht="15.75" hidden="false" customHeight="false" outlineLevel="0" collapsed="false">
      <c r="A3873" s="6" t="n">
        <v>44674</v>
      </c>
      <c r="B3873" s="7" t="s">
        <v>23</v>
      </c>
      <c r="C3873" s="7" t="s">
        <v>55</v>
      </c>
      <c r="D3873" s="7" t="s">
        <v>49</v>
      </c>
      <c r="E3873" s="8" t="n">
        <v>9882</v>
      </c>
    </row>
    <row r="3874" customFormat="false" ht="15.75" hidden="false" customHeight="false" outlineLevel="0" collapsed="false">
      <c r="A3874" s="6" t="n">
        <v>44037</v>
      </c>
      <c r="B3874" s="7" t="s">
        <v>27</v>
      </c>
      <c r="C3874" s="7" t="s">
        <v>55</v>
      </c>
      <c r="D3874" s="7" t="s">
        <v>50</v>
      </c>
      <c r="E3874" s="8" t="n">
        <v>9214</v>
      </c>
    </row>
    <row r="3875" customFormat="false" ht="15.75" hidden="false" customHeight="false" outlineLevel="0" collapsed="false">
      <c r="A3875" s="6" t="n">
        <v>44322</v>
      </c>
      <c r="B3875" s="7" t="s">
        <v>31</v>
      </c>
      <c r="C3875" s="7" t="s">
        <v>46</v>
      </c>
      <c r="D3875" s="7" t="s">
        <v>50</v>
      </c>
      <c r="E3875" s="8" t="n">
        <v>8244</v>
      </c>
    </row>
    <row r="3876" customFormat="false" ht="15.75" hidden="false" customHeight="false" outlineLevel="0" collapsed="false">
      <c r="A3876" s="6" t="n">
        <v>44119</v>
      </c>
      <c r="B3876" s="7" t="s">
        <v>39</v>
      </c>
      <c r="C3876" s="7" t="s">
        <v>46</v>
      </c>
      <c r="D3876" s="7" t="s">
        <v>50</v>
      </c>
      <c r="E3876" s="8" t="n">
        <v>2210</v>
      </c>
    </row>
    <row r="3877" customFormat="false" ht="15.75" hidden="false" customHeight="false" outlineLevel="0" collapsed="false">
      <c r="A3877" s="6" t="n">
        <v>44836</v>
      </c>
      <c r="B3877" s="7" t="s">
        <v>39</v>
      </c>
      <c r="C3877" s="7" t="s">
        <v>55</v>
      </c>
      <c r="D3877" s="7" t="s">
        <v>49</v>
      </c>
      <c r="E3877" s="8" t="n">
        <v>785</v>
      </c>
    </row>
    <row r="3878" customFormat="false" ht="15.75" hidden="false" customHeight="false" outlineLevel="0" collapsed="false">
      <c r="A3878" s="6" t="n">
        <v>44579</v>
      </c>
      <c r="B3878" s="7" t="s">
        <v>27</v>
      </c>
      <c r="C3878" s="7" t="s">
        <v>52</v>
      </c>
      <c r="D3878" s="7" t="s">
        <v>54</v>
      </c>
      <c r="E3878" s="8" t="n">
        <v>135</v>
      </c>
    </row>
    <row r="3879" customFormat="false" ht="15.75" hidden="false" customHeight="false" outlineLevel="0" collapsed="false">
      <c r="A3879" s="6" t="n">
        <v>43673</v>
      </c>
      <c r="B3879" s="7" t="s">
        <v>18</v>
      </c>
      <c r="C3879" s="7" t="s">
        <v>52</v>
      </c>
      <c r="D3879" s="7" t="s">
        <v>49</v>
      </c>
      <c r="E3879" s="8" t="n">
        <v>4605</v>
      </c>
    </row>
    <row r="3880" customFormat="false" ht="15.75" hidden="false" customHeight="false" outlineLevel="0" collapsed="false">
      <c r="A3880" s="6" t="n">
        <v>44192</v>
      </c>
      <c r="B3880" s="7" t="s">
        <v>79</v>
      </c>
      <c r="C3880" s="7" t="s">
        <v>52</v>
      </c>
      <c r="D3880" s="7" t="s">
        <v>54</v>
      </c>
      <c r="E3880" s="8" t="n">
        <v>476</v>
      </c>
    </row>
    <row r="3881" customFormat="false" ht="15.75" hidden="false" customHeight="false" outlineLevel="0" collapsed="false">
      <c r="A3881" s="6" t="n">
        <v>44303</v>
      </c>
      <c r="B3881" s="7" t="s">
        <v>31</v>
      </c>
      <c r="C3881" s="7" t="s">
        <v>55</v>
      </c>
      <c r="D3881" s="7" t="s">
        <v>51</v>
      </c>
      <c r="E3881" s="8" t="n">
        <v>6554</v>
      </c>
    </row>
    <row r="3882" customFormat="false" ht="15.75" hidden="false" customHeight="false" outlineLevel="0" collapsed="false">
      <c r="A3882" s="6" t="n">
        <v>44002</v>
      </c>
      <c r="B3882" s="7" t="s">
        <v>31</v>
      </c>
      <c r="C3882" s="7" t="s">
        <v>46</v>
      </c>
      <c r="D3882" s="7" t="s">
        <v>51</v>
      </c>
      <c r="E3882" s="8" t="n">
        <v>156</v>
      </c>
    </row>
    <row r="3883" customFormat="false" ht="15.75" hidden="false" customHeight="false" outlineLevel="0" collapsed="false">
      <c r="A3883" s="6" t="n">
        <v>44008</v>
      </c>
      <c r="B3883" s="7" t="s">
        <v>23</v>
      </c>
      <c r="C3883" s="7" t="s">
        <v>46</v>
      </c>
      <c r="D3883" s="7" t="s">
        <v>49</v>
      </c>
      <c r="E3883" s="8" t="n">
        <v>3961</v>
      </c>
    </row>
    <row r="3884" customFormat="false" ht="15.75" hidden="false" customHeight="false" outlineLevel="0" collapsed="false">
      <c r="A3884" s="6" t="n">
        <v>44630</v>
      </c>
      <c r="B3884" s="7" t="s">
        <v>36</v>
      </c>
      <c r="C3884" s="7" t="s">
        <v>52</v>
      </c>
      <c r="D3884" s="7" t="s">
        <v>51</v>
      </c>
      <c r="E3884" s="8" t="n">
        <v>4075</v>
      </c>
    </row>
    <row r="3885" customFormat="false" ht="15.75" hidden="false" customHeight="false" outlineLevel="0" collapsed="false">
      <c r="A3885" s="6" t="n">
        <v>43725</v>
      </c>
      <c r="B3885" s="7" t="s">
        <v>27</v>
      </c>
      <c r="C3885" s="7" t="s">
        <v>46</v>
      </c>
      <c r="D3885" s="7" t="s">
        <v>51</v>
      </c>
      <c r="E3885" s="8" t="n">
        <v>5518</v>
      </c>
    </row>
    <row r="3886" customFormat="false" ht="15.75" hidden="false" customHeight="false" outlineLevel="0" collapsed="false">
      <c r="A3886" s="6" t="n">
        <v>43646</v>
      </c>
      <c r="B3886" s="7" t="s">
        <v>39</v>
      </c>
      <c r="C3886" s="7" t="s">
        <v>55</v>
      </c>
      <c r="D3886" s="7" t="s">
        <v>54</v>
      </c>
      <c r="E3886" s="8" t="n">
        <v>323</v>
      </c>
    </row>
    <row r="3887" customFormat="false" ht="15.75" hidden="false" customHeight="false" outlineLevel="0" collapsed="false">
      <c r="A3887" s="6" t="n">
        <v>44884</v>
      </c>
      <c r="B3887" s="7" t="s">
        <v>36</v>
      </c>
      <c r="C3887" s="7" t="s">
        <v>52</v>
      </c>
      <c r="D3887" s="7" t="s">
        <v>51</v>
      </c>
      <c r="E3887" s="8" t="n">
        <v>5966</v>
      </c>
    </row>
    <row r="3888" customFormat="false" ht="15.75" hidden="false" customHeight="false" outlineLevel="0" collapsed="false">
      <c r="A3888" s="6" t="n">
        <v>44039</v>
      </c>
      <c r="B3888" s="7" t="s">
        <v>31</v>
      </c>
      <c r="C3888" s="7" t="s">
        <v>52</v>
      </c>
      <c r="D3888" s="7" t="s">
        <v>54</v>
      </c>
      <c r="E3888" s="8" t="n">
        <v>420</v>
      </c>
    </row>
    <row r="3889" customFormat="false" ht="15.75" hidden="false" customHeight="false" outlineLevel="0" collapsed="false">
      <c r="A3889" s="6" t="n">
        <v>44383</v>
      </c>
      <c r="B3889" s="7" t="s">
        <v>79</v>
      </c>
      <c r="C3889" s="7" t="s">
        <v>55</v>
      </c>
      <c r="D3889" s="7" t="s">
        <v>50</v>
      </c>
      <c r="E3889" s="8" t="n">
        <v>4973</v>
      </c>
    </row>
    <row r="3890" customFormat="false" ht="15.75" hidden="false" customHeight="false" outlineLevel="0" collapsed="false">
      <c r="A3890" s="6" t="n">
        <v>43547</v>
      </c>
      <c r="B3890" s="7" t="s">
        <v>18</v>
      </c>
      <c r="C3890" s="7" t="s">
        <v>52</v>
      </c>
      <c r="D3890" s="7" t="s">
        <v>49</v>
      </c>
      <c r="E3890" s="8" t="n">
        <v>3480</v>
      </c>
    </row>
    <row r="3891" customFormat="false" ht="15.75" hidden="false" customHeight="false" outlineLevel="0" collapsed="false">
      <c r="A3891" s="6" t="n">
        <v>44169</v>
      </c>
      <c r="B3891" s="7" t="s">
        <v>27</v>
      </c>
      <c r="C3891" s="7" t="s">
        <v>46</v>
      </c>
      <c r="D3891" s="7" t="s">
        <v>51</v>
      </c>
      <c r="E3891" s="8" t="n">
        <v>8927</v>
      </c>
    </row>
    <row r="3892" customFormat="false" ht="15.75" hidden="false" customHeight="false" outlineLevel="0" collapsed="false">
      <c r="A3892" s="6" t="n">
        <v>44409</v>
      </c>
      <c r="B3892" s="7" t="s">
        <v>18</v>
      </c>
      <c r="C3892" s="7" t="s">
        <v>55</v>
      </c>
      <c r="D3892" s="7" t="s">
        <v>51</v>
      </c>
      <c r="E3892" s="8" t="n">
        <v>6682</v>
      </c>
    </row>
    <row r="3893" customFormat="false" ht="15.75" hidden="false" customHeight="false" outlineLevel="0" collapsed="false">
      <c r="A3893" s="6" t="n">
        <v>44647</v>
      </c>
      <c r="B3893" s="7" t="s">
        <v>23</v>
      </c>
      <c r="C3893" s="7" t="s">
        <v>46</v>
      </c>
      <c r="D3893" s="7" t="s">
        <v>50</v>
      </c>
      <c r="E3893" s="8" t="n">
        <v>9740</v>
      </c>
    </row>
    <row r="3894" customFormat="false" ht="15.75" hidden="false" customHeight="false" outlineLevel="0" collapsed="false">
      <c r="A3894" s="6" t="n">
        <v>43766</v>
      </c>
      <c r="B3894" s="7" t="s">
        <v>27</v>
      </c>
      <c r="C3894" s="7" t="s">
        <v>55</v>
      </c>
      <c r="D3894" s="7" t="s">
        <v>50</v>
      </c>
      <c r="E3894" s="8" t="n">
        <v>6576</v>
      </c>
    </row>
    <row r="3895" customFormat="false" ht="15.75" hidden="false" customHeight="false" outlineLevel="0" collapsed="false">
      <c r="A3895" s="6" t="n">
        <v>43590</v>
      </c>
      <c r="B3895" s="7" t="s">
        <v>18</v>
      </c>
      <c r="C3895" s="7" t="s">
        <v>55</v>
      </c>
      <c r="D3895" s="7" t="s">
        <v>50</v>
      </c>
      <c r="E3895" s="8" t="n">
        <v>6337</v>
      </c>
    </row>
    <row r="3896" customFormat="false" ht="15.75" hidden="false" customHeight="false" outlineLevel="0" collapsed="false">
      <c r="A3896" s="6" t="n">
        <v>44239</v>
      </c>
      <c r="B3896" s="7" t="s">
        <v>31</v>
      </c>
      <c r="C3896" s="7" t="s">
        <v>56</v>
      </c>
      <c r="D3896" s="7" t="s">
        <v>49</v>
      </c>
      <c r="E3896" s="8" t="n">
        <v>1933</v>
      </c>
    </row>
    <row r="3897" customFormat="false" ht="15.75" hidden="false" customHeight="false" outlineLevel="0" collapsed="false">
      <c r="A3897" s="6" t="n">
        <v>43692</v>
      </c>
      <c r="B3897" s="7" t="s">
        <v>31</v>
      </c>
      <c r="C3897" s="7" t="s">
        <v>46</v>
      </c>
      <c r="D3897" s="7" t="s">
        <v>50</v>
      </c>
      <c r="E3897" s="8" t="n">
        <v>6999</v>
      </c>
    </row>
    <row r="3898" customFormat="false" ht="15.75" hidden="false" customHeight="false" outlineLevel="0" collapsed="false">
      <c r="A3898" s="6" t="n">
        <v>44321</v>
      </c>
      <c r="B3898" s="7" t="s">
        <v>79</v>
      </c>
      <c r="C3898" s="7" t="s">
        <v>52</v>
      </c>
      <c r="D3898" s="7" t="s">
        <v>50</v>
      </c>
      <c r="E3898" s="8" t="n">
        <v>6520</v>
      </c>
    </row>
    <row r="3899" customFormat="false" ht="15.75" hidden="false" customHeight="false" outlineLevel="0" collapsed="false">
      <c r="A3899" s="6" t="n">
        <v>44249</v>
      </c>
      <c r="B3899" s="7" t="s">
        <v>23</v>
      </c>
      <c r="C3899" s="7" t="s">
        <v>55</v>
      </c>
      <c r="D3899" s="7" t="s">
        <v>51</v>
      </c>
      <c r="E3899" s="8" t="n">
        <v>3520</v>
      </c>
    </row>
    <row r="3900" customFormat="false" ht="15.75" hidden="false" customHeight="false" outlineLevel="0" collapsed="false">
      <c r="A3900" s="6" t="n">
        <v>44892</v>
      </c>
      <c r="B3900" s="7" t="s">
        <v>36</v>
      </c>
      <c r="C3900" s="7" t="s">
        <v>52</v>
      </c>
      <c r="D3900" s="7" t="s">
        <v>51</v>
      </c>
      <c r="E3900" s="8" t="n">
        <v>8899</v>
      </c>
    </row>
    <row r="3901" customFormat="false" ht="15.75" hidden="false" customHeight="false" outlineLevel="0" collapsed="false">
      <c r="A3901" s="6" t="n">
        <v>44678</v>
      </c>
      <c r="B3901" s="7" t="s">
        <v>31</v>
      </c>
      <c r="C3901" s="7" t="s">
        <v>55</v>
      </c>
      <c r="D3901" s="7" t="s">
        <v>51</v>
      </c>
      <c r="E3901" s="8" t="n">
        <v>5798</v>
      </c>
    </row>
    <row r="3902" customFormat="false" ht="15.75" hidden="false" customHeight="false" outlineLevel="0" collapsed="false">
      <c r="A3902" s="6" t="n">
        <v>44104</v>
      </c>
      <c r="B3902" s="7" t="s">
        <v>18</v>
      </c>
      <c r="C3902" s="7" t="s">
        <v>46</v>
      </c>
      <c r="D3902" s="7" t="s">
        <v>50</v>
      </c>
      <c r="E3902" s="8" t="n">
        <v>4959</v>
      </c>
    </row>
    <row r="3903" customFormat="false" ht="15.75" hidden="false" customHeight="false" outlineLevel="0" collapsed="false">
      <c r="A3903" s="6" t="n">
        <v>43493</v>
      </c>
      <c r="B3903" s="7" t="s">
        <v>18</v>
      </c>
      <c r="C3903" s="7" t="s">
        <v>55</v>
      </c>
      <c r="D3903" s="7" t="s">
        <v>51</v>
      </c>
      <c r="E3903" s="8" t="n">
        <v>5547</v>
      </c>
    </row>
    <row r="3904" customFormat="false" ht="15.75" hidden="false" customHeight="false" outlineLevel="0" collapsed="false">
      <c r="A3904" s="6" t="n">
        <v>44840</v>
      </c>
      <c r="B3904" s="7" t="s">
        <v>18</v>
      </c>
      <c r="C3904" s="7" t="s">
        <v>46</v>
      </c>
      <c r="D3904" s="7" t="s">
        <v>51</v>
      </c>
      <c r="E3904" s="8" t="n">
        <v>8424</v>
      </c>
    </row>
    <row r="3905" customFormat="false" ht="15.75" hidden="false" customHeight="false" outlineLevel="0" collapsed="false">
      <c r="A3905" s="6" t="n">
        <v>44608</v>
      </c>
      <c r="B3905" s="7" t="s">
        <v>27</v>
      </c>
      <c r="C3905" s="7" t="s">
        <v>46</v>
      </c>
      <c r="D3905" s="7" t="s">
        <v>49</v>
      </c>
      <c r="E3905" s="8" t="n">
        <v>6904</v>
      </c>
    </row>
    <row r="3906" customFormat="false" ht="15.75" hidden="false" customHeight="false" outlineLevel="0" collapsed="false">
      <c r="A3906" s="6" t="n">
        <v>44920</v>
      </c>
      <c r="B3906" s="7" t="s">
        <v>39</v>
      </c>
      <c r="C3906" s="7" t="s">
        <v>46</v>
      </c>
      <c r="D3906" s="7" t="s">
        <v>50</v>
      </c>
      <c r="E3906" s="8" t="n">
        <v>1274</v>
      </c>
    </row>
    <row r="3907" customFormat="false" ht="15.75" hidden="false" customHeight="false" outlineLevel="0" collapsed="false">
      <c r="A3907" s="6" t="n">
        <v>44923</v>
      </c>
      <c r="B3907" s="7" t="s">
        <v>39</v>
      </c>
      <c r="C3907" s="7" t="s">
        <v>52</v>
      </c>
      <c r="D3907" s="7" t="s">
        <v>51</v>
      </c>
      <c r="E3907" s="8" t="n">
        <v>6508</v>
      </c>
    </row>
    <row r="3908" customFormat="false" ht="15.75" hidden="false" customHeight="false" outlineLevel="0" collapsed="false">
      <c r="A3908" s="6" t="n">
        <v>43472</v>
      </c>
      <c r="B3908" s="7" t="s">
        <v>36</v>
      </c>
      <c r="C3908" s="7" t="s">
        <v>46</v>
      </c>
      <c r="D3908" s="7" t="s">
        <v>51</v>
      </c>
      <c r="E3908" s="8" t="n">
        <v>4694</v>
      </c>
    </row>
    <row r="3909" customFormat="false" ht="15.75" hidden="false" customHeight="false" outlineLevel="0" collapsed="false">
      <c r="A3909" s="6" t="n">
        <v>44526</v>
      </c>
      <c r="B3909" s="7" t="s">
        <v>79</v>
      </c>
      <c r="C3909" s="7" t="s">
        <v>52</v>
      </c>
      <c r="D3909" s="7" t="s">
        <v>54</v>
      </c>
      <c r="E3909" s="8" t="n">
        <v>464</v>
      </c>
    </row>
    <row r="3910" customFormat="false" ht="15.75" hidden="false" customHeight="false" outlineLevel="0" collapsed="false">
      <c r="A3910" s="6" t="n">
        <v>43625</v>
      </c>
      <c r="B3910" s="7" t="s">
        <v>27</v>
      </c>
      <c r="C3910" s="7" t="s">
        <v>52</v>
      </c>
      <c r="D3910" s="7" t="s">
        <v>54</v>
      </c>
      <c r="E3910" s="8" t="n">
        <v>200</v>
      </c>
    </row>
    <row r="3911" customFormat="false" ht="15.75" hidden="false" customHeight="false" outlineLevel="0" collapsed="false">
      <c r="A3911" s="6" t="n">
        <v>44517</v>
      </c>
      <c r="B3911" s="7" t="s">
        <v>23</v>
      </c>
      <c r="C3911" s="7" t="s">
        <v>55</v>
      </c>
      <c r="D3911" s="7" t="s">
        <v>51</v>
      </c>
      <c r="E3911" s="8" t="n">
        <v>1157</v>
      </c>
    </row>
    <row r="3912" customFormat="false" ht="15.75" hidden="false" customHeight="false" outlineLevel="0" collapsed="false">
      <c r="A3912" s="6" t="n">
        <v>44846</v>
      </c>
      <c r="B3912" s="7" t="s">
        <v>31</v>
      </c>
      <c r="C3912" s="7" t="s">
        <v>55</v>
      </c>
      <c r="D3912" s="7" t="s">
        <v>49</v>
      </c>
      <c r="E3912" s="8" t="n">
        <v>3376</v>
      </c>
    </row>
    <row r="3913" customFormat="false" ht="15.75" hidden="false" customHeight="false" outlineLevel="0" collapsed="false">
      <c r="A3913" s="6" t="n">
        <v>44912</v>
      </c>
      <c r="B3913" s="7" t="s">
        <v>27</v>
      </c>
      <c r="C3913" s="7" t="s">
        <v>52</v>
      </c>
      <c r="D3913" s="7" t="s">
        <v>54</v>
      </c>
      <c r="E3913" s="8" t="n">
        <v>474</v>
      </c>
    </row>
    <row r="3914" customFormat="false" ht="15.75" hidden="false" customHeight="false" outlineLevel="0" collapsed="false">
      <c r="A3914" s="6" t="n">
        <v>44251</v>
      </c>
      <c r="B3914" s="7" t="s">
        <v>79</v>
      </c>
      <c r="C3914" s="7" t="s">
        <v>46</v>
      </c>
      <c r="D3914" s="7" t="s">
        <v>51</v>
      </c>
      <c r="E3914" s="8" t="n">
        <v>4380</v>
      </c>
    </row>
    <row r="3915" customFormat="false" ht="15.75" hidden="false" customHeight="false" outlineLevel="0" collapsed="false">
      <c r="A3915" s="6" t="n">
        <v>44191</v>
      </c>
      <c r="B3915" s="7" t="s">
        <v>31</v>
      </c>
      <c r="C3915" s="7" t="s">
        <v>55</v>
      </c>
      <c r="D3915" s="7" t="s">
        <v>51</v>
      </c>
      <c r="E3915" s="8" t="n">
        <v>6711</v>
      </c>
    </row>
    <row r="3916" customFormat="false" ht="15.75" hidden="false" customHeight="false" outlineLevel="0" collapsed="false">
      <c r="A3916" s="6" t="n">
        <v>44293</v>
      </c>
      <c r="B3916" s="7" t="s">
        <v>39</v>
      </c>
      <c r="C3916" s="7" t="s">
        <v>55</v>
      </c>
      <c r="D3916" s="7" t="s">
        <v>49</v>
      </c>
      <c r="E3916" s="8" t="n">
        <v>1281</v>
      </c>
    </row>
    <row r="3917" customFormat="false" ht="15.75" hidden="false" customHeight="false" outlineLevel="0" collapsed="false">
      <c r="A3917" s="6" t="n">
        <v>44300</v>
      </c>
      <c r="B3917" s="7" t="s">
        <v>39</v>
      </c>
      <c r="C3917" s="7" t="s">
        <v>55</v>
      </c>
      <c r="D3917" s="7" t="s">
        <v>50</v>
      </c>
      <c r="E3917" s="8" t="n">
        <v>2425</v>
      </c>
    </row>
    <row r="3918" customFormat="false" ht="15.75" hidden="false" customHeight="false" outlineLevel="0" collapsed="false">
      <c r="A3918" s="6" t="n">
        <v>44139</v>
      </c>
      <c r="B3918" s="7" t="s">
        <v>31</v>
      </c>
      <c r="C3918" s="7" t="s">
        <v>46</v>
      </c>
      <c r="D3918" s="7" t="s">
        <v>50</v>
      </c>
      <c r="E3918" s="8" t="n">
        <v>8218</v>
      </c>
    </row>
    <row r="3919" customFormat="false" ht="15.75" hidden="false" customHeight="false" outlineLevel="0" collapsed="false">
      <c r="A3919" s="6" t="n">
        <v>44793</v>
      </c>
      <c r="B3919" s="7" t="s">
        <v>79</v>
      </c>
      <c r="C3919" s="7" t="s">
        <v>46</v>
      </c>
      <c r="D3919" s="7" t="s">
        <v>51</v>
      </c>
      <c r="E3919" s="8" t="n">
        <v>9731</v>
      </c>
    </row>
    <row r="3920" customFormat="false" ht="15.75" hidden="false" customHeight="false" outlineLevel="0" collapsed="false">
      <c r="A3920" s="6" t="n">
        <v>44499</v>
      </c>
      <c r="B3920" s="7" t="s">
        <v>27</v>
      </c>
      <c r="C3920" s="7" t="s">
        <v>56</v>
      </c>
      <c r="D3920" s="7" t="s">
        <v>59</v>
      </c>
      <c r="E3920" s="8" t="n">
        <v>2026</v>
      </c>
    </row>
    <row r="3921" customFormat="false" ht="15.75" hidden="false" customHeight="false" outlineLevel="0" collapsed="false">
      <c r="A3921" s="6" t="n">
        <v>43498</v>
      </c>
      <c r="B3921" s="7" t="s">
        <v>27</v>
      </c>
      <c r="C3921" s="7" t="s">
        <v>46</v>
      </c>
      <c r="D3921" s="7" t="s">
        <v>51</v>
      </c>
      <c r="E3921" s="8" t="n">
        <v>7483</v>
      </c>
    </row>
    <row r="3922" customFormat="false" ht="15.75" hidden="false" customHeight="false" outlineLevel="0" collapsed="false">
      <c r="A3922" s="6" t="n">
        <v>44226</v>
      </c>
      <c r="B3922" s="7" t="s">
        <v>18</v>
      </c>
      <c r="C3922" s="7" t="s">
        <v>55</v>
      </c>
      <c r="D3922" s="7" t="s">
        <v>50</v>
      </c>
      <c r="E3922" s="8" t="n">
        <v>5527</v>
      </c>
    </row>
    <row r="3923" customFormat="false" ht="15.75" hidden="false" customHeight="false" outlineLevel="0" collapsed="false">
      <c r="A3923" s="6" t="n">
        <v>44142</v>
      </c>
      <c r="B3923" s="7" t="s">
        <v>23</v>
      </c>
      <c r="C3923" s="7" t="s">
        <v>55</v>
      </c>
      <c r="D3923" s="7" t="s">
        <v>54</v>
      </c>
      <c r="E3923" s="8" t="n">
        <v>200</v>
      </c>
    </row>
    <row r="3924" customFormat="false" ht="15.75" hidden="false" customHeight="false" outlineLevel="0" collapsed="false">
      <c r="A3924" s="6" t="n">
        <v>44379</v>
      </c>
      <c r="B3924" s="7" t="s">
        <v>23</v>
      </c>
      <c r="C3924" s="7" t="s">
        <v>52</v>
      </c>
      <c r="D3924" s="7" t="s">
        <v>49</v>
      </c>
      <c r="E3924" s="8" t="n">
        <v>2971</v>
      </c>
    </row>
    <row r="3925" customFormat="false" ht="15.75" hidden="false" customHeight="false" outlineLevel="0" collapsed="false">
      <c r="A3925" s="6" t="n">
        <v>44824</v>
      </c>
      <c r="B3925" s="7" t="s">
        <v>23</v>
      </c>
      <c r="C3925" s="7" t="s">
        <v>52</v>
      </c>
      <c r="D3925" s="7" t="s">
        <v>50</v>
      </c>
      <c r="E3925" s="8" t="n">
        <v>8432</v>
      </c>
    </row>
    <row r="3926" customFormat="false" ht="15.75" hidden="false" customHeight="false" outlineLevel="0" collapsed="false">
      <c r="A3926" s="6" t="n">
        <v>43672</v>
      </c>
      <c r="B3926" s="7" t="s">
        <v>31</v>
      </c>
      <c r="C3926" s="7" t="s">
        <v>52</v>
      </c>
      <c r="D3926" s="7" t="s">
        <v>54</v>
      </c>
      <c r="E3926" s="8" t="n">
        <v>424</v>
      </c>
    </row>
    <row r="3927" customFormat="false" ht="15.75" hidden="false" customHeight="false" outlineLevel="0" collapsed="false">
      <c r="A3927" s="6" t="n">
        <v>44482</v>
      </c>
      <c r="B3927" s="7" t="s">
        <v>31</v>
      </c>
      <c r="C3927" s="7" t="s">
        <v>46</v>
      </c>
      <c r="D3927" s="7" t="s">
        <v>51</v>
      </c>
      <c r="E3927" s="8" t="n">
        <v>1486</v>
      </c>
    </row>
    <row r="3928" customFormat="false" ht="15.75" hidden="false" customHeight="false" outlineLevel="0" collapsed="false">
      <c r="A3928" s="6" t="n">
        <v>43589</v>
      </c>
      <c r="B3928" s="7" t="s">
        <v>27</v>
      </c>
      <c r="C3928" s="7" t="s">
        <v>52</v>
      </c>
      <c r="D3928" s="7" t="s">
        <v>51</v>
      </c>
      <c r="E3928" s="8" t="n">
        <v>8838</v>
      </c>
    </row>
    <row r="3929" customFormat="false" ht="15.75" hidden="false" customHeight="false" outlineLevel="0" collapsed="false">
      <c r="A3929" s="6" t="n">
        <v>44854</v>
      </c>
      <c r="B3929" s="7" t="s">
        <v>27</v>
      </c>
      <c r="C3929" s="7" t="s">
        <v>46</v>
      </c>
      <c r="D3929" s="7" t="s">
        <v>50</v>
      </c>
      <c r="E3929" s="8" t="n">
        <v>2306</v>
      </c>
    </row>
    <row r="3930" customFormat="false" ht="15.75" hidden="false" customHeight="false" outlineLevel="0" collapsed="false">
      <c r="A3930" s="6" t="n">
        <v>43883</v>
      </c>
      <c r="B3930" s="7" t="s">
        <v>39</v>
      </c>
      <c r="C3930" s="7" t="s">
        <v>52</v>
      </c>
      <c r="D3930" s="7" t="s">
        <v>50</v>
      </c>
      <c r="E3930" s="8" t="n">
        <v>5385</v>
      </c>
    </row>
    <row r="3931" customFormat="false" ht="15.75" hidden="false" customHeight="false" outlineLevel="0" collapsed="false">
      <c r="A3931" s="6" t="n">
        <v>44129</v>
      </c>
      <c r="B3931" s="7" t="s">
        <v>23</v>
      </c>
      <c r="C3931" s="7" t="s">
        <v>52</v>
      </c>
      <c r="D3931" s="7" t="s">
        <v>51</v>
      </c>
      <c r="E3931" s="8" t="n">
        <v>3435</v>
      </c>
    </row>
    <row r="3932" customFormat="false" ht="15.75" hidden="false" customHeight="false" outlineLevel="0" collapsed="false">
      <c r="A3932" s="6" t="n">
        <v>43803</v>
      </c>
      <c r="B3932" s="7" t="s">
        <v>27</v>
      </c>
      <c r="C3932" s="7" t="s">
        <v>52</v>
      </c>
      <c r="D3932" s="7" t="s">
        <v>50</v>
      </c>
      <c r="E3932" s="8" t="n">
        <v>6200</v>
      </c>
    </row>
    <row r="3933" customFormat="false" ht="15.75" hidden="false" customHeight="false" outlineLevel="0" collapsed="false">
      <c r="A3933" s="6" t="n">
        <v>44130</v>
      </c>
      <c r="B3933" s="7" t="s">
        <v>36</v>
      </c>
      <c r="C3933" s="7" t="s">
        <v>52</v>
      </c>
      <c r="D3933" s="7" t="s">
        <v>50</v>
      </c>
      <c r="E3933" s="8" t="n">
        <v>834</v>
      </c>
    </row>
    <row r="3934" customFormat="false" ht="15.75" hidden="false" customHeight="false" outlineLevel="0" collapsed="false">
      <c r="A3934" s="6" t="n">
        <v>44911</v>
      </c>
      <c r="B3934" s="7" t="s">
        <v>31</v>
      </c>
      <c r="C3934" s="7" t="s">
        <v>56</v>
      </c>
      <c r="D3934" s="7" t="s">
        <v>59</v>
      </c>
      <c r="E3934" s="8" t="n">
        <v>3487</v>
      </c>
    </row>
    <row r="3935" customFormat="false" ht="15.75" hidden="false" customHeight="false" outlineLevel="0" collapsed="false">
      <c r="A3935" s="6" t="n">
        <v>44673</v>
      </c>
      <c r="B3935" s="7" t="s">
        <v>39</v>
      </c>
      <c r="C3935" s="7" t="s">
        <v>55</v>
      </c>
      <c r="D3935" s="7" t="s">
        <v>54</v>
      </c>
      <c r="E3935" s="8" t="n">
        <v>215</v>
      </c>
    </row>
    <row r="3936" customFormat="false" ht="15.75" hidden="false" customHeight="false" outlineLevel="0" collapsed="false">
      <c r="A3936" s="6" t="n">
        <v>44769</v>
      </c>
      <c r="B3936" s="7" t="s">
        <v>23</v>
      </c>
      <c r="C3936" s="7" t="s">
        <v>55</v>
      </c>
      <c r="D3936" s="7" t="s">
        <v>51</v>
      </c>
      <c r="E3936" s="8" t="n">
        <v>6793</v>
      </c>
    </row>
    <row r="3937" customFormat="false" ht="15.75" hidden="false" customHeight="false" outlineLevel="0" collapsed="false">
      <c r="A3937" s="6" t="n">
        <v>43536</v>
      </c>
      <c r="B3937" s="7" t="s">
        <v>27</v>
      </c>
      <c r="C3937" s="7" t="s">
        <v>55</v>
      </c>
      <c r="D3937" s="7" t="s">
        <v>54</v>
      </c>
      <c r="E3937" s="8" t="n">
        <v>446</v>
      </c>
    </row>
    <row r="3938" customFormat="false" ht="15.75" hidden="false" customHeight="false" outlineLevel="0" collapsed="false">
      <c r="A3938" s="6" t="n">
        <v>44614</v>
      </c>
      <c r="B3938" s="7" t="s">
        <v>31</v>
      </c>
      <c r="C3938" s="7" t="s">
        <v>56</v>
      </c>
      <c r="D3938" s="7" t="s">
        <v>59</v>
      </c>
      <c r="E3938" s="8" t="n">
        <v>6157</v>
      </c>
    </row>
    <row r="3939" customFormat="false" ht="15.75" hidden="false" customHeight="false" outlineLevel="0" collapsed="false">
      <c r="A3939" s="6" t="n">
        <v>44542</v>
      </c>
      <c r="B3939" s="7" t="s">
        <v>36</v>
      </c>
      <c r="C3939" s="7" t="s">
        <v>56</v>
      </c>
      <c r="D3939" s="7" t="s">
        <v>59</v>
      </c>
      <c r="E3939" s="8" t="n">
        <v>1567</v>
      </c>
    </row>
    <row r="3940" customFormat="false" ht="15.75" hidden="false" customHeight="false" outlineLevel="0" collapsed="false">
      <c r="A3940" s="6" t="n">
        <v>44116</v>
      </c>
      <c r="B3940" s="7" t="s">
        <v>27</v>
      </c>
      <c r="C3940" s="7" t="s">
        <v>52</v>
      </c>
      <c r="D3940" s="7" t="s">
        <v>51</v>
      </c>
      <c r="E3940" s="8" t="n">
        <v>1676</v>
      </c>
    </row>
    <row r="3941" customFormat="false" ht="15.75" hidden="false" customHeight="false" outlineLevel="0" collapsed="false">
      <c r="A3941" s="6" t="n">
        <v>44656</v>
      </c>
      <c r="B3941" s="7" t="s">
        <v>27</v>
      </c>
      <c r="C3941" s="7" t="s">
        <v>52</v>
      </c>
      <c r="D3941" s="7" t="s">
        <v>54</v>
      </c>
      <c r="E3941" s="8" t="n">
        <v>430</v>
      </c>
    </row>
    <row r="3942" customFormat="false" ht="15.75" hidden="false" customHeight="false" outlineLevel="0" collapsed="false">
      <c r="A3942" s="6" t="n">
        <v>44269</v>
      </c>
      <c r="B3942" s="7" t="s">
        <v>23</v>
      </c>
      <c r="C3942" s="7" t="s">
        <v>55</v>
      </c>
      <c r="D3942" s="7" t="s">
        <v>49</v>
      </c>
      <c r="E3942" s="8" t="n">
        <v>4831</v>
      </c>
    </row>
    <row r="3943" customFormat="false" ht="15.75" hidden="false" customHeight="false" outlineLevel="0" collapsed="false">
      <c r="A3943" s="6" t="n">
        <v>44008</v>
      </c>
      <c r="B3943" s="7" t="s">
        <v>31</v>
      </c>
      <c r="C3943" s="7" t="s">
        <v>52</v>
      </c>
      <c r="D3943" s="7" t="s">
        <v>50</v>
      </c>
      <c r="E3943" s="8" t="n">
        <v>8965</v>
      </c>
    </row>
    <row r="3944" customFormat="false" ht="15.75" hidden="false" customHeight="false" outlineLevel="0" collapsed="false">
      <c r="A3944" s="6" t="n">
        <v>44339</v>
      </c>
      <c r="B3944" s="7" t="s">
        <v>31</v>
      </c>
      <c r="C3944" s="7" t="s">
        <v>52</v>
      </c>
      <c r="D3944" s="7" t="s">
        <v>49</v>
      </c>
      <c r="E3944" s="8" t="n">
        <v>9535</v>
      </c>
    </row>
    <row r="3945" customFormat="false" ht="15.75" hidden="false" customHeight="false" outlineLevel="0" collapsed="false">
      <c r="A3945" s="6" t="n">
        <v>44335</v>
      </c>
      <c r="B3945" s="7" t="s">
        <v>18</v>
      </c>
      <c r="C3945" s="7" t="s">
        <v>56</v>
      </c>
      <c r="D3945" s="7" t="s">
        <v>49</v>
      </c>
      <c r="E3945" s="8" t="n">
        <v>8985</v>
      </c>
    </row>
    <row r="3946" customFormat="false" ht="15.75" hidden="false" customHeight="false" outlineLevel="0" collapsed="false">
      <c r="A3946" s="6" t="n">
        <v>44206</v>
      </c>
      <c r="B3946" s="7" t="s">
        <v>79</v>
      </c>
      <c r="C3946" s="7" t="s">
        <v>56</v>
      </c>
      <c r="D3946" s="7" t="s">
        <v>49</v>
      </c>
      <c r="E3946" s="8" t="n">
        <v>3002</v>
      </c>
    </row>
    <row r="3947" customFormat="false" ht="15.75" hidden="false" customHeight="false" outlineLevel="0" collapsed="false">
      <c r="A3947" s="6" t="n">
        <v>44449</v>
      </c>
      <c r="B3947" s="7" t="s">
        <v>18</v>
      </c>
      <c r="C3947" s="7" t="s">
        <v>46</v>
      </c>
      <c r="D3947" s="7" t="s">
        <v>50</v>
      </c>
      <c r="E3947" s="8" t="n">
        <v>8995</v>
      </c>
    </row>
    <row r="3948" customFormat="false" ht="15.75" hidden="false" customHeight="false" outlineLevel="0" collapsed="false">
      <c r="A3948" s="6" t="n">
        <v>44034</v>
      </c>
      <c r="B3948" s="7" t="s">
        <v>39</v>
      </c>
      <c r="C3948" s="7" t="s">
        <v>46</v>
      </c>
      <c r="D3948" s="7" t="s">
        <v>50</v>
      </c>
      <c r="E3948" s="8" t="n">
        <v>2997</v>
      </c>
    </row>
    <row r="3949" customFormat="false" ht="15.75" hidden="false" customHeight="false" outlineLevel="0" collapsed="false">
      <c r="A3949" s="6" t="n">
        <v>43910</v>
      </c>
      <c r="B3949" s="7" t="s">
        <v>39</v>
      </c>
      <c r="C3949" s="7" t="s">
        <v>52</v>
      </c>
      <c r="D3949" s="7" t="s">
        <v>54</v>
      </c>
      <c r="E3949" s="8" t="n">
        <v>131</v>
      </c>
    </row>
    <row r="3950" customFormat="false" ht="15.75" hidden="false" customHeight="false" outlineLevel="0" collapsed="false">
      <c r="A3950" s="6" t="n">
        <v>43694</v>
      </c>
      <c r="B3950" s="7" t="s">
        <v>39</v>
      </c>
      <c r="C3950" s="7" t="s">
        <v>52</v>
      </c>
      <c r="D3950" s="7" t="s">
        <v>54</v>
      </c>
      <c r="E3950" s="8" t="n">
        <v>461</v>
      </c>
    </row>
    <row r="3951" customFormat="false" ht="15.75" hidden="false" customHeight="false" outlineLevel="0" collapsed="false">
      <c r="A3951" s="6" t="n">
        <v>44388</v>
      </c>
      <c r="B3951" s="7" t="s">
        <v>27</v>
      </c>
      <c r="C3951" s="7" t="s">
        <v>55</v>
      </c>
      <c r="D3951" s="7" t="s">
        <v>49</v>
      </c>
      <c r="E3951" s="8" t="n">
        <v>9348</v>
      </c>
    </row>
    <row r="3952" customFormat="false" ht="15.75" hidden="false" customHeight="false" outlineLevel="0" collapsed="false">
      <c r="A3952" s="6" t="n">
        <v>43740</v>
      </c>
      <c r="B3952" s="7" t="s">
        <v>23</v>
      </c>
      <c r="C3952" s="7" t="s">
        <v>52</v>
      </c>
      <c r="D3952" s="7" t="s">
        <v>51</v>
      </c>
      <c r="E3952" s="8" t="n">
        <v>3927</v>
      </c>
    </row>
    <row r="3953" customFormat="false" ht="15.75" hidden="false" customHeight="false" outlineLevel="0" collapsed="false">
      <c r="A3953" s="6" t="n">
        <v>43872</v>
      </c>
      <c r="B3953" s="7" t="s">
        <v>27</v>
      </c>
      <c r="C3953" s="7" t="s">
        <v>55</v>
      </c>
      <c r="D3953" s="7" t="s">
        <v>54</v>
      </c>
      <c r="E3953" s="8" t="n">
        <v>176</v>
      </c>
    </row>
    <row r="3954" customFormat="false" ht="15.75" hidden="false" customHeight="false" outlineLevel="0" collapsed="false">
      <c r="A3954" s="6" t="n">
        <v>43533</v>
      </c>
      <c r="B3954" s="7" t="s">
        <v>23</v>
      </c>
      <c r="C3954" s="7" t="s">
        <v>55</v>
      </c>
      <c r="D3954" s="7" t="s">
        <v>54</v>
      </c>
      <c r="E3954" s="8" t="n">
        <v>408</v>
      </c>
    </row>
    <row r="3955" customFormat="false" ht="15.75" hidden="false" customHeight="false" outlineLevel="0" collapsed="false">
      <c r="A3955" s="6" t="n">
        <v>44346</v>
      </c>
      <c r="B3955" s="7" t="s">
        <v>27</v>
      </c>
      <c r="C3955" s="7" t="s">
        <v>55</v>
      </c>
      <c r="D3955" s="7" t="s">
        <v>51</v>
      </c>
      <c r="E3955" s="8" t="n">
        <v>9716</v>
      </c>
    </row>
    <row r="3956" customFormat="false" ht="15.75" hidden="false" customHeight="false" outlineLevel="0" collapsed="false">
      <c r="A3956" s="6" t="n">
        <v>43727</v>
      </c>
      <c r="B3956" s="7" t="s">
        <v>23</v>
      </c>
      <c r="C3956" s="7" t="s">
        <v>55</v>
      </c>
      <c r="D3956" s="7" t="s">
        <v>51</v>
      </c>
      <c r="E3956" s="8" t="n">
        <v>6883</v>
      </c>
    </row>
    <row r="3957" customFormat="false" ht="15.75" hidden="false" customHeight="false" outlineLevel="0" collapsed="false">
      <c r="A3957" s="6" t="n">
        <v>43809</v>
      </c>
      <c r="B3957" s="7" t="s">
        <v>79</v>
      </c>
      <c r="C3957" s="7" t="s">
        <v>52</v>
      </c>
      <c r="D3957" s="7" t="s">
        <v>54</v>
      </c>
      <c r="E3957" s="8" t="n">
        <v>212</v>
      </c>
    </row>
    <row r="3958" customFormat="false" ht="15.75" hidden="false" customHeight="false" outlineLevel="0" collapsed="false">
      <c r="A3958" s="6" t="n">
        <v>44828</v>
      </c>
      <c r="B3958" s="7" t="s">
        <v>31</v>
      </c>
      <c r="C3958" s="7" t="s">
        <v>52</v>
      </c>
      <c r="D3958" s="7" t="s">
        <v>50</v>
      </c>
      <c r="E3958" s="8" t="n">
        <v>4420</v>
      </c>
    </row>
    <row r="3959" customFormat="false" ht="15.75" hidden="false" customHeight="false" outlineLevel="0" collapsed="false">
      <c r="A3959" s="6" t="n">
        <v>44191</v>
      </c>
      <c r="B3959" s="7" t="s">
        <v>39</v>
      </c>
      <c r="C3959" s="7" t="s">
        <v>46</v>
      </c>
      <c r="D3959" s="7" t="s">
        <v>50</v>
      </c>
      <c r="E3959" s="8" t="n">
        <v>4491</v>
      </c>
    </row>
    <row r="3960" customFormat="false" ht="15.75" hidden="false" customHeight="false" outlineLevel="0" collapsed="false">
      <c r="A3960" s="6" t="n">
        <v>44770</v>
      </c>
      <c r="B3960" s="7" t="s">
        <v>23</v>
      </c>
      <c r="C3960" s="7" t="s">
        <v>52</v>
      </c>
      <c r="D3960" s="7" t="s">
        <v>49</v>
      </c>
      <c r="E3960" s="8" t="n">
        <v>2033</v>
      </c>
    </row>
    <row r="3961" customFormat="false" ht="15.75" hidden="false" customHeight="false" outlineLevel="0" collapsed="false">
      <c r="A3961" s="6" t="n">
        <v>43877</v>
      </c>
      <c r="B3961" s="7" t="s">
        <v>39</v>
      </c>
      <c r="C3961" s="7" t="s">
        <v>55</v>
      </c>
      <c r="D3961" s="7" t="s">
        <v>49</v>
      </c>
      <c r="E3961" s="8" t="n">
        <v>2274</v>
      </c>
    </row>
    <row r="3962" customFormat="false" ht="15.75" hidden="false" customHeight="false" outlineLevel="0" collapsed="false">
      <c r="A3962" s="6" t="n">
        <v>43836</v>
      </c>
      <c r="B3962" s="7" t="s">
        <v>23</v>
      </c>
      <c r="C3962" s="7" t="s">
        <v>52</v>
      </c>
      <c r="D3962" s="7" t="s">
        <v>51</v>
      </c>
      <c r="E3962" s="8" t="n">
        <v>7469</v>
      </c>
    </row>
    <row r="3963" customFormat="false" ht="15.75" hidden="false" customHeight="false" outlineLevel="0" collapsed="false">
      <c r="A3963" s="6" t="n">
        <v>44844</v>
      </c>
      <c r="B3963" s="7" t="s">
        <v>39</v>
      </c>
      <c r="C3963" s="7" t="s">
        <v>52</v>
      </c>
      <c r="D3963" s="7" t="s">
        <v>54</v>
      </c>
      <c r="E3963" s="8" t="n">
        <v>311</v>
      </c>
    </row>
    <row r="3964" customFormat="false" ht="15.75" hidden="false" customHeight="false" outlineLevel="0" collapsed="false">
      <c r="A3964" s="6" t="n">
        <v>43701</v>
      </c>
      <c r="B3964" s="7" t="s">
        <v>27</v>
      </c>
      <c r="C3964" s="7" t="s">
        <v>46</v>
      </c>
      <c r="D3964" s="7" t="s">
        <v>50</v>
      </c>
      <c r="E3964" s="8" t="n">
        <v>2293</v>
      </c>
    </row>
    <row r="3965" customFormat="false" ht="15.75" hidden="false" customHeight="false" outlineLevel="0" collapsed="false">
      <c r="A3965" s="6" t="n">
        <v>44450</v>
      </c>
      <c r="B3965" s="7" t="s">
        <v>18</v>
      </c>
      <c r="C3965" s="7" t="s">
        <v>55</v>
      </c>
      <c r="D3965" s="7" t="s">
        <v>54</v>
      </c>
      <c r="E3965" s="8" t="n">
        <v>372</v>
      </c>
    </row>
    <row r="3966" customFormat="false" ht="15.75" hidden="false" customHeight="false" outlineLevel="0" collapsed="false">
      <c r="A3966" s="6" t="n">
        <v>44825</v>
      </c>
      <c r="B3966" s="7" t="s">
        <v>36</v>
      </c>
      <c r="C3966" s="7" t="s">
        <v>46</v>
      </c>
      <c r="D3966" s="7" t="s">
        <v>49</v>
      </c>
      <c r="E3966" s="8" t="n">
        <v>6956</v>
      </c>
    </row>
    <row r="3967" customFormat="false" ht="15.75" hidden="false" customHeight="false" outlineLevel="0" collapsed="false">
      <c r="A3967" s="6" t="n">
        <v>44042</v>
      </c>
      <c r="B3967" s="7" t="s">
        <v>23</v>
      </c>
      <c r="C3967" s="7" t="s">
        <v>52</v>
      </c>
      <c r="D3967" s="7" t="s">
        <v>54</v>
      </c>
      <c r="E3967" s="8" t="n">
        <v>447</v>
      </c>
    </row>
    <row r="3968" customFormat="false" ht="15.75" hidden="false" customHeight="false" outlineLevel="0" collapsed="false">
      <c r="A3968" s="6" t="n">
        <v>43869</v>
      </c>
      <c r="B3968" s="7" t="s">
        <v>79</v>
      </c>
      <c r="C3968" s="7" t="s">
        <v>55</v>
      </c>
      <c r="D3968" s="7" t="s">
        <v>51</v>
      </c>
      <c r="E3968" s="8" t="n">
        <v>4943</v>
      </c>
    </row>
    <row r="3969" customFormat="false" ht="15.75" hidden="false" customHeight="false" outlineLevel="0" collapsed="false">
      <c r="A3969" s="6" t="n">
        <v>43862</v>
      </c>
      <c r="B3969" s="7" t="s">
        <v>23</v>
      </c>
      <c r="C3969" s="7" t="s">
        <v>52</v>
      </c>
      <c r="D3969" s="7" t="s">
        <v>50</v>
      </c>
      <c r="E3969" s="8" t="n">
        <v>117</v>
      </c>
    </row>
    <row r="3970" customFormat="false" ht="15.75" hidden="false" customHeight="false" outlineLevel="0" collapsed="false">
      <c r="A3970" s="6" t="n">
        <v>44679</v>
      </c>
      <c r="B3970" s="7" t="s">
        <v>36</v>
      </c>
      <c r="C3970" s="7" t="s">
        <v>55</v>
      </c>
      <c r="D3970" s="7" t="s">
        <v>50</v>
      </c>
      <c r="E3970" s="8" t="n">
        <v>9907</v>
      </c>
    </row>
    <row r="3971" customFormat="false" ht="15.75" hidden="false" customHeight="false" outlineLevel="0" collapsed="false">
      <c r="A3971" s="6" t="n">
        <v>43579</v>
      </c>
      <c r="B3971" s="7" t="s">
        <v>23</v>
      </c>
      <c r="C3971" s="7" t="s">
        <v>55</v>
      </c>
      <c r="D3971" s="7" t="s">
        <v>50</v>
      </c>
      <c r="E3971" s="8" t="n">
        <v>8465</v>
      </c>
    </row>
    <row r="3972" customFormat="false" ht="15.75" hidden="false" customHeight="false" outlineLevel="0" collapsed="false">
      <c r="A3972" s="6" t="n">
        <v>44504</v>
      </c>
      <c r="B3972" s="7" t="s">
        <v>31</v>
      </c>
      <c r="C3972" s="7" t="s">
        <v>55</v>
      </c>
      <c r="D3972" s="7" t="s">
        <v>54</v>
      </c>
      <c r="E3972" s="8" t="n">
        <v>372</v>
      </c>
    </row>
    <row r="3973" customFormat="false" ht="15.75" hidden="false" customHeight="false" outlineLevel="0" collapsed="false">
      <c r="A3973" s="6" t="n">
        <v>44454</v>
      </c>
      <c r="B3973" s="7" t="s">
        <v>18</v>
      </c>
      <c r="C3973" s="7" t="s">
        <v>52</v>
      </c>
      <c r="D3973" s="7" t="s">
        <v>50</v>
      </c>
      <c r="E3973" s="8" t="n">
        <v>9447</v>
      </c>
    </row>
    <row r="3974" customFormat="false" ht="15.75" hidden="false" customHeight="false" outlineLevel="0" collapsed="false">
      <c r="A3974" s="6" t="n">
        <v>44868</v>
      </c>
      <c r="B3974" s="7" t="s">
        <v>31</v>
      </c>
      <c r="C3974" s="7" t="s">
        <v>55</v>
      </c>
      <c r="D3974" s="7" t="s">
        <v>49</v>
      </c>
      <c r="E3974" s="8" t="n">
        <v>7523</v>
      </c>
    </row>
    <row r="3975" customFormat="false" ht="15.75" hidden="false" customHeight="false" outlineLevel="0" collapsed="false">
      <c r="A3975" s="6" t="n">
        <v>43527</v>
      </c>
      <c r="B3975" s="7" t="s">
        <v>18</v>
      </c>
      <c r="C3975" s="7" t="s">
        <v>56</v>
      </c>
      <c r="D3975" s="7" t="s">
        <v>59</v>
      </c>
      <c r="E3975" s="8" t="n">
        <v>5805</v>
      </c>
    </row>
    <row r="3976" customFormat="false" ht="15.75" hidden="false" customHeight="false" outlineLevel="0" collapsed="false">
      <c r="A3976" s="6" t="n">
        <v>44566</v>
      </c>
      <c r="B3976" s="7" t="s">
        <v>23</v>
      </c>
      <c r="C3976" s="7" t="s">
        <v>55</v>
      </c>
      <c r="D3976" s="7" t="s">
        <v>49</v>
      </c>
      <c r="E3976" s="8" t="n">
        <v>4058</v>
      </c>
    </row>
    <row r="3977" customFormat="false" ht="15.75" hidden="false" customHeight="false" outlineLevel="0" collapsed="false">
      <c r="A3977" s="6" t="n">
        <v>44776</v>
      </c>
      <c r="B3977" s="7" t="s">
        <v>79</v>
      </c>
      <c r="C3977" s="7" t="s">
        <v>56</v>
      </c>
      <c r="D3977" s="7" t="s">
        <v>49</v>
      </c>
      <c r="E3977" s="8" t="n">
        <v>2074</v>
      </c>
    </row>
    <row r="3978" customFormat="false" ht="15.75" hidden="false" customHeight="false" outlineLevel="0" collapsed="false">
      <c r="A3978" s="6" t="n">
        <v>43643</v>
      </c>
      <c r="B3978" s="7" t="s">
        <v>31</v>
      </c>
      <c r="C3978" s="7" t="s">
        <v>46</v>
      </c>
      <c r="D3978" s="7" t="s">
        <v>51</v>
      </c>
      <c r="E3978" s="8" t="n">
        <v>4586</v>
      </c>
    </row>
    <row r="3979" customFormat="false" ht="15.75" hidden="false" customHeight="false" outlineLevel="0" collapsed="false">
      <c r="A3979" s="6" t="n">
        <v>43763</v>
      </c>
      <c r="B3979" s="7" t="s">
        <v>79</v>
      </c>
      <c r="C3979" s="7" t="s">
        <v>55</v>
      </c>
      <c r="D3979" s="7" t="s">
        <v>50</v>
      </c>
      <c r="E3979" s="8" t="n">
        <v>3684</v>
      </c>
    </row>
    <row r="3980" customFormat="false" ht="15.75" hidden="false" customHeight="false" outlineLevel="0" collapsed="false">
      <c r="A3980" s="6" t="n">
        <v>43525</v>
      </c>
      <c r="B3980" s="7" t="s">
        <v>39</v>
      </c>
      <c r="C3980" s="7" t="s">
        <v>52</v>
      </c>
      <c r="D3980" s="7" t="s">
        <v>51</v>
      </c>
      <c r="E3980" s="8" t="n">
        <v>5461</v>
      </c>
    </row>
    <row r="3981" customFormat="false" ht="15.75" hidden="false" customHeight="false" outlineLevel="0" collapsed="false">
      <c r="A3981" s="6" t="n">
        <v>43805</v>
      </c>
      <c r="B3981" s="7" t="s">
        <v>18</v>
      </c>
      <c r="C3981" s="7" t="s">
        <v>52</v>
      </c>
      <c r="D3981" s="7" t="s">
        <v>49</v>
      </c>
      <c r="E3981" s="8" t="n">
        <v>7018</v>
      </c>
    </row>
    <row r="3982" customFormat="false" ht="15.75" hidden="false" customHeight="false" outlineLevel="0" collapsed="false">
      <c r="A3982" s="6" t="n">
        <v>43910</v>
      </c>
      <c r="B3982" s="7" t="s">
        <v>39</v>
      </c>
      <c r="C3982" s="7" t="s">
        <v>56</v>
      </c>
      <c r="D3982" s="7" t="s">
        <v>49</v>
      </c>
      <c r="E3982" s="8" t="n">
        <v>9164</v>
      </c>
    </row>
    <row r="3983" customFormat="false" ht="15.75" hidden="false" customHeight="false" outlineLevel="0" collapsed="false">
      <c r="A3983" s="6" t="n">
        <v>43641</v>
      </c>
      <c r="B3983" s="7" t="s">
        <v>23</v>
      </c>
      <c r="C3983" s="7" t="s">
        <v>52</v>
      </c>
      <c r="D3983" s="7" t="s">
        <v>50</v>
      </c>
      <c r="E3983" s="8" t="n">
        <v>4651</v>
      </c>
    </row>
    <row r="3984" customFormat="false" ht="15.75" hidden="false" customHeight="false" outlineLevel="0" collapsed="false">
      <c r="A3984" s="6" t="n">
        <v>43804</v>
      </c>
      <c r="B3984" s="7" t="s">
        <v>27</v>
      </c>
      <c r="C3984" s="7" t="s">
        <v>55</v>
      </c>
      <c r="D3984" s="7" t="s">
        <v>54</v>
      </c>
      <c r="E3984" s="8" t="n">
        <v>397</v>
      </c>
    </row>
    <row r="3985" customFormat="false" ht="15.75" hidden="false" customHeight="false" outlineLevel="0" collapsed="false">
      <c r="A3985" s="6" t="n">
        <v>43756</v>
      </c>
      <c r="B3985" s="7" t="s">
        <v>31</v>
      </c>
      <c r="C3985" s="7" t="s">
        <v>46</v>
      </c>
      <c r="D3985" s="7" t="s">
        <v>50</v>
      </c>
      <c r="E3985" s="8" t="n">
        <v>7570</v>
      </c>
    </row>
    <row r="3986" customFormat="false" ht="15.75" hidden="false" customHeight="false" outlineLevel="0" collapsed="false">
      <c r="A3986" s="6" t="n">
        <v>43777</v>
      </c>
      <c r="B3986" s="7" t="s">
        <v>39</v>
      </c>
      <c r="C3986" s="7" t="s">
        <v>46</v>
      </c>
      <c r="D3986" s="7" t="s">
        <v>51</v>
      </c>
      <c r="E3986" s="8" t="n">
        <v>5222</v>
      </c>
    </row>
    <row r="3987" customFormat="false" ht="15.75" hidden="false" customHeight="false" outlineLevel="0" collapsed="false">
      <c r="A3987" s="6" t="n">
        <v>43874</v>
      </c>
      <c r="B3987" s="7" t="s">
        <v>36</v>
      </c>
      <c r="C3987" s="7" t="s">
        <v>55</v>
      </c>
      <c r="D3987" s="7" t="s">
        <v>49</v>
      </c>
      <c r="E3987" s="8" t="n">
        <v>1663</v>
      </c>
    </row>
    <row r="3988" customFormat="false" ht="15.75" hidden="false" customHeight="false" outlineLevel="0" collapsed="false">
      <c r="A3988" s="6" t="n">
        <v>44121</v>
      </c>
      <c r="B3988" s="7" t="s">
        <v>27</v>
      </c>
      <c r="C3988" s="7" t="s">
        <v>55</v>
      </c>
      <c r="D3988" s="7" t="s">
        <v>49</v>
      </c>
      <c r="E3988" s="8" t="n">
        <v>2512</v>
      </c>
    </row>
    <row r="3989" customFormat="false" ht="15.75" hidden="false" customHeight="false" outlineLevel="0" collapsed="false">
      <c r="A3989" s="6" t="n">
        <v>43510</v>
      </c>
      <c r="B3989" s="7" t="s">
        <v>18</v>
      </c>
      <c r="C3989" s="7" t="s">
        <v>55</v>
      </c>
      <c r="D3989" s="7" t="s">
        <v>54</v>
      </c>
      <c r="E3989" s="8" t="n">
        <v>320</v>
      </c>
    </row>
    <row r="3990" customFormat="false" ht="15.75" hidden="false" customHeight="false" outlineLevel="0" collapsed="false">
      <c r="A3990" s="6" t="n">
        <v>43796</v>
      </c>
      <c r="B3990" s="7" t="s">
        <v>79</v>
      </c>
      <c r="C3990" s="7" t="s">
        <v>56</v>
      </c>
      <c r="D3990" s="7" t="s">
        <v>49</v>
      </c>
      <c r="E3990" s="8" t="n">
        <v>1660</v>
      </c>
    </row>
    <row r="3991" customFormat="false" ht="15.75" hidden="false" customHeight="false" outlineLevel="0" collapsed="false">
      <c r="A3991" s="6" t="n">
        <v>44010</v>
      </c>
      <c r="B3991" s="7" t="s">
        <v>18</v>
      </c>
      <c r="C3991" s="7" t="s">
        <v>56</v>
      </c>
      <c r="D3991" s="7" t="s">
        <v>59</v>
      </c>
      <c r="E3991" s="8" t="n">
        <v>1188</v>
      </c>
    </row>
    <row r="3992" customFormat="false" ht="15.75" hidden="false" customHeight="false" outlineLevel="0" collapsed="false">
      <c r="A3992" s="6" t="n">
        <v>44051</v>
      </c>
      <c r="B3992" s="7" t="s">
        <v>31</v>
      </c>
      <c r="C3992" s="7" t="s">
        <v>56</v>
      </c>
      <c r="D3992" s="7" t="s">
        <v>59</v>
      </c>
      <c r="E3992" s="8" t="n">
        <v>3800</v>
      </c>
    </row>
    <row r="3993" customFormat="false" ht="15.75" hidden="false" customHeight="false" outlineLevel="0" collapsed="false">
      <c r="A3993" s="6" t="n">
        <v>44368</v>
      </c>
      <c r="B3993" s="7" t="s">
        <v>36</v>
      </c>
      <c r="C3993" s="7" t="s">
        <v>55</v>
      </c>
      <c r="D3993" s="7" t="s">
        <v>50</v>
      </c>
      <c r="E3993" s="8" t="n">
        <v>3343</v>
      </c>
    </row>
    <row r="3994" customFormat="false" ht="15.75" hidden="false" customHeight="false" outlineLevel="0" collapsed="false">
      <c r="A3994" s="6" t="n">
        <v>44614</v>
      </c>
      <c r="B3994" s="7" t="s">
        <v>27</v>
      </c>
      <c r="C3994" s="7" t="s">
        <v>52</v>
      </c>
      <c r="D3994" s="7" t="s">
        <v>49</v>
      </c>
      <c r="E3994" s="8" t="n">
        <v>424</v>
      </c>
    </row>
    <row r="3995" customFormat="false" ht="15.75" hidden="false" customHeight="false" outlineLevel="0" collapsed="false">
      <c r="A3995" s="6" t="n">
        <v>44256</v>
      </c>
      <c r="B3995" s="7" t="s">
        <v>23</v>
      </c>
      <c r="C3995" s="7" t="s">
        <v>46</v>
      </c>
      <c r="D3995" s="7" t="s">
        <v>50</v>
      </c>
      <c r="E3995" s="8" t="n">
        <v>5765</v>
      </c>
    </row>
    <row r="3996" customFormat="false" ht="15.75" hidden="false" customHeight="false" outlineLevel="0" collapsed="false">
      <c r="A3996" s="6" t="n">
        <v>44124</v>
      </c>
      <c r="B3996" s="7" t="s">
        <v>39</v>
      </c>
      <c r="C3996" s="7" t="s">
        <v>46</v>
      </c>
      <c r="D3996" s="7" t="s">
        <v>49</v>
      </c>
      <c r="E3996" s="8" t="n">
        <v>5778</v>
      </c>
    </row>
    <row r="3997" customFormat="false" ht="15.75" hidden="false" customHeight="false" outlineLevel="0" collapsed="false">
      <c r="A3997" s="6" t="n">
        <v>44185</v>
      </c>
      <c r="B3997" s="7" t="s">
        <v>27</v>
      </c>
      <c r="C3997" s="7" t="s">
        <v>56</v>
      </c>
      <c r="D3997" s="7" t="s">
        <v>59</v>
      </c>
      <c r="E3997" s="8" t="n">
        <v>3107</v>
      </c>
    </row>
    <row r="3998" customFormat="false" ht="15.75" hidden="false" customHeight="false" outlineLevel="0" collapsed="false">
      <c r="A3998" s="6" t="n">
        <v>44378</v>
      </c>
      <c r="B3998" s="7" t="s">
        <v>36</v>
      </c>
      <c r="C3998" s="7" t="s">
        <v>56</v>
      </c>
      <c r="D3998" s="7" t="s">
        <v>59</v>
      </c>
      <c r="E3998" s="8" t="n">
        <v>9378</v>
      </c>
    </row>
    <row r="3999" customFormat="false" ht="15.75" hidden="false" customHeight="false" outlineLevel="0" collapsed="false">
      <c r="A3999" s="6" t="n">
        <v>43566</v>
      </c>
      <c r="B3999" s="7" t="s">
        <v>36</v>
      </c>
      <c r="C3999" s="7" t="s">
        <v>52</v>
      </c>
      <c r="D3999" s="7" t="s">
        <v>50</v>
      </c>
      <c r="E3999" s="8" t="n">
        <v>8008</v>
      </c>
    </row>
    <row r="4000" customFormat="false" ht="15.75" hidden="false" customHeight="false" outlineLevel="0" collapsed="false">
      <c r="A4000" s="6" t="n">
        <v>43548</v>
      </c>
      <c r="B4000" s="7" t="s">
        <v>18</v>
      </c>
      <c r="C4000" s="7" t="s">
        <v>52</v>
      </c>
      <c r="D4000" s="7" t="s">
        <v>54</v>
      </c>
      <c r="E4000" s="8" t="n">
        <v>237</v>
      </c>
    </row>
    <row r="4001" customFormat="false" ht="15.75" hidden="false" customHeight="false" outlineLevel="0" collapsed="false">
      <c r="A4001" s="6" t="n">
        <v>44017</v>
      </c>
      <c r="B4001" s="7" t="s">
        <v>27</v>
      </c>
      <c r="C4001" s="7" t="s">
        <v>46</v>
      </c>
      <c r="D4001" s="7" t="s">
        <v>50</v>
      </c>
      <c r="E4001" s="8" t="n">
        <v>5427</v>
      </c>
    </row>
    <row r="4002" customFormat="false" ht="15.75" hidden="false" customHeight="false" outlineLevel="0" collapsed="false">
      <c r="A4002" s="6" t="n">
        <v>43850</v>
      </c>
      <c r="B4002" s="7" t="s">
        <v>36</v>
      </c>
      <c r="C4002" s="7" t="s">
        <v>46</v>
      </c>
      <c r="D4002" s="7" t="s">
        <v>51</v>
      </c>
      <c r="E4002" s="8" t="n">
        <v>174</v>
      </c>
    </row>
    <row r="4003" customFormat="false" ht="15.75" hidden="false" customHeight="false" outlineLevel="0" collapsed="false">
      <c r="A4003" s="6" t="n">
        <v>43762</v>
      </c>
      <c r="B4003" s="7" t="s">
        <v>27</v>
      </c>
      <c r="C4003" s="7" t="s">
        <v>52</v>
      </c>
      <c r="D4003" s="7" t="s">
        <v>50</v>
      </c>
      <c r="E4003" s="8" t="n">
        <v>2645</v>
      </c>
    </row>
    <row r="4004" customFormat="false" ht="15.75" hidden="false" customHeight="false" outlineLevel="0" collapsed="false">
      <c r="A4004" s="6" t="n">
        <v>44010</v>
      </c>
      <c r="B4004" s="7" t="s">
        <v>18</v>
      </c>
      <c r="C4004" s="7" t="s">
        <v>55</v>
      </c>
      <c r="D4004" s="7" t="s">
        <v>54</v>
      </c>
      <c r="E4004" s="8" t="n">
        <v>114</v>
      </c>
    </row>
    <row r="4005" customFormat="false" ht="15.75" hidden="false" customHeight="false" outlineLevel="0" collapsed="false">
      <c r="A4005" s="6" t="n">
        <v>44559</v>
      </c>
      <c r="B4005" s="7" t="s">
        <v>39</v>
      </c>
      <c r="C4005" s="7" t="s">
        <v>55</v>
      </c>
      <c r="D4005" s="7" t="s">
        <v>51</v>
      </c>
      <c r="E4005" s="8" t="n">
        <v>3438</v>
      </c>
    </row>
    <row r="4006" customFormat="false" ht="15.75" hidden="false" customHeight="false" outlineLevel="0" collapsed="false">
      <c r="A4006" s="6" t="n">
        <v>44672</v>
      </c>
      <c r="B4006" s="7" t="s">
        <v>79</v>
      </c>
      <c r="C4006" s="7" t="s">
        <v>52</v>
      </c>
      <c r="D4006" s="7" t="s">
        <v>51</v>
      </c>
      <c r="E4006" s="8" t="n">
        <v>5502</v>
      </c>
    </row>
    <row r="4007" customFormat="false" ht="15.75" hidden="false" customHeight="false" outlineLevel="0" collapsed="false">
      <c r="A4007" s="6" t="n">
        <v>44303</v>
      </c>
      <c r="B4007" s="7" t="s">
        <v>31</v>
      </c>
      <c r="C4007" s="7" t="s">
        <v>52</v>
      </c>
      <c r="D4007" s="7" t="s">
        <v>50</v>
      </c>
      <c r="E4007" s="8" t="n">
        <v>9458</v>
      </c>
    </row>
    <row r="4008" customFormat="false" ht="15.75" hidden="false" customHeight="false" outlineLevel="0" collapsed="false">
      <c r="A4008" s="6" t="n">
        <v>43812</v>
      </c>
      <c r="B4008" s="7" t="s">
        <v>23</v>
      </c>
      <c r="C4008" s="7" t="s">
        <v>56</v>
      </c>
      <c r="D4008" s="7" t="s">
        <v>49</v>
      </c>
      <c r="E4008" s="8" t="n">
        <v>5534</v>
      </c>
    </row>
    <row r="4009" customFormat="false" ht="15.75" hidden="false" customHeight="false" outlineLevel="0" collapsed="false">
      <c r="A4009" s="6" t="n">
        <v>44661</v>
      </c>
      <c r="B4009" s="7" t="s">
        <v>23</v>
      </c>
      <c r="C4009" s="7" t="s">
        <v>55</v>
      </c>
      <c r="D4009" s="7" t="s">
        <v>51</v>
      </c>
      <c r="E4009" s="8" t="n">
        <v>4905</v>
      </c>
    </row>
    <row r="4010" customFormat="false" ht="15.75" hidden="false" customHeight="false" outlineLevel="0" collapsed="false">
      <c r="A4010" s="6" t="n">
        <v>44736</v>
      </c>
      <c r="B4010" s="7" t="s">
        <v>23</v>
      </c>
      <c r="C4010" s="7" t="s">
        <v>46</v>
      </c>
      <c r="D4010" s="7" t="s">
        <v>50</v>
      </c>
      <c r="E4010" s="8" t="n">
        <v>3033</v>
      </c>
    </row>
    <row r="4011" customFormat="false" ht="15.75" hidden="false" customHeight="false" outlineLevel="0" collapsed="false">
      <c r="A4011" s="6" t="n">
        <v>44727</v>
      </c>
      <c r="B4011" s="7" t="s">
        <v>23</v>
      </c>
      <c r="C4011" s="7" t="s">
        <v>52</v>
      </c>
      <c r="D4011" s="7" t="s">
        <v>49</v>
      </c>
      <c r="E4011" s="8" t="n">
        <v>8729</v>
      </c>
    </row>
    <row r="4012" customFormat="false" ht="15.75" hidden="false" customHeight="false" outlineLevel="0" collapsed="false">
      <c r="A4012" s="6" t="n">
        <v>43567</v>
      </c>
      <c r="B4012" s="7" t="s">
        <v>39</v>
      </c>
      <c r="C4012" s="7" t="s">
        <v>55</v>
      </c>
      <c r="D4012" s="7" t="s">
        <v>50</v>
      </c>
      <c r="E4012" s="8" t="n">
        <v>997</v>
      </c>
    </row>
    <row r="4013" customFormat="false" ht="15.75" hidden="false" customHeight="false" outlineLevel="0" collapsed="false">
      <c r="A4013" s="6" t="n">
        <v>44533</v>
      </c>
      <c r="B4013" s="7" t="s">
        <v>39</v>
      </c>
      <c r="C4013" s="7" t="s">
        <v>52</v>
      </c>
      <c r="D4013" s="7" t="s">
        <v>54</v>
      </c>
      <c r="E4013" s="8" t="n">
        <v>249</v>
      </c>
    </row>
    <row r="4014" customFormat="false" ht="15.75" hidden="false" customHeight="false" outlineLevel="0" collapsed="false">
      <c r="A4014" s="6" t="n">
        <v>43895</v>
      </c>
      <c r="B4014" s="7" t="s">
        <v>31</v>
      </c>
      <c r="C4014" s="7" t="s">
        <v>56</v>
      </c>
      <c r="D4014" s="7" t="s">
        <v>49</v>
      </c>
      <c r="E4014" s="8" t="n">
        <v>1415</v>
      </c>
    </row>
    <row r="4015" customFormat="false" ht="15.75" hidden="false" customHeight="false" outlineLevel="0" collapsed="false">
      <c r="A4015" s="6" t="n">
        <v>43976</v>
      </c>
      <c r="B4015" s="7" t="s">
        <v>31</v>
      </c>
      <c r="C4015" s="7" t="s">
        <v>55</v>
      </c>
      <c r="D4015" s="7" t="s">
        <v>54</v>
      </c>
      <c r="E4015" s="8" t="n">
        <v>270</v>
      </c>
    </row>
    <row r="4016" customFormat="false" ht="15.75" hidden="false" customHeight="false" outlineLevel="0" collapsed="false">
      <c r="A4016" s="6" t="n">
        <v>44308</v>
      </c>
      <c r="B4016" s="7" t="s">
        <v>23</v>
      </c>
      <c r="C4016" s="7" t="s">
        <v>55</v>
      </c>
      <c r="D4016" s="7" t="s">
        <v>50</v>
      </c>
      <c r="E4016" s="8" t="n">
        <v>9170</v>
      </c>
    </row>
    <row r="4017" customFormat="false" ht="15.75" hidden="false" customHeight="false" outlineLevel="0" collapsed="false">
      <c r="A4017" s="6" t="n">
        <v>43531</v>
      </c>
      <c r="B4017" s="7" t="s">
        <v>79</v>
      </c>
      <c r="C4017" s="7" t="s">
        <v>46</v>
      </c>
      <c r="D4017" s="7" t="s">
        <v>51</v>
      </c>
      <c r="E4017" s="8" t="n">
        <v>9360</v>
      </c>
    </row>
    <row r="4018" customFormat="false" ht="15.75" hidden="false" customHeight="false" outlineLevel="0" collapsed="false">
      <c r="A4018" s="6" t="n">
        <v>44918</v>
      </c>
      <c r="B4018" s="7" t="s">
        <v>23</v>
      </c>
      <c r="C4018" s="7" t="s">
        <v>56</v>
      </c>
      <c r="D4018" s="7" t="s">
        <v>59</v>
      </c>
      <c r="E4018" s="8" t="n">
        <v>1787</v>
      </c>
    </row>
    <row r="4019" customFormat="false" ht="15.75" hidden="false" customHeight="false" outlineLevel="0" collapsed="false">
      <c r="A4019" s="6" t="n">
        <v>43560</v>
      </c>
      <c r="B4019" s="7" t="s">
        <v>36</v>
      </c>
      <c r="C4019" s="7" t="s">
        <v>55</v>
      </c>
      <c r="D4019" s="7" t="s">
        <v>49</v>
      </c>
      <c r="E4019" s="8" t="n">
        <v>7820</v>
      </c>
    </row>
    <row r="4020" customFormat="false" ht="15.75" hidden="false" customHeight="false" outlineLevel="0" collapsed="false">
      <c r="A4020" s="6" t="n">
        <v>44637</v>
      </c>
      <c r="B4020" s="7" t="s">
        <v>39</v>
      </c>
      <c r="C4020" s="7" t="s">
        <v>52</v>
      </c>
      <c r="D4020" s="7" t="s">
        <v>49</v>
      </c>
      <c r="E4020" s="8" t="n">
        <v>7952</v>
      </c>
    </row>
    <row r="4021" customFormat="false" ht="15.75" hidden="false" customHeight="false" outlineLevel="0" collapsed="false">
      <c r="A4021" s="6" t="n">
        <v>44164</v>
      </c>
      <c r="B4021" s="7" t="s">
        <v>23</v>
      </c>
      <c r="C4021" s="7" t="s">
        <v>55</v>
      </c>
      <c r="D4021" s="7" t="s">
        <v>50</v>
      </c>
      <c r="E4021" s="8" t="n">
        <v>8099</v>
      </c>
    </row>
    <row r="4022" customFormat="false" ht="15.75" hidden="false" customHeight="false" outlineLevel="0" collapsed="false">
      <c r="A4022" s="6" t="n">
        <v>44536</v>
      </c>
      <c r="B4022" s="7" t="s">
        <v>39</v>
      </c>
      <c r="C4022" s="7" t="s">
        <v>46</v>
      </c>
      <c r="D4022" s="7" t="s">
        <v>51</v>
      </c>
      <c r="E4022" s="8" t="n">
        <v>1525</v>
      </c>
    </row>
    <row r="4023" customFormat="false" ht="15.75" hidden="false" customHeight="false" outlineLevel="0" collapsed="false">
      <c r="A4023" s="6" t="n">
        <v>44019</v>
      </c>
      <c r="B4023" s="7" t="s">
        <v>36</v>
      </c>
      <c r="C4023" s="7" t="s">
        <v>52</v>
      </c>
      <c r="D4023" s="7" t="s">
        <v>50</v>
      </c>
      <c r="E4023" s="8" t="n">
        <v>216</v>
      </c>
    </row>
    <row r="4024" customFormat="false" ht="15.75" hidden="false" customHeight="false" outlineLevel="0" collapsed="false">
      <c r="A4024" s="6" t="n">
        <v>43968</v>
      </c>
      <c r="B4024" s="7" t="s">
        <v>36</v>
      </c>
      <c r="C4024" s="7" t="s">
        <v>56</v>
      </c>
      <c r="D4024" s="7" t="s">
        <v>49</v>
      </c>
      <c r="E4024" s="8" t="n">
        <v>3501</v>
      </c>
    </row>
    <row r="4025" customFormat="false" ht="15.75" hidden="false" customHeight="false" outlineLevel="0" collapsed="false">
      <c r="A4025" s="6" t="n">
        <v>44754</v>
      </c>
      <c r="B4025" s="7" t="s">
        <v>31</v>
      </c>
      <c r="C4025" s="7" t="s">
        <v>46</v>
      </c>
      <c r="D4025" s="7" t="s">
        <v>51</v>
      </c>
      <c r="E4025" s="8" t="n">
        <v>1128</v>
      </c>
    </row>
    <row r="4026" customFormat="false" ht="15.75" hidden="false" customHeight="false" outlineLevel="0" collapsed="false">
      <c r="A4026" s="6" t="n">
        <v>44409</v>
      </c>
      <c r="B4026" s="7" t="s">
        <v>18</v>
      </c>
      <c r="C4026" s="7" t="s">
        <v>55</v>
      </c>
      <c r="D4026" s="7" t="s">
        <v>49</v>
      </c>
      <c r="E4026" s="8" t="n">
        <v>7017</v>
      </c>
    </row>
    <row r="4027" customFormat="false" ht="15.75" hidden="false" customHeight="false" outlineLevel="0" collapsed="false">
      <c r="A4027" s="6" t="n">
        <v>43729</v>
      </c>
      <c r="B4027" s="7" t="s">
        <v>31</v>
      </c>
      <c r="C4027" s="7" t="s">
        <v>46</v>
      </c>
      <c r="D4027" s="7" t="s">
        <v>50</v>
      </c>
      <c r="E4027" s="8" t="n">
        <v>399</v>
      </c>
    </row>
    <row r="4028" customFormat="false" ht="15.75" hidden="false" customHeight="false" outlineLevel="0" collapsed="false">
      <c r="A4028" s="6" t="n">
        <v>44890</v>
      </c>
      <c r="B4028" s="7" t="s">
        <v>31</v>
      </c>
      <c r="C4028" s="7" t="s">
        <v>55</v>
      </c>
      <c r="D4028" s="7" t="s">
        <v>51</v>
      </c>
      <c r="E4028" s="8" t="n">
        <v>9627</v>
      </c>
    </row>
    <row r="4029" customFormat="false" ht="15.75" hidden="false" customHeight="false" outlineLevel="0" collapsed="false">
      <c r="A4029" s="6" t="n">
        <v>44134</v>
      </c>
      <c r="B4029" s="7" t="s">
        <v>39</v>
      </c>
      <c r="C4029" s="7" t="s">
        <v>46</v>
      </c>
      <c r="D4029" s="7" t="s">
        <v>49</v>
      </c>
      <c r="E4029" s="8" t="n">
        <v>5153</v>
      </c>
    </row>
    <row r="4030" customFormat="false" ht="15.75" hidden="false" customHeight="false" outlineLevel="0" collapsed="false">
      <c r="A4030" s="6" t="n">
        <v>43790</v>
      </c>
      <c r="B4030" s="7" t="s">
        <v>79</v>
      </c>
      <c r="C4030" s="7" t="s">
        <v>55</v>
      </c>
      <c r="D4030" s="7" t="s">
        <v>51</v>
      </c>
      <c r="E4030" s="8" t="n">
        <v>4591</v>
      </c>
    </row>
    <row r="4031" customFormat="false" ht="15.75" hidden="false" customHeight="false" outlineLevel="0" collapsed="false">
      <c r="A4031" s="6" t="n">
        <v>44038</v>
      </c>
      <c r="B4031" s="7" t="s">
        <v>36</v>
      </c>
      <c r="C4031" s="7" t="s">
        <v>55</v>
      </c>
      <c r="D4031" s="7" t="s">
        <v>51</v>
      </c>
      <c r="E4031" s="8" t="n">
        <v>3044</v>
      </c>
    </row>
    <row r="4032" customFormat="false" ht="15.75" hidden="false" customHeight="false" outlineLevel="0" collapsed="false">
      <c r="A4032" s="6" t="n">
        <v>44169</v>
      </c>
      <c r="B4032" s="7" t="s">
        <v>31</v>
      </c>
      <c r="C4032" s="7" t="s">
        <v>55</v>
      </c>
      <c r="D4032" s="7" t="s">
        <v>50</v>
      </c>
      <c r="E4032" s="8" t="n">
        <v>3419</v>
      </c>
    </row>
    <row r="4033" customFormat="false" ht="15.75" hidden="false" customHeight="false" outlineLevel="0" collapsed="false">
      <c r="A4033" s="6" t="n">
        <v>44057</v>
      </c>
      <c r="B4033" s="7" t="s">
        <v>36</v>
      </c>
      <c r="C4033" s="7" t="s">
        <v>46</v>
      </c>
      <c r="D4033" s="7" t="s">
        <v>51</v>
      </c>
      <c r="E4033" s="8" t="n">
        <v>9734</v>
      </c>
    </row>
    <row r="4034" customFormat="false" ht="15.75" hidden="false" customHeight="false" outlineLevel="0" collapsed="false">
      <c r="A4034" s="6" t="n">
        <v>44262</v>
      </c>
      <c r="B4034" s="7" t="s">
        <v>36</v>
      </c>
      <c r="C4034" s="7" t="s">
        <v>55</v>
      </c>
      <c r="D4034" s="7" t="s">
        <v>49</v>
      </c>
      <c r="E4034" s="8" t="n">
        <v>1583</v>
      </c>
    </row>
    <row r="4035" customFormat="false" ht="15.75" hidden="false" customHeight="false" outlineLevel="0" collapsed="false">
      <c r="A4035" s="6" t="n">
        <v>44125</v>
      </c>
      <c r="B4035" s="7" t="s">
        <v>23</v>
      </c>
      <c r="C4035" s="7" t="s">
        <v>46</v>
      </c>
      <c r="D4035" s="7" t="s">
        <v>49</v>
      </c>
      <c r="E4035" s="8" t="n">
        <v>6944</v>
      </c>
    </row>
    <row r="4036" customFormat="false" ht="15.75" hidden="false" customHeight="false" outlineLevel="0" collapsed="false">
      <c r="A4036" s="6" t="n">
        <v>44598</v>
      </c>
      <c r="B4036" s="7" t="s">
        <v>31</v>
      </c>
      <c r="C4036" s="7" t="s">
        <v>56</v>
      </c>
      <c r="D4036" s="7" t="s">
        <v>59</v>
      </c>
      <c r="E4036" s="8" t="n">
        <v>2564</v>
      </c>
    </row>
    <row r="4037" customFormat="false" ht="15.75" hidden="false" customHeight="false" outlineLevel="0" collapsed="false">
      <c r="A4037" s="6" t="n">
        <v>44130</v>
      </c>
      <c r="B4037" s="7" t="s">
        <v>36</v>
      </c>
      <c r="C4037" s="7" t="s">
        <v>46</v>
      </c>
      <c r="D4037" s="7" t="s">
        <v>49</v>
      </c>
      <c r="E4037" s="8" t="n">
        <v>653</v>
      </c>
    </row>
    <row r="4038" customFormat="false" ht="15.75" hidden="false" customHeight="false" outlineLevel="0" collapsed="false">
      <c r="A4038" s="6" t="n">
        <v>43882</v>
      </c>
      <c r="B4038" s="7" t="s">
        <v>36</v>
      </c>
      <c r="C4038" s="7" t="s">
        <v>52</v>
      </c>
      <c r="D4038" s="7" t="s">
        <v>51</v>
      </c>
      <c r="E4038" s="8" t="n">
        <v>7359</v>
      </c>
    </row>
    <row r="4039" customFormat="false" ht="15.75" hidden="false" customHeight="false" outlineLevel="0" collapsed="false">
      <c r="A4039" s="6" t="n">
        <v>44256</v>
      </c>
      <c r="B4039" s="7" t="s">
        <v>79</v>
      </c>
      <c r="C4039" s="7" t="s">
        <v>55</v>
      </c>
      <c r="D4039" s="7" t="s">
        <v>51</v>
      </c>
      <c r="E4039" s="8" t="n">
        <v>9171</v>
      </c>
    </row>
    <row r="4040" customFormat="false" ht="15.75" hidden="false" customHeight="false" outlineLevel="0" collapsed="false">
      <c r="A4040" s="6" t="n">
        <v>44650</v>
      </c>
      <c r="B4040" s="7" t="s">
        <v>31</v>
      </c>
      <c r="C4040" s="7" t="s">
        <v>52</v>
      </c>
      <c r="D4040" s="7" t="s">
        <v>49</v>
      </c>
      <c r="E4040" s="8" t="n">
        <v>3618</v>
      </c>
    </row>
    <row r="4041" customFormat="false" ht="15.75" hidden="false" customHeight="false" outlineLevel="0" collapsed="false">
      <c r="A4041" s="6" t="n">
        <v>44391</v>
      </c>
      <c r="B4041" s="7" t="s">
        <v>18</v>
      </c>
      <c r="C4041" s="7" t="s">
        <v>55</v>
      </c>
      <c r="D4041" s="7" t="s">
        <v>50</v>
      </c>
      <c r="E4041" s="8" t="n">
        <v>2799</v>
      </c>
    </row>
    <row r="4042" customFormat="false" ht="15.75" hidden="false" customHeight="false" outlineLevel="0" collapsed="false">
      <c r="A4042" s="6" t="n">
        <v>44425</v>
      </c>
      <c r="B4042" s="7" t="s">
        <v>23</v>
      </c>
      <c r="C4042" s="7" t="s">
        <v>56</v>
      </c>
      <c r="D4042" s="7" t="s">
        <v>59</v>
      </c>
      <c r="E4042" s="8" t="n">
        <v>6435</v>
      </c>
    </row>
    <row r="4043" customFormat="false" ht="15.75" hidden="false" customHeight="false" outlineLevel="0" collapsed="false">
      <c r="A4043" s="6" t="n">
        <v>44881</v>
      </c>
      <c r="B4043" s="7" t="s">
        <v>39</v>
      </c>
      <c r="C4043" s="7" t="s">
        <v>55</v>
      </c>
      <c r="D4043" s="7" t="s">
        <v>50</v>
      </c>
      <c r="E4043" s="8" t="n">
        <v>1185</v>
      </c>
    </row>
    <row r="4044" customFormat="false" ht="15.75" hidden="false" customHeight="false" outlineLevel="0" collapsed="false">
      <c r="A4044" s="6" t="n">
        <v>44918</v>
      </c>
      <c r="B4044" s="7" t="s">
        <v>27</v>
      </c>
      <c r="C4044" s="7" t="s">
        <v>46</v>
      </c>
      <c r="D4044" s="7" t="s">
        <v>50</v>
      </c>
      <c r="E4044" s="8" t="n">
        <v>2135</v>
      </c>
    </row>
    <row r="4045" customFormat="false" ht="15.75" hidden="false" customHeight="false" outlineLevel="0" collapsed="false">
      <c r="A4045" s="6" t="n">
        <v>44139</v>
      </c>
      <c r="B4045" s="7" t="s">
        <v>18</v>
      </c>
      <c r="C4045" s="7" t="s">
        <v>52</v>
      </c>
      <c r="D4045" s="7" t="s">
        <v>50</v>
      </c>
      <c r="E4045" s="8" t="n">
        <v>3376</v>
      </c>
    </row>
    <row r="4046" customFormat="false" ht="15.75" hidden="false" customHeight="false" outlineLevel="0" collapsed="false">
      <c r="A4046" s="6" t="n">
        <v>44806</v>
      </c>
      <c r="B4046" s="7" t="s">
        <v>23</v>
      </c>
      <c r="C4046" s="7" t="s">
        <v>55</v>
      </c>
      <c r="D4046" s="7" t="s">
        <v>50</v>
      </c>
      <c r="E4046" s="8" t="n">
        <v>5348</v>
      </c>
    </row>
    <row r="4047" customFormat="false" ht="15.75" hidden="false" customHeight="false" outlineLevel="0" collapsed="false">
      <c r="A4047" s="6" t="n">
        <v>44539</v>
      </c>
      <c r="B4047" s="7" t="s">
        <v>79</v>
      </c>
      <c r="C4047" s="7" t="s">
        <v>55</v>
      </c>
      <c r="D4047" s="7" t="s">
        <v>49</v>
      </c>
      <c r="E4047" s="8" t="n">
        <v>7814</v>
      </c>
    </row>
    <row r="4048" customFormat="false" ht="15.75" hidden="false" customHeight="false" outlineLevel="0" collapsed="false">
      <c r="A4048" s="6" t="n">
        <v>43504</v>
      </c>
      <c r="B4048" s="7" t="s">
        <v>27</v>
      </c>
      <c r="C4048" s="7" t="s">
        <v>52</v>
      </c>
      <c r="D4048" s="7" t="s">
        <v>54</v>
      </c>
      <c r="E4048" s="8" t="n">
        <v>444</v>
      </c>
    </row>
    <row r="4049" customFormat="false" ht="15.75" hidden="false" customHeight="false" outlineLevel="0" collapsed="false">
      <c r="A4049" s="6" t="n">
        <v>43771</v>
      </c>
      <c r="B4049" s="7" t="s">
        <v>31</v>
      </c>
      <c r="C4049" s="7" t="s">
        <v>56</v>
      </c>
      <c r="D4049" s="7" t="s">
        <v>49</v>
      </c>
      <c r="E4049" s="8" t="n">
        <v>2760</v>
      </c>
    </row>
    <row r="4050" customFormat="false" ht="15.75" hidden="false" customHeight="false" outlineLevel="0" collapsed="false">
      <c r="A4050" s="6" t="n">
        <v>44694</v>
      </c>
      <c r="B4050" s="7" t="s">
        <v>18</v>
      </c>
      <c r="C4050" s="7" t="s">
        <v>52</v>
      </c>
      <c r="D4050" s="7" t="s">
        <v>50</v>
      </c>
      <c r="E4050" s="8" t="n">
        <v>5392</v>
      </c>
    </row>
    <row r="4051" customFormat="false" ht="15.75" hidden="false" customHeight="false" outlineLevel="0" collapsed="false">
      <c r="A4051" s="6" t="n">
        <v>44395</v>
      </c>
      <c r="B4051" s="7" t="s">
        <v>39</v>
      </c>
      <c r="C4051" s="7" t="s">
        <v>46</v>
      </c>
      <c r="D4051" s="7" t="s">
        <v>50</v>
      </c>
      <c r="E4051" s="8" t="n">
        <v>5134</v>
      </c>
    </row>
    <row r="4052" customFormat="false" ht="15.75" hidden="false" customHeight="false" outlineLevel="0" collapsed="false">
      <c r="A4052" s="6" t="n">
        <v>43518</v>
      </c>
      <c r="B4052" s="7" t="s">
        <v>27</v>
      </c>
      <c r="C4052" s="7" t="s">
        <v>56</v>
      </c>
      <c r="D4052" s="7" t="s">
        <v>59</v>
      </c>
      <c r="E4052" s="8" t="n">
        <v>9172</v>
      </c>
    </row>
    <row r="4053" customFormat="false" ht="15.75" hidden="false" customHeight="false" outlineLevel="0" collapsed="false">
      <c r="A4053" s="6" t="n">
        <v>44551</v>
      </c>
      <c r="B4053" s="7" t="s">
        <v>31</v>
      </c>
      <c r="C4053" s="7" t="s">
        <v>46</v>
      </c>
      <c r="D4053" s="7" t="s">
        <v>49</v>
      </c>
      <c r="E4053" s="8" t="n">
        <v>8655</v>
      </c>
    </row>
    <row r="4054" customFormat="false" ht="15.75" hidden="false" customHeight="false" outlineLevel="0" collapsed="false">
      <c r="A4054" s="6" t="n">
        <v>43824</v>
      </c>
      <c r="B4054" s="7" t="s">
        <v>39</v>
      </c>
      <c r="C4054" s="7" t="s">
        <v>55</v>
      </c>
      <c r="D4054" s="7" t="s">
        <v>54</v>
      </c>
      <c r="E4054" s="8" t="n">
        <v>276</v>
      </c>
    </row>
    <row r="4055" customFormat="false" ht="15.75" hidden="false" customHeight="false" outlineLevel="0" collapsed="false">
      <c r="A4055" s="6" t="n">
        <v>44221</v>
      </c>
      <c r="B4055" s="7" t="s">
        <v>36</v>
      </c>
      <c r="C4055" s="7" t="s">
        <v>52</v>
      </c>
      <c r="D4055" s="7" t="s">
        <v>51</v>
      </c>
      <c r="E4055" s="8" t="n">
        <v>8681</v>
      </c>
    </row>
    <row r="4056" customFormat="false" ht="15.75" hidden="false" customHeight="false" outlineLevel="0" collapsed="false">
      <c r="A4056" s="6" t="n">
        <v>44677</v>
      </c>
      <c r="B4056" s="7" t="s">
        <v>27</v>
      </c>
      <c r="C4056" s="7" t="s">
        <v>55</v>
      </c>
      <c r="D4056" s="7" t="s">
        <v>51</v>
      </c>
      <c r="E4056" s="8" t="n">
        <v>8407</v>
      </c>
    </row>
    <row r="4057" customFormat="false" ht="15.75" hidden="false" customHeight="false" outlineLevel="0" collapsed="false">
      <c r="A4057" s="6" t="n">
        <v>44569</v>
      </c>
      <c r="B4057" s="7" t="s">
        <v>79</v>
      </c>
      <c r="C4057" s="7" t="s">
        <v>56</v>
      </c>
      <c r="D4057" s="7" t="s">
        <v>59</v>
      </c>
      <c r="E4057" s="8" t="n">
        <v>9940</v>
      </c>
    </row>
    <row r="4058" customFormat="false" ht="15.75" hidden="false" customHeight="false" outlineLevel="0" collapsed="false">
      <c r="A4058" s="6" t="n">
        <v>44555</v>
      </c>
      <c r="B4058" s="7" t="s">
        <v>39</v>
      </c>
      <c r="C4058" s="7" t="s">
        <v>52</v>
      </c>
      <c r="D4058" s="7" t="s">
        <v>51</v>
      </c>
      <c r="E4058" s="8" t="n">
        <v>2605</v>
      </c>
    </row>
    <row r="4059" customFormat="false" ht="15.75" hidden="false" customHeight="false" outlineLevel="0" collapsed="false">
      <c r="A4059" s="6" t="n">
        <v>44629</v>
      </c>
      <c r="B4059" s="7" t="s">
        <v>36</v>
      </c>
      <c r="C4059" s="7" t="s">
        <v>55</v>
      </c>
      <c r="D4059" s="7" t="s">
        <v>49</v>
      </c>
      <c r="E4059" s="8" t="n">
        <v>4007</v>
      </c>
    </row>
    <row r="4060" customFormat="false" ht="15.75" hidden="false" customHeight="false" outlineLevel="0" collapsed="false">
      <c r="A4060" s="6" t="n">
        <v>44126</v>
      </c>
      <c r="B4060" s="7" t="s">
        <v>36</v>
      </c>
      <c r="C4060" s="7" t="s">
        <v>56</v>
      </c>
      <c r="D4060" s="7" t="s">
        <v>59</v>
      </c>
      <c r="E4060" s="8" t="n">
        <v>7829</v>
      </c>
    </row>
    <row r="4061" customFormat="false" ht="15.75" hidden="false" customHeight="false" outlineLevel="0" collapsed="false">
      <c r="A4061" s="6" t="n">
        <v>43660</v>
      </c>
      <c r="B4061" s="7" t="s">
        <v>79</v>
      </c>
      <c r="C4061" s="7" t="s">
        <v>55</v>
      </c>
      <c r="D4061" s="7" t="s">
        <v>49</v>
      </c>
      <c r="E4061" s="8" t="n">
        <v>8448</v>
      </c>
    </row>
    <row r="4062" customFormat="false" ht="15.75" hidden="false" customHeight="false" outlineLevel="0" collapsed="false">
      <c r="A4062" s="6" t="n">
        <v>44586</v>
      </c>
      <c r="B4062" s="7" t="s">
        <v>23</v>
      </c>
      <c r="C4062" s="7" t="s">
        <v>46</v>
      </c>
      <c r="D4062" s="7" t="s">
        <v>51</v>
      </c>
      <c r="E4062" s="8" t="n">
        <v>4236</v>
      </c>
    </row>
    <row r="4063" customFormat="false" ht="15.75" hidden="false" customHeight="false" outlineLevel="0" collapsed="false">
      <c r="A4063" s="6" t="n">
        <v>44010</v>
      </c>
      <c r="B4063" s="7" t="s">
        <v>31</v>
      </c>
      <c r="C4063" s="7" t="s">
        <v>46</v>
      </c>
      <c r="D4063" s="7" t="s">
        <v>49</v>
      </c>
      <c r="E4063" s="8" t="n">
        <v>3688</v>
      </c>
    </row>
    <row r="4064" customFormat="false" ht="15.75" hidden="false" customHeight="false" outlineLevel="0" collapsed="false">
      <c r="A4064" s="6" t="n">
        <v>44000</v>
      </c>
      <c r="B4064" s="7" t="s">
        <v>39</v>
      </c>
      <c r="C4064" s="7" t="s">
        <v>52</v>
      </c>
      <c r="D4064" s="7" t="s">
        <v>51</v>
      </c>
      <c r="E4064" s="8" t="n">
        <v>2840</v>
      </c>
    </row>
    <row r="4065" customFormat="false" ht="15.75" hidden="false" customHeight="false" outlineLevel="0" collapsed="false">
      <c r="A4065" s="6" t="n">
        <v>44301</v>
      </c>
      <c r="B4065" s="7" t="s">
        <v>79</v>
      </c>
      <c r="C4065" s="7" t="s">
        <v>52</v>
      </c>
      <c r="D4065" s="7" t="s">
        <v>54</v>
      </c>
      <c r="E4065" s="8" t="n">
        <v>388</v>
      </c>
    </row>
    <row r="4066" customFormat="false" ht="15.75" hidden="false" customHeight="false" outlineLevel="0" collapsed="false">
      <c r="A4066" s="6" t="n">
        <v>44418</v>
      </c>
      <c r="B4066" s="7" t="s">
        <v>36</v>
      </c>
      <c r="C4066" s="7" t="s">
        <v>55</v>
      </c>
      <c r="D4066" s="7" t="s">
        <v>54</v>
      </c>
      <c r="E4066" s="8" t="n">
        <v>425</v>
      </c>
    </row>
    <row r="4067" customFormat="false" ht="15.75" hidden="false" customHeight="false" outlineLevel="0" collapsed="false">
      <c r="A4067" s="6" t="n">
        <v>43932</v>
      </c>
      <c r="B4067" s="7" t="s">
        <v>27</v>
      </c>
      <c r="C4067" s="7" t="s">
        <v>55</v>
      </c>
      <c r="D4067" s="7" t="s">
        <v>50</v>
      </c>
      <c r="E4067" s="8" t="n">
        <v>9122</v>
      </c>
    </row>
    <row r="4068" customFormat="false" ht="15.75" hidden="false" customHeight="false" outlineLevel="0" collapsed="false">
      <c r="A4068" s="6" t="n">
        <v>44287</v>
      </c>
      <c r="B4068" s="7" t="s">
        <v>18</v>
      </c>
      <c r="C4068" s="7" t="s">
        <v>55</v>
      </c>
      <c r="D4068" s="7" t="s">
        <v>49</v>
      </c>
      <c r="E4068" s="8" t="n">
        <v>2501</v>
      </c>
    </row>
    <row r="4069" customFormat="false" ht="15.75" hidden="false" customHeight="false" outlineLevel="0" collapsed="false">
      <c r="A4069" s="6" t="n">
        <v>43819</v>
      </c>
      <c r="B4069" s="7" t="s">
        <v>39</v>
      </c>
      <c r="C4069" s="7" t="s">
        <v>46</v>
      </c>
      <c r="D4069" s="7" t="s">
        <v>51</v>
      </c>
      <c r="E4069" s="8" t="n">
        <v>6519</v>
      </c>
    </row>
    <row r="4070" customFormat="false" ht="15.75" hidden="false" customHeight="false" outlineLevel="0" collapsed="false">
      <c r="A4070" s="6" t="n">
        <v>44312</v>
      </c>
      <c r="B4070" s="7" t="s">
        <v>39</v>
      </c>
      <c r="C4070" s="7" t="s">
        <v>55</v>
      </c>
      <c r="D4070" s="7" t="s">
        <v>50</v>
      </c>
      <c r="E4070" s="8" t="n">
        <v>8401</v>
      </c>
    </row>
    <row r="4071" customFormat="false" ht="15.75" hidden="false" customHeight="false" outlineLevel="0" collapsed="false">
      <c r="A4071" s="6" t="n">
        <v>44887</v>
      </c>
      <c r="B4071" s="7" t="s">
        <v>31</v>
      </c>
      <c r="C4071" s="7" t="s">
        <v>55</v>
      </c>
      <c r="D4071" s="7" t="s">
        <v>49</v>
      </c>
      <c r="E4071" s="8" t="n">
        <v>2271</v>
      </c>
    </row>
    <row r="4072" customFormat="false" ht="15.75" hidden="false" customHeight="false" outlineLevel="0" collapsed="false">
      <c r="A4072" s="6" t="n">
        <v>44075</v>
      </c>
      <c r="B4072" s="7" t="s">
        <v>39</v>
      </c>
      <c r="C4072" s="7" t="s">
        <v>46</v>
      </c>
      <c r="D4072" s="7" t="s">
        <v>51</v>
      </c>
      <c r="E4072" s="8" t="n">
        <v>7541</v>
      </c>
    </row>
    <row r="4073" customFormat="false" ht="15.75" hidden="false" customHeight="false" outlineLevel="0" collapsed="false">
      <c r="A4073" s="6" t="n">
        <v>43545</v>
      </c>
      <c r="B4073" s="7" t="s">
        <v>27</v>
      </c>
      <c r="C4073" s="7" t="s">
        <v>55</v>
      </c>
      <c r="D4073" s="7" t="s">
        <v>49</v>
      </c>
      <c r="E4073" s="8" t="n">
        <v>6113</v>
      </c>
    </row>
    <row r="4074" customFormat="false" ht="15.75" hidden="false" customHeight="false" outlineLevel="0" collapsed="false">
      <c r="A4074" s="6" t="n">
        <v>44469</v>
      </c>
      <c r="B4074" s="7" t="s">
        <v>18</v>
      </c>
      <c r="C4074" s="7" t="s">
        <v>56</v>
      </c>
      <c r="D4074" s="7" t="s">
        <v>59</v>
      </c>
      <c r="E4074" s="8" t="n">
        <v>9560</v>
      </c>
    </row>
    <row r="4075" customFormat="false" ht="15.75" hidden="false" customHeight="false" outlineLevel="0" collapsed="false">
      <c r="A4075" s="6" t="n">
        <v>44362</v>
      </c>
      <c r="B4075" s="7" t="s">
        <v>79</v>
      </c>
      <c r="C4075" s="7" t="s">
        <v>56</v>
      </c>
      <c r="D4075" s="7" t="s">
        <v>59</v>
      </c>
      <c r="E4075" s="8" t="n">
        <v>7166</v>
      </c>
    </row>
    <row r="4076" customFormat="false" ht="15.75" hidden="false" customHeight="false" outlineLevel="0" collapsed="false">
      <c r="A4076" s="6" t="n">
        <v>44639</v>
      </c>
      <c r="B4076" s="7" t="s">
        <v>36</v>
      </c>
      <c r="C4076" s="7" t="s">
        <v>55</v>
      </c>
      <c r="D4076" s="7" t="s">
        <v>54</v>
      </c>
      <c r="E4076" s="8" t="n">
        <v>492</v>
      </c>
    </row>
    <row r="4077" customFormat="false" ht="15.75" hidden="false" customHeight="false" outlineLevel="0" collapsed="false">
      <c r="A4077" s="6" t="n">
        <v>44535</v>
      </c>
      <c r="B4077" s="7" t="s">
        <v>31</v>
      </c>
      <c r="C4077" s="7" t="s">
        <v>56</v>
      </c>
      <c r="D4077" s="7" t="s">
        <v>49</v>
      </c>
      <c r="E4077" s="8" t="n">
        <v>4789</v>
      </c>
    </row>
    <row r="4078" customFormat="false" ht="15.75" hidden="false" customHeight="false" outlineLevel="0" collapsed="false">
      <c r="A4078" s="6" t="n">
        <v>44761</v>
      </c>
      <c r="B4078" s="7" t="s">
        <v>23</v>
      </c>
      <c r="C4078" s="7" t="s">
        <v>52</v>
      </c>
      <c r="D4078" s="7" t="s">
        <v>51</v>
      </c>
      <c r="E4078" s="8" t="n">
        <v>6970</v>
      </c>
    </row>
    <row r="4079" customFormat="false" ht="15.75" hidden="false" customHeight="false" outlineLevel="0" collapsed="false">
      <c r="A4079" s="6" t="n">
        <v>43685</v>
      </c>
      <c r="B4079" s="7" t="s">
        <v>27</v>
      </c>
      <c r="C4079" s="7" t="s">
        <v>46</v>
      </c>
      <c r="D4079" s="7" t="s">
        <v>49</v>
      </c>
      <c r="E4079" s="8" t="n">
        <v>4613</v>
      </c>
    </row>
    <row r="4080" customFormat="false" ht="15.75" hidden="false" customHeight="false" outlineLevel="0" collapsed="false">
      <c r="A4080" s="6" t="n">
        <v>44199</v>
      </c>
      <c r="B4080" s="7" t="s">
        <v>36</v>
      </c>
      <c r="C4080" s="7" t="s">
        <v>52</v>
      </c>
      <c r="D4080" s="7" t="s">
        <v>54</v>
      </c>
      <c r="E4080" s="8" t="n">
        <v>362</v>
      </c>
    </row>
    <row r="4081" customFormat="false" ht="15.75" hidden="false" customHeight="false" outlineLevel="0" collapsed="false">
      <c r="A4081" s="6" t="n">
        <v>44389</v>
      </c>
      <c r="B4081" s="7" t="s">
        <v>18</v>
      </c>
      <c r="C4081" s="7" t="s">
        <v>46</v>
      </c>
      <c r="D4081" s="7" t="s">
        <v>50</v>
      </c>
      <c r="E4081" s="8" t="n">
        <v>5404</v>
      </c>
    </row>
    <row r="4082" customFormat="false" ht="15.75" hidden="false" customHeight="false" outlineLevel="0" collapsed="false">
      <c r="A4082" s="6" t="n">
        <v>43484</v>
      </c>
      <c r="B4082" s="7" t="s">
        <v>31</v>
      </c>
      <c r="C4082" s="7" t="s">
        <v>56</v>
      </c>
      <c r="D4082" s="7" t="s">
        <v>49</v>
      </c>
      <c r="E4082" s="8" t="n">
        <v>1124</v>
      </c>
    </row>
    <row r="4083" customFormat="false" ht="15.75" hidden="false" customHeight="false" outlineLevel="0" collapsed="false">
      <c r="A4083" s="6" t="n">
        <v>44397</v>
      </c>
      <c r="B4083" s="7" t="s">
        <v>36</v>
      </c>
      <c r="C4083" s="7" t="s">
        <v>56</v>
      </c>
      <c r="D4083" s="7" t="s">
        <v>59</v>
      </c>
      <c r="E4083" s="8" t="n">
        <v>7686</v>
      </c>
    </row>
    <row r="4084" customFormat="false" ht="15.75" hidden="false" customHeight="false" outlineLevel="0" collapsed="false">
      <c r="A4084" s="6" t="n">
        <v>43737</v>
      </c>
      <c r="B4084" s="7" t="s">
        <v>36</v>
      </c>
      <c r="C4084" s="7" t="s">
        <v>52</v>
      </c>
      <c r="D4084" s="7" t="s">
        <v>50</v>
      </c>
      <c r="E4084" s="8" t="n">
        <v>5060</v>
      </c>
    </row>
    <row r="4085" customFormat="false" ht="15.75" hidden="false" customHeight="false" outlineLevel="0" collapsed="false">
      <c r="A4085" s="6" t="n">
        <v>44056</v>
      </c>
      <c r="B4085" s="7" t="s">
        <v>31</v>
      </c>
      <c r="C4085" s="7" t="s">
        <v>52</v>
      </c>
      <c r="D4085" s="7" t="s">
        <v>49</v>
      </c>
      <c r="E4085" s="8" t="n">
        <v>2594</v>
      </c>
    </row>
    <row r="4086" customFormat="false" ht="15.75" hidden="false" customHeight="false" outlineLevel="0" collapsed="false">
      <c r="A4086" s="6" t="n">
        <v>43714</v>
      </c>
      <c r="B4086" s="7" t="s">
        <v>79</v>
      </c>
      <c r="C4086" s="7" t="s">
        <v>52</v>
      </c>
      <c r="D4086" s="7" t="s">
        <v>50</v>
      </c>
      <c r="E4086" s="8" t="n">
        <v>4074</v>
      </c>
    </row>
    <row r="4087" customFormat="false" ht="15.75" hidden="false" customHeight="false" outlineLevel="0" collapsed="false">
      <c r="A4087" s="6" t="n">
        <v>44623</v>
      </c>
      <c r="B4087" s="7" t="s">
        <v>36</v>
      </c>
      <c r="C4087" s="7" t="s">
        <v>56</v>
      </c>
      <c r="D4087" s="7" t="s">
        <v>59</v>
      </c>
      <c r="E4087" s="8" t="n">
        <v>936</v>
      </c>
    </row>
    <row r="4088" customFormat="false" ht="15.75" hidden="false" customHeight="false" outlineLevel="0" collapsed="false">
      <c r="A4088" s="6" t="n">
        <v>44872</v>
      </c>
      <c r="B4088" s="7" t="s">
        <v>36</v>
      </c>
      <c r="C4088" s="7" t="s">
        <v>52</v>
      </c>
      <c r="D4088" s="7" t="s">
        <v>49</v>
      </c>
      <c r="E4088" s="8" t="n">
        <v>1153</v>
      </c>
    </row>
    <row r="4089" customFormat="false" ht="15.75" hidden="false" customHeight="false" outlineLevel="0" collapsed="false">
      <c r="A4089" s="6" t="n">
        <v>43717</v>
      </c>
      <c r="B4089" s="7" t="s">
        <v>27</v>
      </c>
      <c r="C4089" s="7" t="s">
        <v>46</v>
      </c>
      <c r="D4089" s="7" t="s">
        <v>51</v>
      </c>
      <c r="E4089" s="8" t="n">
        <v>3286</v>
      </c>
    </row>
    <row r="4090" customFormat="false" ht="15.75" hidden="false" customHeight="false" outlineLevel="0" collapsed="false">
      <c r="A4090" s="6" t="n">
        <v>44524</v>
      </c>
      <c r="B4090" s="7" t="s">
        <v>36</v>
      </c>
      <c r="C4090" s="7" t="s">
        <v>52</v>
      </c>
      <c r="D4090" s="7" t="s">
        <v>49</v>
      </c>
      <c r="E4090" s="8" t="n">
        <v>3830</v>
      </c>
    </row>
    <row r="4091" customFormat="false" ht="15.75" hidden="false" customHeight="false" outlineLevel="0" collapsed="false">
      <c r="A4091" s="6" t="n">
        <v>43564</v>
      </c>
      <c r="B4091" s="7" t="s">
        <v>31</v>
      </c>
      <c r="C4091" s="7" t="s">
        <v>56</v>
      </c>
      <c r="D4091" s="7" t="s">
        <v>59</v>
      </c>
      <c r="E4091" s="8" t="n">
        <v>9057</v>
      </c>
    </row>
    <row r="4092" customFormat="false" ht="15.75" hidden="false" customHeight="false" outlineLevel="0" collapsed="false">
      <c r="A4092" s="6" t="n">
        <v>43890</v>
      </c>
      <c r="B4092" s="7" t="s">
        <v>36</v>
      </c>
      <c r="C4092" s="7" t="s">
        <v>55</v>
      </c>
      <c r="D4092" s="7" t="s">
        <v>50</v>
      </c>
      <c r="E4092" s="8" t="n">
        <v>1921</v>
      </c>
    </row>
    <row r="4093" customFormat="false" ht="15.75" hidden="false" customHeight="false" outlineLevel="0" collapsed="false">
      <c r="A4093" s="6" t="n">
        <v>44359</v>
      </c>
      <c r="B4093" s="7" t="s">
        <v>39</v>
      </c>
      <c r="C4093" s="7" t="s">
        <v>55</v>
      </c>
      <c r="D4093" s="7" t="s">
        <v>51</v>
      </c>
      <c r="E4093" s="8" t="n">
        <v>158</v>
      </c>
    </row>
    <row r="4094" customFormat="false" ht="15.75" hidden="false" customHeight="false" outlineLevel="0" collapsed="false">
      <c r="A4094" s="6" t="n">
        <v>44776</v>
      </c>
      <c r="B4094" s="7" t="s">
        <v>18</v>
      </c>
      <c r="C4094" s="7" t="s">
        <v>52</v>
      </c>
      <c r="D4094" s="7" t="s">
        <v>50</v>
      </c>
      <c r="E4094" s="8" t="n">
        <v>4762</v>
      </c>
    </row>
    <row r="4095" customFormat="false" ht="15.75" hidden="false" customHeight="false" outlineLevel="0" collapsed="false">
      <c r="A4095" s="6" t="n">
        <v>43895</v>
      </c>
      <c r="B4095" s="7" t="s">
        <v>31</v>
      </c>
      <c r="C4095" s="7" t="s">
        <v>55</v>
      </c>
      <c r="D4095" s="7" t="s">
        <v>51</v>
      </c>
      <c r="E4095" s="8" t="n">
        <v>105</v>
      </c>
    </row>
    <row r="4096" customFormat="false" ht="15.75" hidden="false" customHeight="false" outlineLevel="0" collapsed="false">
      <c r="A4096" s="6" t="n">
        <v>44390</v>
      </c>
      <c r="B4096" s="7" t="s">
        <v>31</v>
      </c>
      <c r="C4096" s="7" t="s">
        <v>55</v>
      </c>
      <c r="D4096" s="7" t="s">
        <v>49</v>
      </c>
      <c r="E4096" s="8" t="n">
        <v>5975</v>
      </c>
    </row>
    <row r="4097" customFormat="false" ht="15.75" hidden="false" customHeight="false" outlineLevel="0" collapsed="false">
      <c r="A4097" s="6" t="n">
        <v>44916</v>
      </c>
      <c r="B4097" s="7" t="s">
        <v>39</v>
      </c>
      <c r="C4097" s="7" t="s">
        <v>46</v>
      </c>
      <c r="D4097" s="7" t="s">
        <v>49</v>
      </c>
      <c r="E4097" s="8" t="n">
        <v>8768</v>
      </c>
    </row>
    <row r="4098" customFormat="false" ht="15.75" hidden="false" customHeight="false" outlineLevel="0" collapsed="false">
      <c r="A4098" s="6" t="n">
        <v>43649</v>
      </c>
      <c r="B4098" s="7" t="s">
        <v>79</v>
      </c>
      <c r="C4098" s="7" t="s">
        <v>52</v>
      </c>
      <c r="D4098" s="7" t="s">
        <v>54</v>
      </c>
      <c r="E4098" s="8" t="n">
        <v>465</v>
      </c>
    </row>
    <row r="4099" customFormat="false" ht="15.75" hidden="false" customHeight="false" outlineLevel="0" collapsed="false">
      <c r="A4099" s="6" t="n">
        <v>44090</v>
      </c>
      <c r="B4099" s="7" t="s">
        <v>39</v>
      </c>
      <c r="C4099" s="7" t="s">
        <v>52</v>
      </c>
      <c r="D4099" s="7" t="s">
        <v>54</v>
      </c>
      <c r="E4099" s="8" t="n">
        <v>470</v>
      </c>
    </row>
    <row r="4100" customFormat="false" ht="15.75" hidden="false" customHeight="false" outlineLevel="0" collapsed="false">
      <c r="A4100" s="6" t="n">
        <v>44785</v>
      </c>
      <c r="B4100" s="7" t="s">
        <v>23</v>
      </c>
      <c r="C4100" s="7" t="s">
        <v>46</v>
      </c>
      <c r="D4100" s="7" t="s">
        <v>51</v>
      </c>
      <c r="E4100" s="8" t="n">
        <v>2346</v>
      </c>
    </row>
    <row r="4101" customFormat="false" ht="15.75" hidden="false" customHeight="false" outlineLevel="0" collapsed="false">
      <c r="A4101" s="6" t="n">
        <v>43981</v>
      </c>
      <c r="B4101" s="7" t="s">
        <v>23</v>
      </c>
      <c r="C4101" s="7" t="s">
        <v>52</v>
      </c>
      <c r="D4101" s="7" t="s">
        <v>51</v>
      </c>
      <c r="E4101" s="8" t="n">
        <v>6606</v>
      </c>
    </row>
    <row r="4102" customFormat="false" ht="15.75" hidden="false" customHeight="false" outlineLevel="0" collapsed="false">
      <c r="A4102" s="6" t="n">
        <v>44240</v>
      </c>
      <c r="B4102" s="7" t="s">
        <v>23</v>
      </c>
      <c r="C4102" s="7" t="s">
        <v>55</v>
      </c>
      <c r="D4102" s="7" t="s">
        <v>50</v>
      </c>
      <c r="E4102" s="8" t="n">
        <v>3066</v>
      </c>
    </row>
    <row r="4103" customFormat="false" ht="15.75" hidden="false" customHeight="false" outlineLevel="0" collapsed="false">
      <c r="A4103" s="6" t="n">
        <v>43787</v>
      </c>
      <c r="B4103" s="7" t="s">
        <v>31</v>
      </c>
      <c r="C4103" s="7" t="s">
        <v>46</v>
      </c>
      <c r="D4103" s="7" t="s">
        <v>49</v>
      </c>
      <c r="E4103" s="8" t="n">
        <v>2852</v>
      </c>
    </row>
    <row r="4104" customFormat="false" ht="15.75" hidden="false" customHeight="false" outlineLevel="0" collapsed="false">
      <c r="A4104" s="6" t="n">
        <v>44849</v>
      </c>
      <c r="B4104" s="7" t="s">
        <v>18</v>
      </c>
      <c r="C4104" s="7" t="s">
        <v>52</v>
      </c>
      <c r="D4104" s="7" t="s">
        <v>50</v>
      </c>
      <c r="E4104" s="8" t="n">
        <v>9300</v>
      </c>
    </row>
    <row r="4105" customFormat="false" ht="15.75" hidden="false" customHeight="false" outlineLevel="0" collapsed="false">
      <c r="A4105" s="6" t="n">
        <v>43859</v>
      </c>
      <c r="B4105" s="7" t="s">
        <v>39</v>
      </c>
      <c r="C4105" s="7" t="s">
        <v>55</v>
      </c>
      <c r="D4105" s="7" t="s">
        <v>54</v>
      </c>
      <c r="E4105" s="8" t="n">
        <v>226</v>
      </c>
    </row>
    <row r="4106" customFormat="false" ht="15.75" hidden="false" customHeight="false" outlineLevel="0" collapsed="false">
      <c r="A4106" s="6" t="n">
        <v>44349</v>
      </c>
      <c r="B4106" s="7" t="s">
        <v>79</v>
      </c>
      <c r="C4106" s="7" t="s">
        <v>55</v>
      </c>
      <c r="D4106" s="7" t="s">
        <v>54</v>
      </c>
      <c r="E4106" s="8" t="n">
        <v>399</v>
      </c>
    </row>
    <row r="4107" customFormat="false" ht="15.75" hidden="false" customHeight="false" outlineLevel="0" collapsed="false">
      <c r="A4107" s="6" t="n">
        <v>44728</v>
      </c>
      <c r="B4107" s="7" t="s">
        <v>79</v>
      </c>
      <c r="C4107" s="7" t="s">
        <v>52</v>
      </c>
      <c r="D4107" s="7" t="s">
        <v>50</v>
      </c>
      <c r="E4107" s="8" t="n">
        <v>6220</v>
      </c>
    </row>
    <row r="4108" customFormat="false" ht="15.75" hidden="false" customHeight="false" outlineLevel="0" collapsed="false">
      <c r="A4108" s="6" t="n">
        <v>44111</v>
      </c>
      <c r="B4108" s="7" t="s">
        <v>36</v>
      </c>
      <c r="C4108" s="7" t="s">
        <v>55</v>
      </c>
      <c r="D4108" s="7" t="s">
        <v>50</v>
      </c>
      <c r="E4108" s="8" t="n">
        <v>6083</v>
      </c>
    </row>
    <row r="4109" customFormat="false" ht="15.75" hidden="false" customHeight="false" outlineLevel="0" collapsed="false">
      <c r="A4109" s="6" t="n">
        <v>44896</v>
      </c>
      <c r="B4109" s="7" t="s">
        <v>31</v>
      </c>
      <c r="C4109" s="7" t="s">
        <v>52</v>
      </c>
      <c r="D4109" s="7" t="s">
        <v>50</v>
      </c>
      <c r="E4109" s="8" t="n">
        <v>7979</v>
      </c>
    </row>
    <row r="4110" customFormat="false" ht="15.75" hidden="false" customHeight="false" outlineLevel="0" collapsed="false">
      <c r="A4110" s="6" t="n">
        <v>44296</v>
      </c>
      <c r="B4110" s="7" t="s">
        <v>39</v>
      </c>
      <c r="C4110" s="7" t="s">
        <v>55</v>
      </c>
      <c r="D4110" s="7" t="s">
        <v>50</v>
      </c>
      <c r="E4110" s="8" t="n">
        <v>4485</v>
      </c>
    </row>
    <row r="4111" customFormat="false" ht="15.75" hidden="false" customHeight="false" outlineLevel="0" collapsed="false">
      <c r="A4111" s="6" t="n">
        <v>44030</v>
      </c>
      <c r="B4111" s="7" t="s">
        <v>23</v>
      </c>
      <c r="C4111" s="7" t="s">
        <v>55</v>
      </c>
      <c r="D4111" s="7" t="s">
        <v>51</v>
      </c>
      <c r="E4111" s="8" t="n">
        <v>8734</v>
      </c>
    </row>
    <row r="4112" customFormat="false" ht="15.75" hidden="false" customHeight="false" outlineLevel="0" collapsed="false">
      <c r="A4112" s="6" t="n">
        <v>44159</v>
      </c>
      <c r="B4112" s="7" t="s">
        <v>31</v>
      </c>
      <c r="C4112" s="7" t="s">
        <v>56</v>
      </c>
      <c r="D4112" s="7" t="s">
        <v>59</v>
      </c>
      <c r="E4112" s="8" t="n">
        <v>1053</v>
      </c>
    </row>
    <row r="4113" customFormat="false" ht="15.75" hidden="false" customHeight="false" outlineLevel="0" collapsed="false">
      <c r="A4113" s="6" t="n">
        <v>43572</v>
      </c>
      <c r="B4113" s="7" t="s">
        <v>39</v>
      </c>
      <c r="C4113" s="7" t="s">
        <v>46</v>
      </c>
      <c r="D4113" s="7" t="s">
        <v>50</v>
      </c>
      <c r="E4113" s="8" t="n">
        <v>8976</v>
      </c>
    </row>
    <row r="4114" customFormat="false" ht="15.75" hidden="false" customHeight="false" outlineLevel="0" collapsed="false">
      <c r="A4114" s="6" t="n">
        <v>44650</v>
      </c>
      <c r="B4114" s="7" t="s">
        <v>23</v>
      </c>
      <c r="C4114" s="7" t="s">
        <v>55</v>
      </c>
      <c r="D4114" s="7" t="s">
        <v>49</v>
      </c>
      <c r="E4114" s="8" t="n">
        <v>6681</v>
      </c>
    </row>
    <row r="4115" customFormat="false" ht="15.75" hidden="false" customHeight="false" outlineLevel="0" collapsed="false">
      <c r="A4115" s="6" t="n">
        <v>43767</v>
      </c>
      <c r="B4115" s="7" t="s">
        <v>79</v>
      </c>
      <c r="C4115" s="7" t="s">
        <v>55</v>
      </c>
      <c r="D4115" s="7" t="s">
        <v>51</v>
      </c>
      <c r="E4115" s="8" t="n">
        <v>9523</v>
      </c>
    </row>
    <row r="4116" customFormat="false" ht="15.75" hidden="false" customHeight="false" outlineLevel="0" collapsed="false">
      <c r="A4116" s="6" t="n">
        <v>43772</v>
      </c>
      <c r="B4116" s="7" t="s">
        <v>79</v>
      </c>
      <c r="C4116" s="7" t="s">
        <v>56</v>
      </c>
      <c r="D4116" s="7" t="s">
        <v>49</v>
      </c>
      <c r="E4116" s="8" t="n">
        <v>7519</v>
      </c>
    </row>
    <row r="4117" customFormat="false" ht="15.75" hidden="false" customHeight="false" outlineLevel="0" collapsed="false">
      <c r="A4117" s="6" t="n">
        <v>43822</v>
      </c>
      <c r="B4117" s="7" t="s">
        <v>23</v>
      </c>
      <c r="C4117" s="7" t="s">
        <v>55</v>
      </c>
      <c r="D4117" s="7" t="s">
        <v>50</v>
      </c>
      <c r="E4117" s="8" t="n">
        <v>7297</v>
      </c>
    </row>
    <row r="4118" customFormat="false" ht="15.75" hidden="false" customHeight="false" outlineLevel="0" collapsed="false">
      <c r="A4118" s="6" t="n">
        <v>43472</v>
      </c>
      <c r="B4118" s="7" t="s">
        <v>23</v>
      </c>
      <c r="C4118" s="7" t="s">
        <v>46</v>
      </c>
      <c r="D4118" s="7" t="s">
        <v>51</v>
      </c>
      <c r="E4118" s="8" t="n">
        <v>9167</v>
      </c>
    </row>
    <row r="4119" customFormat="false" ht="15.75" hidden="false" customHeight="false" outlineLevel="0" collapsed="false">
      <c r="A4119" s="6" t="n">
        <v>44535</v>
      </c>
      <c r="B4119" s="7" t="s">
        <v>23</v>
      </c>
      <c r="C4119" s="7" t="s">
        <v>46</v>
      </c>
      <c r="D4119" s="7" t="s">
        <v>51</v>
      </c>
      <c r="E4119" s="8" t="n">
        <v>736</v>
      </c>
    </row>
    <row r="4120" customFormat="false" ht="15.75" hidden="false" customHeight="false" outlineLevel="0" collapsed="false">
      <c r="A4120" s="6" t="n">
        <v>44236</v>
      </c>
      <c r="B4120" s="7" t="s">
        <v>31</v>
      </c>
      <c r="C4120" s="7" t="s">
        <v>46</v>
      </c>
      <c r="D4120" s="7" t="s">
        <v>49</v>
      </c>
      <c r="E4120" s="8" t="n">
        <v>8376</v>
      </c>
    </row>
    <row r="4121" customFormat="false" ht="15.75" hidden="false" customHeight="false" outlineLevel="0" collapsed="false">
      <c r="A4121" s="6" t="n">
        <v>44003</v>
      </c>
      <c r="B4121" s="7" t="s">
        <v>79</v>
      </c>
      <c r="C4121" s="7" t="s">
        <v>55</v>
      </c>
      <c r="D4121" s="7" t="s">
        <v>51</v>
      </c>
      <c r="E4121" s="8" t="n">
        <v>2920</v>
      </c>
    </row>
    <row r="4122" customFormat="false" ht="15.75" hidden="false" customHeight="false" outlineLevel="0" collapsed="false">
      <c r="A4122" s="6" t="n">
        <v>43922</v>
      </c>
      <c r="B4122" s="7" t="s">
        <v>27</v>
      </c>
      <c r="C4122" s="7" t="s">
        <v>55</v>
      </c>
      <c r="D4122" s="7" t="s">
        <v>49</v>
      </c>
      <c r="E4122" s="8" t="n">
        <v>1979</v>
      </c>
    </row>
    <row r="4123" customFormat="false" ht="15.75" hidden="false" customHeight="false" outlineLevel="0" collapsed="false">
      <c r="A4123" s="6" t="n">
        <v>43500</v>
      </c>
      <c r="B4123" s="7" t="s">
        <v>39</v>
      </c>
      <c r="C4123" s="7" t="s">
        <v>55</v>
      </c>
      <c r="D4123" s="7" t="s">
        <v>54</v>
      </c>
      <c r="E4123" s="8" t="n">
        <v>394</v>
      </c>
    </row>
    <row r="4124" customFormat="false" ht="15.75" hidden="false" customHeight="false" outlineLevel="0" collapsed="false">
      <c r="A4124" s="6" t="n">
        <v>44393</v>
      </c>
      <c r="B4124" s="7" t="s">
        <v>27</v>
      </c>
      <c r="C4124" s="7" t="s">
        <v>55</v>
      </c>
      <c r="D4124" s="7" t="s">
        <v>54</v>
      </c>
      <c r="E4124" s="8" t="n">
        <v>329</v>
      </c>
    </row>
    <row r="4125" customFormat="false" ht="15.75" hidden="false" customHeight="false" outlineLevel="0" collapsed="false">
      <c r="A4125" s="6" t="n">
        <v>44885</v>
      </c>
      <c r="B4125" s="7" t="s">
        <v>39</v>
      </c>
      <c r="C4125" s="7" t="s">
        <v>52</v>
      </c>
      <c r="D4125" s="7" t="s">
        <v>54</v>
      </c>
      <c r="E4125" s="8" t="n">
        <v>408</v>
      </c>
    </row>
    <row r="4126" customFormat="false" ht="15.75" hidden="false" customHeight="false" outlineLevel="0" collapsed="false">
      <c r="A4126" s="6" t="n">
        <v>44032</v>
      </c>
      <c r="B4126" s="7" t="s">
        <v>36</v>
      </c>
      <c r="C4126" s="7" t="s">
        <v>56</v>
      </c>
      <c r="D4126" s="7" t="s">
        <v>59</v>
      </c>
      <c r="E4126" s="8" t="n">
        <v>6101</v>
      </c>
    </row>
    <row r="4127" customFormat="false" ht="15.75" hidden="false" customHeight="false" outlineLevel="0" collapsed="false">
      <c r="A4127" s="6" t="n">
        <v>43849</v>
      </c>
      <c r="B4127" s="7" t="s">
        <v>31</v>
      </c>
      <c r="C4127" s="7" t="s">
        <v>55</v>
      </c>
      <c r="D4127" s="7" t="s">
        <v>49</v>
      </c>
      <c r="E4127" s="8" t="n">
        <v>2646</v>
      </c>
    </row>
    <row r="4128" customFormat="false" ht="15.75" hidden="false" customHeight="false" outlineLevel="0" collapsed="false">
      <c r="A4128" s="6" t="n">
        <v>44702</v>
      </c>
      <c r="B4128" s="7" t="s">
        <v>36</v>
      </c>
      <c r="C4128" s="7" t="s">
        <v>56</v>
      </c>
      <c r="D4128" s="7" t="s">
        <v>49</v>
      </c>
      <c r="E4128" s="8" t="n">
        <v>3084</v>
      </c>
    </row>
    <row r="4129" customFormat="false" ht="15.75" hidden="false" customHeight="false" outlineLevel="0" collapsed="false">
      <c r="A4129" s="6" t="n">
        <v>44112</v>
      </c>
      <c r="B4129" s="7" t="s">
        <v>31</v>
      </c>
      <c r="C4129" s="7" t="s">
        <v>55</v>
      </c>
      <c r="D4129" s="7" t="s">
        <v>54</v>
      </c>
      <c r="E4129" s="8" t="n">
        <v>310</v>
      </c>
    </row>
    <row r="4130" customFormat="false" ht="15.75" hidden="false" customHeight="false" outlineLevel="0" collapsed="false">
      <c r="A4130" s="6" t="n">
        <v>44095</v>
      </c>
      <c r="B4130" s="7" t="s">
        <v>31</v>
      </c>
      <c r="C4130" s="7" t="s">
        <v>55</v>
      </c>
      <c r="D4130" s="7" t="s">
        <v>50</v>
      </c>
      <c r="E4130" s="8" t="n">
        <v>2792</v>
      </c>
    </row>
    <row r="4131" customFormat="false" ht="15.75" hidden="false" customHeight="false" outlineLevel="0" collapsed="false">
      <c r="A4131" s="6" t="n">
        <v>44281</v>
      </c>
      <c r="B4131" s="7" t="s">
        <v>18</v>
      </c>
      <c r="C4131" s="7" t="s">
        <v>52</v>
      </c>
      <c r="D4131" s="7" t="s">
        <v>50</v>
      </c>
      <c r="E4131" s="8" t="n">
        <v>3262</v>
      </c>
    </row>
    <row r="4132" customFormat="false" ht="15.75" hidden="false" customHeight="false" outlineLevel="0" collapsed="false">
      <c r="A4132" s="6" t="n">
        <v>43826</v>
      </c>
      <c r="B4132" s="7" t="s">
        <v>27</v>
      </c>
      <c r="C4132" s="7" t="s">
        <v>56</v>
      </c>
      <c r="D4132" s="7" t="s">
        <v>59</v>
      </c>
      <c r="E4132" s="8" t="n">
        <v>6935</v>
      </c>
    </row>
    <row r="4133" customFormat="false" ht="15.75" hidden="false" customHeight="false" outlineLevel="0" collapsed="false">
      <c r="A4133" s="6" t="n">
        <v>43596</v>
      </c>
      <c r="B4133" s="7" t="s">
        <v>36</v>
      </c>
      <c r="C4133" s="7" t="s">
        <v>52</v>
      </c>
      <c r="D4133" s="7" t="s">
        <v>54</v>
      </c>
      <c r="E4133" s="8" t="n">
        <v>344</v>
      </c>
    </row>
    <row r="4134" customFormat="false" ht="15.75" hidden="false" customHeight="false" outlineLevel="0" collapsed="false">
      <c r="A4134" s="6" t="n">
        <v>44900</v>
      </c>
      <c r="B4134" s="7" t="s">
        <v>23</v>
      </c>
      <c r="C4134" s="7" t="s">
        <v>52</v>
      </c>
      <c r="D4134" s="7" t="s">
        <v>51</v>
      </c>
      <c r="E4134" s="8" t="n">
        <v>879</v>
      </c>
    </row>
    <row r="4135" customFormat="false" ht="15.75" hidden="false" customHeight="false" outlineLevel="0" collapsed="false">
      <c r="A4135" s="6" t="n">
        <v>43917</v>
      </c>
      <c r="B4135" s="7" t="s">
        <v>27</v>
      </c>
      <c r="C4135" s="7" t="s">
        <v>52</v>
      </c>
      <c r="D4135" s="7" t="s">
        <v>51</v>
      </c>
      <c r="E4135" s="8" t="n">
        <v>5931</v>
      </c>
    </row>
    <row r="4136" customFormat="false" ht="15.75" hidden="false" customHeight="false" outlineLevel="0" collapsed="false">
      <c r="A4136" s="6" t="n">
        <v>43712</v>
      </c>
      <c r="B4136" s="7" t="s">
        <v>18</v>
      </c>
      <c r="C4136" s="7" t="s">
        <v>46</v>
      </c>
      <c r="D4136" s="7" t="s">
        <v>49</v>
      </c>
      <c r="E4136" s="8" t="n">
        <v>8333</v>
      </c>
    </row>
    <row r="4137" customFormat="false" ht="15.75" hidden="false" customHeight="false" outlineLevel="0" collapsed="false">
      <c r="A4137" s="6" t="n">
        <v>44862</v>
      </c>
      <c r="B4137" s="7" t="s">
        <v>23</v>
      </c>
      <c r="C4137" s="7" t="s">
        <v>46</v>
      </c>
      <c r="D4137" s="7" t="s">
        <v>51</v>
      </c>
      <c r="E4137" s="8" t="n">
        <v>2530</v>
      </c>
    </row>
    <row r="4138" customFormat="false" ht="15.75" hidden="false" customHeight="false" outlineLevel="0" collapsed="false">
      <c r="A4138" s="6" t="n">
        <v>44784</v>
      </c>
      <c r="B4138" s="7" t="s">
        <v>18</v>
      </c>
      <c r="C4138" s="7" t="s">
        <v>52</v>
      </c>
      <c r="D4138" s="7" t="s">
        <v>51</v>
      </c>
      <c r="E4138" s="8" t="n">
        <v>2447</v>
      </c>
    </row>
    <row r="4139" customFormat="false" ht="15.75" hidden="false" customHeight="false" outlineLevel="0" collapsed="false">
      <c r="A4139" s="6" t="n">
        <v>43678</v>
      </c>
      <c r="B4139" s="7" t="s">
        <v>79</v>
      </c>
      <c r="C4139" s="7" t="s">
        <v>52</v>
      </c>
      <c r="D4139" s="7" t="s">
        <v>54</v>
      </c>
      <c r="E4139" s="8" t="n">
        <v>297</v>
      </c>
    </row>
    <row r="4140" customFormat="false" ht="15.75" hidden="false" customHeight="false" outlineLevel="0" collapsed="false">
      <c r="A4140" s="6" t="n">
        <v>44219</v>
      </c>
      <c r="B4140" s="7" t="s">
        <v>79</v>
      </c>
      <c r="C4140" s="7" t="s">
        <v>52</v>
      </c>
      <c r="D4140" s="7" t="s">
        <v>54</v>
      </c>
      <c r="E4140" s="8" t="n">
        <v>156</v>
      </c>
    </row>
    <row r="4141" customFormat="false" ht="15.75" hidden="false" customHeight="false" outlineLevel="0" collapsed="false">
      <c r="A4141" s="6" t="n">
        <v>44733</v>
      </c>
      <c r="B4141" s="7" t="s">
        <v>18</v>
      </c>
      <c r="C4141" s="7" t="s">
        <v>52</v>
      </c>
      <c r="D4141" s="7" t="s">
        <v>54</v>
      </c>
      <c r="E4141" s="8" t="n">
        <v>340</v>
      </c>
    </row>
    <row r="4142" customFormat="false" ht="15.75" hidden="false" customHeight="false" outlineLevel="0" collapsed="false">
      <c r="A4142" s="6" t="n">
        <v>43591</v>
      </c>
      <c r="B4142" s="7" t="s">
        <v>36</v>
      </c>
      <c r="C4142" s="7" t="s">
        <v>46</v>
      </c>
      <c r="D4142" s="7" t="s">
        <v>51</v>
      </c>
      <c r="E4142" s="8" t="n">
        <v>4291</v>
      </c>
    </row>
    <row r="4143" customFormat="false" ht="15.75" hidden="false" customHeight="false" outlineLevel="0" collapsed="false">
      <c r="A4143" s="6" t="n">
        <v>44331</v>
      </c>
      <c r="B4143" s="7" t="s">
        <v>18</v>
      </c>
      <c r="C4143" s="7" t="s">
        <v>46</v>
      </c>
      <c r="D4143" s="7" t="s">
        <v>49</v>
      </c>
      <c r="E4143" s="8" t="n">
        <v>8492</v>
      </c>
    </row>
    <row r="4144" customFormat="false" ht="15.75" hidden="false" customHeight="false" outlineLevel="0" collapsed="false">
      <c r="A4144" s="6" t="n">
        <v>44259</v>
      </c>
      <c r="B4144" s="7" t="s">
        <v>79</v>
      </c>
      <c r="C4144" s="7" t="s">
        <v>46</v>
      </c>
      <c r="D4144" s="7" t="s">
        <v>51</v>
      </c>
      <c r="E4144" s="8" t="n">
        <v>2011</v>
      </c>
    </row>
    <row r="4145" customFormat="false" ht="15.75" hidden="false" customHeight="false" outlineLevel="0" collapsed="false">
      <c r="A4145" s="6" t="n">
        <v>44688</v>
      </c>
      <c r="B4145" s="7" t="s">
        <v>31</v>
      </c>
      <c r="C4145" s="7" t="s">
        <v>52</v>
      </c>
      <c r="D4145" s="7" t="s">
        <v>49</v>
      </c>
      <c r="E4145" s="8" t="n">
        <v>4609</v>
      </c>
    </row>
    <row r="4146" customFormat="false" ht="15.75" hidden="false" customHeight="false" outlineLevel="0" collapsed="false">
      <c r="A4146" s="6" t="n">
        <v>43515</v>
      </c>
      <c r="B4146" s="7" t="s">
        <v>36</v>
      </c>
      <c r="C4146" s="7" t="s">
        <v>55</v>
      </c>
      <c r="D4146" s="7" t="s">
        <v>50</v>
      </c>
      <c r="E4146" s="8" t="n">
        <v>7073</v>
      </c>
    </row>
    <row r="4147" customFormat="false" ht="15.75" hidden="false" customHeight="false" outlineLevel="0" collapsed="false">
      <c r="A4147" s="6" t="n">
        <v>44863</v>
      </c>
      <c r="B4147" s="7" t="s">
        <v>36</v>
      </c>
      <c r="C4147" s="7" t="s">
        <v>55</v>
      </c>
      <c r="D4147" s="7" t="s">
        <v>49</v>
      </c>
      <c r="E4147" s="8" t="n">
        <v>966</v>
      </c>
    </row>
    <row r="4148" customFormat="false" ht="15.75" hidden="false" customHeight="false" outlineLevel="0" collapsed="false">
      <c r="A4148" s="6" t="n">
        <v>43883</v>
      </c>
      <c r="B4148" s="7" t="s">
        <v>31</v>
      </c>
      <c r="C4148" s="7" t="s">
        <v>55</v>
      </c>
      <c r="D4148" s="7" t="s">
        <v>50</v>
      </c>
      <c r="E4148" s="8" t="n">
        <v>1663</v>
      </c>
    </row>
    <row r="4149" customFormat="false" ht="15.75" hidden="false" customHeight="false" outlineLevel="0" collapsed="false">
      <c r="A4149" s="6" t="n">
        <v>43841</v>
      </c>
      <c r="B4149" s="7" t="s">
        <v>36</v>
      </c>
      <c r="C4149" s="7" t="s">
        <v>52</v>
      </c>
      <c r="D4149" s="7" t="s">
        <v>54</v>
      </c>
      <c r="E4149" s="8" t="n">
        <v>393</v>
      </c>
    </row>
    <row r="4150" customFormat="false" ht="15.75" hidden="false" customHeight="false" outlineLevel="0" collapsed="false">
      <c r="A4150" s="6" t="n">
        <v>44632</v>
      </c>
      <c r="B4150" s="7" t="s">
        <v>36</v>
      </c>
      <c r="C4150" s="7" t="s">
        <v>55</v>
      </c>
      <c r="D4150" s="7" t="s">
        <v>50</v>
      </c>
      <c r="E4150" s="8" t="n">
        <v>6004</v>
      </c>
    </row>
    <row r="4151" customFormat="false" ht="15.75" hidden="false" customHeight="false" outlineLevel="0" collapsed="false">
      <c r="A4151" s="6" t="n">
        <v>44162</v>
      </c>
      <c r="B4151" s="7" t="s">
        <v>18</v>
      </c>
      <c r="C4151" s="7" t="s">
        <v>46</v>
      </c>
      <c r="D4151" s="7" t="s">
        <v>51</v>
      </c>
      <c r="E4151" s="8" t="n">
        <v>8292</v>
      </c>
    </row>
    <row r="4152" customFormat="false" ht="15.75" hidden="false" customHeight="false" outlineLevel="0" collapsed="false">
      <c r="A4152" s="6" t="n">
        <v>44671</v>
      </c>
      <c r="B4152" s="7" t="s">
        <v>18</v>
      </c>
      <c r="C4152" s="7" t="s">
        <v>55</v>
      </c>
      <c r="D4152" s="7" t="s">
        <v>50</v>
      </c>
      <c r="E4152" s="8" t="n">
        <v>3571</v>
      </c>
    </row>
    <row r="4153" customFormat="false" ht="15.75" hidden="false" customHeight="false" outlineLevel="0" collapsed="false">
      <c r="A4153" s="6" t="n">
        <v>44248</v>
      </c>
      <c r="B4153" s="7" t="s">
        <v>31</v>
      </c>
      <c r="C4153" s="7" t="s">
        <v>55</v>
      </c>
      <c r="D4153" s="7" t="s">
        <v>50</v>
      </c>
      <c r="E4153" s="8" t="n">
        <v>5512</v>
      </c>
    </row>
    <row r="4154" customFormat="false" ht="15.75" hidden="false" customHeight="false" outlineLevel="0" collapsed="false">
      <c r="A4154" s="6" t="n">
        <v>43516</v>
      </c>
      <c r="B4154" s="7" t="s">
        <v>79</v>
      </c>
      <c r="C4154" s="7" t="s">
        <v>46</v>
      </c>
      <c r="D4154" s="7" t="s">
        <v>51</v>
      </c>
      <c r="E4154" s="8" t="n">
        <v>6263</v>
      </c>
    </row>
    <row r="4155" customFormat="false" ht="15.75" hidden="false" customHeight="false" outlineLevel="0" collapsed="false">
      <c r="A4155" s="6" t="n">
        <v>43808</v>
      </c>
      <c r="B4155" s="7" t="s">
        <v>31</v>
      </c>
      <c r="C4155" s="7" t="s">
        <v>46</v>
      </c>
      <c r="D4155" s="7" t="s">
        <v>49</v>
      </c>
      <c r="E4155" s="8" t="n">
        <v>137</v>
      </c>
    </row>
    <row r="4156" customFormat="false" ht="15.75" hidden="false" customHeight="false" outlineLevel="0" collapsed="false">
      <c r="A4156" s="6" t="n">
        <v>43473</v>
      </c>
      <c r="B4156" s="7" t="s">
        <v>23</v>
      </c>
      <c r="C4156" s="7" t="s">
        <v>52</v>
      </c>
      <c r="D4156" s="7" t="s">
        <v>54</v>
      </c>
      <c r="E4156" s="8" t="n">
        <v>120</v>
      </c>
    </row>
    <row r="4157" customFormat="false" ht="15.75" hidden="false" customHeight="false" outlineLevel="0" collapsed="false">
      <c r="A4157" s="6" t="n">
        <v>43836</v>
      </c>
      <c r="B4157" s="7" t="s">
        <v>36</v>
      </c>
      <c r="C4157" s="7" t="s">
        <v>52</v>
      </c>
      <c r="D4157" s="7" t="s">
        <v>51</v>
      </c>
      <c r="E4157" s="8" t="n">
        <v>606</v>
      </c>
    </row>
    <row r="4158" customFormat="false" ht="15.75" hidden="false" customHeight="false" outlineLevel="0" collapsed="false">
      <c r="A4158" s="6" t="n">
        <v>44062</v>
      </c>
      <c r="B4158" s="7" t="s">
        <v>79</v>
      </c>
      <c r="C4158" s="7" t="s">
        <v>52</v>
      </c>
      <c r="D4158" s="7" t="s">
        <v>51</v>
      </c>
      <c r="E4158" s="8" t="n">
        <v>9943</v>
      </c>
    </row>
    <row r="4159" customFormat="false" ht="15.75" hidden="false" customHeight="false" outlineLevel="0" collapsed="false">
      <c r="A4159" s="6" t="n">
        <v>44713</v>
      </c>
      <c r="B4159" s="7" t="s">
        <v>39</v>
      </c>
      <c r="C4159" s="7" t="s">
        <v>52</v>
      </c>
      <c r="D4159" s="7" t="s">
        <v>50</v>
      </c>
      <c r="E4159" s="8" t="n">
        <v>1903</v>
      </c>
    </row>
    <row r="4160" customFormat="false" ht="15.75" hidden="false" customHeight="false" outlineLevel="0" collapsed="false">
      <c r="A4160" s="6" t="n">
        <v>44398</v>
      </c>
      <c r="B4160" s="7" t="s">
        <v>36</v>
      </c>
      <c r="C4160" s="7" t="s">
        <v>56</v>
      </c>
      <c r="D4160" s="7" t="s">
        <v>59</v>
      </c>
      <c r="E4160" s="8" t="n">
        <v>1069</v>
      </c>
    </row>
    <row r="4161" customFormat="false" ht="15.75" hidden="false" customHeight="false" outlineLevel="0" collapsed="false">
      <c r="A4161" s="6" t="n">
        <v>43732</v>
      </c>
      <c r="B4161" s="7" t="s">
        <v>39</v>
      </c>
      <c r="C4161" s="7" t="s">
        <v>46</v>
      </c>
      <c r="D4161" s="7" t="s">
        <v>50</v>
      </c>
      <c r="E4161" s="8" t="n">
        <v>1292</v>
      </c>
    </row>
    <row r="4162" customFormat="false" ht="15.75" hidden="false" customHeight="false" outlineLevel="0" collapsed="false">
      <c r="A4162" s="6" t="n">
        <v>43689</v>
      </c>
      <c r="B4162" s="7" t="s">
        <v>79</v>
      </c>
      <c r="C4162" s="7" t="s">
        <v>52</v>
      </c>
      <c r="D4162" s="7" t="s">
        <v>54</v>
      </c>
      <c r="E4162" s="8" t="n">
        <v>365</v>
      </c>
    </row>
    <row r="4163" customFormat="false" ht="15.75" hidden="false" customHeight="false" outlineLevel="0" collapsed="false">
      <c r="A4163" s="6" t="n">
        <v>43937</v>
      </c>
      <c r="B4163" s="7" t="s">
        <v>23</v>
      </c>
      <c r="C4163" s="7" t="s">
        <v>52</v>
      </c>
      <c r="D4163" s="7" t="s">
        <v>50</v>
      </c>
      <c r="E4163" s="8" t="n">
        <v>9262</v>
      </c>
    </row>
    <row r="4164" customFormat="false" ht="15.75" hidden="false" customHeight="false" outlineLevel="0" collapsed="false">
      <c r="A4164" s="6" t="n">
        <v>44895</v>
      </c>
      <c r="B4164" s="7" t="s">
        <v>36</v>
      </c>
      <c r="C4164" s="7" t="s">
        <v>55</v>
      </c>
      <c r="D4164" s="7" t="s">
        <v>49</v>
      </c>
      <c r="E4164" s="8" t="n">
        <v>6634</v>
      </c>
    </row>
    <row r="4165" customFormat="false" ht="15.75" hidden="false" customHeight="false" outlineLevel="0" collapsed="false">
      <c r="A4165" s="6" t="n">
        <v>43716</v>
      </c>
      <c r="B4165" s="7" t="s">
        <v>23</v>
      </c>
      <c r="C4165" s="7" t="s">
        <v>55</v>
      </c>
      <c r="D4165" s="7" t="s">
        <v>50</v>
      </c>
      <c r="E4165" s="8" t="n">
        <v>5646</v>
      </c>
    </row>
    <row r="4166" customFormat="false" ht="15.75" hidden="false" customHeight="false" outlineLevel="0" collapsed="false">
      <c r="A4166" s="6" t="n">
        <v>43889</v>
      </c>
      <c r="B4166" s="7" t="s">
        <v>18</v>
      </c>
      <c r="C4166" s="7" t="s">
        <v>52</v>
      </c>
      <c r="D4166" s="7" t="s">
        <v>49</v>
      </c>
      <c r="E4166" s="8" t="n">
        <v>581</v>
      </c>
    </row>
    <row r="4167" customFormat="false" ht="15.75" hidden="false" customHeight="false" outlineLevel="0" collapsed="false">
      <c r="A4167" s="6" t="n">
        <v>44141</v>
      </c>
      <c r="B4167" s="7" t="s">
        <v>31</v>
      </c>
      <c r="C4167" s="7" t="s">
        <v>52</v>
      </c>
      <c r="D4167" s="7" t="s">
        <v>50</v>
      </c>
      <c r="E4167" s="8" t="n">
        <v>2624</v>
      </c>
    </row>
    <row r="4168" customFormat="false" ht="15.75" hidden="false" customHeight="false" outlineLevel="0" collapsed="false">
      <c r="A4168" s="6" t="n">
        <v>43907</v>
      </c>
      <c r="B4168" s="7" t="s">
        <v>79</v>
      </c>
      <c r="C4168" s="7" t="s">
        <v>52</v>
      </c>
      <c r="D4168" s="7" t="s">
        <v>49</v>
      </c>
      <c r="E4168" s="8" t="n">
        <v>5625</v>
      </c>
    </row>
    <row r="4169" customFormat="false" ht="15.75" hidden="false" customHeight="false" outlineLevel="0" collapsed="false">
      <c r="A4169" s="6" t="n">
        <v>44884</v>
      </c>
      <c r="B4169" s="7" t="s">
        <v>18</v>
      </c>
      <c r="C4169" s="7" t="s">
        <v>46</v>
      </c>
      <c r="D4169" s="7" t="s">
        <v>51</v>
      </c>
      <c r="E4169" s="8" t="n">
        <v>8880</v>
      </c>
    </row>
    <row r="4170" customFormat="false" ht="15.75" hidden="false" customHeight="false" outlineLevel="0" collapsed="false">
      <c r="A4170" s="6" t="n">
        <v>44533</v>
      </c>
      <c r="B4170" s="7" t="s">
        <v>27</v>
      </c>
      <c r="C4170" s="7" t="s">
        <v>52</v>
      </c>
      <c r="D4170" s="7" t="s">
        <v>51</v>
      </c>
      <c r="E4170" s="8" t="n">
        <v>3208</v>
      </c>
    </row>
    <row r="4171" customFormat="false" ht="15.75" hidden="false" customHeight="false" outlineLevel="0" collapsed="false">
      <c r="A4171" s="6" t="n">
        <v>44232</v>
      </c>
      <c r="B4171" s="7" t="s">
        <v>31</v>
      </c>
      <c r="C4171" s="7" t="s">
        <v>46</v>
      </c>
      <c r="D4171" s="7" t="s">
        <v>49</v>
      </c>
      <c r="E4171" s="8" t="n">
        <v>4869</v>
      </c>
    </row>
    <row r="4172" customFormat="false" ht="15.75" hidden="false" customHeight="false" outlineLevel="0" collapsed="false">
      <c r="A4172" s="6" t="n">
        <v>44029</v>
      </c>
      <c r="B4172" s="7" t="s">
        <v>79</v>
      </c>
      <c r="C4172" s="7" t="s">
        <v>55</v>
      </c>
      <c r="D4172" s="7" t="s">
        <v>51</v>
      </c>
      <c r="E4172" s="8" t="n">
        <v>2478</v>
      </c>
    </row>
    <row r="4173" customFormat="false" ht="15.75" hidden="false" customHeight="false" outlineLevel="0" collapsed="false">
      <c r="A4173" s="6" t="n">
        <v>43688</v>
      </c>
      <c r="B4173" s="7" t="s">
        <v>27</v>
      </c>
      <c r="C4173" s="7" t="s">
        <v>52</v>
      </c>
      <c r="D4173" s="7" t="s">
        <v>54</v>
      </c>
      <c r="E4173" s="8" t="n">
        <v>348</v>
      </c>
    </row>
    <row r="4174" customFormat="false" ht="15.75" hidden="false" customHeight="false" outlineLevel="0" collapsed="false">
      <c r="A4174" s="6" t="n">
        <v>44252</v>
      </c>
      <c r="B4174" s="7" t="s">
        <v>23</v>
      </c>
      <c r="C4174" s="7" t="s">
        <v>46</v>
      </c>
      <c r="D4174" s="7" t="s">
        <v>50</v>
      </c>
      <c r="E4174" s="8" t="n">
        <v>3346</v>
      </c>
    </row>
    <row r="4175" customFormat="false" ht="15.75" hidden="false" customHeight="false" outlineLevel="0" collapsed="false">
      <c r="A4175" s="6" t="n">
        <v>44335</v>
      </c>
      <c r="B4175" s="7" t="s">
        <v>18</v>
      </c>
      <c r="C4175" s="7" t="s">
        <v>52</v>
      </c>
      <c r="D4175" s="7" t="s">
        <v>54</v>
      </c>
      <c r="E4175" s="8" t="n">
        <v>266</v>
      </c>
    </row>
    <row r="4176" customFormat="false" ht="15.75" hidden="false" customHeight="false" outlineLevel="0" collapsed="false">
      <c r="A4176" s="6" t="n">
        <v>43985</v>
      </c>
      <c r="B4176" s="7" t="s">
        <v>27</v>
      </c>
      <c r="C4176" s="7" t="s">
        <v>56</v>
      </c>
      <c r="D4176" s="7" t="s">
        <v>59</v>
      </c>
      <c r="E4176" s="8" t="n">
        <v>4383</v>
      </c>
    </row>
    <row r="4177" customFormat="false" ht="15.75" hidden="false" customHeight="false" outlineLevel="0" collapsed="false">
      <c r="A4177" s="6" t="n">
        <v>44449</v>
      </c>
      <c r="B4177" s="7" t="s">
        <v>31</v>
      </c>
      <c r="C4177" s="7" t="s">
        <v>56</v>
      </c>
      <c r="D4177" s="7" t="s">
        <v>59</v>
      </c>
      <c r="E4177" s="8" t="n">
        <v>680</v>
      </c>
    </row>
    <row r="4178" customFormat="false" ht="15.75" hidden="false" customHeight="false" outlineLevel="0" collapsed="false">
      <c r="A4178" s="6" t="n">
        <v>44582</v>
      </c>
      <c r="B4178" s="7" t="s">
        <v>18</v>
      </c>
      <c r="C4178" s="7" t="s">
        <v>55</v>
      </c>
      <c r="D4178" s="7" t="s">
        <v>49</v>
      </c>
      <c r="E4178" s="8" t="n">
        <v>7033</v>
      </c>
    </row>
    <row r="4179" customFormat="false" ht="15.75" hidden="false" customHeight="false" outlineLevel="0" collapsed="false">
      <c r="A4179" s="6" t="n">
        <v>43810</v>
      </c>
      <c r="B4179" s="7" t="s">
        <v>31</v>
      </c>
      <c r="C4179" s="7" t="s">
        <v>52</v>
      </c>
      <c r="D4179" s="7" t="s">
        <v>54</v>
      </c>
      <c r="E4179" s="8" t="n">
        <v>442</v>
      </c>
    </row>
    <row r="4180" customFormat="false" ht="15.75" hidden="false" customHeight="false" outlineLevel="0" collapsed="false">
      <c r="A4180" s="6" t="n">
        <v>44894</v>
      </c>
      <c r="B4180" s="7" t="s">
        <v>39</v>
      </c>
      <c r="C4180" s="7" t="s">
        <v>55</v>
      </c>
      <c r="D4180" s="7" t="s">
        <v>50</v>
      </c>
      <c r="E4180" s="8" t="n">
        <v>7422</v>
      </c>
    </row>
    <row r="4181" customFormat="false" ht="15.75" hidden="false" customHeight="false" outlineLevel="0" collapsed="false">
      <c r="A4181" s="6" t="n">
        <v>44824</v>
      </c>
      <c r="B4181" s="7" t="s">
        <v>27</v>
      </c>
      <c r="C4181" s="7" t="s">
        <v>56</v>
      </c>
      <c r="D4181" s="7" t="s">
        <v>49</v>
      </c>
      <c r="E4181" s="8" t="n">
        <v>2599</v>
      </c>
    </row>
    <row r="4182" customFormat="false" ht="15.75" hidden="false" customHeight="false" outlineLevel="0" collapsed="false">
      <c r="A4182" s="6" t="n">
        <v>43743</v>
      </c>
      <c r="B4182" s="7" t="s">
        <v>18</v>
      </c>
      <c r="C4182" s="7" t="s">
        <v>46</v>
      </c>
      <c r="D4182" s="7" t="s">
        <v>50</v>
      </c>
      <c r="E4182" s="8" t="n">
        <v>2306</v>
      </c>
    </row>
    <row r="4183" customFormat="false" ht="15.75" hidden="false" customHeight="false" outlineLevel="0" collapsed="false">
      <c r="A4183" s="6" t="n">
        <v>44837</v>
      </c>
      <c r="B4183" s="7" t="s">
        <v>23</v>
      </c>
      <c r="C4183" s="7" t="s">
        <v>55</v>
      </c>
      <c r="D4183" s="7" t="s">
        <v>49</v>
      </c>
      <c r="E4183" s="8" t="n">
        <v>4762</v>
      </c>
    </row>
    <row r="4184" customFormat="false" ht="15.75" hidden="false" customHeight="false" outlineLevel="0" collapsed="false">
      <c r="A4184" s="6" t="n">
        <v>44825</v>
      </c>
      <c r="B4184" s="7" t="s">
        <v>27</v>
      </c>
      <c r="C4184" s="7" t="s">
        <v>52</v>
      </c>
      <c r="D4184" s="7" t="s">
        <v>51</v>
      </c>
      <c r="E4184" s="8" t="n">
        <v>5005</v>
      </c>
    </row>
    <row r="4185" customFormat="false" ht="15.75" hidden="false" customHeight="false" outlineLevel="0" collapsed="false">
      <c r="A4185" s="6" t="n">
        <v>44534</v>
      </c>
      <c r="B4185" s="7" t="s">
        <v>39</v>
      </c>
      <c r="C4185" s="7" t="s">
        <v>56</v>
      </c>
      <c r="D4185" s="7" t="s">
        <v>59</v>
      </c>
      <c r="E4185" s="8" t="n">
        <v>5677</v>
      </c>
    </row>
    <row r="4186" customFormat="false" ht="15.75" hidden="false" customHeight="false" outlineLevel="0" collapsed="false">
      <c r="A4186" s="6" t="n">
        <v>43756</v>
      </c>
      <c r="B4186" s="7" t="s">
        <v>36</v>
      </c>
      <c r="C4186" s="7" t="s">
        <v>46</v>
      </c>
      <c r="D4186" s="7" t="s">
        <v>50</v>
      </c>
      <c r="E4186" s="8" t="n">
        <v>982</v>
      </c>
    </row>
    <row r="4187" customFormat="false" ht="15.75" hidden="false" customHeight="false" outlineLevel="0" collapsed="false">
      <c r="A4187" s="6" t="n">
        <v>44118</v>
      </c>
      <c r="B4187" s="7" t="s">
        <v>79</v>
      </c>
      <c r="C4187" s="7" t="s">
        <v>55</v>
      </c>
      <c r="D4187" s="7" t="s">
        <v>51</v>
      </c>
      <c r="E4187" s="8" t="n">
        <v>7764</v>
      </c>
    </row>
    <row r="4188" customFormat="false" ht="15.75" hidden="false" customHeight="false" outlineLevel="0" collapsed="false">
      <c r="A4188" s="6" t="n">
        <v>44036</v>
      </c>
      <c r="B4188" s="7" t="s">
        <v>36</v>
      </c>
      <c r="C4188" s="7" t="s">
        <v>56</v>
      </c>
      <c r="D4188" s="7" t="s">
        <v>59</v>
      </c>
      <c r="E4188" s="8" t="n">
        <v>2947</v>
      </c>
    </row>
    <row r="4189" customFormat="false" ht="15.75" hidden="false" customHeight="false" outlineLevel="0" collapsed="false">
      <c r="A4189" s="6" t="n">
        <v>43468</v>
      </c>
      <c r="B4189" s="7" t="s">
        <v>79</v>
      </c>
      <c r="C4189" s="7" t="s">
        <v>55</v>
      </c>
      <c r="D4189" s="7" t="s">
        <v>50</v>
      </c>
      <c r="E4189" s="8" t="n">
        <v>9581</v>
      </c>
    </row>
    <row r="4190" customFormat="false" ht="15.75" hidden="false" customHeight="false" outlineLevel="0" collapsed="false">
      <c r="A4190" s="6" t="n">
        <v>43898</v>
      </c>
      <c r="B4190" s="7" t="s">
        <v>36</v>
      </c>
      <c r="C4190" s="7" t="s">
        <v>52</v>
      </c>
      <c r="D4190" s="7" t="s">
        <v>51</v>
      </c>
      <c r="E4190" s="8" t="n">
        <v>8234</v>
      </c>
    </row>
    <row r="4191" customFormat="false" ht="15.75" hidden="false" customHeight="false" outlineLevel="0" collapsed="false">
      <c r="A4191" s="6" t="n">
        <v>44511</v>
      </c>
      <c r="B4191" s="7" t="s">
        <v>36</v>
      </c>
      <c r="C4191" s="7" t="s">
        <v>55</v>
      </c>
      <c r="D4191" s="7" t="s">
        <v>50</v>
      </c>
      <c r="E4191" s="8" t="n">
        <v>5586</v>
      </c>
    </row>
    <row r="4192" customFormat="false" ht="15.75" hidden="false" customHeight="false" outlineLevel="0" collapsed="false">
      <c r="A4192" s="6" t="n">
        <v>44322</v>
      </c>
      <c r="B4192" s="7" t="s">
        <v>79</v>
      </c>
      <c r="C4192" s="7" t="s">
        <v>56</v>
      </c>
      <c r="D4192" s="7" t="s">
        <v>59</v>
      </c>
      <c r="E4192" s="8" t="n">
        <v>3593</v>
      </c>
    </row>
    <row r="4193" customFormat="false" ht="15.75" hidden="false" customHeight="false" outlineLevel="0" collapsed="false">
      <c r="A4193" s="6" t="n">
        <v>44688</v>
      </c>
      <c r="B4193" s="7" t="s">
        <v>27</v>
      </c>
      <c r="C4193" s="7" t="s">
        <v>52</v>
      </c>
      <c r="D4193" s="7" t="s">
        <v>50</v>
      </c>
      <c r="E4193" s="8" t="n">
        <v>8848</v>
      </c>
    </row>
    <row r="4194" customFormat="false" ht="15.75" hidden="false" customHeight="false" outlineLevel="0" collapsed="false">
      <c r="A4194" s="6" t="n">
        <v>44192</v>
      </c>
      <c r="B4194" s="7" t="s">
        <v>39</v>
      </c>
      <c r="C4194" s="7" t="s">
        <v>52</v>
      </c>
      <c r="D4194" s="7" t="s">
        <v>49</v>
      </c>
      <c r="E4194" s="8" t="n">
        <v>222</v>
      </c>
    </row>
    <row r="4195" customFormat="false" ht="15.75" hidden="false" customHeight="false" outlineLevel="0" collapsed="false">
      <c r="A4195" s="6" t="n">
        <v>44291</v>
      </c>
      <c r="B4195" s="7" t="s">
        <v>27</v>
      </c>
      <c r="C4195" s="7" t="s">
        <v>46</v>
      </c>
      <c r="D4195" s="7" t="s">
        <v>49</v>
      </c>
      <c r="E4195" s="8" t="n">
        <v>4411</v>
      </c>
    </row>
    <row r="4196" customFormat="false" ht="15.75" hidden="false" customHeight="false" outlineLevel="0" collapsed="false">
      <c r="A4196" s="6" t="n">
        <v>44595</v>
      </c>
      <c r="B4196" s="7" t="s">
        <v>31</v>
      </c>
      <c r="C4196" s="7" t="s">
        <v>46</v>
      </c>
      <c r="D4196" s="7" t="s">
        <v>49</v>
      </c>
      <c r="E4196" s="8" t="n">
        <v>2603</v>
      </c>
    </row>
    <row r="4197" customFormat="false" ht="15.75" hidden="false" customHeight="false" outlineLevel="0" collapsed="false">
      <c r="A4197" s="6" t="n">
        <v>43894</v>
      </c>
      <c r="B4197" s="7" t="s">
        <v>36</v>
      </c>
      <c r="C4197" s="7" t="s">
        <v>46</v>
      </c>
      <c r="D4197" s="7" t="s">
        <v>50</v>
      </c>
      <c r="E4197" s="8" t="n">
        <v>9407</v>
      </c>
    </row>
    <row r="4198" customFormat="false" ht="15.75" hidden="false" customHeight="false" outlineLevel="0" collapsed="false">
      <c r="A4198" s="6" t="n">
        <v>44824</v>
      </c>
      <c r="B4198" s="7" t="s">
        <v>23</v>
      </c>
      <c r="C4198" s="7" t="s">
        <v>55</v>
      </c>
      <c r="D4198" s="7" t="s">
        <v>54</v>
      </c>
      <c r="E4198" s="8" t="n">
        <v>372</v>
      </c>
    </row>
    <row r="4199" customFormat="false" ht="15.75" hidden="false" customHeight="false" outlineLevel="0" collapsed="false">
      <c r="A4199" s="6" t="n">
        <v>44687</v>
      </c>
      <c r="B4199" s="7" t="s">
        <v>39</v>
      </c>
      <c r="C4199" s="7" t="s">
        <v>55</v>
      </c>
      <c r="D4199" s="7" t="s">
        <v>50</v>
      </c>
      <c r="E4199" s="8" t="n">
        <v>5234</v>
      </c>
    </row>
    <row r="4200" customFormat="false" ht="15.75" hidden="false" customHeight="false" outlineLevel="0" collapsed="false">
      <c r="A4200" s="6" t="n">
        <v>43665</v>
      </c>
      <c r="B4200" s="7" t="s">
        <v>79</v>
      </c>
      <c r="C4200" s="7" t="s">
        <v>52</v>
      </c>
      <c r="D4200" s="7" t="s">
        <v>50</v>
      </c>
      <c r="E4200" s="8" t="n">
        <v>3839</v>
      </c>
    </row>
    <row r="4201" customFormat="false" ht="15.75" hidden="false" customHeight="false" outlineLevel="0" collapsed="false">
      <c r="A4201" s="6" t="n">
        <v>43966</v>
      </c>
      <c r="B4201" s="7" t="s">
        <v>23</v>
      </c>
      <c r="C4201" s="7" t="s">
        <v>55</v>
      </c>
      <c r="D4201" s="7" t="s">
        <v>54</v>
      </c>
      <c r="E4201" s="8" t="n">
        <v>315</v>
      </c>
    </row>
    <row r="4202" customFormat="false" ht="15.75" hidden="false" customHeight="false" outlineLevel="0" collapsed="false">
      <c r="A4202" s="6" t="n">
        <v>44890</v>
      </c>
      <c r="B4202" s="7" t="s">
        <v>18</v>
      </c>
      <c r="C4202" s="7" t="s">
        <v>52</v>
      </c>
      <c r="D4202" s="7" t="s">
        <v>49</v>
      </c>
      <c r="E4202" s="8" t="n">
        <v>8862</v>
      </c>
    </row>
    <row r="4203" customFormat="false" ht="15.75" hidden="false" customHeight="false" outlineLevel="0" collapsed="false">
      <c r="A4203" s="6" t="n">
        <v>44241</v>
      </c>
      <c r="B4203" s="7" t="s">
        <v>36</v>
      </c>
      <c r="C4203" s="7" t="s">
        <v>52</v>
      </c>
      <c r="D4203" s="7" t="s">
        <v>49</v>
      </c>
      <c r="E4203" s="8" t="n">
        <v>2871</v>
      </c>
    </row>
    <row r="4204" customFormat="false" ht="15.75" hidden="false" customHeight="false" outlineLevel="0" collapsed="false">
      <c r="A4204" s="6" t="n">
        <v>43710</v>
      </c>
      <c r="B4204" s="7" t="s">
        <v>79</v>
      </c>
      <c r="C4204" s="7" t="s">
        <v>46</v>
      </c>
      <c r="D4204" s="7" t="s">
        <v>49</v>
      </c>
      <c r="E4204" s="8" t="n">
        <v>4862</v>
      </c>
    </row>
    <row r="4205" customFormat="false" ht="15.75" hidden="false" customHeight="false" outlineLevel="0" collapsed="false">
      <c r="A4205" s="6" t="n">
        <v>44625</v>
      </c>
      <c r="B4205" s="7" t="s">
        <v>79</v>
      </c>
      <c r="C4205" s="7" t="s">
        <v>46</v>
      </c>
      <c r="D4205" s="7" t="s">
        <v>50</v>
      </c>
      <c r="E4205" s="8" t="n">
        <v>2850</v>
      </c>
    </row>
    <row r="4206" customFormat="false" ht="15.75" hidden="false" customHeight="false" outlineLevel="0" collapsed="false">
      <c r="A4206" s="6" t="n">
        <v>43892</v>
      </c>
      <c r="B4206" s="7" t="s">
        <v>36</v>
      </c>
      <c r="C4206" s="7" t="s">
        <v>52</v>
      </c>
      <c r="D4206" s="7" t="s">
        <v>49</v>
      </c>
      <c r="E4206" s="8" t="n">
        <v>7926</v>
      </c>
    </row>
    <row r="4207" customFormat="false" ht="15.75" hidden="false" customHeight="false" outlineLevel="0" collapsed="false">
      <c r="A4207" s="6" t="n">
        <v>44644</v>
      </c>
      <c r="B4207" s="7" t="s">
        <v>23</v>
      </c>
      <c r="C4207" s="7" t="s">
        <v>55</v>
      </c>
      <c r="D4207" s="7" t="s">
        <v>54</v>
      </c>
      <c r="E4207" s="8" t="n">
        <v>147</v>
      </c>
    </row>
    <row r="4208" customFormat="false" ht="15.75" hidden="false" customHeight="false" outlineLevel="0" collapsed="false">
      <c r="A4208" s="6" t="n">
        <v>44697</v>
      </c>
      <c r="B4208" s="7" t="s">
        <v>39</v>
      </c>
      <c r="C4208" s="7" t="s">
        <v>52</v>
      </c>
      <c r="D4208" s="7" t="s">
        <v>50</v>
      </c>
      <c r="E4208" s="8" t="n">
        <v>9718</v>
      </c>
    </row>
    <row r="4209" customFormat="false" ht="15.75" hidden="false" customHeight="false" outlineLevel="0" collapsed="false">
      <c r="A4209" s="6" t="n">
        <v>44625</v>
      </c>
      <c r="B4209" s="7" t="s">
        <v>39</v>
      </c>
      <c r="C4209" s="7" t="s">
        <v>55</v>
      </c>
      <c r="D4209" s="7" t="s">
        <v>54</v>
      </c>
      <c r="E4209" s="8" t="n">
        <v>337</v>
      </c>
    </row>
    <row r="4210" customFormat="false" ht="15.75" hidden="false" customHeight="false" outlineLevel="0" collapsed="false">
      <c r="A4210" s="6" t="n">
        <v>44003</v>
      </c>
      <c r="B4210" s="7" t="s">
        <v>31</v>
      </c>
      <c r="C4210" s="7" t="s">
        <v>52</v>
      </c>
      <c r="D4210" s="7" t="s">
        <v>54</v>
      </c>
      <c r="E4210" s="8" t="n">
        <v>368</v>
      </c>
    </row>
    <row r="4211" customFormat="false" ht="15.75" hidden="false" customHeight="false" outlineLevel="0" collapsed="false">
      <c r="A4211" s="6" t="n">
        <v>43601</v>
      </c>
      <c r="B4211" s="7" t="s">
        <v>31</v>
      </c>
      <c r="C4211" s="7" t="s">
        <v>55</v>
      </c>
      <c r="D4211" s="7" t="s">
        <v>49</v>
      </c>
      <c r="E4211" s="8" t="n">
        <v>5030</v>
      </c>
    </row>
    <row r="4212" customFormat="false" ht="15.75" hidden="false" customHeight="false" outlineLevel="0" collapsed="false">
      <c r="A4212" s="6" t="n">
        <v>43749</v>
      </c>
      <c r="B4212" s="7" t="s">
        <v>27</v>
      </c>
      <c r="C4212" s="7" t="s">
        <v>52</v>
      </c>
      <c r="D4212" s="7" t="s">
        <v>54</v>
      </c>
      <c r="E4212" s="8" t="n">
        <v>264</v>
      </c>
    </row>
    <row r="4213" customFormat="false" ht="15.75" hidden="false" customHeight="false" outlineLevel="0" collapsed="false">
      <c r="A4213" s="6" t="n">
        <v>44132</v>
      </c>
      <c r="B4213" s="7" t="s">
        <v>36</v>
      </c>
      <c r="C4213" s="7" t="s">
        <v>55</v>
      </c>
      <c r="D4213" s="7" t="s">
        <v>50</v>
      </c>
      <c r="E4213" s="8" t="n">
        <v>1023</v>
      </c>
    </row>
    <row r="4214" customFormat="false" ht="15.75" hidden="false" customHeight="false" outlineLevel="0" collapsed="false">
      <c r="A4214" s="6" t="n">
        <v>44694</v>
      </c>
      <c r="B4214" s="7" t="s">
        <v>27</v>
      </c>
      <c r="C4214" s="7" t="s">
        <v>52</v>
      </c>
      <c r="D4214" s="7" t="s">
        <v>49</v>
      </c>
      <c r="E4214" s="8" t="n">
        <v>3541</v>
      </c>
    </row>
    <row r="4215" customFormat="false" ht="15.75" hidden="false" customHeight="false" outlineLevel="0" collapsed="false">
      <c r="A4215" s="6" t="n">
        <v>43804</v>
      </c>
      <c r="B4215" s="7" t="s">
        <v>39</v>
      </c>
      <c r="C4215" s="7" t="s">
        <v>52</v>
      </c>
      <c r="D4215" s="7" t="s">
        <v>50</v>
      </c>
      <c r="E4215" s="8" t="n">
        <v>7839</v>
      </c>
    </row>
    <row r="4216" customFormat="false" ht="15.75" hidden="false" customHeight="false" outlineLevel="0" collapsed="false">
      <c r="A4216" s="6" t="n">
        <v>43590</v>
      </c>
      <c r="B4216" s="7" t="s">
        <v>36</v>
      </c>
      <c r="C4216" s="7" t="s">
        <v>55</v>
      </c>
      <c r="D4216" s="7" t="s">
        <v>51</v>
      </c>
      <c r="E4216" s="8" t="n">
        <v>9834</v>
      </c>
    </row>
    <row r="4217" customFormat="false" ht="15.75" hidden="false" customHeight="false" outlineLevel="0" collapsed="false">
      <c r="A4217" s="6" t="n">
        <v>43685</v>
      </c>
      <c r="B4217" s="7" t="s">
        <v>27</v>
      </c>
      <c r="C4217" s="7" t="s">
        <v>56</v>
      </c>
      <c r="D4217" s="7" t="s">
        <v>59</v>
      </c>
      <c r="E4217" s="8" t="n">
        <v>632</v>
      </c>
    </row>
    <row r="4218" customFormat="false" ht="15.75" hidden="false" customHeight="false" outlineLevel="0" collapsed="false">
      <c r="A4218" s="6" t="n">
        <v>44177</v>
      </c>
      <c r="B4218" s="7" t="s">
        <v>39</v>
      </c>
      <c r="C4218" s="7" t="s">
        <v>55</v>
      </c>
      <c r="D4218" s="7" t="s">
        <v>50</v>
      </c>
      <c r="E4218" s="8" t="n">
        <v>8812</v>
      </c>
    </row>
    <row r="4219" customFormat="false" ht="15.75" hidden="false" customHeight="false" outlineLevel="0" collapsed="false">
      <c r="A4219" s="6" t="n">
        <v>44420</v>
      </c>
      <c r="B4219" s="7" t="s">
        <v>39</v>
      </c>
      <c r="C4219" s="7" t="s">
        <v>46</v>
      </c>
      <c r="D4219" s="7" t="s">
        <v>49</v>
      </c>
      <c r="E4219" s="8" t="n">
        <v>7036</v>
      </c>
    </row>
    <row r="4220" customFormat="false" ht="15.75" hidden="false" customHeight="false" outlineLevel="0" collapsed="false">
      <c r="A4220" s="6" t="n">
        <v>43476</v>
      </c>
      <c r="B4220" s="7" t="s">
        <v>36</v>
      </c>
      <c r="C4220" s="7" t="s">
        <v>56</v>
      </c>
      <c r="D4220" s="7" t="s">
        <v>59</v>
      </c>
      <c r="E4220" s="8" t="n">
        <v>2442</v>
      </c>
    </row>
    <row r="4221" customFormat="false" ht="15.75" hidden="false" customHeight="false" outlineLevel="0" collapsed="false">
      <c r="A4221" s="6" t="n">
        <v>44337</v>
      </c>
      <c r="B4221" s="7" t="s">
        <v>27</v>
      </c>
      <c r="C4221" s="7" t="s">
        <v>56</v>
      </c>
      <c r="D4221" s="7" t="s">
        <v>49</v>
      </c>
      <c r="E4221" s="8" t="n">
        <v>2954</v>
      </c>
    </row>
    <row r="4222" customFormat="false" ht="15.75" hidden="false" customHeight="false" outlineLevel="0" collapsed="false">
      <c r="A4222" s="6" t="n">
        <v>43954</v>
      </c>
      <c r="B4222" s="7" t="s">
        <v>79</v>
      </c>
      <c r="C4222" s="7" t="s">
        <v>55</v>
      </c>
      <c r="D4222" s="7" t="s">
        <v>50</v>
      </c>
      <c r="E4222" s="8" t="n">
        <v>2599</v>
      </c>
    </row>
    <row r="4223" customFormat="false" ht="15.75" hidden="false" customHeight="false" outlineLevel="0" collapsed="false">
      <c r="A4223" s="6" t="n">
        <v>43560</v>
      </c>
      <c r="B4223" s="7" t="s">
        <v>27</v>
      </c>
      <c r="C4223" s="7" t="s">
        <v>55</v>
      </c>
      <c r="D4223" s="7" t="s">
        <v>54</v>
      </c>
      <c r="E4223" s="8" t="n">
        <v>499</v>
      </c>
    </row>
    <row r="4224" customFormat="false" ht="15.75" hidden="false" customHeight="false" outlineLevel="0" collapsed="false">
      <c r="A4224" s="6" t="n">
        <v>44429</v>
      </c>
      <c r="B4224" s="7" t="s">
        <v>39</v>
      </c>
      <c r="C4224" s="7" t="s">
        <v>52</v>
      </c>
      <c r="D4224" s="7" t="s">
        <v>49</v>
      </c>
      <c r="E4224" s="8" t="n">
        <v>2628</v>
      </c>
    </row>
    <row r="4225" customFormat="false" ht="15.75" hidden="false" customHeight="false" outlineLevel="0" collapsed="false">
      <c r="A4225" s="6" t="n">
        <v>44854</v>
      </c>
      <c r="B4225" s="7" t="s">
        <v>31</v>
      </c>
      <c r="C4225" s="7" t="s">
        <v>52</v>
      </c>
      <c r="D4225" s="7" t="s">
        <v>51</v>
      </c>
      <c r="E4225" s="8" t="n">
        <v>6698</v>
      </c>
    </row>
    <row r="4226" customFormat="false" ht="15.75" hidden="false" customHeight="false" outlineLevel="0" collapsed="false">
      <c r="A4226" s="6" t="n">
        <v>43878</v>
      </c>
      <c r="B4226" s="7" t="s">
        <v>39</v>
      </c>
      <c r="C4226" s="7" t="s">
        <v>46</v>
      </c>
      <c r="D4226" s="7" t="s">
        <v>49</v>
      </c>
      <c r="E4226" s="8" t="n">
        <v>4273</v>
      </c>
    </row>
    <row r="4227" customFormat="false" ht="15.75" hidden="false" customHeight="false" outlineLevel="0" collapsed="false">
      <c r="A4227" s="6" t="n">
        <v>43470</v>
      </c>
      <c r="B4227" s="7" t="s">
        <v>27</v>
      </c>
      <c r="C4227" s="7" t="s">
        <v>46</v>
      </c>
      <c r="D4227" s="7" t="s">
        <v>51</v>
      </c>
      <c r="E4227" s="8" t="n">
        <v>5796</v>
      </c>
    </row>
    <row r="4228" customFormat="false" ht="15.75" hidden="false" customHeight="false" outlineLevel="0" collapsed="false">
      <c r="A4228" s="6" t="n">
        <v>44811</v>
      </c>
      <c r="B4228" s="7" t="s">
        <v>18</v>
      </c>
      <c r="C4228" s="7" t="s">
        <v>52</v>
      </c>
      <c r="D4228" s="7" t="s">
        <v>54</v>
      </c>
      <c r="E4228" s="8" t="n">
        <v>222</v>
      </c>
    </row>
    <row r="4229" customFormat="false" ht="15.75" hidden="false" customHeight="false" outlineLevel="0" collapsed="false">
      <c r="A4229" s="6" t="n">
        <v>44180</v>
      </c>
      <c r="B4229" s="7" t="s">
        <v>79</v>
      </c>
      <c r="C4229" s="7" t="s">
        <v>46</v>
      </c>
      <c r="D4229" s="7" t="s">
        <v>51</v>
      </c>
      <c r="E4229" s="8" t="n">
        <v>5489</v>
      </c>
    </row>
    <row r="4230" customFormat="false" ht="15.75" hidden="false" customHeight="false" outlineLevel="0" collapsed="false">
      <c r="A4230" s="6" t="n">
        <v>43825</v>
      </c>
      <c r="B4230" s="7" t="s">
        <v>23</v>
      </c>
      <c r="C4230" s="7" t="s">
        <v>56</v>
      </c>
      <c r="D4230" s="7" t="s">
        <v>59</v>
      </c>
      <c r="E4230" s="8" t="n">
        <v>6589</v>
      </c>
    </row>
    <row r="4231" customFormat="false" ht="15.75" hidden="false" customHeight="false" outlineLevel="0" collapsed="false">
      <c r="A4231" s="6" t="n">
        <v>44264</v>
      </c>
      <c r="B4231" s="7" t="s">
        <v>23</v>
      </c>
      <c r="C4231" s="7" t="s">
        <v>56</v>
      </c>
      <c r="D4231" s="7" t="s">
        <v>59</v>
      </c>
      <c r="E4231" s="8" t="n">
        <v>101</v>
      </c>
    </row>
    <row r="4232" customFormat="false" ht="15.75" hidden="false" customHeight="false" outlineLevel="0" collapsed="false">
      <c r="A4232" s="6" t="n">
        <v>43833</v>
      </c>
      <c r="B4232" s="7" t="s">
        <v>39</v>
      </c>
      <c r="C4232" s="7" t="s">
        <v>56</v>
      </c>
      <c r="D4232" s="7" t="s">
        <v>49</v>
      </c>
      <c r="E4232" s="8" t="n">
        <v>3806</v>
      </c>
    </row>
    <row r="4233" customFormat="false" ht="15.75" hidden="false" customHeight="false" outlineLevel="0" collapsed="false">
      <c r="A4233" s="6" t="n">
        <v>43872</v>
      </c>
      <c r="B4233" s="7" t="s">
        <v>27</v>
      </c>
      <c r="C4233" s="7" t="s">
        <v>55</v>
      </c>
      <c r="D4233" s="7" t="s">
        <v>50</v>
      </c>
      <c r="E4233" s="8" t="n">
        <v>8344</v>
      </c>
    </row>
    <row r="4234" customFormat="false" ht="15.75" hidden="false" customHeight="false" outlineLevel="0" collapsed="false">
      <c r="A4234" s="6" t="n">
        <v>44686</v>
      </c>
      <c r="B4234" s="7" t="s">
        <v>79</v>
      </c>
      <c r="C4234" s="7" t="s">
        <v>55</v>
      </c>
      <c r="D4234" s="7" t="s">
        <v>54</v>
      </c>
      <c r="E4234" s="8" t="n">
        <v>272</v>
      </c>
    </row>
    <row r="4235" customFormat="false" ht="15.75" hidden="false" customHeight="false" outlineLevel="0" collapsed="false">
      <c r="A4235" s="6" t="n">
        <v>44151</v>
      </c>
      <c r="B4235" s="7" t="s">
        <v>79</v>
      </c>
      <c r="C4235" s="7" t="s">
        <v>56</v>
      </c>
      <c r="D4235" s="7" t="s">
        <v>49</v>
      </c>
      <c r="E4235" s="8" t="n">
        <v>5977</v>
      </c>
    </row>
    <row r="4236" customFormat="false" ht="15.75" hidden="false" customHeight="false" outlineLevel="0" collapsed="false">
      <c r="A4236" s="6" t="n">
        <v>43781</v>
      </c>
      <c r="B4236" s="7" t="s">
        <v>39</v>
      </c>
      <c r="C4236" s="7" t="s">
        <v>52</v>
      </c>
      <c r="D4236" s="7" t="s">
        <v>54</v>
      </c>
      <c r="E4236" s="8" t="n">
        <v>336</v>
      </c>
    </row>
    <row r="4237" customFormat="false" ht="15.75" hidden="false" customHeight="false" outlineLevel="0" collapsed="false">
      <c r="A4237" s="6" t="n">
        <v>44885</v>
      </c>
      <c r="B4237" s="7" t="s">
        <v>23</v>
      </c>
      <c r="C4237" s="7" t="s">
        <v>56</v>
      </c>
      <c r="D4237" s="7" t="s">
        <v>59</v>
      </c>
      <c r="E4237" s="8" t="n">
        <v>6202</v>
      </c>
    </row>
    <row r="4238" customFormat="false" ht="15.75" hidden="false" customHeight="false" outlineLevel="0" collapsed="false">
      <c r="A4238" s="6" t="n">
        <v>43829</v>
      </c>
      <c r="B4238" s="7" t="s">
        <v>36</v>
      </c>
      <c r="C4238" s="7" t="s">
        <v>46</v>
      </c>
      <c r="D4238" s="7" t="s">
        <v>49</v>
      </c>
      <c r="E4238" s="8" t="n">
        <v>8702</v>
      </c>
    </row>
    <row r="4239" customFormat="false" ht="15.75" hidden="false" customHeight="false" outlineLevel="0" collapsed="false">
      <c r="A4239" s="6" t="n">
        <v>43926</v>
      </c>
      <c r="B4239" s="7" t="s">
        <v>79</v>
      </c>
      <c r="C4239" s="7" t="s">
        <v>46</v>
      </c>
      <c r="D4239" s="7" t="s">
        <v>51</v>
      </c>
      <c r="E4239" s="8" t="n">
        <v>699</v>
      </c>
    </row>
    <row r="4240" customFormat="false" ht="15.75" hidden="false" customHeight="false" outlineLevel="0" collapsed="false">
      <c r="A4240" s="6" t="n">
        <v>44692</v>
      </c>
      <c r="B4240" s="7" t="s">
        <v>23</v>
      </c>
      <c r="C4240" s="7" t="s">
        <v>55</v>
      </c>
      <c r="D4240" s="7" t="s">
        <v>49</v>
      </c>
      <c r="E4240" s="8" t="n">
        <v>1297</v>
      </c>
    </row>
    <row r="4241" customFormat="false" ht="15.75" hidden="false" customHeight="false" outlineLevel="0" collapsed="false">
      <c r="A4241" s="6" t="n">
        <v>44766</v>
      </c>
      <c r="B4241" s="7" t="s">
        <v>39</v>
      </c>
      <c r="C4241" s="7" t="s">
        <v>55</v>
      </c>
      <c r="D4241" s="7" t="s">
        <v>49</v>
      </c>
      <c r="E4241" s="8" t="n">
        <v>6127</v>
      </c>
    </row>
    <row r="4242" customFormat="false" ht="15.75" hidden="false" customHeight="false" outlineLevel="0" collapsed="false">
      <c r="A4242" s="6" t="n">
        <v>44237</v>
      </c>
      <c r="B4242" s="7" t="s">
        <v>36</v>
      </c>
      <c r="C4242" s="7" t="s">
        <v>55</v>
      </c>
      <c r="D4242" s="7" t="s">
        <v>51</v>
      </c>
      <c r="E4242" s="8" t="n">
        <v>3559</v>
      </c>
    </row>
    <row r="4243" customFormat="false" ht="15.75" hidden="false" customHeight="false" outlineLevel="0" collapsed="false">
      <c r="A4243" s="6" t="n">
        <v>44094</v>
      </c>
      <c r="B4243" s="7" t="s">
        <v>79</v>
      </c>
      <c r="C4243" s="7" t="s">
        <v>46</v>
      </c>
      <c r="D4243" s="7" t="s">
        <v>50</v>
      </c>
      <c r="E4243" s="8" t="n">
        <v>5951</v>
      </c>
    </row>
    <row r="4244" customFormat="false" ht="15.75" hidden="false" customHeight="false" outlineLevel="0" collapsed="false">
      <c r="A4244" s="6" t="n">
        <v>43513</v>
      </c>
      <c r="B4244" s="7" t="s">
        <v>36</v>
      </c>
      <c r="C4244" s="7" t="s">
        <v>55</v>
      </c>
      <c r="D4244" s="7" t="s">
        <v>50</v>
      </c>
      <c r="E4244" s="8" t="n">
        <v>5205</v>
      </c>
    </row>
    <row r="4245" customFormat="false" ht="15.75" hidden="false" customHeight="false" outlineLevel="0" collapsed="false">
      <c r="A4245" s="6" t="n">
        <v>43757</v>
      </c>
      <c r="B4245" s="7" t="s">
        <v>23</v>
      </c>
      <c r="C4245" s="7" t="s">
        <v>46</v>
      </c>
      <c r="D4245" s="7" t="s">
        <v>50</v>
      </c>
      <c r="E4245" s="8" t="n">
        <v>1455</v>
      </c>
    </row>
    <row r="4246" customFormat="false" ht="15.75" hidden="false" customHeight="false" outlineLevel="0" collapsed="false">
      <c r="A4246" s="6" t="n">
        <v>44365</v>
      </c>
      <c r="B4246" s="7" t="s">
        <v>79</v>
      </c>
      <c r="C4246" s="7" t="s">
        <v>55</v>
      </c>
      <c r="D4246" s="7" t="s">
        <v>54</v>
      </c>
      <c r="E4246" s="8" t="n">
        <v>342</v>
      </c>
    </row>
    <row r="4247" customFormat="false" ht="15.75" hidden="false" customHeight="false" outlineLevel="0" collapsed="false">
      <c r="A4247" s="6" t="n">
        <v>44194</v>
      </c>
      <c r="B4247" s="7" t="s">
        <v>39</v>
      </c>
      <c r="C4247" s="7" t="s">
        <v>55</v>
      </c>
      <c r="D4247" s="7" t="s">
        <v>49</v>
      </c>
      <c r="E4247" s="8" t="n">
        <v>675</v>
      </c>
    </row>
    <row r="4248" customFormat="false" ht="15.75" hidden="false" customHeight="false" outlineLevel="0" collapsed="false">
      <c r="A4248" s="6" t="n">
        <v>44528</v>
      </c>
      <c r="B4248" s="7" t="s">
        <v>79</v>
      </c>
      <c r="C4248" s="7" t="s">
        <v>46</v>
      </c>
      <c r="D4248" s="7" t="s">
        <v>49</v>
      </c>
      <c r="E4248" s="8" t="n">
        <v>2908</v>
      </c>
    </row>
    <row r="4249" customFormat="false" ht="15.75" hidden="false" customHeight="false" outlineLevel="0" collapsed="false">
      <c r="A4249" s="6" t="n">
        <v>44387</v>
      </c>
      <c r="B4249" s="7" t="s">
        <v>18</v>
      </c>
      <c r="C4249" s="7" t="s">
        <v>56</v>
      </c>
      <c r="D4249" s="7" t="s">
        <v>59</v>
      </c>
      <c r="E4249" s="8" t="n">
        <v>6694</v>
      </c>
    </row>
    <row r="4250" customFormat="false" ht="15.75" hidden="false" customHeight="false" outlineLevel="0" collapsed="false">
      <c r="A4250" s="6" t="n">
        <v>44520</v>
      </c>
      <c r="B4250" s="7" t="s">
        <v>27</v>
      </c>
      <c r="C4250" s="7" t="s">
        <v>52</v>
      </c>
      <c r="D4250" s="7" t="s">
        <v>51</v>
      </c>
      <c r="E4250" s="8" t="n">
        <v>2160</v>
      </c>
    </row>
    <row r="4251" customFormat="false" ht="15.75" hidden="false" customHeight="false" outlineLevel="0" collapsed="false">
      <c r="A4251" s="6" t="n">
        <v>44762</v>
      </c>
      <c r="B4251" s="7" t="s">
        <v>36</v>
      </c>
      <c r="C4251" s="7" t="s">
        <v>55</v>
      </c>
      <c r="D4251" s="7" t="s">
        <v>54</v>
      </c>
      <c r="E4251" s="8" t="n">
        <v>435</v>
      </c>
    </row>
    <row r="4252" customFormat="false" ht="15.75" hidden="false" customHeight="false" outlineLevel="0" collapsed="false">
      <c r="A4252" s="6" t="n">
        <v>43872</v>
      </c>
      <c r="B4252" s="7" t="s">
        <v>39</v>
      </c>
      <c r="C4252" s="7" t="s">
        <v>56</v>
      </c>
      <c r="D4252" s="7" t="s">
        <v>49</v>
      </c>
      <c r="E4252" s="8" t="n">
        <v>6079</v>
      </c>
    </row>
    <row r="4253" customFormat="false" ht="15.75" hidden="false" customHeight="false" outlineLevel="0" collapsed="false">
      <c r="A4253" s="6" t="n">
        <v>44737</v>
      </c>
      <c r="B4253" s="7" t="s">
        <v>39</v>
      </c>
      <c r="C4253" s="7" t="s">
        <v>55</v>
      </c>
      <c r="D4253" s="7" t="s">
        <v>50</v>
      </c>
      <c r="E4253" s="8" t="n">
        <v>4726</v>
      </c>
    </row>
    <row r="4254" customFormat="false" ht="15.75" hidden="false" customHeight="false" outlineLevel="0" collapsed="false">
      <c r="A4254" s="6" t="n">
        <v>43806</v>
      </c>
      <c r="B4254" s="7" t="s">
        <v>31</v>
      </c>
      <c r="C4254" s="7" t="s">
        <v>55</v>
      </c>
      <c r="D4254" s="7" t="s">
        <v>54</v>
      </c>
      <c r="E4254" s="8" t="n">
        <v>356</v>
      </c>
    </row>
    <row r="4255" customFormat="false" ht="15.75" hidden="false" customHeight="false" outlineLevel="0" collapsed="false">
      <c r="A4255" s="6" t="n">
        <v>43737</v>
      </c>
      <c r="B4255" s="7" t="s">
        <v>36</v>
      </c>
      <c r="C4255" s="7" t="s">
        <v>55</v>
      </c>
      <c r="D4255" s="7" t="s">
        <v>54</v>
      </c>
      <c r="E4255" s="8" t="n">
        <v>295</v>
      </c>
    </row>
    <row r="4256" customFormat="false" ht="15.75" hidden="false" customHeight="false" outlineLevel="0" collapsed="false">
      <c r="A4256" s="6" t="n">
        <v>44807</v>
      </c>
      <c r="B4256" s="7" t="s">
        <v>36</v>
      </c>
      <c r="C4256" s="7" t="s">
        <v>46</v>
      </c>
      <c r="D4256" s="7" t="s">
        <v>51</v>
      </c>
      <c r="E4256" s="8" t="n">
        <v>6907</v>
      </c>
    </row>
    <row r="4257" customFormat="false" ht="15.75" hidden="false" customHeight="false" outlineLevel="0" collapsed="false">
      <c r="A4257" s="6" t="n">
        <v>44793</v>
      </c>
      <c r="B4257" s="7" t="s">
        <v>23</v>
      </c>
      <c r="C4257" s="7" t="s">
        <v>46</v>
      </c>
      <c r="D4257" s="7" t="s">
        <v>50</v>
      </c>
      <c r="E4257" s="8" t="n">
        <v>8391</v>
      </c>
    </row>
    <row r="4258" customFormat="false" ht="15.75" hidden="false" customHeight="false" outlineLevel="0" collapsed="false">
      <c r="A4258" s="6" t="n">
        <v>44693</v>
      </c>
      <c r="B4258" s="7" t="s">
        <v>18</v>
      </c>
      <c r="C4258" s="7" t="s">
        <v>52</v>
      </c>
      <c r="D4258" s="7" t="s">
        <v>49</v>
      </c>
      <c r="E4258" s="8" t="n">
        <v>6232</v>
      </c>
    </row>
    <row r="4259" customFormat="false" ht="15.75" hidden="false" customHeight="false" outlineLevel="0" collapsed="false">
      <c r="A4259" s="6" t="n">
        <v>43553</v>
      </c>
      <c r="B4259" s="7" t="s">
        <v>39</v>
      </c>
      <c r="C4259" s="7" t="s">
        <v>55</v>
      </c>
      <c r="D4259" s="7" t="s">
        <v>50</v>
      </c>
      <c r="E4259" s="8" t="n">
        <v>171</v>
      </c>
    </row>
    <row r="4260" customFormat="false" ht="15.75" hidden="false" customHeight="false" outlineLevel="0" collapsed="false">
      <c r="A4260" s="6" t="n">
        <v>43958</v>
      </c>
      <c r="B4260" s="7" t="s">
        <v>39</v>
      </c>
      <c r="C4260" s="7" t="s">
        <v>52</v>
      </c>
      <c r="D4260" s="7" t="s">
        <v>54</v>
      </c>
      <c r="E4260" s="8" t="n">
        <v>157</v>
      </c>
    </row>
    <row r="4261" customFormat="false" ht="15.75" hidden="false" customHeight="false" outlineLevel="0" collapsed="false">
      <c r="A4261" s="6" t="n">
        <v>44893</v>
      </c>
      <c r="B4261" s="7" t="s">
        <v>27</v>
      </c>
      <c r="C4261" s="7" t="s">
        <v>52</v>
      </c>
      <c r="D4261" s="7" t="s">
        <v>49</v>
      </c>
      <c r="E4261" s="8" t="n">
        <v>4958</v>
      </c>
    </row>
    <row r="4262" customFormat="false" ht="15.75" hidden="false" customHeight="false" outlineLevel="0" collapsed="false">
      <c r="A4262" s="6" t="n">
        <v>43583</v>
      </c>
      <c r="B4262" s="7" t="s">
        <v>39</v>
      </c>
      <c r="C4262" s="7" t="s">
        <v>56</v>
      </c>
      <c r="D4262" s="7" t="s">
        <v>59</v>
      </c>
      <c r="E4262" s="8" t="n">
        <v>1939</v>
      </c>
    </row>
    <row r="4263" customFormat="false" ht="15.75" hidden="false" customHeight="false" outlineLevel="0" collapsed="false">
      <c r="A4263" s="6" t="n">
        <v>44157</v>
      </c>
      <c r="B4263" s="7" t="s">
        <v>23</v>
      </c>
      <c r="C4263" s="7" t="s">
        <v>55</v>
      </c>
      <c r="D4263" s="7" t="s">
        <v>54</v>
      </c>
      <c r="E4263" s="8" t="n">
        <v>197</v>
      </c>
    </row>
    <row r="4264" customFormat="false" ht="15.75" hidden="false" customHeight="false" outlineLevel="0" collapsed="false">
      <c r="A4264" s="6" t="n">
        <v>44156</v>
      </c>
      <c r="B4264" s="7" t="s">
        <v>18</v>
      </c>
      <c r="C4264" s="7" t="s">
        <v>55</v>
      </c>
      <c r="D4264" s="7" t="s">
        <v>49</v>
      </c>
      <c r="E4264" s="8" t="n">
        <v>4760</v>
      </c>
    </row>
    <row r="4265" customFormat="false" ht="15.75" hidden="false" customHeight="false" outlineLevel="0" collapsed="false">
      <c r="A4265" s="6" t="n">
        <v>43739</v>
      </c>
      <c r="B4265" s="7" t="s">
        <v>23</v>
      </c>
      <c r="C4265" s="7" t="s">
        <v>55</v>
      </c>
      <c r="D4265" s="7" t="s">
        <v>49</v>
      </c>
      <c r="E4265" s="8" t="n">
        <v>719</v>
      </c>
    </row>
    <row r="4266" customFormat="false" ht="15.75" hidden="false" customHeight="false" outlineLevel="0" collapsed="false">
      <c r="A4266" s="6" t="n">
        <v>43874</v>
      </c>
      <c r="B4266" s="7" t="s">
        <v>23</v>
      </c>
      <c r="C4266" s="7" t="s">
        <v>52</v>
      </c>
      <c r="D4266" s="7" t="s">
        <v>50</v>
      </c>
      <c r="E4266" s="8" t="n">
        <v>5155</v>
      </c>
    </row>
    <row r="4267" customFormat="false" ht="15.75" hidden="false" customHeight="false" outlineLevel="0" collapsed="false">
      <c r="A4267" s="6" t="n">
        <v>44142</v>
      </c>
      <c r="B4267" s="7" t="s">
        <v>27</v>
      </c>
      <c r="C4267" s="7" t="s">
        <v>56</v>
      </c>
      <c r="D4267" s="7" t="s">
        <v>59</v>
      </c>
      <c r="E4267" s="8" t="n">
        <v>9129</v>
      </c>
    </row>
    <row r="4268" customFormat="false" ht="15.75" hidden="false" customHeight="false" outlineLevel="0" collapsed="false">
      <c r="A4268" s="6" t="n">
        <v>44175</v>
      </c>
      <c r="B4268" s="7" t="s">
        <v>23</v>
      </c>
      <c r="C4268" s="7" t="s">
        <v>56</v>
      </c>
      <c r="D4268" s="7" t="s">
        <v>49</v>
      </c>
      <c r="E4268" s="8" t="n">
        <v>6136</v>
      </c>
    </row>
    <row r="4269" customFormat="false" ht="15.75" hidden="false" customHeight="false" outlineLevel="0" collapsed="false">
      <c r="A4269" s="6" t="n">
        <v>43518</v>
      </c>
      <c r="B4269" s="7" t="s">
        <v>39</v>
      </c>
      <c r="C4269" s="7" t="s">
        <v>55</v>
      </c>
      <c r="D4269" s="7" t="s">
        <v>49</v>
      </c>
      <c r="E4269" s="8" t="n">
        <v>9230</v>
      </c>
    </row>
    <row r="4270" customFormat="false" ht="15.75" hidden="false" customHeight="false" outlineLevel="0" collapsed="false">
      <c r="A4270" s="6" t="n">
        <v>44416</v>
      </c>
      <c r="B4270" s="7" t="s">
        <v>79</v>
      </c>
      <c r="C4270" s="7" t="s">
        <v>55</v>
      </c>
      <c r="D4270" s="7" t="s">
        <v>49</v>
      </c>
      <c r="E4270" s="8" t="n">
        <v>8194</v>
      </c>
    </row>
    <row r="4271" customFormat="false" ht="15.75" hidden="false" customHeight="false" outlineLevel="0" collapsed="false">
      <c r="A4271" s="6" t="n">
        <v>44424</v>
      </c>
      <c r="B4271" s="7" t="s">
        <v>79</v>
      </c>
      <c r="C4271" s="7" t="s">
        <v>46</v>
      </c>
      <c r="D4271" s="7" t="s">
        <v>50</v>
      </c>
      <c r="E4271" s="8" t="n">
        <v>8295</v>
      </c>
    </row>
    <row r="4272" customFormat="false" ht="15.75" hidden="false" customHeight="false" outlineLevel="0" collapsed="false">
      <c r="A4272" s="6" t="n">
        <v>44466</v>
      </c>
      <c r="B4272" s="7" t="s">
        <v>31</v>
      </c>
      <c r="C4272" s="7" t="s">
        <v>52</v>
      </c>
      <c r="D4272" s="7" t="s">
        <v>51</v>
      </c>
      <c r="E4272" s="8" t="n">
        <v>5869</v>
      </c>
    </row>
    <row r="4273" customFormat="false" ht="15.75" hidden="false" customHeight="false" outlineLevel="0" collapsed="false">
      <c r="A4273" s="6" t="n">
        <v>44149</v>
      </c>
      <c r="B4273" s="7" t="s">
        <v>36</v>
      </c>
      <c r="C4273" s="7" t="s">
        <v>46</v>
      </c>
      <c r="D4273" s="7" t="s">
        <v>51</v>
      </c>
      <c r="E4273" s="8" t="n">
        <v>6038</v>
      </c>
    </row>
    <row r="4274" customFormat="false" ht="15.75" hidden="false" customHeight="false" outlineLevel="0" collapsed="false">
      <c r="A4274" s="6" t="n">
        <v>43505</v>
      </c>
      <c r="B4274" s="7" t="s">
        <v>36</v>
      </c>
      <c r="C4274" s="7" t="s">
        <v>55</v>
      </c>
      <c r="D4274" s="7" t="s">
        <v>54</v>
      </c>
      <c r="E4274" s="8" t="n">
        <v>114</v>
      </c>
    </row>
    <row r="4275" customFormat="false" ht="15.75" hidden="false" customHeight="false" outlineLevel="0" collapsed="false">
      <c r="A4275" s="6" t="n">
        <v>44000</v>
      </c>
      <c r="B4275" s="7" t="s">
        <v>36</v>
      </c>
      <c r="C4275" s="7" t="s">
        <v>55</v>
      </c>
      <c r="D4275" s="7" t="s">
        <v>51</v>
      </c>
      <c r="E4275" s="8" t="n">
        <v>8156</v>
      </c>
    </row>
    <row r="4276" customFormat="false" ht="15.75" hidden="false" customHeight="false" outlineLevel="0" collapsed="false">
      <c r="A4276" s="6" t="n">
        <v>44730</v>
      </c>
      <c r="B4276" s="7" t="s">
        <v>18</v>
      </c>
      <c r="C4276" s="7" t="s">
        <v>55</v>
      </c>
      <c r="D4276" s="7" t="s">
        <v>54</v>
      </c>
      <c r="E4276" s="8" t="n">
        <v>458</v>
      </c>
    </row>
    <row r="4277" customFormat="false" ht="15.75" hidden="false" customHeight="false" outlineLevel="0" collapsed="false">
      <c r="A4277" s="6" t="n">
        <v>43873</v>
      </c>
      <c r="B4277" s="7" t="s">
        <v>27</v>
      </c>
      <c r="C4277" s="7" t="s">
        <v>55</v>
      </c>
      <c r="D4277" s="7" t="s">
        <v>49</v>
      </c>
      <c r="E4277" s="8" t="n">
        <v>3129</v>
      </c>
    </row>
    <row r="4278" customFormat="false" ht="15.75" hidden="false" customHeight="false" outlineLevel="0" collapsed="false">
      <c r="A4278" s="6" t="n">
        <v>43812</v>
      </c>
      <c r="B4278" s="7" t="s">
        <v>23</v>
      </c>
      <c r="C4278" s="7" t="s">
        <v>55</v>
      </c>
      <c r="D4278" s="7" t="s">
        <v>51</v>
      </c>
      <c r="E4278" s="8" t="n">
        <v>3725</v>
      </c>
    </row>
    <row r="4279" customFormat="false" ht="15.75" hidden="false" customHeight="false" outlineLevel="0" collapsed="false">
      <c r="A4279" s="6" t="n">
        <v>43485</v>
      </c>
      <c r="B4279" s="7" t="s">
        <v>18</v>
      </c>
      <c r="C4279" s="7" t="s">
        <v>52</v>
      </c>
      <c r="D4279" s="7" t="s">
        <v>54</v>
      </c>
      <c r="E4279" s="8" t="n">
        <v>392</v>
      </c>
    </row>
    <row r="4280" customFormat="false" ht="15.75" hidden="false" customHeight="false" outlineLevel="0" collapsed="false">
      <c r="A4280" s="6" t="n">
        <v>43706</v>
      </c>
      <c r="B4280" s="7" t="s">
        <v>23</v>
      </c>
      <c r="C4280" s="7" t="s">
        <v>55</v>
      </c>
      <c r="D4280" s="7" t="s">
        <v>49</v>
      </c>
      <c r="E4280" s="8" t="n">
        <v>9925</v>
      </c>
    </row>
    <row r="4281" customFormat="false" ht="15.75" hidden="false" customHeight="false" outlineLevel="0" collapsed="false">
      <c r="A4281" s="6" t="n">
        <v>44817</v>
      </c>
      <c r="B4281" s="7" t="s">
        <v>18</v>
      </c>
      <c r="C4281" s="7" t="s">
        <v>46</v>
      </c>
      <c r="D4281" s="7" t="s">
        <v>51</v>
      </c>
      <c r="E4281" s="8" t="n">
        <v>7758</v>
      </c>
    </row>
    <row r="4282" customFormat="false" ht="15.75" hidden="false" customHeight="false" outlineLevel="0" collapsed="false">
      <c r="A4282" s="6" t="n">
        <v>44449</v>
      </c>
      <c r="B4282" s="7" t="s">
        <v>23</v>
      </c>
      <c r="C4282" s="7" t="s">
        <v>46</v>
      </c>
      <c r="D4282" s="7" t="s">
        <v>50</v>
      </c>
      <c r="E4282" s="8" t="n">
        <v>4153</v>
      </c>
    </row>
    <row r="4283" customFormat="false" ht="15.75" hidden="false" customHeight="false" outlineLevel="0" collapsed="false">
      <c r="A4283" s="6" t="n">
        <v>43928</v>
      </c>
      <c r="B4283" s="7" t="s">
        <v>39</v>
      </c>
      <c r="C4283" s="7" t="s">
        <v>46</v>
      </c>
      <c r="D4283" s="7" t="s">
        <v>51</v>
      </c>
      <c r="E4283" s="8" t="n">
        <v>4761</v>
      </c>
    </row>
    <row r="4284" customFormat="false" ht="15.75" hidden="false" customHeight="false" outlineLevel="0" collapsed="false">
      <c r="A4284" s="6" t="n">
        <v>44713</v>
      </c>
      <c r="B4284" s="7" t="s">
        <v>31</v>
      </c>
      <c r="C4284" s="7" t="s">
        <v>55</v>
      </c>
      <c r="D4284" s="7" t="s">
        <v>51</v>
      </c>
      <c r="E4284" s="8" t="n">
        <v>9986</v>
      </c>
    </row>
    <row r="4285" customFormat="false" ht="15.75" hidden="false" customHeight="false" outlineLevel="0" collapsed="false">
      <c r="A4285" s="6" t="n">
        <v>44697</v>
      </c>
      <c r="B4285" s="7" t="s">
        <v>31</v>
      </c>
      <c r="C4285" s="7" t="s">
        <v>55</v>
      </c>
      <c r="D4285" s="7" t="s">
        <v>50</v>
      </c>
      <c r="E4285" s="8" t="n">
        <v>8675</v>
      </c>
    </row>
    <row r="4286" customFormat="false" ht="15.75" hidden="false" customHeight="false" outlineLevel="0" collapsed="false">
      <c r="A4286" s="6" t="n">
        <v>44550</v>
      </c>
      <c r="B4286" s="7" t="s">
        <v>23</v>
      </c>
      <c r="C4286" s="7" t="s">
        <v>46</v>
      </c>
      <c r="D4286" s="7" t="s">
        <v>49</v>
      </c>
      <c r="E4286" s="8" t="n">
        <v>4458</v>
      </c>
    </row>
    <row r="4287" customFormat="false" ht="15.75" hidden="false" customHeight="false" outlineLevel="0" collapsed="false">
      <c r="A4287" s="6" t="n">
        <v>44454</v>
      </c>
      <c r="B4287" s="7" t="s">
        <v>79</v>
      </c>
      <c r="C4287" s="7" t="s">
        <v>55</v>
      </c>
      <c r="D4287" s="7" t="s">
        <v>50</v>
      </c>
      <c r="E4287" s="8" t="n">
        <v>5879</v>
      </c>
    </row>
    <row r="4288" customFormat="false" ht="15.75" hidden="false" customHeight="false" outlineLevel="0" collapsed="false">
      <c r="A4288" s="6" t="n">
        <v>43843</v>
      </c>
      <c r="B4288" s="7" t="s">
        <v>36</v>
      </c>
      <c r="C4288" s="7" t="s">
        <v>56</v>
      </c>
      <c r="D4288" s="7" t="s">
        <v>49</v>
      </c>
      <c r="E4288" s="8" t="n">
        <v>6779</v>
      </c>
    </row>
    <row r="4289" customFormat="false" ht="15.75" hidden="false" customHeight="false" outlineLevel="0" collapsed="false">
      <c r="A4289" s="6" t="n">
        <v>43731</v>
      </c>
      <c r="B4289" s="7" t="s">
        <v>27</v>
      </c>
      <c r="C4289" s="7" t="s">
        <v>46</v>
      </c>
      <c r="D4289" s="7" t="s">
        <v>49</v>
      </c>
      <c r="E4289" s="8" t="n">
        <v>365</v>
      </c>
    </row>
    <row r="4290" customFormat="false" ht="15.75" hidden="false" customHeight="false" outlineLevel="0" collapsed="false">
      <c r="A4290" s="6" t="n">
        <v>44085</v>
      </c>
      <c r="B4290" s="7" t="s">
        <v>79</v>
      </c>
      <c r="C4290" s="7" t="s">
        <v>52</v>
      </c>
      <c r="D4290" s="7" t="s">
        <v>49</v>
      </c>
      <c r="E4290" s="8" t="n">
        <v>4505</v>
      </c>
    </row>
    <row r="4291" customFormat="false" ht="15.75" hidden="false" customHeight="false" outlineLevel="0" collapsed="false">
      <c r="A4291" s="6" t="n">
        <v>44823</v>
      </c>
      <c r="B4291" s="7" t="s">
        <v>18</v>
      </c>
      <c r="C4291" s="7" t="s">
        <v>56</v>
      </c>
      <c r="D4291" s="7" t="s">
        <v>59</v>
      </c>
      <c r="E4291" s="8" t="n">
        <v>1283</v>
      </c>
    </row>
    <row r="4292" customFormat="false" ht="15.75" hidden="false" customHeight="false" outlineLevel="0" collapsed="false">
      <c r="A4292" s="6" t="n">
        <v>44805</v>
      </c>
      <c r="B4292" s="7" t="s">
        <v>31</v>
      </c>
      <c r="C4292" s="7" t="s">
        <v>55</v>
      </c>
      <c r="D4292" s="7" t="s">
        <v>51</v>
      </c>
      <c r="E4292" s="8" t="n">
        <v>6949</v>
      </c>
    </row>
    <row r="4293" customFormat="false" ht="15.75" hidden="false" customHeight="false" outlineLevel="0" collapsed="false">
      <c r="A4293" s="6" t="n">
        <v>44190</v>
      </c>
      <c r="B4293" s="7" t="s">
        <v>23</v>
      </c>
      <c r="C4293" s="7" t="s">
        <v>56</v>
      </c>
      <c r="D4293" s="7" t="s">
        <v>49</v>
      </c>
      <c r="E4293" s="8" t="n">
        <v>7019</v>
      </c>
    </row>
    <row r="4294" customFormat="false" ht="15.75" hidden="false" customHeight="false" outlineLevel="0" collapsed="false">
      <c r="A4294" s="6" t="n">
        <v>44388</v>
      </c>
      <c r="B4294" s="7" t="s">
        <v>18</v>
      </c>
      <c r="C4294" s="7" t="s">
        <v>52</v>
      </c>
      <c r="D4294" s="7" t="s">
        <v>51</v>
      </c>
      <c r="E4294" s="8" t="n">
        <v>2347</v>
      </c>
    </row>
    <row r="4295" customFormat="false" ht="15.75" hidden="false" customHeight="false" outlineLevel="0" collapsed="false">
      <c r="A4295" s="6" t="n">
        <v>43599</v>
      </c>
      <c r="B4295" s="7" t="s">
        <v>31</v>
      </c>
      <c r="C4295" s="7" t="s">
        <v>52</v>
      </c>
      <c r="D4295" s="7" t="s">
        <v>49</v>
      </c>
      <c r="E4295" s="8" t="n">
        <v>2525</v>
      </c>
    </row>
    <row r="4296" customFormat="false" ht="15.75" hidden="false" customHeight="false" outlineLevel="0" collapsed="false">
      <c r="A4296" s="6" t="n">
        <v>44212</v>
      </c>
      <c r="B4296" s="7" t="s">
        <v>31</v>
      </c>
      <c r="C4296" s="7" t="s">
        <v>55</v>
      </c>
      <c r="D4296" s="7" t="s">
        <v>49</v>
      </c>
      <c r="E4296" s="8" t="n">
        <v>704</v>
      </c>
    </row>
    <row r="4297" customFormat="false" ht="15.75" hidden="false" customHeight="false" outlineLevel="0" collapsed="false">
      <c r="A4297" s="6" t="n">
        <v>44231</v>
      </c>
      <c r="B4297" s="7" t="s">
        <v>18</v>
      </c>
      <c r="C4297" s="7" t="s">
        <v>46</v>
      </c>
      <c r="D4297" s="7" t="s">
        <v>51</v>
      </c>
      <c r="E4297" s="8" t="n">
        <v>8861</v>
      </c>
    </row>
    <row r="4298" customFormat="false" ht="15.75" hidden="false" customHeight="false" outlineLevel="0" collapsed="false">
      <c r="A4298" s="6" t="n">
        <v>44688</v>
      </c>
      <c r="B4298" s="7" t="s">
        <v>36</v>
      </c>
      <c r="C4298" s="7" t="s">
        <v>46</v>
      </c>
      <c r="D4298" s="7" t="s">
        <v>51</v>
      </c>
      <c r="E4298" s="8" t="n">
        <v>5604</v>
      </c>
    </row>
    <row r="4299" customFormat="false" ht="15.75" hidden="false" customHeight="false" outlineLevel="0" collapsed="false">
      <c r="A4299" s="6" t="n">
        <v>44217</v>
      </c>
      <c r="B4299" s="7" t="s">
        <v>39</v>
      </c>
      <c r="C4299" s="7" t="s">
        <v>46</v>
      </c>
      <c r="D4299" s="7" t="s">
        <v>49</v>
      </c>
      <c r="E4299" s="8" t="n">
        <v>4804</v>
      </c>
    </row>
    <row r="4300" customFormat="false" ht="15.75" hidden="false" customHeight="false" outlineLevel="0" collapsed="false">
      <c r="A4300" s="6" t="n">
        <v>44186</v>
      </c>
      <c r="B4300" s="7" t="s">
        <v>23</v>
      </c>
      <c r="C4300" s="7" t="s">
        <v>46</v>
      </c>
      <c r="D4300" s="7" t="s">
        <v>51</v>
      </c>
      <c r="E4300" s="8" t="n">
        <v>7146</v>
      </c>
    </row>
    <row r="4301" customFormat="false" ht="15.75" hidden="false" customHeight="false" outlineLevel="0" collapsed="false">
      <c r="A4301" s="6" t="n">
        <v>43990</v>
      </c>
      <c r="B4301" s="7" t="s">
        <v>18</v>
      </c>
      <c r="C4301" s="7" t="s">
        <v>46</v>
      </c>
      <c r="D4301" s="7" t="s">
        <v>50</v>
      </c>
      <c r="E4301" s="8" t="n">
        <v>8917</v>
      </c>
    </row>
    <row r="4302" customFormat="false" ht="15.75" hidden="false" customHeight="false" outlineLevel="0" collapsed="false">
      <c r="A4302" s="6" t="n">
        <v>44203</v>
      </c>
      <c r="B4302" s="7" t="s">
        <v>31</v>
      </c>
      <c r="C4302" s="7" t="s">
        <v>56</v>
      </c>
      <c r="D4302" s="7" t="s">
        <v>49</v>
      </c>
      <c r="E4302" s="8" t="n">
        <v>6302</v>
      </c>
    </row>
    <row r="4303" customFormat="false" ht="15.75" hidden="false" customHeight="false" outlineLevel="0" collapsed="false">
      <c r="A4303" s="6" t="n">
        <v>43846</v>
      </c>
      <c r="B4303" s="7" t="s">
        <v>36</v>
      </c>
      <c r="C4303" s="7" t="s">
        <v>55</v>
      </c>
      <c r="D4303" s="7" t="s">
        <v>51</v>
      </c>
      <c r="E4303" s="8" t="n">
        <v>4009</v>
      </c>
    </row>
    <row r="4304" customFormat="false" ht="15.75" hidden="false" customHeight="false" outlineLevel="0" collapsed="false">
      <c r="A4304" s="6" t="n">
        <v>44365</v>
      </c>
      <c r="B4304" s="7" t="s">
        <v>23</v>
      </c>
      <c r="C4304" s="7" t="s">
        <v>56</v>
      </c>
      <c r="D4304" s="7" t="s">
        <v>49</v>
      </c>
      <c r="E4304" s="8" t="n">
        <v>3311</v>
      </c>
    </row>
    <row r="4305" customFormat="false" ht="15.75" hidden="false" customHeight="false" outlineLevel="0" collapsed="false">
      <c r="A4305" s="6" t="n">
        <v>43914</v>
      </c>
      <c r="B4305" s="7" t="s">
        <v>23</v>
      </c>
      <c r="C4305" s="7" t="s">
        <v>55</v>
      </c>
      <c r="D4305" s="7" t="s">
        <v>51</v>
      </c>
      <c r="E4305" s="8" t="n">
        <v>2186</v>
      </c>
    </row>
    <row r="4306" customFormat="false" ht="15.75" hidden="false" customHeight="false" outlineLevel="0" collapsed="false">
      <c r="A4306" s="6" t="n">
        <v>43690</v>
      </c>
      <c r="B4306" s="7" t="s">
        <v>79</v>
      </c>
      <c r="C4306" s="7" t="s">
        <v>46</v>
      </c>
      <c r="D4306" s="7" t="s">
        <v>49</v>
      </c>
      <c r="E4306" s="8" t="n">
        <v>2308</v>
      </c>
    </row>
    <row r="4307" customFormat="false" ht="15.75" hidden="false" customHeight="false" outlineLevel="0" collapsed="false">
      <c r="A4307" s="6" t="n">
        <v>44557</v>
      </c>
      <c r="B4307" s="7" t="s">
        <v>18</v>
      </c>
      <c r="C4307" s="7" t="s">
        <v>55</v>
      </c>
      <c r="D4307" s="7" t="s">
        <v>54</v>
      </c>
      <c r="E4307" s="8" t="n">
        <v>322</v>
      </c>
    </row>
    <row r="4308" customFormat="false" ht="15.75" hidden="false" customHeight="false" outlineLevel="0" collapsed="false">
      <c r="A4308" s="6" t="n">
        <v>44045</v>
      </c>
      <c r="B4308" s="7" t="s">
        <v>27</v>
      </c>
      <c r="C4308" s="7" t="s">
        <v>55</v>
      </c>
      <c r="D4308" s="7" t="s">
        <v>49</v>
      </c>
      <c r="E4308" s="8" t="n">
        <v>3327</v>
      </c>
    </row>
    <row r="4309" customFormat="false" ht="15.75" hidden="false" customHeight="false" outlineLevel="0" collapsed="false">
      <c r="A4309" s="6" t="n">
        <v>43743</v>
      </c>
      <c r="B4309" s="7" t="s">
        <v>36</v>
      </c>
      <c r="C4309" s="7" t="s">
        <v>55</v>
      </c>
      <c r="D4309" s="7" t="s">
        <v>49</v>
      </c>
      <c r="E4309" s="8" t="n">
        <v>7292</v>
      </c>
    </row>
    <row r="4310" customFormat="false" ht="15.75" hidden="false" customHeight="false" outlineLevel="0" collapsed="false">
      <c r="A4310" s="6" t="n">
        <v>44598</v>
      </c>
      <c r="B4310" s="7" t="s">
        <v>18</v>
      </c>
      <c r="C4310" s="7" t="s">
        <v>46</v>
      </c>
      <c r="D4310" s="7" t="s">
        <v>49</v>
      </c>
      <c r="E4310" s="8" t="n">
        <v>6266</v>
      </c>
    </row>
    <row r="4311" customFormat="false" ht="15.75" hidden="false" customHeight="false" outlineLevel="0" collapsed="false">
      <c r="A4311" s="6" t="n">
        <v>44474</v>
      </c>
      <c r="B4311" s="7" t="s">
        <v>79</v>
      </c>
      <c r="C4311" s="7" t="s">
        <v>52</v>
      </c>
      <c r="D4311" s="7" t="s">
        <v>51</v>
      </c>
      <c r="E4311" s="8" t="n">
        <v>9837</v>
      </c>
    </row>
    <row r="4312" customFormat="false" ht="15.75" hidden="false" customHeight="false" outlineLevel="0" collapsed="false">
      <c r="A4312" s="6" t="n">
        <v>43870</v>
      </c>
      <c r="B4312" s="7" t="s">
        <v>31</v>
      </c>
      <c r="C4312" s="7" t="s">
        <v>52</v>
      </c>
      <c r="D4312" s="7" t="s">
        <v>49</v>
      </c>
      <c r="E4312" s="8" t="n">
        <v>1748</v>
      </c>
    </row>
    <row r="4313" customFormat="false" ht="15.75" hidden="false" customHeight="false" outlineLevel="0" collapsed="false">
      <c r="A4313" s="6" t="n">
        <v>43721</v>
      </c>
      <c r="B4313" s="7" t="s">
        <v>39</v>
      </c>
      <c r="C4313" s="7" t="s">
        <v>56</v>
      </c>
      <c r="D4313" s="7" t="s">
        <v>49</v>
      </c>
      <c r="E4313" s="8" t="n">
        <v>7794</v>
      </c>
    </row>
    <row r="4314" customFormat="false" ht="15.75" hidden="false" customHeight="false" outlineLevel="0" collapsed="false">
      <c r="A4314" s="6" t="n">
        <v>44840</v>
      </c>
      <c r="B4314" s="7" t="s">
        <v>27</v>
      </c>
      <c r="C4314" s="7" t="s">
        <v>55</v>
      </c>
      <c r="D4314" s="7" t="s">
        <v>51</v>
      </c>
      <c r="E4314" s="8" t="n">
        <v>6249</v>
      </c>
    </row>
    <row r="4315" customFormat="false" ht="15.75" hidden="false" customHeight="false" outlineLevel="0" collapsed="false">
      <c r="A4315" s="6" t="n">
        <v>43489</v>
      </c>
      <c r="B4315" s="7" t="s">
        <v>31</v>
      </c>
      <c r="C4315" s="7" t="s">
        <v>52</v>
      </c>
      <c r="D4315" s="7" t="s">
        <v>49</v>
      </c>
      <c r="E4315" s="8" t="n">
        <v>3180</v>
      </c>
    </row>
    <row r="4316" customFormat="false" ht="15.75" hidden="false" customHeight="false" outlineLevel="0" collapsed="false">
      <c r="A4316" s="6" t="n">
        <v>44015</v>
      </c>
      <c r="B4316" s="7" t="s">
        <v>79</v>
      </c>
      <c r="C4316" s="7" t="s">
        <v>52</v>
      </c>
      <c r="D4316" s="7" t="s">
        <v>51</v>
      </c>
      <c r="E4316" s="8" t="n">
        <v>4206</v>
      </c>
    </row>
    <row r="4317" customFormat="false" ht="15.75" hidden="false" customHeight="false" outlineLevel="0" collapsed="false">
      <c r="A4317" s="6" t="n">
        <v>44097</v>
      </c>
      <c r="B4317" s="7" t="s">
        <v>79</v>
      </c>
      <c r="C4317" s="7" t="s">
        <v>52</v>
      </c>
      <c r="D4317" s="7" t="s">
        <v>54</v>
      </c>
      <c r="E4317" s="8" t="n">
        <v>224</v>
      </c>
    </row>
    <row r="4318" customFormat="false" ht="15.75" hidden="false" customHeight="false" outlineLevel="0" collapsed="false">
      <c r="A4318" s="6" t="n">
        <v>43560</v>
      </c>
      <c r="B4318" s="7" t="s">
        <v>39</v>
      </c>
      <c r="C4318" s="7" t="s">
        <v>46</v>
      </c>
      <c r="D4318" s="7" t="s">
        <v>51</v>
      </c>
      <c r="E4318" s="8" t="n">
        <v>229</v>
      </c>
    </row>
    <row r="4319" customFormat="false" ht="15.75" hidden="false" customHeight="false" outlineLevel="0" collapsed="false">
      <c r="A4319" s="6" t="n">
        <v>44297</v>
      </c>
      <c r="B4319" s="7" t="s">
        <v>23</v>
      </c>
      <c r="C4319" s="7" t="s">
        <v>55</v>
      </c>
      <c r="D4319" s="7" t="s">
        <v>50</v>
      </c>
      <c r="E4319" s="8" t="n">
        <v>7570</v>
      </c>
    </row>
    <row r="4320" customFormat="false" ht="15.75" hidden="false" customHeight="false" outlineLevel="0" collapsed="false">
      <c r="A4320" s="6" t="n">
        <v>44577</v>
      </c>
      <c r="B4320" s="7" t="s">
        <v>27</v>
      </c>
      <c r="C4320" s="7" t="s">
        <v>56</v>
      </c>
      <c r="D4320" s="7" t="s">
        <v>59</v>
      </c>
      <c r="E4320" s="8" t="n">
        <v>858</v>
      </c>
    </row>
    <row r="4321" customFormat="false" ht="15.75" hidden="false" customHeight="false" outlineLevel="0" collapsed="false">
      <c r="A4321" s="6" t="n">
        <v>43750</v>
      </c>
      <c r="B4321" s="7" t="s">
        <v>23</v>
      </c>
      <c r="C4321" s="7" t="s">
        <v>52</v>
      </c>
      <c r="D4321" s="7" t="s">
        <v>51</v>
      </c>
      <c r="E4321" s="8" t="n">
        <v>3546</v>
      </c>
    </row>
    <row r="4322" customFormat="false" ht="15.75" hidden="false" customHeight="false" outlineLevel="0" collapsed="false">
      <c r="A4322" s="6" t="n">
        <v>44294</v>
      </c>
      <c r="B4322" s="7" t="s">
        <v>23</v>
      </c>
      <c r="C4322" s="7" t="s">
        <v>55</v>
      </c>
      <c r="D4322" s="7" t="s">
        <v>54</v>
      </c>
      <c r="E4322" s="8" t="n">
        <v>356</v>
      </c>
    </row>
    <row r="4323" customFormat="false" ht="15.75" hidden="false" customHeight="false" outlineLevel="0" collapsed="false">
      <c r="A4323" s="6" t="n">
        <v>44607</v>
      </c>
      <c r="B4323" s="7" t="s">
        <v>27</v>
      </c>
      <c r="C4323" s="7" t="s">
        <v>52</v>
      </c>
      <c r="D4323" s="7" t="s">
        <v>54</v>
      </c>
      <c r="E4323" s="8" t="n">
        <v>402</v>
      </c>
    </row>
    <row r="4324" customFormat="false" ht="15.75" hidden="false" customHeight="false" outlineLevel="0" collapsed="false">
      <c r="A4324" s="6" t="n">
        <v>44112</v>
      </c>
      <c r="B4324" s="7" t="s">
        <v>27</v>
      </c>
      <c r="C4324" s="7" t="s">
        <v>46</v>
      </c>
      <c r="D4324" s="7" t="s">
        <v>49</v>
      </c>
      <c r="E4324" s="8" t="n">
        <v>5273</v>
      </c>
    </row>
    <row r="4325" customFormat="false" ht="15.75" hidden="false" customHeight="false" outlineLevel="0" collapsed="false">
      <c r="A4325" s="6" t="n">
        <v>43466</v>
      </c>
      <c r="B4325" s="7" t="s">
        <v>79</v>
      </c>
      <c r="C4325" s="7" t="s">
        <v>52</v>
      </c>
      <c r="D4325" s="7" t="s">
        <v>54</v>
      </c>
      <c r="E4325" s="8" t="n">
        <v>422</v>
      </c>
    </row>
    <row r="4326" customFormat="false" ht="15.75" hidden="false" customHeight="false" outlineLevel="0" collapsed="false">
      <c r="A4326" s="6" t="n">
        <v>44566</v>
      </c>
      <c r="B4326" s="7" t="s">
        <v>18</v>
      </c>
      <c r="C4326" s="7" t="s">
        <v>46</v>
      </c>
      <c r="D4326" s="7" t="s">
        <v>51</v>
      </c>
      <c r="E4326" s="8" t="n">
        <v>6605</v>
      </c>
    </row>
    <row r="4327" customFormat="false" ht="15.75" hidden="false" customHeight="false" outlineLevel="0" collapsed="false">
      <c r="A4327" s="6" t="n">
        <v>44716</v>
      </c>
      <c r="B4327" s="7" t="s">
        <v>79</v>
      </c>
      <c r="C4327" s="7" t="s">
        <v>52</v>
      </c>
      <c r="D4327" s="7" t="s">
        <v>51</v>
      </c>
      <c r="E4327" s="8" t="n">
        <v>2866</v>
      </c>
    </row>
    <row r="4328" customFormat="false" ht="15.75" hidden="false" customHeight="false" outlineLevel="0" collapsed="false">
      <c r="A4328" s="6" t="n">
        <v>44292</v>
      </c>
      <c r="B4328" s="7" t="s">
        <v>31</v>
      </c>
      <c r="C4328" s="7" t="s">
        <v>55</v>
      </c>
      <c r="D4328" s="7" t="s">
        <v>51</v>
      </c>
      <c r="E4328" s="8" t="n">
        <v>2081</v>
      </c>
    </row>
    <row r="4329" customFormat="false" ht="15.75" hidden="false" customHeight="false" outlineLevel="0" collapsed="false">
      <c r="A4329" s="6" t="n">
        <v>44524</v>
      </c>
      <c r="B4329" s="7" t="s">
        <v>27</v>
      </c>
      <c r="C4329" s="7" t="s">
        <v>55</v>
      </c>
      <c r="D4329" s="7" t="s">
        <v>50</v>
      </c>
      <c r="E4329" s="8" t="n">
        <v>3644</v>
      </c>
    </row>
    <row r="4330" customFormat="false" ht="15.75" hidden="false" customHeight="false" outlineLevel="0" collapsed="false">
      <c r="A4330" s="6" t="n">
        <v>44784</v>
      </c>
      <c r="B4330" s="7" t="s">
        <v>39</v>
      </c>
      <c r="C4330" s="7" t="s">
        <v>55</v>
      </c>
      <c r="D4330" s="7" t="s">
        <v>54</v>
      </c>
      <c r="E4330" s="8" t="n">
        <v>269</v>
      </c>
    </row>
    <row r="4331" customFormat="false" ht="15.75" hidden="false" customHeight="false" outlineLevel="0" collapsed="false">
      <c r="A4331" s="6" t="n">
        <v>43956</v>
      </c>
      <c r="B4331" s="7" t="s">
        <v>23</v>
      </c>
      <c r="C4331" s="7" t="s">
        <v>46</v>
      </c>
      <c r="D4331" s="7" t="s">
        <v>50</v>
      </c>
      <c r="E4331" s="8" t="n">
        <v>6443</v>
      </c>
    </row>
    <row r="4332" customFormat="false" ht="15.75" hidden="false" customHeight="false" outlineLevel="0" collapsed="false">
      <c r="A4332" s="6" t="n">
        <v>43473</v>
      </c>
      <c r="B4332" s="7" t="s">
        <v>18</v>
      </c>
      <c r="C4332" s="7" t="s">
        <v>55</v>
      </c>
      <c r="D4332" s="7" t="s">
        <v>49</v>
      </c>
      <c r="E4332" s="8" t="n">
        <v>4299</v>
      </c>
    </row>
    <row r="4333" customFormat="false" ht="15.75" hidden="false" customHeight="false" outlineLevel="0" collapsed="false">
      <c r="A4333" s="6" t="n">
        <v>44166</v>
      </c>
      <c r="B4333" s="7" t="s">
        <v>31</v>
      </c>
      <c r="C4333" s="7" t="s">
        <v>56</v>
      </c>
      <c r="D4333" s="7" t="s">
        <v>49</v>
      </c>
      <c r="E4333" s="8" t="n">
        <v>5254</v>
      </c>
    </row>
    <row r="4334" customFormat="false" ht="15.75" hidden="false" customHeight="false" outlineLevel="0" collapsed="false">
      <c r="A4334" s="6" t="n">
        <v>44398</v>
      </c>
      <c r="B4334" s="7" t="s">
        <v>23</v>
      </c>
      <c r="C4334" s="7" t="s">
        <v>52</v>
      </c>
      <c r="D4334" s="7" t="s">
        <v>54</v>
      </c>
      <c r="E4334" s="8" t="n">
        <v>383</v>
      </c>
    </row>
    <row r="4335" customFormat="false" ht="15.75" hidden="false" customHeight="false" outlineLevel="0" collapsed="false">
      <c r="A4335" s="6" t="n">
        <v>44888</v>
      </c>
      <c r="B4335" s="7" t="s">
        <v>79</v>
      </c>
      <c r="C4335" s="7" t="s">
        <v>52</v>
      </c>
      <c r="D4335" s="7" t="s">
        <v>54</v>
      </c>
      <c r="E4335" s="8" t="n">
        <v>481</v>
      </c>
    </row>
    <row r="4336" customFormat="false" ht="15.75" hidden="false" customHeight="false" outlineLevel="0" collapsed="false">
      <c r="A4336" s="6" t="n">
        <v>44129</v>
      </c>
      <c r="B4336" s="7" t="s">
        <v>79</v>
      </c>
      <c r="C4336" s="7" t="s">
        <v>55</v>
      </c>
      <c r="D4336" s="7" t="s">
        <v>49</v>
      </c>
      <c r="E4336" s="8" t="n">
        <v>700</v>
      </c>
    </row>
    <row r="4337" customFormat="false" ht="15.75" hidden="false" customHeight="false" outlineLevel="0" collapsed="false">
      <c r="A4337" s="6" t="n">
        <v>43611</v>
      </c>
      <c r="B4337" s="7" t="s">
        <v>39</v>
      </c>
      <c r="C4337" s="7" t="s">
        <v>52</v>
      </c>
      <c r="D4337" s="7" t="s">
        <v>51</v>
      </c>
      <c r="E4337" s="8" t="n">
        <v>5104</v>
      </c>
    </row>
    <row r="4338" customFormat="false" ht="15.75" hidden="false" customHeight="false" outlineLevel="0" collapsed="false">
      <c r="A4338" s="6" t="n">
        <v>43818</v>
      </c>
      <c r="B4338" s="7" t="s">
        <v>31</v>
      </c>
      <c r="C4338" s="7" t="s">
        <v>52</v>
      </c>
      <c r="D4338" s="7" t="s">
        <v>49</v>
      </c>
      <c r="E4338" s="8" t="n">
        <v>6210</v>
      </c>
    </row>
    <row r="4339" customFormat="false" ht="15.75" hidden="false" customHeight="false" outlineLevel="0" collapsed="false">
      <c r="A4339" s="6" t="n">
        <v>44879</v>
      </c>
      <c r="B4339" s="7" t="s">
        <v>39</v>
      </c>
      <c r="C4339" s="7" t="s">
        <v>56</v>
      </c>
      <c r="D4339" s="7" t="s">
        <v>59</v>
      </c>
      <c r="E4339" s="8" t="n">
        <v>7784</v>
      </c>
    </row>
    <row r="4340" customFormat="false" ht="15.75" hidden="false" customHeight="false" outlineLevel="0" collapsed="false">
      <c r="A4340" s="6" t="n">
        <v>44476</v>
      </c>
      <c r="B4340" s="7" t="s">
        <v>31</v>
      </c>
      <c r="C4340" s="7" t="s">
        <v>55</v>
      </c>
      <c r="D4340" s="7" t="s">
        <v>51</v>
      </c>
      <c r="E4340" s="8" t="n">
        <v>8455</v>
      </c>
    </row>
    <row r="4341" customFormat="false" ht="15.75" hidden="false" customHeight="false" outlineLevel="0" collapsed="false">
      <c r="A4341" s="6" t="n">
        <v>44107</v>
      </c>
      <c r="B4341" s="7" t="s">
        <v>31</v>
      </c>
      <c r="C4341" s="7" t="s">
        <v>46</v>
      </c>
      <c r="D4341" s="7" t="s">
        <v>50</v>
      </c>
      <c r="E4341" s="8" t="n">
        <v>7993</v>
      </c>
    </row>
    <row r="4342" customFormat="false" ht="15.75" hidden="false" customHeight="false" outlineLevel="0" collapsed="false">
      <c r="A4342" s="6" t="n">
        <v>44674</v>
      </c>
      <c r="B4342" s="7" t="s">
        <v>39</v>
      </c>
      <c r="C4342" s="7" t="s">
        <v>52</v>
      </c>
      <c r="D4342" s="7" t="s">
        <v>54</v>
      </c>
      <c r="E4342" s="8" t="n">
        <v>438</v>
      </c>
    </row>
    <row r="4343" customFormat="false" ht="15.75" hidden="false" customHeight="false" outlineLevel="0" collapsed="false">
      <c r="A4343" s="6" t="n">
        <v>44161</v>
      </c>
      <c r="B4343" s="7" t="s">
        <v>27</v>
      </c>
      <c r="C4343" s="7" t="s">
        <v>55</v>
      </c>
      <c r="D4343" s="7" t="s">
        <v>50</v>
      </c>
      <c r="E4343" s="8" t="n">
        <v>9952</v>
      </c>
    </row>
    <row r="4344" customFormat="false" ht="15.75" hidden="false" customHeight="false" outlineLevel="0" collapsed="false">
      <c r="A4344" s="6" t="n">
        <v>43682</v>
      </c>
      <c r="B4344" s="7" t="s">
        <v>36</v>
      </c>
      <c r="C4344" s="7" t="s">
        <v>52</v>
      </c>
      <c r="D4344" s="7" t="s">
        <v>49</v>
      </c>
      <c r="E4344" s="8" t="n">
        <v>4123</v>
      </c>
    </row>
    <row r="4345" customFormat="false" ht="15.75" hidden="false" customHeight="false" outlineLevel="0" collapsed="false">
      <c r="A4345" s="6" t="n">
        <v>44295</v>
      </c>
      <c r="B4345" s="7" t="s">
        <v>36</v>
      </c>
      <c r="C4345" s="7" t="s">
        <v>52</v>
      </c>
      <c r="D4345" s="7" t="s">
        <v>50</v>
      </c>
      <c r="E4345" s="8" t="n">
        <v>3149</v>
      </c>
    </row>
    <row r="4346" customFormat="false" ht="15.75" hidden="false" customHeight="false" outlineLevel="0" collapsed="false">
      <c r="A4346" s="6" t="n">
        <v>43809</v>
      </c>
      <c r="B4346" s="7" t="s">
        <v>18</v>
      </c>
      <c r="C4346" s="7" t="s">
        <v>52</v>
      </c>
      <c r="D4346" s="7" t="s">
        <v>50</v>
      </c>
      <c r="E4346" s="8" t="n">
        <v>2497</v>
      </c>
    </row>
    <row r="4347" customFormat="false" ht="15.75" hidden="false" customHeight="false" outlineLevel="0" collapsed="false">
      <c r="A4347" s="6" t="n">
        <v>43744</v>
      </c>
      <c r="B4347" s="7" t="s">
        <v>31</v>
      </c>
      <c r="C4347" s="7" t="s">
        <v>52</v>
      </c>
      <c r="D4347" s="7" t="s">
        <v>50</v>
      </c>
      <c r="E4347" s="8" t="n">
        <v>1235</v>
      </c>
    </row>
    <row r="4348" customFormat="false" ht="15.75" hidden="false" customHeight="false" outlineLevel="0" collapsed="false">
      <c r="A4348" s="6" t="n">
        <v>44144</v>
      </c>
      <c r="B4348" s="7" t="s">
        <v>31</v>
      </c>
      <c r="C4348" s="7" t="s">
        <v>55</v>
      </c>
      <c r="D4348" s="7" t="s">
        <v>50</v>
      </c>
      <c r="E4348" s="8" t="n">
        <v>6656</v>
      </c>
    </row>
    <row r="4349" customFormat="false" ht="15.75" hidden="false" customHeight="false" outlineLevel="0" collapsed="false">
      <c r="A4349" s="6" t="n">
        <v>43802</v>
      </c>
      <c r="B4349" s="7" t="s">
        <v>18</v>
      </c>
      <c r="C4349" s="7" t="s">
        <v>56</v>
      </c>
      <c r="D4349" s="7" t="s">
        <v>59</v>
      </c>
      <c r="E4349" s="8" t="n">
        <v>9090</v>
      </c>
    </row>
    <row r="4350" customFormat="false" ht="15.75" hidden="false" customHeight="false" outlineLevel="0" collapsed="false">
      <c r="A4350" s="6" t="n">
        <v>43711</v>
      </c>
      <c r="B4350" s="7" t="s">
        <v>39</v>
      </c>
      <c r="C4350" s="7" t="s">
        <v>55</v>
      </c>
      <c r="D4350" s="7" t="s">
        <v>50</v>
      </c>
      <c r="E4350" s="8" t="n">
        <v>133</v>
      </c>
    </row>
    <row r="4351" customFormat="false" ht="15.75" hidden="false" customHeight="false" outlineLevel="0" collapsed="false">
      <c r="A4351" s="6" t="n">
        <v>44268</v>
      </c>
      <c r="B4351" s="7" t="s">
        <v>36</v>
      </c>
      <c r="C4351" s="7" t="s">
        <v>46</v>
      </c>
      <c r="D4351" s="7" t="s">
        <v>49</v>
      </c>
      <c r="E4351" s="8" t="n">
        <v>6154</v>
      </c>
    </row>
    <row r="4352" customFormat="false" ht="15.75" hidden="false" customHeight="false" outlineLevel="0" collapsed="false">
      <c r="A4352" s="6" t="n">
        <v>44012</v>
      </c>
      <c r="B4352" s="7" t="s">
        <v>18</v>
      </c>
      <c r="C4352" s="7" t="s">
        <v>55</v>
      </c>
      <c r="D4352" s="7" t="s">
        <v>50</v>
      </c>
      <c r="E4352" s="8" t="n">
        <v>708</v>
      </c>
    </row>
    <row r="4353" customFormat="false" ht="15.75" hidden="false" customHeight="false" outlineLevel="0" collapsed="false">
      <c r="A4353" s="6" t="n">
        <v>43589</v>
      </c>
      <c r="B4353" s="7" t="s">
        <v>23</v>
      </c>
      <c r="C4353" s="7" t="s">
        <v>52</v>
      </c>
      <c r="D4353" s="7" t="s">
        <v>49</v>
      </c>
      <c r="E4353" s="8" t="n">
        <v>7746</v>
      </c>
    </row>
    <row r="4354" customFormat="false" ht="15.75" hidden="false" customHeight="false" outlineLevel="0" collapsed="false">
      <c r="A4354" s="6" t="n">
        <v>44497</v>
      </c>
      <c r="B4354" s="7" t="s">
        <v>79</v>
      </c>
      <c r="C4354" s="7" t="s">
        <v>46</v>
      </c>
      <c r="D4354" s="7" t="s">
        <v>51</v>
      </c>
      <c r="E4354" s="8" t="n">
        <v>6836</v>
      </c>
    </row>
    <row r="4355" customFormat="false" ht="15.75" hidden="false" customHeight="false" outlineLevel="0" collapsed="false">
      <c r="A4355" s="6" t="n">
        <v>44027</v>
      </c>
      <c r="B4355" s="7" t="s">
        <v>27</v>
      </c>
      <c r="C4355" s="7" t="s">
        <v>52</v>
      </c>
      <c r="D4355" s="7" t="s">
        <v>50</v>
      </c>
      <c r="E4355" s="8" t="n">
        <v>4006</v>
      </c>
    </row>
    <row r="4356" customFormat="false" ht="15.75" hidden="false" customHeight="false" outlineLevel="0" collapsed="false">
      <c r="A4356" s="6" t="n">
        <v>44267</v>
      </c>
      <c r="B4356" s="7" t="s">
        <v>27</v>
      </c>
      <c r="C4356" s="7" t="s">
        <v>55</v>
      </c>
      <c r="D4356" s="7" t="s">
        <v>50</v>
      </c>
      <c r="E4356" s="8" t="n">
        <v>4697</v>
      </c>
    </row>
    <row r="4357" customFormat="false" ht="15.75" hidden="false" customHeight="false" outlineLevel="0" collapsed="false">
      <c r="A4357" s="6" t="n">
        <v>43862</v>
      </c>
      <c r="B4357" s="7" t="s">
        <v>31</v>
      </c>
      <c r="C4357" s="7" t="s">
        <v>46</v>
      </c>
      <c r="D4357" s="7" t="s">
        <v>49</v>
      </c>
      <c r="E4357" s="8" t="n">
        <v>8004</v>
      </c>
    </row>
    <row r="4358" customFormat="false" ht="15.75" hidden="false" customHeight="false" outlineLevel="0" collapsed="false">
      <c r="A4358" s="6" t="n">
        <v>44041</v>
      </c>
      <c r="B4358" s="7" t="s">
        <v>31</v>
      </c>
      <c r="C4358" s="7" t="s">
        <v>55</v>
      </c>
      <c r="D4358" s="7" t="s">
        <v>50</v>
      </c>
      <c r="E4358" s="8" t="n">
        <v>3715</v>
      </c>
    </row>
    <row r="4359" customFormat="false" ht="15.75" hidden="false" customHeight="false" outlineLevel="0" collapsed="false">
      <c r="A4359" s="6" t="n">
        <v>44275</v>
      </c>
      <c r="B4359" s="7" t="s">
        <v>27</v>
      </c>
      <c r="C4359" s="7" t="s">
        <v>52</v>
      </c>
      <c r="D4359" s="7" t="s">
        <v>54</v>
      </c>
      <c r="E4359" s="8" t="n">
        <v>491</v>
      </c>
    </row>
    <row r="4360" customFormat="false" ht="15.75" hidden="false" customHeight="false" outlineLevel="0" collapsed="false">
      <c r="A4360" s="6" t="n">
        <v>44616</v>
      </c>
      <c r="B4360" s="7" t="s">
        <v>31</v>
      </c>
      <c r="C4360" s="7" t="s">
        <v>46</v>
      </c>
      <c r="D4360" s="7" t="s">
        <v>51</v>
      </c>
      <c r="E4360" s="8" t="n">
        <v>4803</v>
      </c>
    </row>
    <row r="4361" customFormat="false" ht="15.75" hidden="false" customHeight="false" outlineLevel="0" collapsed="false">
      <c r="A4361" s="6" t="n">
        <v>44598</v>
      </c>
      <c r="B4361" s="7" t="s">
        <v>18</v>
      </c>
      <c r="C4361" s="7" t="s">
        <v>46</v>
      </c>
      <c r="D4361" s="7" t="s">
        <v>51</v>
      </c>
      <c r="E4361" s="8" t="n">
        <v>3389</v>
      </c>
    </row>
    <row r="4362" customFormat="false" ht="15.75" hidden="false" customHeight="false" outlineLevel="0" collapsed="false">
      <c r="A4362" s="6" t="n">
        <v>44658</v>
      </c>
      <c r="B4362" s="7" t="s">
        <v>23</v>
      </c>
      <c r="C4362" s="7" t="s">
        <v>52</v>
      </c>
      <c r="D4362" s="7" t="s">
        <v>49</v>
      </c>
      <c r="E4362" s="8" t="n">
        <v>4195</v>
      </c>
    </row>
    <row r="4363" customFormat="false" ht="15.75" hidden="false" customHeight="false" outlineLevel="0" collapsed="false">
      <c r="A4363" s="6" t="n">
        <v>44356</v>
      </c>
      <c r="B4363" s="7" t="s">
        <v>39</v>
      </c>
      <c r="C4363" s="7" t="s">
        <v>46</v>
      </c>
      <c r="D4363" s="7" t="s">
        <v>49</v>
      </c>
      <c r="E4363" s="8" t="n">
        <v>8874</v>
      </c>
    </row>
    <row r="4364" customFormat="false" ht="15.75" hidden="false" customHeight="false" outlineLevel="0" collapsed="false">
      <c r="A4364" s="6" t="n">
        <v>43790</v>
      </c>
      <c r="B4364" s="7" t="s">
        <v>18</v>
      </c>
      <c r="C4364" s="7" t="s">
        <v>56</v>
      </c>
      <c r="D4364" s="7" t="s">
        <v>49</v>
      </c>
      <c r="E4364" s="8" t="n">
        <v>4095</v>
      </c>
    </row>
    <row r="4365" customFormat="false" ht="15.75" hidden="false" customHeight="false" outlineLevel="0" collapsed="false">
      <c r="A4365" s="6" t="n">
        <v>44034</v>
      </c>
      <c r="B4365" s="7" t="s">
        <v>18</v>
      </c>
      <c r="C4365" s="7" t="s">
        <v>55</v>
      </c>
      <c r="D4365" s="7" t="s">
        <v>49</v>
      </c>
      <c r="E4365" s="8" t="n">
        <v>4153</v>
      </c>
    </row>
    <row r="4366" customFormat="false" ht="15.75" hidden="false" customHeight="false" outlineLevel="0" collapsed="false">
      <c r="A4366" s="6" t="n">
        <v>43530</v>
      </c>
      <c r="B4366" s="7" t="s">
        <v>79</v>
      </c>
      <c r="C4366" s="7" t="s">
        <v>56</v>
      </c>
      <c r="D4366" s="7" t="s">
        <v>49</v>
      </c>
      <c r="E4366" s="8" t="n">
        <v>8422</v>
      </c>
    </row>
    <row r="4367" customFormat="false" ht="15.75" hidden="false" customHeight="false" outlineLevel="0" collapsed="false">
      <c r="A4367" s="6" t="n">
        <v>43554</v>
      </c>
      <c r="B4367" s="7" t="s">
        <v>79</v>
      </c>
      <c r="C4367" s="7" t="s">
        <v>52</v>
      </c>
      <c r="D4367" s="7" t="s">
        <v>50</v>
      </c>
      <c r="E4367" s="8" t="n">
        <v>6493</v>
      </c>
    </row>
    <row r="4368" customFormat="false" ht="15.75" hidden="false" customHeight="false" outlineLevel="0" collapsed="false">
      <c r="A4368" s="6" t="n">
        <v>44180</v>
      </c>
      <c r="B4368" s="7" t="s">
        <v>18</v>
      </c>
      <c r="C4368" s="7" t="s">
        <v>56</v>
      </c>
      <c r="D4368" s="7" t="s">
        <v>49</v>
      </c>
      <c r="E4368" s="8" t="n">
        <v>5305</v>
      </c>
    </row>
    <row r="4369" customFormat="false" ht="15.75" hidden="false" customHeight="false" outlineLevel="0" collapsed="false">
      <c r="A4369" s="6" t="n">
        <v>44715</v>
      </c>
      <c r="B4369" s="7" t="s">
        <v>23</v>
      </c>
      <c r="C4369" s="7" t="s">
        <v>55</v>
      </c>
      <c r="D4369" s="7" t="s">
        <v>50</v>
      </c>
      <c r="E4369" s="8" t="n">
        <v>5514</v>
      </c>
    </row>
    <row r="4370" customFormat="false" ht="15.75" hidden="false" customHeight="false" outlineLevel="0" collapsed="false">
      <c r="A4370" s="6" t="n">
        <v>43485</v>
      </c>
      <c r="B4370" s="7" t="s">
        <v>23</v>
      </c>
      <c r="C4370" s="7" t="s">
        <v>55</v>
      </c>
      <c r="D4370" s="7" t="s">
        <v>54</v>
      </c>
      <c r="E4370" s="8" t="n">
        <v>186</v>
      </c>
    </row>
    <row r="4371" customFormat="false" ht="15.75" hidden="false" customHeight="false" outlineLevel="0" collapsed="false">
      <c r="A4371" s="6" t="n">
        <v>43595</v>
      </c>
      <c r="B4371" s="7" t="s">
        <v>18</v>
      </c>
      <c r="C4371" s="7" t="s">
        <v>56</v>
      </c>
      <c r="D4371" s="7" t="s">
        <v>59</v>
      </c>
      <c r="E4371" s="8" t="n">
        <v>5830</v>
      </c>
    </row>
    <row r="4372" customFormat="false" ht="15.75" hidden="false" customHeight="false" outlineLevel="0" collapsed="false">
      <c r="A4372" s="6" t="n">
        <v>44324</v>
      </c>
      <c r="B4372" s="7" t="s">
        <v>27</v>
      </c>
      <c r="C4372" s="7" t="s">
        <v>46</v>
      </c>
      <c r="D4372" s="7" t="s">
        <v>50</v>
      </c>
      <c r="E4372" s="8" t="n">
        <v>9749</v>
      </c>
    </row>
    <row r="4373" customFormat="false" ht="15.75" hidden="false" customHeight="false" outlineLevel="0" collapsed="false">
      <c r="A4373" s="6" t="n">
        <v>43681</v>
      </c>
      <c r="B4373" s="7" t="s">
        <v>79</v>
      </c>
      <c r="C4373" s="7" t="s">
        <v>52</v>
      </c>
      <c r="D4373" s="7" t="s">
        <v>51</v>
      </c>
      <c r="E4373" s="8" t="n">
        <v>1152</v>
      </c>
    </row>
    <row r="4374" customFormat="false" ht="15.75" hidden="false" customHeight="false" outlineLevel="0" collapsed="false">
      <c r="A4374" s="6" t="n">
        <v>44009</v>
      </c>
      <c r="B4374" s="7" t="s">
        <v>36</v>
      </c>
      <c r="C4374" s="7" t="s">
        <v>46</v>
      </c>
      <c r="D4374" s="7" t="s">
        <v>51</v>
      </c>
      <c r="E4374" s="8" t="n">
        <v>1938</v>
      </c>
    </row>
    <row r="4375" customFormat="false" ht="15.75" hidden="false" customHeight="false" outlineLevel="0" collapsed="false">
      <c r="A4375" s="6" t="n">
        <v>44803</v>
      </c>
      <c r="B4375" s="7" t="s">
        <v>18</v>
      </c>
      <c r="C4375" s="7" t="s">
        <v>55</v>
      </c>
      <c r="D4375" s="7" t="s">
        <v>50</v>
      </c>
      <c r="E4375" s="8" t="n">
        <v>7317</v>
      </c>
    </row>
    <row r="4376" customFormat="false" ht="15.75" hidden="false" customHeight="false" outlineLevel="0" collapsed="false">
      <c r="A4376" s="6" t="n">
        <v>44266</v>
      </c>
      <c r="B4376" s="7" t="s">
        <v>79</v>
      </c>
      <c r="C4376" s="7" t="s">
        <v>55</v>
      </c>
      <c r="D4376" s="7" t="s">
        <v>54</v>
      </c>
      <c r="E4376" s="8" t="n">
        <v>250</v>
      </c>
    </row>
    <row r="4377" customFormat="false" ht="15.75" hidden="false" customHeight="false" outlineLevel="0" collapsed="false">
      <c r="A4377" s="6" t="n">
        <v>43973</v>
      </c>
      <c r="B4377" s="7" t="s">
        <v>27</v>
      </c>
      <c r="C4377" s="7" t="s">
        <v>55</v>
      </c>
      <c r="D4377" s="7" t="s">
        <v>49</v>
      </c>
      <c r="E4377" s="8" t="n">
        <v>2464</v>
      </c>
    </row>
    <row r="4378" customFormat="false" ht="15.75" hidden="false" customHeight="false" outlineLevel="0" collapsed="false">
      <c r="A4378" s="6" t="n">
        <v>43637</v>
      </c>
      <c r="B4378" s="7" t="s">
        <v>31</v>
      </c>
      <c r="C4378" s="7" t="s">
        <v>52</v>
      </c>
      <c r="D4378" s="7" t="s">
        <v>51</v>
      </c>
      <c r="E4378" s="8" t="n">
        <v>2882</v>
      </c>
    </row>
    <row r="4379" customFormat="false" ht="15.75" hidden="false" customHeight="false" outlineLevel="0" collapsed="false">
      <c r="A4379" s="6" t="n">
        <v>43987</v>
      </c>
      <c r="B4379" s="7" t="s">
        <v>31</v>
      </c>
      <c r="C4379" s="7" t="s">
        <v>55</v>
      </c>
      <c r="D4379" s="7" t="s">
        <v>51</v>
      </c>
      <c r="E4379" s="8" t="n">
        <v>9101</v>
      </c>
    </row>
    <row r="4380" customFormat="false" ht="15.75" hidden="false" customHeight="false" outlineLevel="0" collapsed="false">
      <c r="A4380" s="6" t="n">
        <v>44075</v>
      </c>
      <c r="B4380" s="7" t="s">
        <v>23</v>
      </c>
      <c r="C4380" s="7" t="s">
        <v>52</v>
      </c>
      <c r="D4380" s="7" t="s">
        <v>49</v>
      </c>
      <c r="E4380" s="8" t="n">
        <v>5841</v>
      </c>
    </row>
    <row r="4381" customFormat="false" ht="15.75" hidden="false" customHeight="false" outlineLevel="0" collapsed="false">
      <c r="A4381" s="6" t="n">
        <v>44495</v>
      </c>
      <c r="B4381" s="7" t="s">
        <v>79</v>
      </c>
      <c r="C4381" s="7" t="s">
        <v>52</v>
      </c>
      <c r="D4381" s="7" t="s">
        <v>50</v>
      </c>
      <c r="E4381" s="8" t="n">
        <v>3924</v>
      </c>
    </row>
    <row r="4382" customFormat="false" ht="15.75" hidden="false" customHeight="false" outlineLevel="0" collapsed="false">
      <c r="A4382" s="6" t="n">
        <v>44918</v>
      </c>
      <c r="B4382" s="7" t="s">
        <v>23</v>
      </c>
      <c r="C4382" s="7" t="s">
        <v>52</v>
      </c>
      <c r="D4382" s="7" t="s">
        <v>54</v>
      </c>
      <c r="E4382" s="8" t="n">
        <v>394</v>
      </c>
    </row>
    <row r="4383" customFormat="false" ht="15.75" hidden="false" customHeight="false" outlineLevel="0" collapsed="false">
      <c r="A4383" s="6" t="n">
        <v>43872</v>
      </c>
      <c r="B4383" s="7" t="s">
        <v>27</v>
      </c>
      <c r="C4383" s="7" t="s">
        <v>56</v>
      </c>
      <c r="D4383" s="7" t="s">
        <v>59</v>
      </c>
      <c r="E4383" s="8" t="n">
        <v>555</v>
      </c>
    </row>
    <row r="4384" customFormat="false" ht="15.75" hidden="false" customHeight="false" outlineLevel="0" collapsed="false">
      <c r="A4384" s="6" t="n">
        <v>43797</v>
      </c>
      <c r="B4384" s="7" t="s">
        <v>18</v>
      </c>
      <c r="C4384" s="7" t="s">
        <v>52</v>
      </c>
      <c r="D4384" s="7" t="s">
        <v>51</v>
      </c>
      <c r="E4384" s="8" t="n">
        <v>2546</v>
      </c>
    </row>
    <row r="4385" customFormat="false" ht="15.75" hidden="false" customHeight="false" outlineLevel="0" collapsed="false">
      <c r="A4385" s="6" t="n">
        <v>43510</v>
      </c>
      <c r="B4385" s="7" t="s">
        <v>39</v>
      </c>
      <c r="C4385" s="7" t="s">
        <v>56</v>
      </c>
      <c r="D4385" s="7" t="s">
        <v>59</v>
      </c>
      <c r="E4385" s="8" t="n">
        <v>9320</v>
      </c>
    </row>
    <row r="4386" customFormat="false" ht="15.75" hidden="false" customHeight="false" outlineLevel="0" collapsed="false">
      <c r="A4386" s="6" t="n">
        <v>44884</v>
      </c>
      <c r="B4386" s="7" t="s">
        <v>36</v>
      </c>
      <c r="C4386" s="7" t="s">
        <v>56</v>
      </c>
      <c r="D4386" s="7" t="s">
        <v>49</v>
      </c>
      <c r="E4386" s="8" t="n">
        <v>8834</v>
      </c>
    </row>
    <row r="4387" customFormat="false" ht="15.75" hidden="false" customHeight="false" outlineLevel="0" collapsed="false">
      <c r="A4387" s="6" t="n">
        <v>44103</v>
      </c>
      <c r="B4387" s="7" t="s">
        <v>79</v>
      </c>
      <c r="C4387" s="7" t="s">
        <v>55</v>
      </c>
      <c r="D4387" s="7" t="s">
        <v>50</v>
      </c>
      <c r="E4387" s="8" t="n">
        <v>5568</v>
      </c>
    </row>
    <row r="4388" customFormat="false" ht="15.75" hidden="false" customHeight="false" outlineLevel="0" collapsed="false">
      <c r="A4388" s="6" t="n">
        <v>44388</v>
      </c>
      <c r="B4388" s="7" t="s">
        <v>31</v>
      </c>
      <c r="C4388" s="7" t="s">
        <v>52</v>
      </c>
      <c r="D4388" s="7" t="s">
        <v>50</v>
      </c>
      <c r="E4388" s="8" t="n">
        <v>5684</v>
      </c>
    </row>
    <row r="4389" customFormat="false" ht="15.75" hidden="false" customHeight="false" outlineLevel="0" collapsed="false">
      <c r="A4389" s="6" t="n">
        <v>44660</v>
      </c>
      <c r="B4389" s="7" t="s">
        <v>39</v>
      </c>
      <c r="C4389" s="7" t="s">
        <v>52</v>
      </c>
      <c r="D4389" s="7" t="s">
        <v>50</v>
      </c>
      <c r="E4389" s="8" t="n">
        <v>6371</v>
      </c>
    </row>
    <row r="4390" customFormat="false" ht="15.75" hidden="false" customHeight="false" outlineLevel="0" collapsed="false">
      <c r="A4390" s="6" t="n">
        <v>43702</v>
      </c>
      <c r="B4390" s="7" t="s">
        <v>31</v>
      </c>
      <c r="C4390" s="7" t="s">
        <v>56</v>
      </c>
      <c r="D4390" s="7" t="s">
        <v>49</v>
      </c>
      <c r="E4390" s="8" t="n">
        <v>301</v>
      </c>
    </row>
    <row r="4391" customFormat="false" ht="15.75" hidden="false" customHeight="false" outlineLevel="0" collapsed="false">
      <c r="A4391" s="6" t="n">
        <v>43785</v>
      </c>
      <c r="B4391" s="7" t="s">
        <v>36</v>
      </c>
      <c r="C4391" s="7" t="s">
        <v>52</v>
      </c>
      <c r="D4391" s="7" t="s">
        <v>54</v>
      </c>
      <c r="E4391" s="8" t="n">
        <v>136</v>
      </c>
    </row>
    <row r="4392" customFormat="false" ht="15.75" hidden="false" customHeight="false" outlineLevel="0" collapsed="false">
      <c r="A4392" s="6" t="n">
        <v>44384</v>
      </c>
      <c r="B4392" s="7" t="s">
        <v>79</v>
      </c>
      <c r="C4392" s="7" t="s">
        <v>56</v>
      </c>
      <c r="D4392" s="7" t="s">
        <v>59</v>
      </c>
      <c r="E4392" s="8" t="n">
        <v>730</v>
      </c>
    </row>
    <row r="4393" customFormat="false" ht="15.75" hidden="false" customHeight="false" outlineLevel="0" collapsed="false">
      <c r="A4393" s="6" t="n">
        <v>43609</v>
      </c>
      <c r="B4393" s="7" t="s">
        <v>18</v>
      </c>
      <c r="C4393" s="7" t="s">
        <v>55</v>
      </c>
      <c r="D4393" s="7" t="s">
        <v>50</v>
      </c>
      <c r="E4393" s="8" t="n">
        <v>2028</v>
      </c>
    </row>
    <row r="4394" customFormat="false" ht="15.75" hidden="false" customHeight="false" outlineLevel="0" collapsed="false">
      <c r="A4394" s="6" t="n">
        <v>43911</v>
      </c>
      <c r="B4394" s="7" t="s">
        <v>31</v>
      </c>
      <c r="C4394" s="7" t="s">
        <v>56</v>
      </c>
      <c r="D4394" s="7" t="s">
        <v>59</v>
      </c>
      <c r="E4394" s="8" t="n">
        <v>2845</v>
      </c>
    </row>
    <row r="4395" customFormat="false" ht="15.75" hidden="false" customHeight="false" outlineLevel="0" collapsed="false">
      <c r="A4395" s="6" t="n">
        <v>43767</v>
      </c>
      <c r="B4395" s="7" t="s">
        <v>79</v>
      </c>
      <c r="C4395" s="7" t="s">
        <v>52</v>
      </c>
      <c r="D4395" s="7" t="s">
        <v>50</v>
      </c>
      <c r="E4395" s="8" t="n">
        <v>3977</v>
      </c>
    </row>
    <row r="4396" customFormat="false" ht="15.75" hidden="false" customHeight="false" outlineLevel="0" collapsed="false">
      <c r="A4396" s="6" t="n">
        <v>44623</v>
      </c>
      <c r="B4396" s="7" t="s">
        <v>79</v>
      </c>
      <c r="C4396" s="7" t="s">
        <v>55</v>
      </c>
      <c r="D4396" s="7" t="s">
        <v>54</v>
      </c>
      <c r="E4396" s="8" t="n">
        <v>473</v>
      </c>
    </row>
    <row r="4397" customFormat="false" ht="15.75" hidden="false" customHeight="false" outlineLevel="0" collapsed="false">
      <c r="A4397" s="6" t="n">
        <v>44620</v>
      </c>
      <c r="B4397" s="7" t="s">
        <v>79</v>
      </c>
      <c r="C4397" s="7" t="s">
        <v>56</v>
      </c>
      <c r="D4397" s="7" t="s">
        <v>59</v>
      </c>
      <c r="E4397" s="8" t="n">
        <v>3053</v>
      </c>
    </row>
    <row r="4398" customFormat="false" ht="15.75" hidden="false" customHeight="false" outlineLevel="0" collapsed="false">
      <c r="A4398" s="6" t="n">
        <v>44917</v>
      </c>
      <c r="B4398" s="7" t="s">
        <v>18</v>
      </c>
      <c r="C4398" s="7" t="s">
        <v>55</v>
      </c>
      <c r="D4398" s="7" t="s">
        <v>49</v>
      </c>
      <c r="E4398" s="8" t="n">
        <v>3332</v>
      </c>
    </row>
    <row r="4399" customFormat="false" ht="15.75" hidden="false" customHeight="false" outlineLevel="0" collapsed="false">
      <c r="A4399" s="6" t="n">
        <v>44644</v>
      </c>
      <c r="B4399" s="7" t="s">
        <v>36</v>
      </c>
      <c r="C4399" s="7" t="s">
        <v>55</v>
      </c>
      <c r="D4399" s="7" t="s">
        <v>54</v>
      </c>
      <c r="E4399" s="8" t="n">
        <v>379</v>
      </c>
    </row>
    <row r="4400" customFormat="false" ht="15.75" hidden="false" customHeight="false" outlineLevel="0" collapsed="false">
      <c r="A4400" s="6" t="n">
        <v>44191</v>
      </c>
      <c r="B4400" s="7" t="s">
        <v>79</v>
      </c>
      <c r="C4400" s="7" t="s">
        <v>55</v>
      </c>
      <c r="D4400" s="7" t="s">
        <v>50</v>
      </c>
      <c r="E4400" s="8" t="n">
        <v>5975</v>
      </c>
    </row>
    <row r="4401" customFormat="false" ht="15.75" hidden="false" customHeight="false" outlineLevel="0" collapsed="false">
      <c r="A4401" s="6" t="n">
        <v>44351</v>
      </c>
      <c r="B4401" s="7" t="s">
        <v>39</v>
      </c>
      <c r="C4401" s="7" t="s">
        <v>55</v>
      </c>
      <c r="D4401" s="7" t="s">
        <v>49</v>
      </c>
      <c r="E4401" s="8" t="n">
        <v>6513</v>
      </c>
    </row>
    <row r="4402" customFormat="false" ht="15.75" hidden="false" customHeight="false" outlineLevel="0" collapsed="false">
      <c r="A4402" s="6" t="n">
        <v>44638</v>
      </c>
      <c r="B4402" s="7" t="s">
        <v>79</v>
      </c>
      <c r="C4402" s="7" t="s">
        <v>46</v>
      </c>
      <c r="D4402" s="7" t="s">
        <v>50</v>
      </c>
      <c r="E4402" s="8" t="n">
        <v>4205</v>
      </c>
    </row>
    <row r="4403" customFormat="false" ht="15.75" hidden="false" customHeight="false" outlineLevel="0" collapsed="false">
      <c r="A4403" s="6" t="n">
        <v>44636</v>
      </c>
      <c r="B4403" s="7" t="s">
        <v>39</v>
      </c>
      <c r="C4403" s="7" t="s">
        <v>56</v>
      </c>
      <c r="D4403" s="7" t="s">
        <v>49</v>
      </c>
      <c r="E4403" s="8" t="n">
        <v>4973</v>
      </c>
    </row>
    <row r="4404" customFormat="false" ht="15.75" hidden="false" customHeight="false" outlineLevel="0" collapsed="false">
      <c r="A4404" s="6" t="n">
        <v>44322</v>
      </c>
      <c r="B4404" s="7" t="s">
        <v>36</v>
      </c>
      <c r="C4404" s="7" t="s">
        <v>55</v>
      </c>
      <c r="D4404" s="7" t="s">
        <v>54</v>
      </c>
      <c r="E4404" s="8" t="n">
        <v>420</v>
      </c>
    </row>
    <row r="4405" customFormat="false" ht="15.75" hidden="false" customHeight="false" outlineLevel="0" collapsed="false">
      <c r="A4405" s="6" t="n">
        <v>43670</v>
      </c>
      <c r="B4405" s="7" t="s">
        <v>31</v>
      </c>
      <c r="C4405" s="7" t="s">
        <v>55</v>
      </c>
      <c r="D4405" s="7" t="s">
        <v>49</v>
      </c>
      <c r="E4405" s="8" t="n">
        <v>6013</v>
      </c>
    </row>
    <row r="4406" customFormat="false" ht="15.75" hidden="false" customHeight="false" outlineLevel="0" collapsed="false">
      <c r="A4406" s="6" t="n">
        <v>44848</v>
      </c>
      <c r="B4406" s="7" t="s">
        <v>36</v>
      </c>
      <c r="C4406" s="7" t="s">
        <v>55</v>
      </c>
      <c r="D4406" s="7" t="s">
        <v>50</v>
      </c>
      <c r="E4406" s="8" t="n">
        <v>1342</v>
      </c>
    </row>
    <row r="4407" customFormat="false" ht="15.75" hidden="false" customHeight="false" outlineLevel="0" collapsed="false">
      <c r="A4407" s="6" t="n">
        <v>43552</v>
      </c>
      <c r="B4407" s="7" t="s">
        <v>36</v>
      </c>
      <c r="C4407" s="7" t="s">
        <v>46</v>
      </c>
      <c r="D4407" s="7" t="s">
        <v>50</v>
      </c>
      <c r="E4407" s="8" t="n">
        <v>2477</v>
      </c>
    </row>
    <row r="4408" customFormat="false" ht="15.75" hidden="false" customHeight="false" outlineLevel="0" collapsed="false">
      <c r="A4408" s="6" t="n">
        <v>44015</v>
      </c>
      <c r="B4408" s="7" t="s">
        <v>18</v>
      </c>
      <c r="C4408" s="7" t="s">
        <v>52</v>
      </c>
      <c r="D4408" s="7" t="s">
        <v>50</v>
      </c>
      <c r="E4408" s="8" t="n">
        <v>167</v>
      </c>
    </row>
    <row r="4409" customFormat="false" ht="15.75" hidden="false" customHeight="false" outlineLevel="0" collapsed="false">
      <c r="A4409" s="6" t="n">
        <v>44174</v>
      </c>
      <c r="B4409" s="7" t="s">
        <v>27</v>
      </c>
      <c r="C4409" s="7" t="s">
        <v>55</v>
      </c>
      <c r="D4409" s="7" t="s">
        <v>49</v>
      </c>
      <c r="E4409" s="8" t="n">
        <v>6108</v>
      </c>
    </row>
    <row r="4410" customFormat="false" ht="15.75" hidden="false" customHeight="false" outlineLevel="0" collapsed="false">
      <c r="A4410" s="6" t="n">
        <v>44082</v>
      </c>
      <c r="B4410" s="7" t="s">
        <v>31</v>
      </c>
      <c r="C4410" s="7" t="s">
        <v>52</v>
      </c>
      <c r="D4410" s="7" t="s">
        <v>51</v>
      </c>
      <c r="E4410" s="8" t="n">
        <v>476</v>
      </c>
    </row>
    <row r="4411" customFormat="false" ht="15.75" hidden="false" customHeight="false" outlineLevel="0" collapsed="false">
      <c r="A4411" s="6" t="n">
        <v>44461</v>
      </c>
      <c r="B4411" s="7" t="s">
        <v>18</v>
      </c>
      <c r="C4411" s="7" t="s">
        <v>55</v>
      </c>
      <c r="D4411" s="7" t="s">
        <v>51</v>
      </c>
      <c r="E4411" s="8" t="n">
        <v>3495</v>
      </c>
    </row>
    <row r="4412" customFormat="false" ht="15.75" hidden="false" customHeight="false" outlineLevel="0" collapsed="false">
      <c r="A4412" s="6" t="n">
        <v>43670</v>
      </c>
      <c r="B4412" s="7" t="s">
        <v>39</v>
      </c>
      <c r="C4412" s="7" t="s">
        <v>55</v>
      </c>
      <c r="D4412" s="7" t="s">
        <v>54</v>
      </c>
      <c r="E4412" s="8" t="n">
        <v>239</v>
      </c>
    </row>
    <row r="4413" customFormat="false" ht="15.75" hidden="false" customHeight="false" outlineLevel="0" collapsed="false">
      <c r="A4413" s="6" t="n">
        <v>44313</v>
      </c>
      <c r="B4413" s="7" t="s">
        <v>23</v>
      </c>
      <c r="C4413" s="7" t="s">
        <v>52</v>
      </c>
      <c r="D4413" s="7" t="s">
        <v>49</v>
      </c>
      <c r="E4413" s="8" t="n">
        <v>947</v>
      </c>
    </row>
    <row r="4414" customFormat="false" ht="15.75" hidden="false" customHeight="false" outlineLevel="0" collapsed="false">
      <c r="A4414" s="6" t="n">
        <v>44512</v>
      </c>
      <c r="B4414" s="7" t="s">
        <v>23</v>
      </c>
      <c r="C4414" s="7" t="s">
        <v>52</v>
      </c>
      <c r="D4414" s="7" t="s">
        <v>51</v>
      </c>
      <c r="E4414" s="8" t="n">
        <v>6511</v>
      </c>
    </row>
    <row r="4415" customFormat="false" ht="15.75" hidden="false" customHeight="false" outlineLevel="0" collapsed="false">
      <c r="A4415" s="6" t="n">
        <v>43886</v>
      </c>
      <c r="B4415" s="7" t="s">
        <v>31</v>
      </c>
      <c r="C4415" s="7" t="s">
        <v>52</v>
      </c>
      <c r="D4415" s="7" t="s">
        <v>49</v>
      </c>
      <c r="E4415" s="8" t="n">
        <v>1346</v>
      </c>
    </row>
    <row r="4416" customFormat="false" ht="15.75" hidden="false" customHeight="false" outlineLevel="0" collapsed="false">
      <c r="A4416" s="6" t="n">
        <v>44057</v>
      </c>
      <c r="B4416" s="7" t="s">
        <v>31</v>
      </c>
      <c r="C4416" s="7" t="s">
        <v>52</v>
      </c>
      <c r="D4416" s="7" t="s">
        <v>49</v>
      </c>
      <c r="E4416" s="8" t="n">
        <v>5294</v>
      </c>
    </row>
    <row r="4417" customFormat="false" ht="15.75" hidden="false" customHeight="false" outlineLevel="0" collapsed="false">
      <c r="A4417" s="6" t="n">
        <v>44020</v>
      </c>
      <c r="B4417" s="7" t="s">
        <v>39</v>
      </c>
      <c r="C4417" s="7" t="s">
        <v>52</v>
      </c>
      <c r="D4417" s="7" t="s">
        <v>51</v>
      </c>
      <c r="E4417" s="8" t="n">
        <v>9788</v>
      </c>
    </row>
    <row r="4418" customFormat="false" ht="15.75" hidden="false" customHeight="false" outlineLevel="0" collapsed="false">
      <c r="A4418" s="6" t="n">
        <v>43523</v>
      </c>
      <c r="B4418" s="7" t="s">
        <v>23</v>
      </c>
      <c r="C4418" s="7" t="s">
        <v>55</v>
      </c>
      <c r="D4418" s="7" t="s">
        <v>54</v>
      </c>
      <c r="E4418" s="8" t="n">
        <v>324</v>
      </c>
    </row>
    <row r="4419" customFormat="false" ht="15.75" hidden="false" customHeight="false" outlineLevel="0" collapsed="false">
      <c r="A4419" s="6" t="n">
        <v>44701</v>
      </c>
      <c r="B4419" s="7" t="s">
        <v>39</v>
      </c>
      <c r="C4419" s="7" t="s">
        <v>52</v>
      </c>
      <c r="D4419" s="7" t="s">
        <v>49</v>
      </c>
      <c r="E4419" s="8" t="n">
        <v>1524</v>
      </c>
    </row>
    <row r="4420" customFormat="false" ht="15.75" hidden="false" customHeight="false" outlineLevel="0" collapsed="false">
      <c r="A4420" s="6" t="n">
        <v>44203</v>
      </c>
      <c r="B4420" s="7" t="s">
        <v>31</v>
      </c>
      <c r="C4420" s="7" t="s">
        <v>52</v>
      </c>
      <c r="D4420" s="7" t="s">
        <v>49</v>
      </c>
      <c r="E4420" s="8" t="n">
        <v>1453</v>
      </c>
    </row>
    <row r="4421" customFormat="false" ht="15.75" hidden="false" customHeight="false" outlineLevel="0" collapsed="false">
      <c r="A4421" s="6" t="n">
        <v>44399</v>
      </c>
      <c r="B4421" s="7" t="s">
        <v>27</v>
      </c>
      <c r="C4421" s="7" t="s">
        <v>52</v>
      </c>
      <c r="D4421" s="7" t="s">
        <v>49</v>
      </c>
      <c r="E4421" s="8" t="n">
        <v>6795</v>
      </c>
    </row>
    <row r="4422" customFormat="false" ht="15.75" hidden="false" customHeight="false" outlineLevel="0" collapsed="false">
      <c r="A4422" s="6" t="n">
        <v>44422</v>
      </c>
      <c r="B4422" s="7" t="s">
        <v>39</v>
      </c>
      <c r="C4422" s="7" t="s">
        <v>52</v>
      </c>
      <c r="D4422" s="7" t="s">
        <v>51</v>
      </c>
      <c r="E4422" s="8" t="n">
        <v>6987</v>
      </c>
    </row>
    <row r="4423" customFormat="false" ht="15.75" hidden="false" customHeight="false" outlineLevel="0" collapsed="false">
      <c r="A4423" s="6" t="n">
        <v>44810</v>
      </c>
      <c r="B4423" s="7" t="s">
        <v>79</v>
      </c>
      <c r="C4423" s="7" t="s">
        <v>52</v>
      </c>
      <c r="D4423" s="7" t="s">
        <v>50</v>
      </c>
      <c r="E4423" s="8" t="n">
        <v>6710</v>
      </c>
    </row>
    <row r="4424" customFormat="false" ht="15.75" hidden="false" customHeight="false" outlineLevel="0" collapsed="false">
      <c r="A4424" s="6" t="n">
        <v>44543</v>
      </c>
      <c r="B4424" s="7" t="s">
        <v>27</v>
      </c>
      <c r="C4424" s="7" t="s">
        <v>55</v>
      </c>
      <c r="D4424" s="7" t="s">
        <v>51</v>
      </c>
      <c r="E4424" s="8" t="n">
        <v>7692</v>
      </c>
    </row>
    <row r="4425" customFormat="false" ht="15.75" hidden="false" customHeight="false" outlineLevel="0" collapsed="false">
      <c r="A4425" s="6" t="n">
        <v>43512</v>
      </c>
      <c r="B4425" s="7" t="s">
        <v>23</v>
      </c>
      <c r="C4425" s="7" t="s">
        <v>46</v>
      </c>
      <c r="D4425" s="7" t="s">
        <v>51</v>
      </c>
      <c r="E4425" s="8" t="n">
        <v>2710</v>
      </c>
    </row>
    <row r="4426" customFormat="false" ht="15.75" hidden="false" customHeight="false" outlineLevel="0" collapsed="false">
      <c r="A4426" s="6" t="n">
        <v>43737</v>
      </c>
      <c r="B4426" s="7" t="s">
        <v>36</v>
      </c>
      <c r="C4426" s="7" t="s">
        <v>55</v>
      </c>
      <c r="D4426" s="7" t="s">
        <v>54</v>
      </c>
      <c r="E4426" s="8" t="n">
        <v>175</v>
      </c>
    </row>
    <row r="4427" customFormat="false" ht="15.75" hidden="false" customHeight="false" outlineLevel="0" collapsed="false">
      <c r="A4427" s="6" t="n">
        <v>43685</v>
      </c>
      <c r="B4427" s="7" t="s">
        <v>27</v>
      </c>
      <c r="C4427" s="7" t="s">
        <v>52</v>
      </c>
      <c r="D4427" s="7" t="s">
        <v>49</v>
      </c>
      <c r="E4427" s="8" t="n">
        <v>2887</v>
      </c>
    </row>
    <row r="4428" customFormat="false" ht="15.75" hidden="false" customHeight="false" outlineLevel="0" collapsed="false">
      <c r="A4428" s="6" t="n">
        <v>44482</v>
      </c>
      <c r="B4428" s="7" t="s">
        <v>27</v>
      </c>
      <c r="C4428" s="7" t="s">
        <v>56</v>
      </c>
      <c r="D4428" s="7" t="s">
        <v>59</v>
      </c>
      <c r="E4428" s="8" t="n">
        <v>1077</v>
      </c>
    </row>
    <row r="4429" customFormat="false" ht="15.75" hidden="false" customHeight="false" outlineLevel="0" collapsed="false">
      <c r="A4429" s="6" t="n">
        <v>44860</v>
      </c>
      <c r="B4429" s="7" t="s">
        <v>23</v>
      </c>
      <c r="C4429" s="7" t="s">
        <v>55</v>
      </c>
      <c r="D4429" s="7" t="s">
        <v>50</v>
      </c>
      <c r="E4429" s="8" t="n">
        <v>5638</v>
      </c>
    </row>
    <row r="4430" customFormat="false" ht="15.75" hidden="false" customHeight="false" outlineLevel="0" collapsed="false">
      <c r="A4430" s="6" t="n">
        <v>43581</v>
      </c>
      <c r="B4430" s="7" t="s">
        <v>18</v>
      </c>
      <c r="C4430" s="7" t="s">
        <v>56</v>
      </c>
      <c r="D4430" s="7" t="s">
        <v>59</v>
      </c>
      <c r="E4430" s="8" t="n">
        <v>2775</v>
      </c>
    </row>
    <row r="4431" customFormat="false" ht="15.75" hidden="false" customHeight="false" outlineLevel="0" collapsed="false">
      <c r="A4431" s="6" t="n">
        <v>44188</v>
      </c>
      <c r="B4431" s="7" t="s">
        <v>23</v>
      </c>
      <c r="C4431" s="7" t="s">
        <v>46</v>
      </c>
      <c r="D4431" s="7" t="s">
        <v>50</v>
      </c>
      <c r="E4431" s="8" t="n">
        <v>746</v>
      </c>
    </row>
    <row r="4432" customFormat="false" ht="15.75" hidden="false" customHeight="false" outlineLevel="0" collapsed="false">
      <c r="A4432" s="6" t="n">
        <v>44032</v>
      </c>
      <c r="B4432" s="7" t="s">
        <v>36</v>
      </c>
      <c r="C4432" s="7" t="s">
        <v>55</v>
      </c>
      <c r="D4432" s="7" t="s">
        <v>49</v>
      </c>
      <c r="E4432" s="8" t="n">
        <v>9403</v>
      </c>
    </row>
    <row r="4433" customFormat="false" ht="15.75" hidden="false" customHeight="false" outlineLevel="0" collapsed="false">
      <c r="A4433" s="6" t="n">
        <v>44172</v>
      </c>
      <c r="B4433" s="7" t="s">
        <v>79</v>
      </c>
      <c r="C4433" s="7" t="s">
        <v>55</v>
      </c>
      <c r="D4433" s="7" t="s">
        <v>49</v>
      </c>
      <c r="E4433" s="8" t="n">
        <v>9827</v>
      </c>
    </row>
    <row r="4434" customFormat="false" ht="15.75" hidden="false" customHeight="false" outlineLevel="0" collapsed="false">
      <c r="A4434" s="6" t="n">
        <v>44177</v>
      </c>
      <c r="B4434" s="7" t="s">
        <v>79</v>
      </c>
      <c r="C4434" s="7" t="s">
        <v>52</v>
      </c>
      <c r="D4434" s="7" t="s">
        <v>51</v>
      </c>
      <c r="E4434" s="8" t="n">
        <v>2189</v>
      </c>
    </row>
    <row r="4435" customFormat="false" ht="15.75" hidden="false" customHeight="false" outlineLevel="0" collapsed="false">
      <c r="A4435" s="6" t="n">
        <v>43485</v>
      </c>
      <c r="B4435" s="7" t="s">
        <v>23</v>
      </c>
      <c r="C4435" s="7" t="s">
        <v>56</v>
      </c>
      <c r="D4435" s="7" t="s">
        <v>59</v>
      </c>
      <c r="E4435" s="8" t="n">
        <v>1553</v>
      </c>
    </row>
    <row r="4436" customFormat="false" ht="15.75" hidden="false" customHeight="false" outlineLevel="0" collapsed="false">
      <c r="A4436" s="6" t="n">
        <v>43475</v>
      </c>
      <c r="B4436" s="7" t="s">
        <v>23</v>
      </c>
      <c r="C4436" s="7" t="s">
        <v>55</v>
      </c>
      <c r="D4436" s="7" t="s">
        <v>51</v>
      </c>
      <c r="E4436" s="8" t="n">
        <v>1035</v>
      </c>
    </row>
    <row r="4437" customFormat="false" ht="15.75" hidden="false" customHeight="false" outlineLevel="0" collapsed="false">
      <c r="A4437" s="6" t="n">
        <v>44917</v>
      </c>
      <c r="B4437" s="7" t="s">
        <v>27</v>
      </c>
      <c r="C4437" s="7" t="s">
        <v>55</v>
      </c>
      <c r="D4437" s="7" t="s">
        <v>51</v>
      </c>
      <c r="E4437" s="8" t="n">
        <v>4050</v>
      </c>
    </row>
    <row r="4438" customFormat="false" ht="15.75" hidden="false" customHeight="false" outlineLevel="0" collapsed="false">
      <c r="A4438" s="6" t="n">
        <v>43480</v>
      </c>
      <c r="B4438" s="7" t="s">
        <v>79</v>
      </c>
      <c r="C4438" s="7" t="s">
        <v>52</v>
      </c>
      <c r="D4438" s="7" t="s">
        <v>51</v>
      </c>
      <c r="E4438" s="8" t="n">
        <v>2478</v>
      </c>
    </row>
    <row r="4439" customFormat="false" ht="15.75" hidden="false" customHeight="false" outlineLevel="0" collapsed="false">
      <c r="A4439" s="6" t="n">
        <v>44681</v>
      </c>
      <c r="B4439" s="7" t="s">
        <v>39</v>
      </c>
      <c r="C4439" s="7" t="s">
        <v>52</v>
      </c>
      <c r="D4439" s="7" t="s">
        <v>51</v>
      </c>
      <c r="E4439" s="8" t="n">
        <v>7682</v>
      </c>
    </row>
    <row r="4440" customFormat="false" ht="15.75" hidden="false" customHeight="false" outlineLevel="0" collapsed="false">
      <c r="A4440" s="6" t="n">
        <v>44131</v>
      </c>
      <c r="B4440" s="7" t="s">
        <v>23</v>
      </c>
      <c r="C4440" s="7" t="s">
        <v>46</v>
      </c>
      <c r="D4440" s="7" t="s">
        <v>50</v>
      </c>
      <c r="E4440" s="8" t="n">
        <v>2484</v>
      </c>
    </row>
    <row r="4441" customFormat="false" ht="15.75" hidden="false" customHeight="false" outlineLevel="0" collapsed="false">
      <c r="A4441" s="6" t="n">
        <v>44643</v>
      </c>
      <c r="B4441" s="7" t="s">
        <v>27</v>
      </c>
      <c r="C4441" s="7" t="s">
        <v>55</v>
      </c>
      <c r="D4441" s="7" t="s">
        <v>54</v>
      </c>
      <c r="E4441" s="8" t="n">
        <v>114</v>
      </c>
    </row>
    <row r="4442" customFormat="false" ht="15.75" hidden="false" customHeight="false" outlineLevel="0" collapsed="false">
      <c r="A4442" s="6" t="n">
        <v>44417</v>
      </c>
      <c r="B4442" s="7" t="s">
        <v>31</v>
      </c>
      <c r="C4442" s="7" t="s">
        <v>55</v>
      </c>
      <c r="D4442" s="7" t="s">
        <v>51</v>
      </c>
      <c r="E4442" s="8" t="n">
        <v>7218</v>
      </c>
    </row>
    <row r="4443" customFormat="false" ht="15.75" hidden="false" customHeight="false" outlineLevel="0" collapsed="false">
      <c r="A4443" s="6" t="n">
        <v>43580</v>
      </c>
      <c r="B4443" s="7" t="s">
        <v>23</v>
      </c>
      <c r="C4443" s="7" t="s">
        <v>46</v>
      </c>
      <c r="D4443" s="7" t="s">
        <v>49</v>
      </c>
      <c r="E4443" s="8" t="n">
        <v>4147</v>
      </c>
    </row>
    <row r="4444" customFormat="false" ht="15.75" hidden="false" customHeight="false" outlineLevel="0" collapsed="false">
      <c r="A4444" s="6" t="n">
        <v>44250</v>
      </c>
      <c r="B4444" s="7" t="s">
        <v>79</v>
      </c>
      <c r="C4444" s="7" t="s">
        <v>52</v>
      </c>
      <c r="D4444" s="7" t="s">
        <v>49</v>
      </c>
      <c r="E4444" s="8" t="n">
        <v>8087</v>
      </c>
    </row>
    <row r="4445" customFormat="false" ht="15.75" hidden="false" customHeight="false" outlineLevel="0" collapsed="false">
      <c r="A4445" s="6" t="n">
        <v>43818</v>
      </c>
      <c r="B4445" s="7" t="s">
        <v>31</v>
      </c>
      <c r="C4445" s="7" t="s">
        <v>46</v>
      </c>
      <c r="D4445" s="7" t="s">
        <v>51</v>
      </c>
      <c r="E4445" s="8" t="n">
        <v>8530</v>
      </c>
    </row>
    <row r="4446" customFormat="false" ht="15.75" hidden="false" customHeight="false" outlineLevel="0" collapsed="false">
      <c r="A4446" s="6" t="n">
        <v>43697</v>
      </c>
      <c r="B4446" s="7" t="s">
        <v>18</v>
      </c>
      <c r="C4446" s="7" t="s">
        <v>46</v>
      </c>
      <c r="D4446" s="7" t="s">
        <v>51</v>
      </c>
      <c r="E4446" s="8" t="n">
        <v>1873</v>
      </c>
    </row>
    <row r="4447" customFormat="false" ht="15.75" hidden="false" customHeight="false" outlineLevel="0" collapsed="false">
      <c r="A4447" s="6" t="n">
        <v>44184</v>
      </c>
      <c r="B4447" s="7" t="s">
        <v>27</v>
      </c>
      <c r="C4447" s="7" t="s">
        <v>52</v>
      </c>
      <c r="D4447" s="7" t="s">
        <v>51</v>
      </c>
      <c r="E4447" s="8" t="n">
        <v>2904</v>
      </c>
    </row>
    <row r="4448" customFormat="false" ht="15.75" hidden="false" customHeight="false" outlineLevel="0" collapsed="false">
      <c r="A4448" s="6" t="n">
        <v>43524</v>
      </c>
      <c r="B4448" s="7" t="s">
        <v>39</v>
      </c>
      <c r="C4448" s="7" t="s">
        <v>46</v>
      </c>
      <c r="D4448" s="7" t="s">
        <v>49</v>
      </c>
      <c r="E4448" s="8" t="n">
        <v>507</v>
      </c>
    </row>
    <row r="4449" customFormat="false" ht="15.75" hidden="false" customHeight="false" outlineLevel="0" collapsed="false">
      <c r="A4449" s="6" t="n">
        <v>44857</v>
      </c>
      <c r="B4449" s="7" t="s">
        <v>79</v>
      </c>
      <c r="C4449" s="7" t="s">
        <v>46</v>
      </c>
      <c r="D4449" s="7" t="s">
        <v>49</v>
      </c>
      <c r="E4449" s="8" t="n">
        <v>2431</v>
      </c>
    </row>
    <row r="4450" customFormat="false" ht="15.75" hidden="false" customHeight="false" outlineLevel="0" collapsed="false">
      <c r="A4450" s="6" t="n">
        <v>44790</v>
      </c>
      <c r="B4450" s="7" t="s">
        <v>27</v>
      </c>
      <c r="C4450" s="7" t="s">
        <v>46</v>
      </c>
      <c r="D4450" s="7" t="s">
        <v>49</v>
      </c>
      <c r="E4450" s="8" t="n">
        <v>1973</v>
      </c>
    </row>
    <row r="4451" customFormat="false" ht="15.75" hidden="false" customHeight="false" outlineLevel="0" collapsed="false">
      <c r="A4451" s="6" t="n">
        <v>43739</v>
      </c>
      <c r="B4451" s="7" t="s">
        <v>18</v>
      </c>
      <c r="C4451" s="7" t="s">
        <v>52</v>
      </c>
      <c r="D4451" s="7" t="s">
        <v>51</v>
      </c>
      <c r="E4451" s="8" t="n">
        <v>6978</v>
      </c>
    </row>
    <row r="4452" customFormat="false" ht="15.75" hidden="false" customHeight="false" outlineLevel="0" collapsed="false">
      <c r="A4452" s="6" t="n">
        <v>44199</v>
      </c>
      <c r="B4452" s="7" t="s">
        <v>79</v>
      </c>
      <c r="C4452" s="7" t="s">
        <v>56</v>
      </c>
      <c r="D4452" s="7" t="s">
        <v>49</v>
      </c>
      <c r="E4452" s="8" t="n">
        <v>4824</v>
      </c>
    </row>
    <row r="4453" customFormat="false" ht="15.75" hidden="false" customHeight="false" outlineLevel="0" collapsed="false">
      <c r="A4453" s="6" t="n">
        <v>44790</v>
      </c>
      <c r="B4453" s="7" t="s">
        <v>31</v>
      </c>
      <c r="C4453" s="7" t="s">
        <v>55</v>
      </c>
      <c r="D4453" s="7" t="s">
        <v>54</v>
      </c>
      <c r="E4453" s="8" t="n">
        <v>387</v>
      </c>
    </row>
    <row r="4454" customFormat="false" ht="15.75" hidden="false" customHeight="false" outlineLevel="0" collapsed="false">
      <c r="A4454" s="6" t="n">
        <v>43780</v>
      </c>
      <c r="B4454" s="7" t="s">
        <v>39</v>
      </c>
      <c r="C4454" s="7" t="s">
        <v>55</v>
      </c>
      <c r="D4454" s="7" t="s">
        <v>49</v>
      </c>
      <c r="E4454" s="8" t="n">
        <v>4529</v>
      </c>
    </row>
    <row r="4455" customFormat="false" ht="15.75" hidden="false" customHeight="false" outlineLevel="0" collapsed="false">
      <c r="A4455" s="6" t="n">
        <v>44715</v>
      </c>
      <c r="B4455" s="7" t="s">
        <v>39</v>
      </c>
      <c r="C4455" s="7" t="s">
        <v>56</v>
      </c>
      <c r="D4455" s="7" t="s">
        <v>49</v>
      </c>
      <c r="E4455" s="8" t="n">
        <v>6608</v>
      </c>
    </row>
    <row r="4456" customFormat="false" ht="15.75" hidden="false" customHeight="false" outlineLevel="0" collapsed="false">
      <c r="A4456" s="6" t="n">
        <v>44604</v>
      </c>
      <c r="B4456" s="7" t="s">
        <v>79</v>
      </c>
      <c r="C4456" s="7" t="s">
        <v>55</v>
      </c>
      <c r="D4456" s="7" t="s">
        <v>50</v>
      </c>
      <c r="E4456" s="8" t="n">
        <v>9276</v>
      </c>
    </row>
    <row r="4457" customFormat="false" ht="15.75" hidden="false" customHeight="false" outlineLevel="0" collapsed="false">
      <c r="A4457" s="6" t="n">
        <v>43908</v>
      </c>
      <c r="B4457" s="7" t="s">
        <v>31</v>
      </c>
      <c r="C4457" s="7" t="s">
        <v>46</v>
      </c>
      <c r="D4457" s="7" t="s">
        <v>50</v>
      </c>
      <c r="E4457" s="8" t="n">
        <v>576</v>
      </c>
    </row>
    <row r="4458" customFormat="false" ht="15.75" hidden="false" customHeight="false" outlineLevel="0" collapsed="false">
      <c r="A4458" s="6" t="n">
        <v>44354</v>
      </c>
      <c r="B4458" s="7" t="s">
        <v>79</v>
      </c>
      <c r="C4458" s="7" t="s">
        <v>52</v>
      </c>
      <c r="D4458" s="7" t="s">
        <v>51</v>
      </c>
      <c r="E4458" s="8" t="n">
        <v>1048</v>
      </c>
    </row>
    <row r="4459" customFormat="false" ht="15.75" hidden="false" customHeight="false" outlineLevel="0" collapsed="false">
      <c r="A4459" s="6" t="n">
        <v>43596</v>
      </c>
      <c r="B4459" s="7" t="s">
        <v>31</v>
      </c>
      <c r="C4459" s="7" t="s">
        <v>46</v>
      </c>
      <c r="D4459" s="7" t="s">
        <v>49</v>
      </c>
      <c r="E4459" s="8" t="n">
        <v>2019</v>
      </c>
    </row>
    <row r="4460" customFormat="false" ht="15.75" hidden="false" customHeight="false" outlineLevel="0" collapsed="false">
      <c r="A4460" s="6" t="n">
        <v>43515</v>
      </c>
      <c r="B4460" s="7" t="s">
        <v>36</v>
      </c>
      <c r="C4460" s="7" t="s">
        <v>46</v>
      </c>
      <c r="D4460" s="7" t="s">
        <v>49</v>
      </c>
      <c r="E4460" s="8" t="n">
        <v>4425</v>
      </c>
    </row>
    <row r="4461" customFormat="false" ht="15.75" hidden="false" customHeight="false" outlineLevel="0" collapsed="false">
      <c r="A4461" s="6" t="n">
        <v>44089</v>
      </c>
      <c r="B4461" s="7" t="s">
        <v>36</v>
      </c>
      <c r="C4461" s="7" t="s">
        <v>52</v>
      </c>
      <c r="D4461" s="7" t="s">
        <v>54</v>
      </c>
      <c r="E4461" s="8" t="n">
        <v>120</v>
      </c>
    </row>
    <row r="4462" customFormat="false" ht="15.75" hidden="false" customHeight="false" outlineLevel="0" collapsed="false">
      <c r="A4462" s="6" t="n">
        <v>43624</v>
      </c>
      <c r="B4462" s="7" t="s">
        <v>79</v>
      </c>
      <c r="C4462" s="7" t="s">
        <v>46</v>
      </c>
      <c r="D4462" s="7" t="s">
        <v>51</v>
      </c>
      <c r="E4462" s="8" t="n">
        <v>6320</v>
      </c>
    </row>
    <row r="4463" customFormat="false" ht="15.75" hidden="false" customHeight="false" outlineLevel="0" collapsed="false">
      <c r="A4463" s="6" t="n">
        <v>44840</v>
      </c>
      <c r="B4463" s="7" t="s">
        <v>36</v>
      </c>
      <c r="C4463" s="7" t="s">
        <v>46</v>
      </c>
      <c r="D4463" s="7" t="s">
        <v>49</v>
      </c>
      <c r="E4463" s="8" t="n">
        <v>7095</v>
      </c>
    </row>
    <row r="4464" customFormat="false" ht="15.75" hidden="false" customHeight="false" outlineLevel="0" collapsed="false">
      <c r="A4464" s="6" t="n">
        <v>44349</v>
      </c>
      <c r="B4464" s="7" t="s">
        <v>79</v>
      </c>
      <c r="C4464" s="7" t="s">
        <v>52</v>
      </c>
      <c r="D4464" s="7" t="s">
        <v>50</v>
      </c>
      <c r="E4464" s="8" t="n">
        <v>2644</v>
      </c>
    </row>
    <row r="4465" customFormat="false" ht="15.75" hidden="false" customHeight="false" outlineLevel="0" collapsed="false">
      <c r="A4465" s="6" t="n">
        <v>43909</v>
      </c>
      <c r="B4465" s="7" t="s">
        <v>31</v>
      </c>
      <c r="C4465" s="7" t="s">
        <v>46</v>
      </c>
      <c r="D4465" s="7" t="s">
        <v>49</v>
      </c>
      <c r="E4465" s="8" t="n">
        <v>1787</v>
      </c>
    </row>
    <row r="4466" customFormat="false" ht="15.75" hidden="false" customHeight="false" outlineLevel="0" collapsed="false">
      <c r="A4466" s="6" t="n">
        <v>43618</v>
      </c>
      <c r="B4466" s="7" t="s">
        <v>39</v>
      </c>
      <c r="C4466" s="7" t="s">
        <v>55</v>
      </c>
      <c r="D4466" s="7" t="s">
        <v>49</v>
      </c>
      <c r="E4466" s="8" t="n">
        <v>3743</v>
      </c>
    </row>
    <row r="4467" customFormat="false" ht="15.75" hidden="false" customHeight="false" outlineLevel="0" collapsed="false">
      <c r="A4467" s="6" t="n">
        <v>44258</v>
      </c>
      <c r="B4467" s="7" t="s">
        <v>23</v>
      </c>
      <c r="C4467" s="7" t="s">
        <v>52</v>
      </c>
      <c r="D4467" s="7" t="s">
        <v>51</v>
      </c>
      <c r="E4467" s="8" t="n">
        <v>4714</v>
      </c>
    </row>
    <row r="4468" customFormat="false" ht="15.75" hidden="false" customHeight="false" outlineLevel="0" collapsed="false">
      <c r="A4468" s="6" t="n">
        <v>44535</v>
      </c>
      <c r="B4468" s="7" t="s">
        <v>79</v>
      </c>
      <c r="C4468" s="7" t="s">
        <v>55</v>
      </c>
      <c r="D4468" s="7" t="s">
        <v>49</v>
      </c>
      <c r="E4468" s="8" t="n">
        <v>9984</v>
      </c>
    </row>
    <row r="4469" customFormat="false" ht="15.75" hidden="false" customHeight="false" outlineLevel="0" collapsed="false">
      <c r="A4469" s="6" t="n">
        <v>44534</v>
      </c>
      <c r="B4469" s="7" t="s">
        <v>39</v>
      </c>
      <c r="C4469" s="7" t="s">
        <v>46</v>
      </c>
      <c r="D4469" s="7" t="s">
        <v>51</v>
      </c>
      <c r="E4469" s="8" t="n">
        <v>4315</v>
      </c>
    </row>
    <row r="4470" customFormat="false" ht="15.75" hidden="false" customHeight="false" outlineLevel="0" collapsed="false">
      <c r="A4470" s="6" t="n">
        <v>44221</v>
      </c>
      <c r="B4470" s="7" t="s">
        <v>39</v>
      </c>
      <c r="C4470" s="7" t="s">
        <v>56</v>
      </c>
      <c r="D4470" s="7" t="s">
        <v>59</v>
      </c>
      <c r="E4470" s="8" t="n">
        <v>6002</v>
      </c>
    </row>
    <row r="4471" customFormat="false" ht="15.75" hidden="false" customHeight="false" outlineLevel="0" collapsed="false">
      <c r="A4471" s="6" t="n">
        <v>43979</v>
      </c>
      <c r="B4471" s="7" t="s">
        <v>79</v>
      </c>
      <c r="C4471" s="7" t="s">
        <v>52</v>
      </c>
      <c r="D4471" s="7" t="s">
        <v>49</v>
      </c>
      <c r="E4471" s="8" t="n">
        <v>2130</v>
      </c>
    </row>
    <row r="4472" customFormat="false" ht="15.75" hidden="false" customHeight="false" outlineLevel="0" collapsed="false">
      <c r="A4472" s="6" t="n">
        <v>43739</v>
      </c>
      <c r="B4472" s="7" t="s">
        <v>27</v>
      </c>
      <c r="C4472" s="7" t="s">
        <v>52</v>
      </c>
      <c r="D4472" s="7" t="s">
        <v>49</v>
      </c>
      <c r="E4472" s="8" t="n">
        <v>9802</v>
      </c>
    </row>
    <row r="4473" customFormat="false" ht="15.75" hidden="false" customHeight="false" outlineLevel="0" collapsed="false">
      <c r="A4473" s="6" t="n">
        <v>43829</v>
      </c>
      <c r="B4473" s="7" t="s">
        <v>27</v>
      </c>
      <c r="C4473" s="7" t="s">
        <v>55</v>
      </c>
      <c r="D4473" s="7" t="s">
        <v>54</v>
      </c>
      <c r="E4473" s="8" t="n">
        <v>181</v>
      </c>
    </row>
    <row r="4474" customFormat="false" ht="15.75" hidden="false" customHeight="false" outlineLevel="0" collapsed="false">
      <c r="A4474" s="6" t="n">
        <v>44028</v>
      </c>
      <c r="B4474" s="7" t="s">
        <v>31</v>
      </c>
      <c r="C4474" s="7" t="s">
        <v>56</v>
      </c>
      <c r="D4474" s="7" t="s">
        <v>59</v>
      </c>
      <c r="E4474" s="8" t="n">
        <v>8267</v>
      </c>
    </row>
    <row r="4475" customFormat="false" ht="15.75" hidden="false" customHeight="false" outlineLevel="0" collapsed="false">
      <c r="A4475" s="6" t="n">
        <v>44192</v>
      </c>
      <c r="B4475" s="7" t="s">
        <v>18</v>
      </c>
      <c r="C4475" s="7" t="s">
        <v>52</v>
      </c>
      <c r="D4475" s="7" t="s">
        <v>54</v>
      </c>
      <c r="E4475" s="8" t="n">
        <v>247</v>
      </c>
    </row>
    <row r="4476" customFormat="false" ht="15.75" hidden="false" customHeight="false" outlineLevel="0" collapsed="false">
      <c r="A4476" s="6" t="n">
        <v>43899</v>
      </c>
      <c r="B4476" s="7" t="s">
        <v>39</v>
      </c>
      <c r="C4476" s="7" t="s">
        <v>52</v>
      </c>
      <c r="D4476" s="7" t="s">
        <v>49</v>
      </c>
      <c r="E4476" s="8" t="n">
        <v>1810</v>
      </c>
    </row>
    <row r="4477" customFormat="false" ht="15.75" hidden="false" customHeight="false" outlineLevel="0" collapsed="false">
      <c r="A4477" s="6" t="n">
        <v>43590</v>
      </c>
      <c r="B4477" s="7" t="s">
        <v>39</v>
      </c>
      <c r="C4477" s="7" t="s">
        <v>46</v>
      </c>
      <c r="D4477" s="7" t="s">
        <v>50</v>
      </c>
      <c r="E4477" s="8" t="n">
        <v>9353</v>
      </c>
    </row>
    <row r="4478" customFormat="false" ht="15.75" hidden="false" customHeight="false" outlineLevel="0" collapsed="false">
      <c r="A4478" s="6" t="n">
        <v>44599</v>
      </c>
      <c r="B4478" s="7" t="s">
        <v>31</v>
      </c>
      <c r="C4478" s="7" t="s">
        <v>55</v>
      </c>
      <c r="D4478" s="7" t="s">
        <v>50</v>
      </c>
      <c r="E4478" s="8" t="n">
        <v>5924</v>
      </c>
    </row>
    <row r="4479" customFormat="false" ht="15.75" hidden="false" customHeight="false" outlineLevel="0" collapsed="false">
      <c r="A4479" s="6" t="n">
        <v>44786</v>
      </c>
      <c r="B4479" s="7" t="s">
        <v>39</v>
      </c>
      <c r="C4479" s="7" t="s">
        <v>46</v>
      </c>
      <c r="D4479" s="7" t="s">
        <v>50</v>
      </c>
      <c r="E4479" s="8" t="n">
        <v>1297</v>
      </c>
    </row>
    <row r="4480" customFormat="false" ht="15.75" hidden="false" customHeight="false" outlineLevel="0" collapsed="false">
      <c r="A4480" s="6" t="n">
        <v>43994</v>
      </c>
      <c r="B4480" s="7" t="s">
        <v>18</v>
      </c>
      <c r="C4480" s="7" t="s">
        <v>55</v>
      </c>
      <c r="D4480" s="7" t="s">
        <v>54</v>
      </c>
      <c r="E4480" s="8" t="n">
        <v>297</v>
      </c>
    </row>
    <row r="4481" customFormat="false" ht="15.75" hidden="false" customHeight="false" outlineLevel="0" collapsed="false">
      <c r="A4481" s="6" t="n">
        <v>43991</v>
      </c>
      <c r="B4481" s="7" t="s">
        <v>31</v>
      </c>
      <c r="C4481" s="7" t="s">
        <v>52</v>
      </c>
      <c r="D4481" s="7" t="s">
        <v>51</v>
      </c>
      <c r="E4481" s="8" t="n">
        <v>5057</v>
      </c>
    </row>
    <row r="4482" customFormat="false" ht="15.75" hidden="false" customHeight="false" outlineLevel="0" collapsed="false">
      <c r="A4482" s="6" t="n">
        <v>44351</v>
      </c>
      <c r="B4482" s="7" t="s">
        <v>31</v>
      </c>
      <c r="C4482" s="7" t="s">
        <v>46</v>
      </c>
      <c r="D4482" s="7" t="s">
        <v>50</v>
      </c>
      <c r="E4482" s="8" t="n">
        <v>4411</v>
      </c>
    </row>
    <row r="4483" customFormat="false" ht="15.75" hidden="false" customHeight="false" outlineLevel="0" collapsed="false">
      <c r="A4483" s="6" t="n">
        <v>44378</v>
      </c>
      <c r="B4483" s="7" t="s">
        <v>27</v>
      </c>
      <c r="C4483" s="7" t="s">
        <v>55</v>
      </c>
      <c r="D4483" s="7" t="s">
        <v>49</v>
      </c>
      <c r="E4483" s="8" t="n">
        <v>3392</v>
      </c>
    </row>
    <row r="4484" customFormat="false" ht="15.75" hidden="false" customHeight="false" outlineLevel="0" collapsed="false">
      <c r="A4484" s="6" t="n">
        <v>44604</v>
      </c>
      <c r="B4484" s="7" t="s">
        <v>39</v>
      </c>
      <c r="C4484" s="7" t="s">
        <v>46</v>
      </c>
      <c r="D4484" s="7" t="s">
        <v>50</v>
      </c>
      <c r="E4484" s="8" t="n">
        <v>7419</v>
      </c>
    </row>
    <row r="4485" customFormat="false" ht="15.75" hidden="false" customHeight="false" outlineLevel="0" collapsed="false">
      <c r="A4485" s="6" t="n">
        <v>44087</v>
      </c>
      <c r="B4485" s="7" t="s">
        <v>18</v>
      </c>
      <c r="C4485" s="7" t="s">
        <v>55</v>
      </c>
      <c r="D4485" s="7" t="s">
        <v>54</v>
      </c>
      <c r="E4485" s="8" t="n">
        <v>109</v>
      </c>
    </row>
    <row r="4486" customFormat="false" ht="15.75" hidden="false" customHeight="false" outlineLevel="0" collapsed="false">
      <c r="A4486" s="6" t="n">
        <v>44547</v>
      </c>
      <c r="B4486" s="7" t="s">
        <v>31</v>
      </c>
      <c r="C4486" s="7" t="s">
        <v>56</v>
      </c>
      <c r="D4486" s="7" t="s">
        <v>49</v>
      </c>
      <c r="E4486" s="8" t="n">
        <v>6086</v>
      </c>
    </row>
    <row r="4487" customFormat="false" ht="15.75" hidden="false" customHeight="false" outlineLevel="0" collapsed="false">
      <c r="A4487" s="6" t="n">
        <v>44520</v>
      </c>
      <c r="B4487" s="7" t="s">
        <v>18</v>
      </c>
      <c r="C4487" s="7" t="s">
        <v>52</v>
      </c>
      <c r="D4487" s="7" t="s">
        <v>54</v>
      </c>
      <c r="E4487" s="8" t="n">
        <v>458</v>
      </c>
    </row>
    <row r="4488" customFormat="false" ht="15.75" hidden="false" customHeight="false" outlineLevel="0" collapsed="false">
      <c r="A4488" s="6" t="n">
        <v>44256</v>
      </c>
      <c r="B4488" s="7" t="s">
        <v>31</v>
      </c>
      <c r="C4488" s="7" t="s">
        <v>52</v>
      </c>
      <c r="D4488" s="7" t="s">
        <v>54</v>
      </c>
      <c r="E4488" s="8" t="n">
        <v>317</v>
      </c>
    </row>
    <row r="4489" customFormat="false" ht="15.75" hidden="false" customHeight="false" outlineLevel="0" collapsed="false">
      <c r="A4489" s="6" t="n">
        <v>44015</v>
      </c>
      <c r="B4489" s="7" t="s">
        <v>79</v>
      </c>
      <c r="C4489" s="7" t="s">
        <v>52</v>
      </c>
      <c r="D4489" s="7" t="s">
        <v>54</v>
      </c>
      <c r="E4489" s="8" t="n">
        <v>331</v>
      </c>
    </row>
    <row r="4490" customFormat="false" ht="15.75" hidden="false" customHeight="false" outlineLevel="0" collapsed="false">
      <c r="A4490" s="6" t="n">
        <v>44259</v>
      </c>
      <c r="B4490" s="7" t="s">
        <v>79</v>
      </c>
      <c r="C4490" s="7" t="s">
        <v>52</v>
      </c>
      <c r="D4490" s="7" t="s">
        <v>50</v>
      </c>
      <c r="E4490" s="8" t="n">
        <v>7039</v>
      </c>
    </row>
    <row r="4491" customFormat="false" ht="15.75" hidden="false" customHeight="false" outlineLevel="0" collapsed="false">
      <c r="A4491" s="6" t="n">
        <v>43483</v>
      </c>
      <c r="B4491" s="7" t="s">
        <v>18</v>
      </c>
      <c r="C4491" s="7" t="s">
        <v>52</v>
      </c>
      <c r="D4491" s="7" t="s">
        <v>51</v>
      </c>
      <c r="E4491" s="8" t="n">
        <v>3317</v>
      </c>
    </row>
    <row r="4492" customFormat="false" ht="15.75" hidden="false" customHeight="false" outlineLevel="0" collapsed="false">
      <c r="A4492" s="6" t="n">
        <v>44091</v>
      </c>
      <c r="B4492" s="7" t="s">
        <v>23</v>
      </c>
      <c r="C4492" s="7" t="s">
        <v>52</v>
      </c>
      <c r="D4492" s="7" t="s">
        <v>51</v>
      </c>
      <c r="E4492" s="8" t="n">
        <v>8079</v>
      </c>
    </row>
    <row r="4493" customFormat="false" ht="15.75" hidden="false" customHeight="false" outlineLevel="0" collapsed="false">
      <c r="A4493" s="6" t="n">
        <v>44232</v>
      </c>
      <c r="B4493" s="7" t="s">
        <v>23</v>
      </c>
      <c r="C4493" s="7" t="s">
        <v>46</v>
      </c>
      <c r="D4493" s="7" t="s">
        <v>50</v>
      </c>
      <c r="E4493" s="8" t="n">
        <v>8430</v>
      </c>
    </row>
    <row r="4494" customFormat="false" ht="15.75" hidden="false" customHeight="false" outlineLevel="0" collapsed="false">
      <c r="A4494" s="6" t="n">
        <v>44407</v>
      </c>
      <c r="B4494" s="7" t="s">
        <v>79</v>
      </c>
      <c r="C4494" s="7" t="s">
        <v>55</v>
      </c>
      <c r="D4494" s="7" t="s">
        <v>54</v>
      </c>
      <c r="E4494" s="8" t="n">
        <v>198</v>
      </c>
    </row>
    <row r="4495" customFormat="false" ht="15.75" hidden="false" customHeight="false" outlineLevel="0" collapsed="false">
      <c r="A4495" s="6" t="n">
        <v>43922</v>
      </c>
      <c r="B4495" s="7" t="s">
        <v>18</v>
      </c>
      <c r="C4495" s="7" t="s">
        <v>55</v>
      </c>
      <c r="D4495" s="7" t="s">
        <v>49</v>
      </c>
      <c r="E4495" s="8" t="n">
        <v>9285</v>
      </c>
    </row>
    <row r="4496" customFormat="false" ht="15.75" hidden="false" customHeight="false" outlineLevel="0" collapsed="false">
      <c r="A4496" s="6" t="n">
        <v>44792</v>
      </c>
      <c r="B4496" s="7" t="s">
        <v>18</v>
      </c>
      <c r="C4496" s="7" t="s">
        <v>46</v>
      </c>
      <c r="D4496" s="7" t="s">
        <v>49</v>
      </c>
      <c r="E4496" s="8" t="n">
        <v>3721</v>
      </c>
    </row>
    <row r="4497" customFormat="false" ht="15.75" hidden="false" customHeight="false" outlineLevel="0" collapsed="false">
      <c r="A4497" s="6" t="n">
        <v>43485</v>
      </c>
      <c r="B4497" s="7" t="s">
        <v>18</v>
      </c>
      <c r="C4497" s="7" t="s">
        <v>55</v>
      </c>
      <c r="D4497" s="7" t="s">
        <v>51</v>
      </c>
      <c r="E4497" s="8" t="n">
        <v>8139</v>
      </c>
    </row>
    <row r="4498" customFormat="false" ht="15.75" hidden="false" customHeight="false" outlineLevel="0" collapsed="false">
      <c r="A4498" s="6" t="n">
        <v>44239</v>
      </c>
      <c r="B4498" s="7" t="s">
        <v>27</v>
      </c>
      <c r="C4498" s="7" t="s">
        <v>56</v>
      </c>
      <c r="D4498" s="7" t="s">
        <v>49</v>
      </c>
      <c r="E4498" s="8" t="n">
        <v>9807</v>
      </c>
    </row>
    <row r="4499" customFormat="false" ht="15.75" hidden="false" customHeight="false" outlineLevel="0" collapsed="false">
      <c r="A4499" s="6" t="n">
        <v>44004</v>
      </c>
      <c r="B4499" s="7" t="s">
        <v>27</v>
      </c>
      <c r="C4499" s="7" t="s">
        <v>46</v>
      </c>
      <c r="D4499" s="7" t="s">
        <v>51</v>
      </c>
      <c r="E4499" s="8" t="n">
        <v>360</v>
      </c>
    </row>
    <row r="4500" customFormat="false" ht="15.75" hidden="false" customHeight="false" outlineLevel="0" collapsed="false">
      <c r="A4500" s="6" t="n">
        <v>43601</v>
      </c>
      <c r="B4500" s="7" t="s">
        <v>27</v>
      </c>
      <c r="C4500" s="7" t="s">
        <v>46</v>
      </c>
      <c r="D4500" s="7" t="s">
        <v>51</v>
      </c>
      <c r="E4500" s="8" t="n">
        <v>1177</v>
      </c>
    </row>
    <row r="4501" customFormat="false" ht="15.75" hidden="false" customHeight="false" outlineLevel="0" collapsed="false">
      <c r="A4501" s="6" t="n">
        <v>44201</v>
      </c>
      <c r="B4501" s="7" t="s">
        <v>79</v>
      </c>
      <c r="C4501" s="7" t="s">
        <v>55</v>
      </c>
      <c r="D4501" s="7" t="s">
        <v>54</v>
      </c>
      <c r="E4501" s="8" t="n">
        <v>226</v>
      </c>
    </row>
    <row r="4502" customFormat="false" ht="15.75" hidden="false" customHeight="false" outlineLevel="0" collapsed="false">
      <c r="A4502" s="6" t="n">
        <v>44267</v>
      </c>
      <c r="B4502" s="7" t="s">
        <v>27</v>
      </c>
      <c r="C4502" s="7" t="s">
        <v>52</v>
      </c>
      <c r="D4502" s="7" t="s">
        <v>51</v>
      </c>
      <c r="E4502" s="8" t="n">
        <v>941</v>
      </c>
    </row>
    <row r="4503" customFormat="false" ht="15.75" hidden="false" customHeight="false" outlineLevel="0" collapsed="false">
      <c r="A4503" s="6" t="n">
        <v>44613</v>
      </c>
      <c r="B4503" s="7" t="s">
        <v>36</v>
      </c>
      <c r="C4503" s="7" t="s">
        <v>55</v>
      </c>
      <c r="D4503" s="7" t="s">
        <v>49</v>
      </c>
      <c r="E4503" s="8" t="n">
        <v>6092</v>
      </c>
    </row>
    <row r="4504" customFormat="false" ht="15.75" hidden="false" customHeight="false" outlineLevel="0" collapsed="false">
      <c r="A4504" s="6" t="n">
        <v>43754</v>
      </c>
      <c r="B4504" s="7" t="s">
        <v>36</v>
      </c>
      <c r="C4504" s="7" t="s">
        <v>55</v>
      </c>
      <c r="D4504" s="7" t="s">
        <v>49</v>
      </c>
      <c r="E4504" s="8" t="n">
        <v>9290</v>
      </c>
    </row>
    <row r="4505" customFormat="false" ht="15.75" hidden="false" customHeight="false" outlineLevel="0" collapsed="false">
      <c r="A4505" s="6" t="n">
        <v>43535</v>
      </c>
      <c r="B4505" s="7" t="s">
        <v>39</v>
      </c>
      <c r="C4505" s="7" t="s">
        <v>46</v>
      </c>
      <c r="D4505" s="7" t="s">
        <v>49</v>
      </c>
      <c r="E4505" s="8" t="n">
        <v>814</v>
      </c>
    </row>
    <row r="4506" customFormat="false" ht="15.75" hidden="false" customHeight="false" outlineLevel="0" collapsed="false">
      <c r="A4506" s="6" t="n">
        <v>44110</v>
      </c>
      <c r="B4506" s="7" t="s">
        <v>23</v>
      </c>
      <c r="C4506" s="7" t="s">
        <v>56</v>
      </c>
      <c r="D4506" s="7" t="s">
        <v>49</v>
      </c>
      <c r="E4506" s="8" t="n">
        <v>5854</v>
      </c>
    </row>
    <row r="4507" customFormat="false" ht="15.75" hidden="false" customHeight="false" outlineLevel="0" collapsed="false">
      <c r="A4507" s="6" t="n">
        <v>44381</v>
      </c>
      <c r="B4507" s="7" t="s">
        <v>39</v>
      </c>
      <c r="C4507" s="7" t="s">
        <v>46</v>
      </c>
      <c r="D4507" s="7" t="s">
        <v>50</v>
      </c>
      <c r="E4507" s="8" t="n">
        <v>277</v>
      </c>
    </row>
    <row r="4508" customFormat="false" ht="15.75" hidden="false" customHeight="false" outlineLevel="0" collapsed="false">
      <c r="A4508" s="6" t="n">
        <v>43723</v>
      </c>
      <c r="B4508" s="7" t="s">
        <v>27</v>
      </c>
      <c r="C4508" s="7" t="s">
        <v>55</v>
      </c>
      <c r="D4508" s="7" t="s">
        <v>50</v>
      </c>
      <c r="E4508" s="8" t="n">
        <v>8246</v>
      </c>
    </row>
    <row r="4509" customFormat="false" ht="15.75" hidden="false" customHeight="false" outlineLevel="0" collapsed="false">
      <c r="A4509" s="6" t="n">
        <v>44648</v>
      </c>
      <c r="B4509" s="7" t="s">
        <v>23</v>
      </c>
      <c r="C4509" s="7" t="s">
        <v>55</v>
      </c>
      <c r="D4509" s="7" t="s">
        <v>49</v>
      </c>
      <c r="E4509" s="8" t="n">
        <v>9635</v>
      </c>
    </row>
    <row r="4510" customFormat="false" ht="15.75" hidden="false" customHeight="false" outlineLevel="0" collapsed="false">
      <c r="A4510" s="6" t="n">
        <v>43851</v>
      </c>
      <c r="B4510" s="7" t="s">
        <v>79</v>
      </c>
      <c r="C4510" s="7" t="s">
        <v>56</v>
      </c>
      <c r="D4510" s="7" t="s">
        <v>59</v>
      </c>
      <c r="E4510" s="8" t="n">
        <v>2730</v>
      </c>
    </row>
    <row r="4511" customFormat="false" ht="15.75" hidden="false" customHeight="false" outlineLevel="0" collapsed="false">
      <c r="A4511" s="6" t="n">
        <v>44061</v>
      </c>
      <c r="B4511" s="7" t="s">
        <v>36</v>
      </c>
      <c r="C4511" s="7" t="s">
        <v>55</v>
      </c>
      <c r="D4511" s="7" t="s">
        <v>50</v>
      </c>
      <c r="E4511" s="8" t="n">
        <v>2010</v>
      </c>
    </row>
    <row r="4512" customFormat="false" ht="15.75" hidden="false" customHeight="false" outlineLevel="0" collapsed="false">
      <c r="A4512" s="6" t="n">
        <v>44025</v>
      </c>
      <c r="B4512" s="7" t="s">
        <v>79</v>
      </c>
      <c r="C4512" s="7" t="s">
        <v>55</v>
      </c>
      <c r="D4512" s="7" t="s">
        <v>49</v>
      </c>
      <c r="E4512" s="8" t="n">
        <v>7223</v>
      </c>
    </row>
    <row r="4513" customFormat="false" ht="15.75" hidden="false" customHeight="false" outlineLevel="0" collapsed="false">
      <c r="A4513" s="6" t="n">
        <v>43683</v>
      </c>
      <c r="B4513" s="7" t="s">
        <v>18</v>
      </c>
      <c r="C4513" s="7" t="s">
        <v>46</v>
      </c>
      <c r="D4513" s="7" t="s">
        <v>50</v>
      </c>
      <c r="E4513" s="8" t="n">
        <v>8580</v>
      </c>
    </row>
    <row r="4514" customFormat="false" ht="15.75" hidden="false" customHeight="false" outlineLevel="0" collapsed="false">
      <c r="A4514" s="6" t="n">
        <v>44558</v>
      </c>
      <c r="B4514" s="7" t="s">
        <v>36</v>
      </c>
      <c r="C4514" s="7" t="s">
        <v>56</v>
      </c>
      <c r="D4514" s="7" t="s">
        <v>59</v>
      </c>
      <c r="E4514" s="8" t="n">
        <v>8591</v>
      </c>
    </row>
    <row r="4515" customFormat="false" ht="15.75" hidden="false" customHeight="false" outlineLevel="0" collapsed="false">
      <c r="A4515" s="6" t="n">
        <v>43527</v>
      </c>
      <c r="B4515" s="7" t="s">
        <v>39</v>
      </c>
      <c r="C4515" s="7" t="s">
        <v>46</v>
      </c>
      <c r="D4515" s="7" t="s">
        <v>50</v>
      </c>
      <c r="E4515" s="8" t="n">
        <v>466</v>
      </c>
    </row>
    <row r="4516" customFormat="false" ht="15.75" hidden="false" customHeight="false" outlineLevel="0" collapsed="false">
      <c r="A4516" s="6" t="n">
        <v>44521</v>
      </c>
      <c r="B4516" s="7" t="s">
        <v>39</v>
      </c>
      <c r="C4516" s="7" t="s">
        <v>52</v>
      </c>
      <c r="D4516" s="7" t="s">
        <v>54</v>
      </c>
      <c r="E4516" s="8" t="n">
        <v>462</v>
      </c>
    </row>
    <row r="4517" customFormat="false" ht="15.75" hidden="false" customHeight="false" outlineLevel="0" collapsed="false">
      <c r="A4517" s="6" t="n">
        <v>44899</v>
      </c>
      <c r="B4517" s="7" t="s">
        <v>39</v>
      </c>
      <c r="C4517" s="7" t="s">
        <v>52</v>
      </c>
      <c r="D4517" s="7" t="s">
        <v>51</v>
      </c>
      <c r="E4517" s="8" t="n">
        <v>1073</v>
      </c>
    </row>
    <row r="4518" customFormat="false" ht="15.75" hidden="false" customHeight="false" outlineLevel="0" collapsed="false">
      <c r="A4518" s="6" t="n">
        <v>43800</v>
      </c>
      <c r="B4518" s="7" t="s">
        <v>31</v>
      </c>
      <c r="C4518" s="7" t="s">
        <v>46</v>
      </c>
      <c r="D4518" s="7" t="s">
        <v>50</v>
      </c>
      <c r="E4518" s="8" t="n">
        <v>9612</v>
      </c>
    </row>
    <row r="4519" customFormat="false" ht="15.75" hidden="false" customHeight="false" outlineLevel="0" collapsed="false">
      <c r="A4519" s="6" t="n">
        <v>44529</v>
      </c>
      <c r="B4519" s="7" t="s">
        <v>18</v>
      </c>
      <c r="C4519" s="7" t="s">
        <v>55</v>
      </c>
      <c r="D4519" s="7" t="s">
        <v>49</v>
      </c>
      <c r="E4519" s="8" t="n">
        <v>5557</v>
      </c>
    </row>
    <row r="4520" customFormat="false" ht="15.75" hidden="false" customHeight="false" outlineLevel="0" collapsed="false">
      <c r="A4520" s="6" t="n">
        <v>43762</v>
      </c>
      <c r="B4520" s="7" t="s">
        <v>23</v>
      </c>
      <c r="C4520" s="7" t="s">
        <v>55</v>
      </c>
      <c r="D4520" s="7" t="s">
        <v>54</v>
      </c>
      <c r="E4520" s="8" t="n">
        <v>498</v>
      </c>
    </row>
    <row r="4521" customFormat="false" ht="15.75" hidden="false" customHeight="false" outlineLevel="0" collapsed="false">
      <c r="A4521" s="6" t="n">
        <v>44355</v>
      </c>
      <c r="B4521" s="7" t="s">
        <v>27</v>
      </c>
      <c r="C4521" s="7" t="s">
        <v>52</v>
      </c>
      <c r="D4521" s="7" t="s">
        <v>49</v>
      </c>
      <c r="E4521" s="8" t="n">
        <v>7406</v>
      </c>
    </row>
    <row r="4522" customFormat="false" ht="15.75" hidden="false" customHeight="false" outlineLevel="0" collapsed="false">
      <c r="A4522" s="6" t="n">
        <v>43791</v>
      </c>
      <c r="B4522" s="7" t="s">
        <v>18</v>
      </c>
      <c r="C4522" s="7" t="s">
        <v>46</v>
      </c>
      <c r="D4522" s="7" t="s">
        <v>51</v>
      </c>
      <c r="E4522" s="8" t="n">
        <v>2464</v>
      </c>
    </row>
    <row r="4523" customFormat="false" ht="15.75" hidden="false" customHeight="false" outlineLevel="0" collapsed="false">
      <c r="A4523" s="6" t="n">
        <v>44807</v>
      </c>
      <c r="B4523" s="7" t="s">
        <v>27</v>
      </c>
      <c r="C4523" s="7" t="s">
        <v>46</v>
      </c>
      <c r="D4523" s="7" t="s">
        <v>49</v>
      </c>
      <c r="E4523" s="8" t="n">
        <v>1443</v>
      </c>
    </row>
    <row r="4524" customFormat="false" ht="15.75" hidden="false" customHeight="false" outlineLevel="0" collapsed="false">
      <c r="A4524" s="6" t="n">
        <v>43656</v>
      </c>
      <c r="B4524" s="7" t="s">
        <v>18</v>
      </c>
      <c r="C4524" s="7" t="s">
        <v>46</v>
      </c>
      <c r="D4524" s="7" t="s">
        <v>51</v>
      </c>
      <c r="E4524" s="8" t="n">
        <v>2642</v>
      </c>
    </row>
    <row r="4525" customFormat="false" ht="15.75" hidden="false" customHeight="false" outlineLevel="0" collapsed="false">
      <c r="A4525" s="6" t="n">
        <v>44909</v>
      </c>
      <c r="B4525" s="7" t="s">
        <v>27</v>
      </c>
      <c r="C4525" s="7" t="s">
        <v>46</v>
      </c>
      <c r="D4525" s="7" t="s">
        <v>49</v>
      </c>
      <c r="E4525" s="8" t="n">
        <v>1005</v>
      </c>
    </row>
    <row r="4526" customFormat="false" ht="15.75" hidden="false" customHeight="false" outlineLevel="0" collapsed="false">
      <c r="A4526" s="6" t="n">
        <v>44590</v>
      </c>
      <c r="B4526" s="7" t="s">
        <v>23</v>
      </c>
      <c r="C4526" s="7" t="s">
        <v>55</v>
      </c>
      <c r="D4526" s="7" t="s">
        <v>49</v>
      </c>
      <c r="E4526" s="8" t="n">
        <v>313</v>
      </c>
    </row>
    <row r="4527" customFormat="false" ht="15.75" hidden="false" customHeight="false" outlineLevel="0" collapsed="false">
      <c r="A4527" s="6" t="n">
        <v>43807</v>
      </c>
      <c r="B4527" s="7" t="s">
        <v>36</v>
      </c>
      <c r="C4527" s="7" t="s">
        <v>46</v>
      </c>
      <c r="D4527" s="7" t="s">
        <v>51</v>
      </c>
      <c r="E4527" s="8" t="n">
        <v>6481</v>
      </c>
    </row>
    <row r="4528" customFormat="false" ht="15.75" hidden="false" customHeight="false" outlineLevel="0" collapsed="false">
      <c r="A4528" s="6" t="n">
        <v>44885</v>
      </c>
      <c r="B4528" s="7" t="s">
        <v>23</v>
      </c>
      <c r="C4528" s="7" t="s">
        <v>46</v>
      </c>
      <c r="D4528" s="7" t="s">
        <v>49</v>
      </c>
      <c r="E4528" s="8" t="n">
        <v>3233</v>
      </c>
    </row>
    <row r="4529" customFormat="false" ht="15.75" hidden="false" customHeight="false" outlineLevel="0" collapsed="false">
      <c r="A4529" s="6" t="n">
        <v>44900</v>
      </c>
      <c r="B4529" s="7" t="s">
        <v>27</v>
      </c>
      <c r="C4529" s="7" t="s">
        <v>46</v>
      </c>
      <c r="D4529" s="7" t="s">
        <v>51</v>
      </c>
      <c r="E4529" s="8" t="n">
        <v>6726</v>
      </c>
    </row>
    <row r="4530" customFormat="false" ht="15.75" hidden="false" customHeight="false" outlineLevel="0" collapsed="false">
      <c r="A4530" s="6" t="n">
        <v>44652</v>
      </c>
      <c r="B4530" s="7" t="s">
        <v>39</v>
      </c>
      <c r="C4530" s="7" t="s">
        <v>52</v>
      </c>
      <c r="D4530" s="7" t="s">
        <v>50</v>
      </c>
      <c r="E4530" s="8" t="n">
        <v>7593</v>
      </c>
    </row>
    <row r="4531" customFormat="false" ht="15.75" hidden="false" customHeight="false" outlineLevel="0" collapsed="false">
      <c r="A4531" s="6" t="n">
        <v>44098</v>
      </c>
      <c r="B4531" s="7" t="s">
        <v>31</v>
      </c>
      <c r="C4531" s="7" t="s">
        <v>52</v>
      </c>
      <c r="D4531" s="7" t="s">
        <v>54</v>
      </c>
      <c r="E4531" s="8" t="n">
        <v>436</v>
      </c>
    </row>
    <row r="4532" customFormat="false" ht="15.75" hidden="false" customHeight="false" outlineLevel="0" collapsed="false">
      <c r="A4532" s="6" t="n">
        <v>43929</v>
      </c>
      <c r="B4532" s="7" t="s">
        <v>31</v>
      </c>
      <c r="C4532" s="7" t="s">
        <v>52</v>
      </c>
      <c r="D4532" s="7" t="s">
        <v>50</v>
      </c>
      <c r="E4532" s="8" t="n">
        <v>7977</v>
      </c>
    </row>
    <row r="4533" customFormat="false" ht="15.75" hidden="false" customHeight="false" outlineLevel="0" collapsed="false">
      <c r="A4533" s="6" t="n">
        <v>44907</v>
      </c>
      <c r="B4533" s="7" t="s">
        <v>39</v>
      </c>
      <c r="C4533" s="7" t="s">
        <v>52</v>
      </c>
      <c r="D4533" s="7" t="s">
        <v>54</v>
      </c>
      <c r="E4533" s="8" t="n">
        <v>441</v>
      </c>
    </row>
    <row r="4534" customFormat="false" ht="15.75" hidden="false" customHeight="false" outlineLevel="0" collapsed="false">
      <c r="A4534" s="6" t="n">
        <v>44528</v>
      </c>
      <c r="B4534" s="7" t="s">
        <v>39</v>
      </c>
      <c r="C4534" s="7" t="s">
        <v>52</v>
      </c>
      <c r="D4534" s="7" t="s">
        <v>50</v>
      </c>
      <c r="E4534" s="8" t="n">
        <v>6382</v>
      </c>
    </row>
    <row r="4535" customFormat="false" ht="15.75" hidden="false" customHeight="false" outlineLevel="0" collapsed="false">
      <c r="A4535" s="6" t="n">
        <v>44725</v>
      </c>
      <c r="B4535" s="7" t="s">
        <v>36</v>
      </c>
      <c r="C4535" s="7" t="s">
        <v>46</v>
      </c>
      <c r="D4535" s="7" t="s">
        <v>51</v>
      </c>
      <c r="E4535" s="8" t="n">
        <v>2253</v>
      </c>
    </row>
    <row r="4536" customFormat="false" ht="15.75" hidden="false" customHeight="false" outlineLevel="0" collapsed="false">
      <c r="A4536" s="6" t="n">
        <v>44253</v>
      </c>
      <c r="B4536" s="7" t="s">
        <v>18</v>
      </c>
      <c r="C4536" s="7" t="s">
        <v>52</v>
      </c>
      <c r="D4536" s="7" t="s">
        <v>50</v>
      </c>
      <c r="E4536" s="8" t="n">
        <v>2980</v>
      </c>
    </row>
    <row r="4537" customFormat="false" ht="15.75" hidden="false" customHeight="false" outlineLevel="0" collapsed="false">
      <c r="A4537" s="6" t="n">
        <v>43790</v>
      </c>
      <c r="B4537" s="7" t="s">
        <v>39</v>
      </c>
      <c r="C4537" s="7" t="s">
        <v>56</v>
      </c>
      <c r="D4537" s="7" t="s">
        <v>49</v>
      </c>
      <c r="E4537" s="8" t="n">
        <v>2002</v>
      </c>
    </row>
    <row r="4538" customFormat="false" ht="15.75" hidden="false" customHeight="false" outlineLevel="0" collapsed="false">
      <c r="A4538" s="6" t="n">
        <v>44369</v>
      </c>
      <c r="B4538" s="7" t="s">
        <v>23</v>
      </c>
      <c r="C4538" s="7" t="s">
        <v>46</v>
      </c>
      <c r="D4538" s="7" t="s">
        <v>50</v>
      </c>
      <c r="E4538" s="8" t="n">
        <v>9125</v>
      </c>
    </row>
    <row r="4539" customFormat="false" ht="15.75" hidden="false" customHeight="false" outlineLevel="0" collapsed="false">
      <c r="A4539" s="6" t="n">
        <v>44582</v>
      </c>
      <c r="B4539" s="7" t="s">
        <v>39</v>
      </c>
      <c r="C4539" s="7" t="s">
        <v>52</v>
      </c>
      <c r="D4539" s="7" t="s">
        <v>50</v>
      </c>
      <c r="E4539" s="8" t="n">
        <v>4258</v>
      </c>
    </row>
    <row r="4540" customFormat="false" ht="15.75" hidden="false" customHeight="false" outlineLevel="0" collapsed="false">
      <c r="A4540" s="6" t="n">
        <v>43877</v>
      </c>
      <c r="B4540" s="7" t="s">
        <v>79</v>
      </c>
      <c r="C4540" s="7" t="s">
        <v>55</v>
      </c>
      <c r="D4540" s="7" t="s">
        <v>54</v>
      </c>
      <c r="E4540" s="8" t="n">
        <v>307</v>
      </c>
    </row>
    <row r="4541" customFormat="false" ht="15.75" hidden="false" customHeight="false" outlineLevel="0" collapsed="false">
      <c r="A4541" s="6" t="n">
        <v>44161</v>
      </c>
      <c r="B4541" s="7" t="s">
        <v>23</v>
      </c>
      <c r="C4541" s="7" t="s">
        <v>55</v>
      </c>
      <c r="D4541" s="7" t="s">
        <v>51</v>
      </c>
      <c r="E4541" s="8" t="n">
        <v>7930</v>
      </c>
    </row>
    <row r="4542" customFormat="false" ht="15.75" hidden="false" customHeight="false" outlineLevel="0" collapsed="false">
      <c r="A4542" s="6" t="n">
        <v>44374</v>
      </c>
      <c r="B4542" s="7" t="s">
        <v>27</v>
      </c>
      <c r="C4542" s="7" t="s">
        <v>52</v>
      </c>
      <c r="D4542" s="7" t="s">
        <v>51</v>
      </c>
      <c r="E4542" s="8" t="n">
        <v>3543</v>
      </c>
    </row>
    <row r="4543" customFormat="false" ht="15.75" hidden="false" customHeight="false" outlineLevel="0" collapsed="false">
      <c r="A4543" s="6" t="n">
        <v>43528</v>
      </c>
      <c r="B4543" s="7" t="s">
        <v>36</v>
      </c>
      <c r="C4543" s="7" t="s">
        <v>46</v>
      </c>
      <c r="D4543" s="7" t="s">
        <v>49</v>
      </c>
      <c r="E4543" s="8" t="n">
        <v>725</v>
      </c>
    </row>
    <row r="4544" customFormat="false" ht="15.75" hidden="false" customHeight="false" outlineLevel="0" collapsed="false">
      <c r="A4544" s="6" t="n">
        <v>43833</v>
      </c>
      <c r="B4544" s="7" t="s">
        <v>18</v>
      </c>
      <c r="C4544" s="7" t="s">
        <v>52</v>
      </c>
      <c r="D4544" s="7" t="s">
        <v>54</v>
      </c>
      <c r="E4544" s="8" t="n">
        <v>306</v>
      </c>
    </row>
    <row r="4545" customFormat="false" ht="15.75" hidden="false" customHeight="false" outlineLevel="0" collapsed="false">
      <c r="A4545" s="6" t="n">
        <v>44249</v>
      </c>
      <c r="B4545" s="7" t="s">
        <v>79</v>
      </c>
      <c r="C4545" s="7" t="s">
        <v>56</v>
      </c>
      <c r="D4545" s="7" t="s">
        <v>49</v>
      </c>
      <c r="E4545" s="8" t="n">
        <v>711</v>
      </c>
    </row>
    <row r="4546" customFormat="false" ht="15.75" hidden="false" customHeight="false" outlineLevel="0" collapsed="false">
      <c r="A4546" s="6" t="n">
        <v>43936</v>
      </c>
      <c r="B4546" s="7" t="s">
        <v>23</v>
      </c>
      <c r="C4546" s="7" t="s">
        <v>52</v>
      </c>
      <c r="D4546" s="7" t="s">
        <v>50</v>
      </c>
      <c r="E4546" s="8" t="n">
        <v>946</v>
      </c>
    </row>
    <row r="4547" customFormat="false" ht="15.75" hidden="false" customHeight="false" outlineLevel="0" collapsed="false">
      <c r="A4547" s="6" t="n">
        <v>44701</v>
      </c>
      <c r="B4547" s="7" t="s">
        <v>79</v>
      </c>
      <c r="C4547" s="7" t="s">
        <v>55</v>
      </c>
      <c r="D4547" s="7" t="s">
        <v>51</v>
      </c>
      <c r="E4547" s="8" t="n">
        <v>3226</v>
      </c>
    </row>
    <row r="4548" customFormat="false" ht="15.75" hidden="false" customHeight="false" outlineLevel="0" collapsed="false">
      <c r="A4548" s="6" t="n">
        <v>44389</v>
      </c>
      <c r="B4548" s="7" t="s">
        <v>79</v>
      </c>
      <c r="C4548" s="7" t="s">
        <v>56</v>
      </c>
      <c r="D4548" s="7" t="s">
        <v>49</v>
      </c>
      <c r="E4548" s="8" t="n">
        <v>2053</v>
      </c>
    </row>
    <row r="4549" customFormat="false" ht="15.75" hidden="false" customHeight="false" outlineLevel="0" collapsed="false">
      <c r="A4549" s="6" t="n">
        <v>44309</v>
      </c>
      <c r="B4549" s="7" t="s">
        <v>18</v>
      </c>
      <c r="C4549" s="7" t="s">
        <v>46</v>
      </c>
      <c r="D4549" s="7" t="s">
        <v>50</v>
      </c>
      <c r="E4549" s="8" t="n">
        <v>9559</v>
      </c>
    </row>
    <row r="4550" customFormat="false" ht="15.75" hidden="false" customHeight="false" outlineLevel="0" collapsed="false">
      <c r="A4550" s="6" t="n">
        <v>43776</v>
      </c>
      <c r="B4550" s="7" t="s">
        <v>79</v>
      </c>
      <c r="C4550" s="7" t="s">
        <v>52</v>
      </c>
      <c r="D4550" s="7" t="s">
        <v>51</v>
      </c>
      <c r="E4550" s="8" t="n">
        <v>1495</v>
      </c>
    </row>
    <row r="4551" customFormat="false" ht="15.75" hidden="false" customHeight="false" outlineLevel="0" collapsed="false">
      <c r="A4551" s="6" t="n">
        <v>44381</v>
      </c>
      <c r="B4551" s="7" t="s">
        <v>23</v>
      </c>
      <c r="C4551" s="7" t="s">
        <v>56</v>
      </c>
      <c r="D4551" s="7" t="s">
        <v>59</v>
      </c>
      <c r="E4551" s="8" t="n">
        <v>3896</v>
      </c>
    </row>
    <row r="4552" customFormat="false" ht="15.75" hidden="false" customHeight="false" outlineLevel="0" collapsed="false">
      <c r="A4552" s="6" t="n">
        <v>44200</v>
      </c>
      <c r="B4552" s="7" t="s">
        <v>79</v>
      </c>
      <c r="C4552" s="7" t="s">
        <v>52</v>
      </c>
      <c r="D4552" s="7" t="s">
        <v>49</v>
      </c>
      <c r="E4552" s="8" t="n">
        <v>5637</v>
      </c>
    </row>
    <row r="4553" customFormat="false" ht="15.75" hidden="false" customHeight="false" outlineLevel="0" collapsed="false">
      <c r="A4553" s="6" t="n">
        <v>43650</v>
      </c>
      <c r="B4553" s="7" t="s">
        <v>36</v>
      </c>
      <c r="C4553" s="7" t="s">
        <v>56</v>
      </c>
      <c r="D4553" s="7" t="s">
        <v>59</v>
      </c>
      <c r="E4553" s="8" t="n">
        <v>1437</v>
      </c>
    </row>
    <row r="4554" customFormat="false" ht="15.75" hidden="false" customHeight="false" outlineLevel="0" collapsed="false">
      <c r="A4554" s="6" t="n">
        <v>44686</v>
      </c>
      <c r="B4554" s="7" t="s">
        <v>23</v>
      </c>
      <c r="C4554" s="7" t="s">
        <v>55</v>
      </c>
      <c r="D4554" s="7" t="s">
        <v>50</v>
      </c>
      <c r="E4554" s="8" t="n">
        <v>4946</v>
      </c>
    </row>
    <row r="4555" customFormat="false" ht="15.75" hidden="false" customHeight="false" outlineLevel="0" collapsed="false">
      <c r="A4555" s="6" t="n">
        <v>44177</v>
      </c>
      <c r="B4555" s="7" t="s">
        <v>79</v>
      </c>
      <c r="C4555" s="7" t="s">
        <v>46</v>
      </c>
      <c r="D4555" s="7" t="s">
        <v>51</v>
      </c>
      <c r="E4555" s="8" t="n">
        <v>7412</v>
      </c>
    </row>
    <row r="4556" customFormat="false" ht="15.75" hidden="false" customHeight="false" outlineLevel="0" collapsed="false">
      <c r="A4556" s="6" t="n">
        <v>44097</v>
      </c>
      <c r="B4556" s="7" t="s">
        <v>39</v>
      </c>
      <c r="C4556" s="7" t="s">
        <v>55</v>
      </c>
      <c r="D4556" s="7" t="s">
        <v>51</v>
      </c>
      <c r="E4556" s="8" t="n">
        <v>8902</v>
      </c>
    </row>
    <row r="4557" customFormat="false" ht="15.75" hidden="false" customHeight="false" outlineLevel="0" collapsed="false">
      <c r="A4557" s="6" t="n">
        <v>43813</v>
      </c>
      <c r="B4557" s="7" t="s">
        <v>18</v>
      </c>
      <c r="C4557" s="7" t="s">
        <v>46</v>
      </c>
      <c r="D4557" s="7" t="s">
        <v>51</v>
      </c>
      <c r="E4557" s="8" t="n">
        <v>9240</v>
      </c>
    </row>
    <row r="4558" customFormat="false" ht="15.75" hidden="false" customHeight="false" outlineLevel="0" collapsed="false">
      <c r="A4558" s="6" t="n">
        <v>44406</v>
      </c>
      <c r="B4558" s="7" t="s">
        <v>31</v>
      </c>
      <c r="C4558" s="7" t="s">
        <v>52</v>
      </c>
      <c r="D4558" s="7" t="s">
        <v>50</v>
      </c>
      <c r="E4558" s="8" t="n">
        <v>8288</v>
      </c>
    </row>
    <row r="4559" customFormat="false" ht="15.75" hidden="false" customHeight="false" outlineLevel="0" collapsed="false">
      <c r="A4559" s="6" t="n">
        <v>44535</v>
      </c>
      <c r="B4559" s="7" t="s">
        <v>79</v>
      </c>
      <c r="C4559" s="7" t="s">
        <v>55</v>
      </c>
      <c r="D4559" s="7" t="s">
        <v>54</v>
      </c>
      <c r="E4559" s="8" t="n">
        <v>307</v>
      </c>
    </row>
    <row r="4560" customFormat="false" ht="15.75" hidden="false" customHeight="false" outlineLevel="0" collapsed="false">
      <c r="A4560" s="6" t="n">
        <v>43551</v>
      </c>
      <c r="B4560" s="7" t="s">
        <v>27</v>
      </c>
      <c r="C4560" s="7" t="s">
        <v>52</v>
      </c>
      <c r="D4560" s="7" t="s">
        <v>50</v>
      </c>
      <c r="E4560" s="8" t="n">
        <v>9222</v>
      </c>
    </row>
    <row r="4561" customFormat="false" ht="15.75" hidden="false" customHeight="false" outlineLevel="0" collapsed="false">
      <c r="A4561" s="6" t="n">
        <v>44308</v>
      </c>
      <c r="B4561" s="7" t="s">
        <v>27</v>
      </c>
      <c r="C4561" s="7" t="s">
        <v>55</v>
      </c>
      <c r="D4561" s="7" t="s">
        <v>49</v>
      </c>
      <c r="E4561" s="8" t="n">
        <v>9925</v>
      </c>
    </row>
    <row r="4562" customFormat="false" ht="15.75" hidden="false" customHeight="false" outlineLevel="0" collapsed="false">
      <c r="A4562" s="6" t="n">
        <v>43944</v>
      </c>
      <c r="B4562" s="7" t="s">
        <v>18</v>
      </c>
      <c r="C4562" s="7" t="s">
        <v>56</v>
      </c>
      <c r="D4562" s="7" t="s">
        <v>49</v>
      </c>
      <c r="E4562" s="8" t="n">
        <v>613</v>
      </c>
    </row>
    <row r="4563" customFormat="false" ht="15.75" hidden="false" customHeight="false" outlineLevel="0" collapsed="false">
      <c r="A4563" s="6" t="n">
        <v>43597</v>
      </c>
      <c r="B4563" s="7" t="s">
        <v>31</v>
      </c>
      <c r="C4563" s="7" t="s">
        <v>52</v>
      </c>
      <c r="D4563" s="7" t="s">
        <v>49</v>
      </c>
      <c r="E4563" s="8" t="n">
        <v>1624</v>
      </c>
    </row>
    <row r="4564" customFormat="false" ht="15.75" hidden="false" customHeight="false" outlineLevel="0" collapsed="false">
      <c r="A4564" s="6" t="n">
        <v>44118</v>
      </c>
      <c r="B4564" s="7" t="s">
        <v>39</v>
      </c>
      <c r="C4564" s="7" t="s">
        <v>46</v>
      </c>
      <c r="D4564" s="7" t="s">
        <v>50</v>
      </c>
      <c r="E4564" s="8" t="n">
        <v>4116</v>
      </c>
    </row>
    <row r="4565" customFormat="false" ht="15.75" hidden="false" customHeight="false" outlineLevel="0" collapsed="false">
      <c r="A4565" s="6" t="n">
        <v>44387</v>
      </c>
      <c r="B4565" s="7" t="s">
        <v>18</v>
      </c>
      <c r="C4565" s="7" t="s">
        <v>46</v>
      </c>
      <c r="D4565" s="7" t="s">
        <v>50</v>
      </c>
      <c r="E4565" s="8" t="n">
        <v>1907</v>
      </c>
    </row>
    <row r="4566" customFormat="false" ht="15.75" hidden="false" customHeight="false" outlineLevel="0" collapsed="false">
      <c r="A4566" s="6" t="n">
        <v>43809</v>
      </c>
      <c r="B4566" s="7" t="s">
        <v>31</v>
      </c>
      <c r="C4566" s="7" t="s">
        <v>55</v>
      </c>
      <c r="D4566" s="7" t="s">
        <v>54</v>
      </c>
      <c r="E4566" s="8" t="n">
        <v>158</v>
      </c>
    </row>
    <row r="4567" customFormat="false" ht="15.75" hidden="false" customHeight="false" outlineLevel="0" collapsed="false">
      <c r="A4567" s="6" t="n">
        <v>44704</v>
      </c>
      <c r="B4567" s="7" t="s">
        <v>79</v>
      </c>
      <c r="C4567" s="7" t="s">
        <v>46</v>
      </c>
      <c r="D4567" s="7" t="s">
        <v>51</v>
      </c>
      <c r="E4567" s="8" t="n">
        <v>4372</v>
      </c>
    </row>
    <row r="4568" customFormat="false" ht="15.75" hidden="false" customHeight="false" outlineLevel="0" collapsed="false">
      <c r="A4568" s="6" t="n">
        <v>44772</v>
      </c>
      <c r="B4568" s="7" t="s">
        <v>18</v>
      </c>
      <c r="C4568" s="7" t="s">
        <v>56</v>
      </c>
      <c r="D4568" s="7" t="s">
        <v>59</v>
      </c>
      <c r="E4568" s="8" t="n">
        <v>5289</v>
      </c>
    </row>
    <row r="4569" customFormat="false" ht="15.75" hidden="false" customHeight="false" outlineLevel="0" collapsed="false">
      <c r="A4569" s="6" t="n">
        <v>44599</v>
      </c>
      <c r="B4569" s="7" t="s">
        <v>39</v>
      </c>
      <c r="C4569" s="7" t="s">
        <v>52</v>
      </c>
      <c r="D4569" s="7" t="s">
        <v>50</v>
      </c>
      <c r="E4569" s="8" t="n">
        <v>341</v>
      </c>
    </row>
    <row r="4570" customFormat="false" ht="15.75" hidden="false" customHeight="false" outlineLevel="0" collapsed="false">
      <c r="A4570" s="6" t="n">
        <v>43965</v>
      </c>
      <c r="B4570" s="7" t="s">
        <v>27</v>
      </c>
      <c r="C4570" s="7" t="s">
        <v>56</v>
      </c>
      <c r="D4570" s="7" t="s">
        <v>59</v>
      </c>
      <c r="E4570" s="8" t="n">
        <v>2383</v>
      </c>
    </row>
    <row r="4571" customFormat="false" ht="15.75" hidden="false" customHeight="false" outlineLevel="0" collapsed="false">
      <c r="A4571" s="6" t="n">
        <v>43540</v>
      </c>
      <c r="B4571" s="7" t="s">
        <v>27</v>
      </c>
      <c r="C4571" s="7" t="s">
        <v>55</v>
      </c>
      <c r="D4571" s="7" t="s">
        <v>51</v>
      </c>
      <c r="E4571" s="8" t="n">
        <v>6471</v>
      </c>
    </row>
    <row r="4572" customFormat="false" ht="15.75" hidden="false" customHeight="false" outlineLevel="0" collapsed="false">
      <c r="A4572" s="6" t="n">
        <v>44049</v>
      </c>
      <c r="B4572" s="7" t="s">
        <v>27</v>
      </c>
      <c r="C4572" s="7" t="s">
        <v>55</v>
      </c>
      <c r="D4572" s="7" t="s">
        <v>49</v>
      </c>
      <c r="E4572" s="8" t="n">
        <v>4201</v>
      </c>
    </row>
    <row r="4573" customFormat="false" ht="15.75" hidden="false" customHeight="false" outlineLevel="0" collapsed="false">
      <c r="A4573" s="6" t="n">
        <v>44653</v>
      </c>
      <c r="B4573" s="7" t="s">
        <v>36</v>
      </c>
      <c r="C4573" s="7" t="s">
        <v>55</v>
      </c>
      <c r="D4573" s="7" t="s">
        <v>54</v>
      </c>
      <c r="E4573" s="8" t="n">
        <v>464</v>
      </c>
    </row>
    <row r="4574" customFormat="false" ht="15.75" hidden="false" customHeight="false" outlineLevel="0" collapsed="false">
      <c r="A4574" s="6" t="n">
        <v>43816</v>
      </c>
      <c r="B4574" s="7" t="s">
        <v>23</v>
      </c>
      <c r="C4574" s="7" t="s">
        <v>52</v>
      </c>
      <c r="D4574" s="7" t="s">
        <v>54</v>
      </c>
      <c r="E4574" s="8" t="n">
        <v>111</v>
      </c>
    </row>
    <row r="4575" customFormat="false" ht="15.75" hidden="false" customHeight="false" outlineLevel="0" collapsed="false">
      <c r="A4575" s="6" t="n">
        <v>44339</v>
      </c>
      <c r="B4575" s="7" t="s">
        <v>23</v>
      </c>
      <c r="C4575" s="7" t="s">
        <v>46</v>
      </c>
      <c r="D4575" s="7" t="s">
        <v>50</v>
      </c>
      <c r="E4575" s="8" t="n">
        <v>2410</v>
      </c>
    </row>
    <row r="4576" customFormat="false" ht="15.75" hidden="false" customHeight="false" outlineLevel="0" collapsed="false">
      <c r="A4576" s="6" t="n">
        <v>43814</v>
      </c>
      <c r="B4576" s="7" t="s">
        <v>39</v>
      </c>
      <c r="C4576" s="7" t="s">
        <v>52</v>
      </c>
      <c r="D4576" s="7" t="s">
        <v>54</v>
      </c>
      <c r="E4576" s="8" t="n">
        <v>326</v>
      </c>
    </row>
    <row r="4577" customFormat="false" ht="15.75" hidden="false" customHeight="false" outlineLevel="0" collapsed="false">
      <c r="A4577" s="6" t="n">
        <v>44741</v>
      </c>
      <c r="B4577" s="7" t="s">
        <v>31</v>
      </c>
      <c r="C4577" s="7" t="s">
        <v>56</v>
      </c>
      <c r="D4577" s="7" t="s">
        <v>59</v>
      </c>
      <c r="E4577" s="8" t="n">
        <v>4319</v>
      </c>
    </row>
    <row r="4578" customFormat="false" ht="15.75" hidden="false" customHeight="false" outlineLevel="0" collapsed="false">
      <c r="A4578" s="6" t="n">
        <v>44524</v>
      </c>
      <c r="B4578" s="7" t="s">
        <v>79</v>
      </c>
      <c r="C4578" s="7" t="s">
        <v>55</v>
      </c>
      <c r="D4578" s="7" t="s">
        <v>50</v>
      </c>
      <c r="E4578" s="8" t="n">
        <v>3859</v>
      </c>
    </row>
    <row r="4579" customFormat="false" ht="15.75" hidden="false" customHeight="false" outlineLevel="0" collapsed="false">
      <c r="A4579" s="6" t="n">
        <v>43686</v>
      </c>
      <c r="B4579" s="7" t="s">
        <v>36</v>
      </c>
      <c r="C4579" s="7" t="s">
        <v>52</v>
      </c>
      <c r="D4579" s="7" t="s">
        <v>49</v>
      </c>
      <c r="E4579" s="8" t="n">
        <v>6204</v>
      </c>
    </row>
    <row r="4580" customFormat="false" ht="15.75" hidden="false" customHeight="false" outlineLevel="0" collapsed="false">
      <c r="A4580" s="6" t="n">
        <v>44208</v>
      </c>
      <c r="B4580" s="7" t="s">
        <v>27</v>
      </c>
      <c r="C4580" s="7" t="s">
        <v>46</v>
      </c>
      <c r="D4580" s="7" t="s">
        <v>51</v>
      </c>
      <c r="E4580" s="8" t="n">
        <v>9959</v>
      </c>
    </row>
    <row r="4581" customFormat="false" ht="15.75" hidden="false" customHeight="false" outlineLevel="0" collapsed="false">
      <c r="A4581" s="6" t="n">
        <v>44481</v>
      </c>
      <c r="B4581" s="7" t="s">
        <v>79</v>
      </c>
      <c r="C4581" s="7" t="s">
        <v>56</v>
      </c>
      <c r="D4581" s="7" t="s">
        <v>49</v>
      </c>
      <c r="E4581" s="8" t="n">
        <v>4536</v>
      </c>
    </row>
    <row r="4582" customFormat="false" ht="15.75" hidden="false" customHeight="false" outlineLevel="0" collapsed="false">
      <c r="A4582" s="6" t="n">
        <v>43985</v>
      </c>
      <c r="B4582" s="7" t="s">
        <v>23</v>
      </c>
      <c r="C4582" s="7" t="s">
        <v>55</v>
      </c>
      <c r="D4582" s="7" t="s">
        <v>51</v>
      </c>
      <c r="E4582" s="8" t="n">
        <v>6136</v>
      </c>
    </row>
    <row r="4583" customFormat="false" ht="15.75" hidden="false" customHeight="false" outlineLevel="0" collapsed="false">
      <c r="A4583" s="6" t="n">
        <v>44783</v>
      </c>
      <c r="B4583" s="7" t="s">
        <v>23</v>
      </c>
      <c r="C4583" s="7" t="s">
        <v>56</v>
      </c>
      <c r="D4583" s="7" t="s">
        <v>59</v>
      </c>
      <c r="E4583" s="8" t="n">
        <v>4091</v>
      </c>
    </row>
    <row r="4584" customFormat="false" ht="15.75" hidden="false" customHeight="false" outlineLevel="0" collapsed="false">
      <c r="A4584" s="6" t="n">
        <v>43723</v>
      </c>
      <c r="B4584" s="7" t="s">
        <v>36</v>
      </c>
      <c r="C4584" s="7" t="s">
        <v>46</v>
      </c>
      <c r="D4584" s="7" t="s">
        <v>50</v>
      </c>
      <c r="E4584" s="8" t="n">
        <v>635</v>
      </c>
    </row>
    <row r="4585" customFormat="false" ht="15.75" hidden="false" customHeight="false" outlineLevel="0" collapsed="false">
      <c r="A4585" s="6" t="n">
        <v>44534</v>
      </c>
      <c r="B4585" s="7" t="s">
        <v>18</v>
      </c>
      <c r="C4585" s="7" t="s">
        <v>52</v>
      </c>
      <c r="D4585" s="7" t="s">
        <v>54</v>
      </c>
      <c r="E4585" s="8" t="n">
        <v>339</v>
      </c>
    </row>
    <row r="4586" customFormat="false" ht="15.75" hidden="false" customHeight="false" outlineLevel="0" collapsed="false">
      <c r="A4586" s="6" t="n">
        <v>44207</v>
      </c>
      <c r="B4586" s="7" t="s">
        <v>36</v>
      </c>
      <c r="C4586" s="7" t="s">
        <v>46</v>
      </c>
      <c r="D4586" s="7" t="s">
        <v>51</v>
      </c>
      <c r="E4586" s="8" t="n">
        <v>7292</v>
      </c>
    </row>
    <row r="4587" customFormat="false" ht="15.75" hidden="false" customHeight="false" outlineLevel="0" collapsed="false">
      <c r="A4587" s="6" t="n">
        <v>44623</v>
      </c>
      <c r="B4587" s="7" t="s">
        <v>79</v>
      </c>
      <c r="C4587" s="7" t="s">
        <v>52</v>
      </c>
      <c r="D4587" s="7" t="s">
        <v>51</v>
      </c>
      <c r="E4587" s="8" t="n">
        <v>7785</v>
      </c>
    </row>
    <row r="4588" customFormat="false" ht="15.75" hidden="false" customHeight="false" outlineLevel="0" collapsed="false">
      <c r="A4588" s="6" t="n">
        <v>43922</v>
      </c>
      <c r="B4588" s="7" t="s">
        <v>23</v>
      </c>
      <c r="C4588" s="7" t="s">
        <v>46</v>
      </c>
      <c r="D4588" s="7" t="s">
        <v>51</v>
      </c>
      <c r="E4588" s="8" t="n">
        <v>9879</v>
      </c>
    </row>
    <row r="4589" customFormat="false" ht="15.75" hidden="false" customHeight="false" outlineLevel="0" collapsed="false">
      <c r="A4589" s="6" t="n">
        <v>44572</v>
      </c>
      <c r="B4589" s="7" t="s">
        <v>39</v>
      </c>
      <c r="C4589" s="7" t="s">
        <v>55</v>
      </c>
      <c r="D4589" s="7" t="s">
        <v>50</v>
      </c>
      <c r="E4589" s="8" t="n">
        <v>7715</v>
      </c>
    </row>
    <row r="4590" customFormat="false" ht="15.75" hidden="false" customHeight="false" outlineLevel="0" collapsed="false">
      <c r="A4590" s="6" t="n">
        <v>43601</v>
      </c>
      <c r="B4590" s="7" t="s">
        <v>18</v>
      </c>
      <c r="C4590" s="7" t="s">
        <v>46</v>
      </c>
      <c r="D4590" s="7" t="s">
        <v>50</v>
      </c>
      <c r="E4590" s="8" t="n">
        <v>7733</v>
      </c>
    </row>
    <row r="4591" customFormat="false" ht="15.75" hidden="false" customHeight="false" outlineLevel="0" collapsed="false">
      <c r="A4591" s="6" t="n">
        <v>44218</v>
      </c>
      <c r="B4591" s="7" t="s">
        <v>31</v>
      </c>
      <c r="C4591" s="7" t="s">
        <v>55</v>
      </c>
      <c r="D4591" s="7" t="s">
        <v>54</v>
      </c>
      <c r="E4591" s="8" t="n">
        <v>418</v>
      </c>
    </row>
    <row r="4592" customFormat="false" ht="15.75" hidden="false" customHeight="false" outlineLevel="0" collapsed="false">
      <c r="A4592" s="6" t="n">
        <v>43611</v>
      </c>
      <c r="B4592" s="7" t="s">
        <v>39</v>
      </c>
      <c r="C4592" s="7" t="s">
        <v>56</v>
      </c>
      <c r="D4592" s="7" t="s">
        <v>59</v>
      </c>
      <c r="E4592" s="8" t="n">
        <v>3874</v>
      </c>
    </row>
    <row r="4593" customFormat="false" ht="15.75" hidden="false" customHeight="false" outlineLevel="0" collapsed="false">
      <c r="A4593" s="6" t="n">
        <v>44200</v>
      </c>
      <c r="B4593" s="7" t="s">
        <v>79</v>
      </c>
      <c r="C4593" s="7" t="s">
        <v>46</v>
      </c>
      <c r="D4593" s="7" t="s">
        <v>51</v>
      </c>
      <c r="E4593" s="8" t="n">
        <v>3970</v>
      </c>
    </row>
    <row r="4594" customFormat="false" ht="15.75" hidden="false" customHeight="false" outlineLevel="0" collapsed="false">
      <c r="A4594" s="6" t="n">
        <v>44727</v>
      </c>
      <c r="B4594" s="7" t="s">
        <v>23</v>
      </c>
      <c r="C4594" s="7" t="s">
        <v>55</v>
      </c>
      <c r="D4594" s="7" t="s">
        <v>54</v>
      </c>
      <c r="E4594" s="8" t="n">
        <v>236</v>
      </c>
    </row>
    <row r="4595" customFormat="false" ht="15.75" hidden="false" customHeight="false" outlineLevel="0" collapsed="false">
      <c r="A4595" s="6" t="n">
        <v>43598</v>
      </c>
      <c r="B4595" s="7" t="s">
        <v>27</v>
      </c>
      <c r="C4595" s="7" t="s">
        <v>46</v>
      </c>
      <c r="D4595" s="7" t="s">
        <v>49</v>
      </c>
      <c r="E4595" s="8" t="n">
        <v>8458</v>
      </c>
    </row>
    <row r="4596" customFormat="false" ht="15.75" hidden="false" customHeight="false" outlineLevel="0" collapsed="false">
      <c r="A4596" s="6" t="n">
        <v>43657</v>
      </c>
      <c r="B4596" s="7" t="s">
        <v>23</v>
      </c>
      <c r="C4596" s="7" t="s">
        <v>56</v>
      </c>
      <c r="D4596" s="7" t="s">
        <v>59</v>
      </c>
      <c r="E4596" s="8" t="n">
        <v>6798</v>
      </c>
    </row>
    <row r="4597" customFormat="false" ht="15.75" hidden="false" customHeight="false" outlineLevel="0" collapsed="false">
      <c r="A4597" s="6" t="n">
        <v>43882</v>
      </c>
      <c r="B4597" s="7" t="s">
        <v>31</v>
      </c>
      <c r="C4597" s="7" t="s">
        <v>52</v>
      </c>
      <c r="D4597" s="7" t="s">
        <v>49</v>
      </c>
      <c r="E4597" s="8" t="n">
        <v>7778</v>
      </c>
    </row>
    <row r="4598" customFormat="false" ht="15.75" hidden="false" customHeight="false" outlineLevel="0" collapsed="false">
      <c r="A4598" s="6" t="n">
        <v>44420</v>
      </c>
      <c r="B4598" s="7" t="s">
        <v>31</v>
      </c>
      <c r="C4598" s="7" t="s">
        <v>52</v>
      </c>
      <c r="D4598" s="7" t="s">
        <v>50</v>
      </c>
      <c r="E4598" s="8" t="n">
        <v>3585</v>
      </c>
    </row>
    <row r="4599" customFormat="false" ht="15.75" hidden="false" customHeight="false" outlineLevel="0" collapsed="false">
      <c r="A4599" s="6" t="n">
        <v>43667</v>
      </c>
      <c r="B4599" s="7" t="s">
        <v>18</v>
      </c>
      <c r="C4599" s="7" t="s">
        <v>46</v>
      </c>
      <c r="D4599" s="7" t="s">
        <v>51</v>
      </c>
      <c r="E4599" s="8" t="n">
        <v>1328</v>
      </c>
    </row>
    <row r="4600" customFormat="false" ht="15.75" hidden="false" customHeight="false" outlineLevel="0" collapsed="false">
      <c r="A4600" s="6" t="n">
        <v>44087</v>
      </c>
      <c r="B4600" s="7" t="s">
        <v>31</v>
      </c>
      <c r="C4600" s="7" t="s">
        <v>55</v>
      </c>
      <c r="D4600" s="7" t="s">
        <v>54</v>
      </c>
      <c r="E4600" s="8" t="n">
        <v>281</v>
      </c>
    </row>
    <row r="4601" customFormat="false" ht="15.75" hidden="false" customHeight="false" outlineLevel="0" collapsed="false">
      <c r="A4601" s="6" t="n">
        <v>44256</v>
      </c>
      <c r="B4601" s="7" t="s">
        <v>79</v>
      </c>
      <c r="C4601" s="7" t="s">
        <v>46</v>
      </c>
      <c r="D4601" s="7" t="s">
        <v>49</v>
      </c>
      <c r="E4601" s="8" t="n">
        <v>448</v>
      </c>
    </row>
    <row r="4602" customFormat="false" ht="15.75" hidden="false" customHeight="false" outlineLevel="0" collapsed="false">
      <c r="A4602" s="6" t="n">
        <v>43978</v>
      </c>
      <c r="B4602" s="7" t="s">
        <v>27</v>
      </c>
      <c r="C4602" s="7" t="s">
        <v>52</v>
      </c>
      <c r="D4602" s="7" t="s">
        <v>54</v>
      </c>
      <c r="E4602" s="8" t="n">
        <v>279</v>
      </c>
    </row>
    <row r="4603" customFormat="false" ht="15.75" hidden="false" customHeight="false" outlineLevel="0" collapsed="false">
      <c r="A4603" s="6" t="n">
        <v>44025</v>
      </c>
      <c r="B4603" s="7" t="s">
        <v>27</v>
      </c>
      <c r="C4603" s="7" t="s">
        <v>55</v>
      </c>
      <c r="D4603" s="7" t="s">
        <v>54</v>
      </c>
      <c r="E4603" s="8" t="n">
        <v>290</v>
      </c>
    </row>
    <row r="4604" customFormat="false" ht="15.75" hidden="false" customHeight="false" outlineLevel="0" collapsed="false">
      <c r="A4604" s="6" t="n">
        <v>44898</v>
      </c>
      <c r="B4604" s="7" t="s">
        <v>79</v>
      </c>
      <c r="C4604" s="7" t="s">
        <v>52</v>
      </c>
      <c r="D4604" s="7" t="s">
        <v>51</v>
      </c>
      <c r="E4604" s="8" t="n">
        <v>4183</v>
      </c>
    </row>
    <row r="4605" customFormat="false" ht="15.75" hidden="false" customHeight="false" outlineLevel="0" collapsed="false">
      <c r="A4605" s="6" t="n">
        <v>44438</v>
      </c>
      <c r="B4605" s="7" t="s">
        <v>27</v>
      </c>
      <c r="C4605" s="7" t="s">
        <v>46</v>
      </c>
      <c r="D4605" s="7" t="s">
        <v>49</v>
      </c>
      <c r="E4605" s="8" t="n">
        <v>8757</v>
      </c>
    </row>
    <row r="4606" customFormat="false" ht="15.75" hidden="false" customHeight="false" outlineLevel="0" collapsed="false">
      <c r="A4606" s="6" t="n">
        <v>44623</v>
      </c>
      <c r="B4606" s="7" t="s">
        <v>18</v>
      </c>
      <c r="C4606" s="7" t="s">
        <v>46</v>
      </c>
      <c r="D4606" s="7" t="s">
        <v>49</v>
      </c>
      <c r="E4606" s="8" t="n">
        <v>4033</v>
      </c>
    </row>
    <row r="4607" customFormat="false" ht="15.75" hidden="false" customHeight="false" outlineLevel="0" collapsed="false">
      <c r="A4607" s="6" t="n">
        <v>44184</v>
      </c>
      <c r="B4607" s="7" t="s">
        <v>27</v>
      </c>
      <c r="C4607" s="7" t="s">
        <v>46</v>
      </c>
      <c r="D4607" s="7" t="s">
        <v>50</v>
      </c>
      <c r="E4607" s="8" t="n">
        <v>6949</v>
      </c>
    </row>
    <row r="4608" customFormat="false" ht="15.75" hidden="false" customHeight="false" outlineLevel="0" collapsed="false">
      <c r="A4608" s="6" t="n">
        <v>43564</v>
      </c>
      <c r="B4608" s="7" t="s">
        <v>79</v>
      </c>
      <c r="C4608" s="7" t="s">
        <v>55</v>
      </c>
      <c r="D4608" s="7" t="s">
        <v>49</v>
      </c>
      <c r="E4608" s="8" t="n">
        <v>3183</v>
      </c>
    </row>
    <row r="4609" customFormat="false" ht="15.75" hidden="false" customHeight="false" outlineLevel="0" collapsed="false">
      <c r="A4609" s="6" t="n">
        <v>43595</v>
      </c>
      <c r="B4609" s="7" t="s">
        <v>23</v>
      </c>
      <c r="C4609" s="7" t="s">
        <v>55</v>
      </c>
      <c r="D4609" s="7" t="s">
        <v>50</v>
      </c>
      <c r="E4609" s="8" t="n">
        <v>6000</v>
      </c>
    </row>
    <row r="4610" customFormat="false" ht="15.75" hidden="false" customHeight="false" outlineLevel="0" collapsed="false">
      <c r="A4610" s="6" t="n">
        <v>44105</v>
      </c>
      <c r="B4610" s="7" t="s">
        <v>27</v>
      </c>
      <c r="C4610" s="7" t="s">
        <v>46</v>
      </c>
      <c r="D4610" s="7" t="s">
        <v>49</v>
      </c>
      <c r="E4610" s="8" t="n">
        <v>5145</v>
      </c>
    </row>
    <row r="4611" customFormat="false" ht="15.75" hidden="false" customHeight="false" outlineLevel="0" collapsed="false">
      <c r="A4611" s="6" t="n">
        <v>43925</v>
      </c>
      <c r="B4611" s="7" t="s">
        <v>18</v>
      </c>
      <c r="C4611" s="7" t="s">
        <v>46</v>
      </c>
      <c r="D4611" s="7" t="s">
        <v>51</v>
      </c>
      <c r="E4611" s="8" t="n">
        <v>2238</v>
      </c>
    </row>
    <row r="4612" customFormat="false" ht="15.75" hidden="false" customHeight="false" outlineLevel="0" collapsed="false">
      <c r="A4612" s="6" t="n">
        <v>43765</v>
      </c>
      <c r="B4612" s="7" t="s">
        <v>18</v>
      </c>
      <c r="C4612" s="7" t="s">
        <v>46</v>
      </c>
      <c r="D4612" s="7" t="s">
        <v>51</v>
      </c>
      <c r="E4612" s="8" t="n">
        <v>3184</v>
      </c>
    </row>
    <row r="4613" customFormat="false" ht="15.75" hidden="false" customHeight="false" outlineLevel="0" collapsed="false">
      <c r="A4613" s="6" t="n">
        <v>44639</v>
      </c>
      <c r="B4613" s="7" t="s">
        <v>27</v>
      </c>
      <c r="C4613" s="7" t="s">
        <v>55</v>
      </c>
      <c r="D4613" s="7" t="s">
        <v>50</v>
      </c>
      <c r="E4613" s="8" t="n">
        <v>8780</v>
      </c>
    </row>
    <row r="4614" customFormat="false" ht="15.75" hidden="false" customHeight="false" outlineLevel="0" collapsed="false">
      <c r="A4614" s="6" t="n">
        <v>44023</v>
      </c>
      <c r="B4614" s="7" t="s">
        <v>31</v>
      </c>
      <c r="C4614" s="7" t="s">
        <v>46</v>
      </c>
      <c r="D4614" s="7" t="s">
        <v>49</v>
      </c>
      <c r="E4614" s="8" t="n">
        <v>6640</v>
      </c>
    </row>
    <row r="4615" customFormat="false" ht="15.75" hidden="false" customHeight="false" outlineLevel="0" collapsed="false">
      <c r="A4615" s="6" t="n">
        <v>44630</v>
      </c>
      <c r="B4615" s="7" t="s">
        <v>79</v>
      </c>
      <c r="C4615" s="7" t="s">
        <v>52</v>
      </c>
      <c r="D4615" s="7" t="s">
        <v>50</v>
      </c>
      <c r="E4615" s="8" t="n">
        <v>4451</v>
      </c>
    </row>
    <row r="4616" customFormat="false" ht="15.75" hidden="false" customHeight="false" outlineLevel="0" collapsed="false">
      <c r="A4616" s="6" t="n">
        <v>44587</v>
      </c>
      <c r="B4616" s="7" t="s">
        <v>23</v>
      </c>
      <c r="C4616" s="7" t="s">
        <v>52</v>
      </c>
      <c r="D4616" s="7" t="s">
        <v>49</v>
      </c>
      <c r="E4616" s="8" t="n">
        <v>4631</v>
      </c>
    </row>
    <row r="4617" customFormat="false" ht="15.75" hidden="false" customHeight="false" outlineLevel="0" collapsed="false">
      <c r="A4617" s="6" t="n">
        <v>44638</v>
      </c>
      <c r="B4617" s="7" t="s">
        <v>79</v>
      </c>
      <c r="C4617" s="7" t="s">
        <v>56</v>
      </c>
      <c r="D4617" s="7" t="s">
        <v>49</v>
      </c>
      <c r="E4617" s="8" t="n">
        <v>6551</v>
      </c>
    </row>
    <row r="4618" customFormat="false" ht="15.75" hidden="false" customHeight="false" outlineLevel="0" collapsed="false">
      <c r="A4618" s="6" t="n">
        <v>44507</v>
      </c>
      <c r="B4618" s="7" t="s">
        <v>79</v>
      </c>
      <c r="C4618" s="7" t="s">
        <v>55</v>
      </c>
      <c r="D4618" s="7" t="s">
        <v>51</v>
      </c>
      <c r="E4618" s="8" t="n">
        <v>3800</v>
      </c>
    </row>
    <row r="4619" customFormat="false" ht="15.75" hidden="false" customHeight="false" outlineLevel="0" collapsed="false">
      <c r="A4619" s="6" t="n">
        <v>43907</v>
      </c>
      <c r="B4619" s="7" t="s">
        <v>79</v>
      </c>
      <c r="C4619" s="7" t="s">
        <v>56</v>
      </c>
      <c r="D4619" s="7" t="s">
        <v>59</v>
      </c>
      <c r="E4619" s="8" t="n">
        <v>6642</v>
      </c>
    </row>
    <row r="4620" customFormat="false" ht="15.75" hidden="false" customHeight="false" outlineLevel="0" collapsed="false">
      <c r="A4620" s="6" t="n">
        <v>43840</v>
      </c>
      <c r="B4620" s="7" t="s">
        <v>31</v>
      </c>
      <c r="C4620" s="7" t="s">
        <v>55</v>
      </c>
      <c r="D4620" s="7" t="s">
        <v>49</v>
      </c>
      <c r="E4620" s="8" t="n">
        <v>8617</v>
      </c>
    </row>
    <row r="4621" customFormat="false" ht="15.75" hidden="false" customHeight="false" outlineLevel="0" collapsed="false">
      <c r="A4621" s="6" t="n">
        <v>43621</v>
      </c>
      <c r="B4621" s="7" t="s">
        <v>36</v>
      </c>
      <c r="C4621" s="7" t="s">
        <v>52</v>
      </c>
      <c r="D4621" s="7" t="s">
        <v>50</v>
      </c>
      <c r="E4621" s="8" t="n">
        <v>7539</v>
      </c>
    </row>
    <row r="4622" customFormat="false" ht="15.75" hidden="false" customHeight="false" outlineLevel="0" collapsed="false">
      <c r="A4622" s="6" t="n">
        <v>43746</v>
      </c>
      <c r="B4622" s="7" t="s">
        <v>27</v>
      </c>
      <c r="C4622" s="7" t="s">
        <v>55</v>
      </c>
      <c r="D4622" s="7" t="s">
        <v>54</v>
      </c>
      <c r="E4622" s="8" t="n">
        <v>119</v>
      </c>
    </row>
    <row r="4623" customFormat="false" ht="15.75" hidden="false" customHeight="false" outlineLevel="0" collapsed="false">
      <c r="A4623" s="6" t="n">
        <v>43553</v>
      </c>
      <c r="B4623" s="7" t="s">
        <v>36</v>
      </c>
      <c r="C4623" s="7" t="s">
        <v>56</v>
      </c>
      <c r="D4623" s="7" t="s">
        <v>59</v>
      </c>
      <c r="E4623" s="8" t="n">
        <v>725</v>
      </c>
    </row>
    <row r="4624" customFormat="false" ht="15.75" hidden="false" customHeight="false" outlineLevel="0" collapsed="false">
      <c r="A4624" s="6" t="n">
        <v>43732</v>
      </c>
      <c r="B4624" s="7" t="s">
        <v>31</v>
      </c>
      <c r="C4624" s="7" t="s">
        <v>52</v>
      </c>
      <c r="D4624" s="7" t="s">
        <v>51</v>
      </c>
      <c r="E4624" s="8" t="n">
        <v>3006</v>
      </c>
    </row>
    <row r="4625" customFormat="false" ht="15.75" hidden="false" customHeight="false" outlineLevel="0" collapsed="false">
      <c r="A4625" s="6" t="n">
        <v>44813</v>
      </c>
      <c r="B4625" s="7" t="s">
        <v>39</v>
      </c>
      <c r="C4625" s="7" t="s">
        <v>56</v>
      </c>
      <c r="D4625" s="7" t="s">
        <v>59</v>
      </c>
      <c r="E4625" s="8" t="n">
        <v>5611</v>
      </c>
    </row>
    <row r="4626" customFormat="false" ht="15.75" hidden="false" customHeight="false" outlineLevel="0" collapsed="false">
      <c r="A4626" s="6" t="n">
        <v>43467</v>
      </c>
      <c r="B4626" s="7" t="s">
        <v>23</v>
      </c>
      <c r="C4626" s="7" t="s">
        <v>52</v>
      </c>
      <c r="D4626" s="7" t="s">
        <v>51</v>
      </c>
      <c r="E4626" s="8" t="n">
        <v>2777</v>
      </c>
    </row>
    <row r="4627" customFormat="false" ht="15.75" hidden="false" customHeight="false" outlineLevel="0" collapsed="false">
      <c r="A4627" s="6" t="n">
        <v>43600</v>
      </c>
      <c r="B4627" s="7" t="s">
        <v>39</v>
      </c>
      <c r="C4627" s="7" t="s">
        <v>46</v>
      </c>
      <c r="D4627" s="7" t="s">
        <v>51</v>
      </c>
      <c r="E4627" s="8" t="n">
        <v>9800</v>
      </c>
    </row>
    <row r="4628" customFormat="false" ht="15.75" hidden="false" customHeight="false" outlineLevel="0" collapsed="false">
      <c r="A4628" s="6" t="n">
        <v>44694</v>
      </c>
      <c r="B4628" s="7" t="s">
        <v>27</v>
      </c>
      <c r="C4628" s="7" t="s">
        <v>46</v>
      </c>
      <c r="D4628" s="7" t="s">
        <v>50</v>
      </c>
      <c r="E4628" s="8" t="n">
        <v>4293</v>
      </c>
    </row>
    <row r="4629" customFormat="false" ht="15.75" hidden="false" customHeight="false" outlineLevel="0" collapsed="false">
      <c r="A4629" s="6" t="n">
        <v>43584</v>
      </c>
      <c r="B4629" s="7" t="s">
        <v>36</v>
      </c>
      <c r="C4629" s="7" t="s">
        <v>55</v>
      </c>
      <c r="D4629" s="7" t="s">
        <v>54</v>
      </c>
      <c r="E4629" s="8" t="n">
        <v>119</v>
      </c>
    </row>
    <row r="4630" customFormat="false" ht="15.75" hidden="false" customHeight="false" outlineLevel="0" collapsed="false">
      <c r="A4630" s="6" t="n">
        <v>44279</v>
      </c>
      <c r="B4630" s="7" t="s">
        <v>31</v>
      </c>
      <c r="C4630" s="7" t="s">
        <v>55</v>
      </c>
      <c r="D4630" s="7" t="s">
        <v>51</v>
      </c>
      <c r="E4630" s="8" t="n">
        <v>3340</v>
      </c>
    </row>
    <row r="4631" customFormat="false" ht="15.75" hidden="false" customHeight="false" outlineLevel="0" collapsed="false">
      <c r="A4631" s="6" t="n">
        <v>43507</v>
      </c>
      <c r="B4631" s="7" t="s">
        <v>36</v>
      </c>
      <c r="C4631" s="7" t="s">
        <v>55</v>
      </c>
      <c r="D4631" s="7" t="s">
        <v>49</v>
      </c>
      <c r="E4631" s="8" t="n">
        <v>8288</v>
      </c>
    </row>
    <row r="4632" customFormat="false" ht="15.75" hidden="false" customHeight="false" outlineLevel="0" collapsed="false">
      <c r="A4632" s="6" t="n">
        <v>44391</v>
      </c>
      <c r="B4632" s="7" t="s">
        <v>36</v>
      </c>
      <c r="C4632" s="7" t="s">
        <v>46</v>
      </c>
      <c r="D4632" s="7" t="s">
        <v>51</v>
      </c>
      <c r="E4632" s="8" t="n">
        <v>9915</v>
      </c>
    </row>
    <row r="4633" customFormat="false" ht="15.75" hidden="false" customHeight="false" outlineLevel="0" collapsed="false">
      <c r="A4633" s="6" t="n">
        <v>43781</v>
      </c>
      <c r="B4633" s="7" t="s">
        <v>27</v>
      </c>
      <c r="C4633" s="7" t="s">
        <v>52</v>
      </c>
      <c r="D4633" s="7" t="s">
        <v>54</v>
      </c>
      <c r="E4633" s="8" t="n">
        <v>136</v>
      </c>
    </row>
    <row r="4634" customFormat="false" ht="15.75" hidden="false" customHeight="false" outlineLevel="0" collapsed="false">
      <c r="A4634" s="6" t="n">
        <v>44395</v>
      </c>
      <c r="B4634" s="7" t="s">
        <v>23</v>
      </c>
      <c r="C4634" s="7" t="s">
        <v>52</v>
      </c>
      <c r="D4634" s="7" t="s">
        <v>54</v>
      </c>
      <c r="E4634" s="8" t="n">
        <v>210</v>
      </c>
    </row>
    <row r="4635" customFormat="false" ht="15.75" hidden="false" customHeight="false" outlineLevel="0" collapsed="false">
      <c r="A4635" s="6" t="n">
        <v>44807</v>
      </c>
      <c r="B4635" s="7" t="s">
        <v>27</v>
      </c>
      <c r="C4635" s="7" t="s">
        <v>46</v>
      </c>
      <c r="D4635" s="7" t="s">
        <v>51</v>
      </c>
      <c r="E4635" s="8" t="n">
        <v>9428</v>
      </c>
    </row>
    <row r="4636" customFormat="false" ht="15.75" hidden="false" customHeight="false" outlineLevel="0" collapsed="false">
      <c r="A4636" s="6" t="n">
        <v>44031</v>
      </c>
      <c r="B4636" s="7" t="s">
        <v>36</v>
      </c>
      <c r="C4636" s="7" t="s">
        <v>52</v>
      </c>
      <c r="D4636" s="7" t="s">
        <v>54</v>
      </c>
      <c r="E4636" s="8" t="n">
        <v>422</v>
      </c>
    </row>
    <row r="4637" customFormat="false" ht="15.75" hidden="false" customHeight="false" outlineLevel="0" collapsed="false">
      <c r="A4637" s="6" t="n">
        <v>44342</v>
      </c>
      <c r="B4637" s="7" t="s">
        <v>36</v>
      </c>
      <c r="C4637" s="7" t="s">
        <v>55</v>
      </c>
      <c r="D4637" s="7" t="s">
        <v>49</v>
      </c>
      <c r="E4637" s="8" t="n">
        <v>7617</v>
      </c>
    </row>
    <row r="4638" customFormat="false" ht="15.75" hidden="false" customHeight="false" outlineLevel="0" collapsed="false">
      <c r="A4638" s="6" t="n">
        <v>44476</v>
      </c>
      <c r="B4638" s="7" t="s">
        <v>36</v>
      </c>
      <c r="C4638" s="7" t="s">
        <v>55</v>
      </c>
      <c r="D4638" s="7" t="s">
        <v>50</v>
      </c>
      <c r="E4638" s="8" t="n">
        <v>5838</v>
      </c>
    </row>
    <row r="4639" customFormat="false" ht="15.75" hidden="false" customHeight="false" outlineLevel="0" collapsed="false">
      <c r="A4639" s="6" t="n">
        <v>44211</v>
      </c>
      <c r="B4639" s="7" t="s">
        <v>27</v>
      </c>
      <c r="C4639" s="7" t="s">
        <v>46</v>
      </c>
      <c r="D4639" s="7" t="s">
        <v>49</v>
      </c>
      <c r="E4639" s="8" t="n">
        <v>8696</v>
      </c>
    </row>
    <row r="4640" customFormat="false" ht="15.75" hidden="false" customHeight="false" outlineLevel="0" collapsed="false">
      <c r="A4640" s="6" t="n">
        <v>44236</v>
      </c>
      <c r="B4640" s="7" t="s">
        <v>23</v>
      </c>
      <c r="C4640" s="7" t="s">
        <v>56</v>
      </c>
      <c r="D4640" s="7" t="s">
        <v>49</v>
      </c>
      <c r="E4640" s="8" t="n">
        <v>8803</v>
      </c>
    </row>
    <row r="4641" customFormat="false" ht="15.75" hidden="false" customHeight="false" outlineLevel="0" collapsed="false">
      <c r="A4641" s="6" t="n">
        <v>44402</v>
      </c>
      <c r="B4641" s="7" t="s">
        <v>18</v>
      </c>
      <c r="C4641" s="7" t="s">
        <v>52</v>
      </c>
      <c r="D4641" s="7" t="s">
        <v>51</v>
      </c>
      <c r="E4641" s="8" t="n">
        <v>1956</v>
      </c>
    </row>
    <row r="4642" customFormat="false" ht="15.75" hidden="false" customHeight="false" outlineLevel="0" collapsed="false">
      <c r="A4642" s="6" t="n">
        <v>43591</v>
      </c>
      <c r="B4642" s="7" t="s">
        <v>79</v>
      </c>
      <c r="C4642" s="7" t="s">
        <v>52</v>
      </c>
      <c r="D4642" s="7" t="s">
        <v>51</v>
      </c>
      <c r="E4642" s="8" t="n">
        <v>7882</v>
      </c>
    </row>
    <row r="4643" customFormat="false" ht="15.75" hidden="false" customHeight="false" outlineLevel="0" collapsed="false">
      <c r="A4643" s="6" t="n">
        <v>43822</v>
      </c>
      <c r="B4643" s="7" t="s">
        <v>39</v>
      </c>
      <c r="C4643" s="7" t="s">
        <v>56</v>
      </c>
      <c r="D4643" s="7" t="s">
        <v>49</v>
      </c>
      <c r="E4643" s="8" t="n">
        <v>9097</v>
      </c>
    </row>
    <row r="4644" customFormat="false" ht="15.75" hidden="false" customHeight="false" outlineLevel="0" collapsed="false">
      <c r="A4644" s="6" t="n">
        <v>44253</v>
      </c>
      <c r="B4644" s="7" t="s">
        <v>79</v>
      </c>
      <c r="C4644" s="7" t="s">
        <v>55</v>
      </c>
      <c r="D4644" s="7" t="s">
        <v>50</v>
      </c>
      <c r="E4644" s="8" t="n">
        <v>1297</v>
      </c>
    </row>
    <row r="4645" customFormat="false" ht="15.75" hidden="false" customHeight="false" outlineLevel="0" collapsed="false">
      <c r="A4645" s="6" t="n">
        <v>44614</v>
      </c>
      <c r="B4645" s="7" t="s">
        <v>18</v>
      </c>
      <c r="C4645" s="7" t="s">
        <v>52</v>
      </c>
      <c r="D4645" s="7" t="s">
        <v>54</v>
      </c>
      <c r="E4645" s="8" t="n">
        <v>478</v>
      </c>
    </row>
    <row r="4646" customFormat="false" ht="15.75" hidden="false" customHeight="false" outlineLevel="0" collapsed="false">
      <c r="A4646" s="6" t="n">
        <v>43971</v>
      </c>
      <c r="B4646" s="7" t="s">
        <v>39</v>
      </c>
      <c r="C4646" s="7" t="s">
        <v>55</v>
      </c>
      <c r="D4646" s="7" t="s">
        <v>49</v>
      </c>
      <c r="E4646" s="8" t="n">
        <v>5678</v>
      </c>
    </row>
    <row r="4647" customFormat="false" ht="15.75" hidden="false" customHeight="false" outlineLevel="0" collapsed="false">
      <c r="A4647" s="6" t="n">
        <v>43859</v>
      </c>
      <c r="B4647" s="7" t="s">
        <v>23</v>
      </c>
      <c r="C4647" s="7" t="s">
        <v>55</v>
      </c>
      <c r="D4647" s="7" t="s">
        <v>51</v>
      </c>
      <c r="E4647" s="8" t="n">
        <v>148</v>
      </c>
    </row>
    <row r="4648" customFormat="false" ht="15.75" hidden="false" customHeight="false" outlineLevel="0" collapsed="false">
      <c r="A4648" s="6" t="n">
        <v>44004</v>
      </c>
      <c r="B4648" s="7" t="s">
        <v>31</v>
      </c>
      <c r="C4648" s="7" t="s">
        <v>55</v>
      </c>
      <c r="D4648" s="7" t="s">
        <v>49</v>
      </c>
      <c r="E4648" s="8" t="n">
        <v>6716</v>
      </c>
    </row>
    <row r="4649" customFormat="false" ht="15.75" hidden="false" customHeight="false" outlineLevel="0" collapsed="false">
      <c r="A4649" s="6" t="n">
        <v>44899</v>
      </c>
      <c r="B4649" s="7" t="s">
        <v>36</v>
      </c>
      <c r="C4649" s="7" t="s">
        <v>55</v>
      </c>
      <c r="D4649" s="7" t="s">
        <v>54</v>
      </c>
      <c r="E4649" s="8" t="n">
        <v>399</v>
      </c>
    </row>
    <row r="4650" customFormat="false" ht="15.75" hidden="false" customHeight="false" outlineLevel="0" collapsed="false">
      <c r="A4650" s="6" t="n">
        <v>43673</v>
      </c>
      <c r="B4650" s="7" t="s">
        <v>36</v>
      </c>
      <c r="C4650" s="7" t="s">
        <v>56</v>
      </c>
      <c r="D4650" s="7" t="s">
        <v>59</v>
      </c>
      <c r="E4650" s="8" t="n">
        <v>207</v>
      </c>
    </row>
    <row r="4651" customFormat="false" ht="15.75" hidden="false" customHeight="false" outlineLevel="0" collapsed="false">
      <c r="A4651" s="6" t="n">
        <v>44150</v>
      </c>
      <c r="B4651" s="7" t="s">
        <v>36</v>
      </c>
      <c r="C4651" s="7" t="s">
        <v>46</v>
      </c>
      <c r="D4651" s="7" t="s">
        <v>50</v>
      </c>
      <c r="E4651" s="8" t="n">
        <v>6993</v>
      </c>
    </row>
    <row r="4652" customFormat="false" ht="15.75" hidden="false" customHeight="false" outlineLevel="0" collapsed="false">
      <c r="A4652" s="6" t="n">
        <v>44128</v>
      </c>
      <c r="B4652" s="7" t="s">
        <v>31</v>
      </c>
      <c r="C4652" s="7" t="s">
        <v>55</v>
      </c>
      <c r="D4652" s="7" t="s">
        <v>49</v>
      </c>
      <c r="E4652" s="8" t="n">
        <v>4422</v>
      </c>
    </row>
    <row r="4653" customFormat="false" ht="15.75" hidden="false" customHeight="false" outlineLevel="0" collapsed="false">
      <c r="A4653" s="6" t="n">
        <v>44417</v>
      </c>
      <c r="B4653" s="7" t="s">
        <v>18</v>
      </c>
      <c r="C4653" s="7" t="s">
        <v>55</v>
      </c>
      <c r="D4653" s="7" t="s">
        <v>51</v>
      </c>
      <c r="E4653" s="8" t="n">
        <v>7530</v>
      </c>
    </row>
    <row r="4654" customFormat="false" ht="15.75" hidden="false" customHeight="false" outlineLevel="0" collapsed="false">
      <c r="A4654" s="6" t="n">
        <v>44477</v>
      </c>
      <c r="B4654" s="7" t="s">
        <v>23</v>
      </c>
      <c r="C4654" s="7" t="s">
        <v>52</v>
      </c>
      <c r="D4654" s="7" t="s">
        <v>49</v>
      </c>
      <c r="E4654" s="8" t="n">
        <v>5171</v>
      </c>
    </row>
    <row r="4655" customFormat="false" ht="15.75" hidden="false" customHeight="false" outlineLevel="0" collapsed="false">
      <c r="A4655" s="6" t="n">
        <v>44350</v>
      </c>
      <c r="B4655" s="7" t="s">
        <v>39</v>
      </c>
      <c r="C4655" s="7" t="s">
        <v>52</v>
      </c>
      <c r="D4655" s="7" t="s">
        <v>50</v>
      </c>
      <c r="E4655" s="8" t="n">
        <v>1008</v>
      </c>
    </row>
    <row r="4656" customFormat="false" ht="15.75" hidden="false" customHeight="false" outlineLevel="0" collapsed="false">
      <c r="A4656" s="6" t="n">
        <v>44224</v>
      </c>
      <c r="B4656" s="7" t="s">
        <v>79</v>
      </c>
      <c r="C4656" s="7" t="s">
        <v>56</v>
      </c>
      <c r="D4656" s="7" t="s">
        <v>59</v>
      </c>
      <c r="E4656" s="8" t="n">
        <v>2611</v>
      </c>
    </row>
    <row r="4657" customFormat="false" ht="15.75" hidden="false" customHeight="false" outlineLevel="0" collapsed="false">
      <c r="A4657" s="6" t="n">
        <v>43734</v>
      </c>
      <c r="B4657" s="7" t="s">
        <v>18</v>
      </c>
      <c r="C4657" s="7" t="s">
        <v>52</v>
      </c>
      <c r="D4657" s="7" t="s">
        <v>54</v>
      </c>
      <c r="E4657" s="8" t="n">
        <v>187</v>
      </c>
    </row>
    <row r="4658" customFormat="false" ht="15.75" hidden="false" customHeight="false" outlineLevel="0" collapsed="false">
      <c r="A4658" s="6" t="n">
        <v>44890</v>
      </c>
      <c r="B4658" s="7" t="s">
        <v>27</v>
      </c>
      <c r="C4658" s="7" t="s">
        <v>52</v>
      </c>
      <c r="D4658" s="7" t="s">
        <v>50</v>
      </c>
      <c r="E4658" s="8" t="n">
        <v>5792</v>
      </c>
    </row>
    <row r="4659" customFormat="false" ht="15.75" hidden="false" customHeight="false" outlineLevel="0" collapsed="false">
      <c r="A4659" s="6" t="n">
        <v>44143</v>
      </c>
      <c r="B4659" s="7" t="s">
        <v>27</v>
      </c>
      <c r="C4659" s="7" t="s">
        <v>52</v>
      </c>
      <c r="D4659" s="7" t="s">
        <v>54</v>
      </c>
      <c r="E4659" s="8" t="n">
        <v>399</v>
      </c>
    </row>
    <row r="4660" customFormat="false" ht="15.75" hidden="false" customHeight="false" outlineLevel="0" collapsed="false">
      <c r="A4660" s="6" t="n">
        <v>43970</v>
      </c>
      <c r="B4660" s="7" t="s">
        <v>79</v>
      </c>
      <c r="C4660" s="7" t="s">
        <v>52</v>
      </c>
      <c r="D4660" s="7" t="s">
        <v>50</v>
      </c>
      <c r="E4660" s="8" t="n">
        <v>3969</v>
      </c>
    </row>
    <row r="4661" customFormat="false" ht="15.75" hidden="false" customHeight="false" outlineLevel="0" collapsed="false">
      <c r="A4661" s="6" t="n">
        <v>44668</v>
      </c>
      <c r="B4661" s="7" t="s">
        <v>27</v>
      </c>
      <c r="C4661" s="7" t="s">
        <v>56</v>
      </c>
      <c r="D4661" s="7" t="s">
        <v>59</v>
      </c>
      <c r="E4661" s="8" t="n">
        <v>7849</v>
      </c>
    </row>
    <row r="4662" customFormat="false" ht="15.75" hidden="false" customHeight="false" outlineLevel="0" collapsed="false">
      <c r="A4662" s="6" t="n">
        <v>44308</v>
      </c>
      <c r="B4662" s="7" t="s">
        <v>36</v>
      </c>
      <c r="C4662" s="7" t="s">
        <v>55</v>
      </c>
      <c r="D4662" s="7" t="s">
        <v>54</v>
      </c>
      <c r="E4662" s="8" t="n">
        <v>313</v>
      </c>
    </row>
    <row r="4663" customFormat="false" ht="15.75" hidden="false" customHeight="false" outlineLevel="0" collapsed="false">
      <c r="A4663" s="6" t="n">
        <v>43779</v>
      </c>
      <c r="B4663" s="7" t="s">
        <v>79</v>
      </c>
      <c r="C4663" s="7" t="s">
        <v>55</v>
      </c>
      <c r="D4663" s="7" t="s">
        <v>50</v>
      </c>
      <c r="E4663" s="8" t="n">
        <v>3887</v>
      </c>
    </row>
    <row r="4664" customFormat="false" ht="15.75" hidden="false" customHeight="false" outlineLevel="0" collapsed="false">
      <c r="A4664" s="6" t="n">
        <v>43925</v>
      </c>
      <c r="B4664" s="7" t="s">
        <v>18</v>
      </c>
      <c r="C4664" s="7" t="s">
        <v>55</v>
      </c>
      <c r="D4664" s="7" t="s">
        <v>54</v>
      </c>
      <c r="E4664" s="8" t="n">
        <v>335</v>
      </c>
    </row>
    <row r="4665" customFormat="false" ht="15.75" hidden="false" customHeight="false" outlineLevel="0" collapsed="false">
      <c r="A4665" s="6" t="n">
        <v>44755</v>
      </c>
      <c r="B4665" s="7" t="s">
        <v>39</v>
      </c>
      <c r="C4665" s="7" t="s">
        <v>56</v>
      </c>
      <c r="D4665" s="7" t="s">
        <v>59</v>
      </c>
      <c r="E4665" s="8" t="n">
        <v>9337</v>
      </c>
    </row>
    <row r="4666" customFormat="false" ht="15.75" hidden="false" customHeight="false" outlineLevel="0" collapsed="false">
      <c r="A4666" s="6" t="n">
        <v>44784</v>
      </c>
      <c r="B4666" s="7" t="s">
        <v>18</v>
      </c>
      <c r="C4666" s="7" t="s">
        <v>46</v>
      </c>
      <c r="D4666" s="7" t="s">
        <v>50</v>
      </c>
      <c r="E4666" s="8" t="n">
        <v>5731</v>
      </c>
    </row>
    <row r="4667" customFormat="false" ht="15.75" hidden="false" customHeight="false" outlineLevel="0" collapsed="false">
      <c r="A4667" s="6" t="n">
        <v>43469</v>
      </c>
      <c r="B4667" s="7" t="s">
        <v>23</v>
      </c>
      <c r="C4667" s="7" t="s">
        <v>46</v>
      </c>
      <c r="D4667" s="7" t="s">
        <v>49</v>
      </c>
      <c r="E4667" s="8" t="n">
        <v>4007</v>
      </c>
    </row>
    <row r="4668" customFormat="false" ht="15.75" hidden="false" customHeight="false" outlineLevel="0" collapsed="false">
      <c r="A4668" s="6" t="n">
        <v>43963</v>
      </c>
      <c r="B4668" s="7" t="s">
        <v>31</v>
      </c>
      <c r="C4668" s="7" t="s">
        <v>55</v>
      </c>
      <c r="D4668" s="7" t="s">
        <v>50</v>
      </c>
      <c r="E4668" s="8" t="n">
        <v>4356</v>
      </c>
    </row>
    <row r="4669" customFormat="false" ht="15.75" hidden="false" customHeight="false" outlineLevel="0" collapsed="false">
      <c r="A4669" s="6" t="n">
        <v>44198</v>
      </c>
      <c r="B4669" s="7" t="s">
        <v>39</v>
      </c>
      <c r="C4669" s="7" t="s">
        <v>46</v>
      </c>
      <c r="D4669" s="7" t="s">
        <v>50</v>
      </c>
      <c r="E4669" s="8" t="n">
        <v>8108</v>
      </c>
    </row>
    <row r="4670" customFormat="false" ht="15.75" hidden="false" customHeight="false" outlineLevel="0" collapsed="false">
      <c r="A4670" s="6" t="n">
        <v>43593</v>
      </c>
      <c r="B4670" s="7" t="s">
        <v>36</v>
      </c>
      <c r="C4670" s="7" t="s">
        <v>52</v>
      </c>
      <c r="D4670" s="7" t="s">
        <v>51</v>
      </c>
      <c r="E4670" s="8" t="n">
        <v>5055</v>
      </c>
    </row>
    <row r="4671" customFormat="false" ht="15.75" hidden="false" customHeight="false" outlineLevel="0" collapsed="false">
      <c r="A4671" s="6" t="n">
        <v>43915</v>
      </c>
      <c r="B4671" s="7" t="s">
        <v>79</v>
      </c>
      <c r="C4671" s="7" t="s">
        <v>52</v>
      </c>
      <c r="D4671" s="7" t="s">
        <v>50</v>
      </c>
      <c r="E4671" s="8" t="n">
        <v>6999</v>
      </c>
    </row>
    <row r="4672" customFormat="false" ht="15.75" hidden="false" customHeight="false" outlineLevel="0" collapsed="false">
      <c r="A4672" s="6" t="n">
        <v>43875</v>
      </c>
      <c r="B4672" s="7" t="s">
        <v>79</v>
      </c>
      <c r="C4672" s="7" t="s">
        <v>56</v>
      </c>
      <c r="D4672" s="7" t="s">
        <v>49</v>
      </c>
      <c r="E4672" s="8" t="n">
        <v>9409</v>
      </c>
    </row>
    <row r="4673" customFormat="false" ht="15.75" hidden="false" customHeight="false" outlineLevel="0" collapsed="false">
      <c r="A4673" s="6" t="n">
        <v>44838</v>
      </c>
      <c r="B4673" s="7" t="s">
        <v>18</v>
      </c>
      <c r="C4673" s="7" t="s">
        <v>55</v>
      </c>
      <c r="D4673" s="7" t="s">
        <v>49</v>
      </c>
      <c r="E4673" s="8" t="n">
        <v>6842</v>
      </c>
    </row>
    <row r="4674" customFormat="false" ht="15.75" hidden="false" customHeight="false" outlineLevel="0" collapsed="false">
      <c r="A4674" s="6" t="n">
        <v>44530</v>
      </c>
      <c r="B4674" s="7" t="s">
        <v>39</v>
      </c>
      <c r="C4674" s="7" t="s">
        <v>56</v>
      </c>
      <c r="D4674" s="7" t="s">
        <v>59</v>
      </c>
      <c r="E4674" s="8" t="n">
        <v>4466</v>
      </c>
    </row>
    <row r="4675" customFormat="false" ht="15.75" hidden="false" customHeight="false" outlineLevel="0" collapsed="false">
      <c r="A4675" s="6" t="n">
        <v>43920</v>
      </c>
      <c r="B4675" s="7" t="s">
        <v>79</v>
      </c>
      <c r="C4675" s="7" t="s">
        <v>46</v>
      </c>
      <c r="D4675" s="7" t="s">
        <v>51</v>
      </c>
      <c r="E4675" s="8" t="n">
        <v>7063</v>
      </c>
    </row>
    <row r="4676" customFormat="false" ht="15.75" hidden="false" customHeight="false" outlineLevel="0" collapsed="false">
      <c r="A4676" s="6" t="n">
        <v>44189</v>
      </c>
      <c r="B4676" s="7" t="s">
        <v>18</v>
      </c>
      <c r="C4676" s="7" t="s">
        <v>55</v>
      </c>
      <c r="D4676" s="7" t="s">
        <v>54</v>
      </c>
      <c r="E4676" s="8" t="n">
        <v>353</v>
      </c>
    </row>
    <row r="4677" customFormat="false" ht="15.75" hidden="false" customHeight="false" outlineLevel="0" collapsed="false">
      <c r="A4677" s="6" t="n">
        <v>43976</v>
      </c>
      <c r="B4677" s="7" t="s">
        <v>36</v>
      </c>
      <c r="C4677" s="7" t="s">
        <v>46</v>
      </c>
      <c r="D4677" s="7" t="s">
        <v>50</v>
      </c>
      <c r="E4677" s="8" t="n">
        <v>7228</v>
      </c>
    </row>
    <row r="4678" customFormat="false" ht="15.75" hidden="false" customHeight="false" outlineLevel="0" collapsed="false">
      <c r="A4678" s="6" t="n">
        <v>44790</v>
      </c>
      <c r="B4678" s="7" t="s">
        <v>18</v>
      </c>
      <c r="C4678" s="7" t="s">
        <v>55</v>
      </c>
      <c r="D4678" s="7" t="s">
        <v>54</v>
      </c>
      <c r="E4678" s="8" t="n">
        <v>317</v>
      </c>
    </row>
    <row r="4679" customFormat="false" ht="15.75" hidden="false" customHeight="false" outlineLevel="0" collapsed="false">
      <c r="A4679" s="6" t="n">
        <v>43888</v>
      </c>
      <c r="B4679" s="7" t="s">
        <v>27</v>
      </c>
      <c r="C4679" s="7" t="s">
        <v>56</v>
      </c>
      <c r="D4679" s="7" t="s">
        <v>59</v>
      </c>
      <c r="E4679" s="8" t="n">
        <v>7996</v>
      </c>
    </row>
    <row r="4680" customFormat="false" ht="15.75" hidden="false" customHeight="false" outlineLevel="0" collapsed="false">
      <c r="A4680" s="6" t="n">
        <v>43811</v>
      </c>
      <c r="B4680" s="7" t="s">
        <v>18</v>
      </c>
      <c r="C4680" s="7" t="s">
        <v>52</v>
      </c>
      <c r="D4680" s="7" t="s">
        <v>51</v>
      </c>
      <c r="E4680" s="8" t="n">
        <v>6181</v>
      </c>
    </row>
    <row r="4681" customFormat="false" ht="15.75" hidden="false" customHeight="false" outlineLevel="0" collapsed="false">
      <c r="A4681" s="6" t="n">
        <v>44272</v>
      </c>
      <c r="B4681" s="7" t="s">
        <v>31</v>
      </c>
      <c r="C4681" s="7" t="s">
        <v>56</v>
      </c>
      <c r="D4681" s="7" t="s">
        <v>59</v>
      </c>
      <c r="E4681" s="8" t="n">
        <v>7235</v>
      </c>
    </row>
    <row r="4682" customFormat="false" ht="15.75" hidden="false" customHeight="false" outlineLevel="0" collapsed="false">
      <c r="A4682" s="6" t="n">
        <v>43519</v>
      </c>
      <c r="B4682" s="7" t="s">
        <v>36</v>
      </c>
      <c r="C4682" s="7" t="s">
        <v>55</v>
      </c>
      <c r="D4682" s="7" t="s">
        <v>54</v>
      </c>
      <c r="E4682" s="8" t="n">
        <v>363</v>
      </c>
    </row>
    <row r="4683" customFormat="false" ht="15.75" hidden="false" customHeight="false" outlineLevel="0" collapsed="false">
      <c r="A4683" s="6" t="n">
        <v>43679</v>
      </c>
      <c r="B4683" s="7" t="s">
        <v>31</v>
      </c>
      <c r="C4683" s="7" t="s">
        <v>55</v>
      </c>
      <c r="D4683" s="7" t="s">
        <v>49</v>
      </c>
      <c r="E4683" s="8" t="n">
        <v>6736</v>
      </c>
    </row>
    <row r="4684" customFormat="false" ht="15.75" hidden="false" customHeight="false" outlineLevel="0" collapsed="false">
      <c r="A4684" s="6" t="n">
        <v>44527</v>
      </c>
      <c r="B4684" s="7" t="s">
        <v>79</v>
      </c>
      <c r="C4684" s="7" t="s">
        <v>56</v>
      </c>
      <c r="D4684" s="7" t="s">
        <v>59</v>
      </c>
      <c r="E4684" s="8" t="n">
        <v>5353</v>
      </c>
    </row>
    <row r="4685" customFormat="false" ht="15.75" hidden="false" customHeight="false" outlineLevel="0" collapsed="false">
      <c r="A4685" s="6" t="n">
        <v>44465</v>
      </c>
      <c r="B4685" s="7" t="s">
        <v>18</v>
      </c>
      <c r="C4685" s="7" t="s">
        <v>52</v>
      </c>
      <c r="D4685" s="7" t="s">
        <v>51</v>
      </c>
      <c r="E4685" s="8" t="n">
        <v>2602</v>
      </c>
    </row>
    <row r="4686" customFormat="false" ht="15.75" hidden="false" customHeight="false" outlineLevel="0" collapsed="false">
      <c r="A4686" s="6" t="n">
        <v>43794</v>
      </c>
      <c r="B4686" s="7" t="s">
        <v>79</v>
      </c>
      <c r="C4686" s="7" t="s">
        <v>46</v>
      </c>
      <c r="D4686" s="7" t="s">
        <v>50</v>
      </c>
      <c r="E4686" s="8" t="n">
        <v>2726</v>
      </c>
    </row>
    <row r="4687" customFormat="false" ht="15.75" hidden="false" customHeight="false" outlineLevel="0" collapsed="false">
      <c r="A4687" s="6" t="n">
        <v>44594</v>
      </c>
      <c r="B4687" s="7" t="s">
        <v>23</v>
      </c>
      <c r="C4687" s="7" t="s">
        <v>46</v>
      </c>
      <c r="D4687" s="7" t="s">
        <v>49</v>
      </c>
      <c r="E4687" s="8" t="n">
        <v>3673</v>
      </c>
    </row>
    <row r="4688" customFormat="false" ht="15.75" hidden="false" customHeight="false" outlineLevel="0" collapsed="false">
      <c r="A4688" s="6" t="n">
        <v>44470</v>
      </c>
      <c r="B4688" s="7" t="s">
        <v>36</v>
      </c>
      <c r="C4688" s="7" t="s">
        <v>46</v>
      </c>
      <c r="D4688" s="7" t="s">
        <v>51</v>
      </c>
      <c r="E4688" s="8" t="n">
        <v>8121</v>
      </c>
    </row>
    <row r="4689" customFormat="false" ht="15.75" hidden="false" customHeight="false" outlineLevel="0" collapsed="false">
      <c r="A4689" s="6" t="n">
        <v>44765</v>
      </c>
      <c r="B4689" s="7" t="s">
        <v>36</v>
      </c>
      <c r="C4689" s="7" t="s">
        <v>46</v>
      </c>
      <c r="D4689" s="7" t="s">
        <v>49</v>
      </c>
      <c r="E4689" s="8" t="n">
        <v>1773</v>
      </c>
    </row>
    <row r="4690" customFormat="false" ht="15.75" hidden="false" customHeight="false" outlineLevel="0" collapsed="false">
      <c r="A4690" s="6" t="n">
        <v>44201</v>
      </c>
      <c r="B4690" s="7" t="s">
        <v>39</v>
      </c>
      <c r="C4690" s="7" t="s">
        <v>52</v>
      </c>
      <c r="D4690" s="7" t="s">
        <v>49</v>
      </c>
      <c r="E4690" s="8" t="n">
        <v>7885</v>
      </c>
    </row>
    <row r="4691" customFormat="false" ht="15.75" hidden="false" customHeight="false" outlineLevel="0" collapsed="false">
      <c r="A4691" s="6" t="n">
        <v>44494</v>
      </c>
      <c r="B4691" s="7" t="s">
        <v>23</v>
      </c>
      <c r="C4691" s="7" t="s">
        <v>52</v>
      </c>
      <c r="D4691" s="7" t="s">
        <v>54</v>
      </c>
      <c r="E4691" s="8" t="n">
        <v>464</v>
      </c>
    </row>
    <row r="4692" customFormat="false" ht="15.75" hidden="false" customHeight="false" outlineLevel="0" collapsed="false">
      <c r="A4692" s="6" t="n">
        <v>44367</v>
      </c>
      <c r="B4692" s="7" t="s">
        <v>36</v>
      </c>
      <c r="C4692" s="7" t="s">
        <v>52</v>
      </c>
      <c r="D4692" s="7" t="s">
        <v>54</v>
      </c>
      <c r="E4692" s="8" t="n">
        <v>168</v>
      </c>
    </row>
    <row r="4693" customFormat="false" ht="15.75" hidden="false" customHeight="false" outlineLevel="0" collapsed="false">
      <c r="A4693" s="6" t="n">
        <v>44167</v>
      </c>
      <c r="B4693" s="7" t="s">
        <v>27</v>
      </c>
      <c r="C4693" s="7" t="s">
        <v>52</v>
      </c>
      <c r="D4693" s="7" t="s">
        <v>51</v>
      </c>
      <c r="E4693" s="8" t="n">
        <v>7968</v>
      </c>
    </row>
    <row r="4694" customFormat="false" ht="15.75" hidden="false" customHeight="false" outlineLevel="0" collapsed="false">
      <c r="A4694" s="6" t="n">
        <v>44535</v>
      </c>
      <c r="B4694" s="7" t="s">
        <v>36</v>
      </c>
      <c r="C4694" s="7" t="s">
        <v>56</v>
      </c>
      <c r="D4694" s="7" t="s">
        <v>59</v>
      </c>
      <c r="E4694" s="8" t="n">
        <v>2071</v>
      </c>
    </row>
    <row r="4695" customFormat="false" ht="15.75" hidden="false" customHeight="false" outlineLevel="0" collapsed="false">
      <c r="A4695" s="6" t="n">
        <v>44541</v>
      </c>
      <c r="B4695" s="7" t="s">
        <v>79</v>
      </c>
      <c r="C4695" s="7" t="s">
        <v>52</v>
      </c>
      <c r="D4695" s="7" t="s">
        <v>54</v>
      </c>
      <c r="E4695" s="8" t="n">
        <v>245</v>
      </c>
    </row>
    <row r="4696" customFormat="false" ht="15.75" hidden="false" customHeight="false" outlineLevel="0" collapsed="false">
      <c r="A4696" s="6" t="n">
        <v>44405</v>
      </c>
      <c r="B4696" s="7" t="s">
        <v>27</v>
      </c>
      <c r="C4696" s="7" t="s">
        <v>52</v>
      </c>
      <c r="D4696" s="7" t="s">
        <v>49</v>
      </c>
      <c r="E4696" s="8" t="n">
        <v>2899</v>
      </c>
    </row>
    <row r="4697" customFormat="false" ht="15.75" hidden="false" customHeight="false" outlineLevel="0" collapsed="false">
      <c r="A4697" s="6" t="n">
        <v>43835</v>
      </c>
      <c r="B4697" s="7" t="s">
        <v>79</v>
      </c>
      <c r="C4697" s="7" t="s">
        <v>55</v>
      </c>
      <c r="D4697" s="7" t="s">
        <v>49</v>
      </c>
      <c r="E4697" s="8" t="n">
        <v>9774</v>
      </c>
    </row>
    <row r="4698" customFormat="false" ht="15.75" hidden="false" customHeight="false" outlineLevel="0" collapsed="false">
      <c r="A4698" s="6" t="n">
        <v>44895</v>
      </c>
      <c r="B4698" s="7" t="s">
        <v>36</v>
      </c>
      <c r="C4698" s="7" t="s">
        <v>55</v>
      </c>
      <c r="D4698" s="7" t="s">
        <v>51</v>
      </c>
      <c r="E4698" s="8" t="n">
        <v>7388</v>
      </c>
    </row>
    <row r="4699" customFormat="false" ht="15.75" hidden="false" customHeight="false" outlineLevel="0" collapsed="false">
      <c r="A4699" s="6" t="n">
        <v>43520</v>
      </c>
      <c r="B4699" s="7" t="s">
        <v>36</v>
      </c>
      <c r="C4699" s="7" t="s">
        <v>56</v>
      </c>
      <c r="D4699" s="7" t="s">
        <v>49</v>
      </c>
      <c r="E4699" s="8" t="n">
        <v>4675</v>
      </c>
    </row>
    <row r="4700" customFormat="false" ht="15.75" hidden="false" customHeight="false" outlineLevel="0" collapsed="false">
      <c r="A4700" s="6" t="n">
        <v>43735</v>
      </c>
      <c r="B4700" s="7" t="s">
        <v>79</v>
      </c>
      <c r="C4700" s="7" t="s">
        <v>46</v>
      </c>
      <c r="D4700" s="7" t="s">
        <v>51</v>
      </c>
      <c r="E4700" s="8" t="n">
        <v>768</v>
      </c>
    </row>
    <row r="4701" customFormat="false" ht="15.75" hidden="false" customHeight="false" outlineLevel="0" collapsed="false">
      <c r="A4701" s="6" t="n">
        <v>44763</v>
      </c>
      <c r="B4701" s="7" t="s">
        <v>27</v>
      </c>
      <c r="C4701" s="7" t="s">
        <v>55</v>
      </c>
      <c r="D4701" s="7" t="s">
        <v>49</v>
      </c>
      <c r="E4701" s="8" t="n">
        <v>3717</v>
      </c>
    </row>
    <row r="4702" customFormat="false" ht="15.75" hidden="false" customHeight="false" outlineLevel="0" collapsed="false">
      <c r="A4702" s="6" t="n">
        <v>43944</v>
      </c>
      <c r="B4702" s="7" t="s">
        <v>79</v>
      </c>
      <c r="C4702" s="7" t="s">
        <v>46</v>
      </c>
      <c r="D4702" s="7" t="s">
        <v>51</v>
      </c>
      <c r="E4702" s="8" t="n">
        <v>6799</v>
      </c>
    </row>
    <row r="4703" customFormat="false" ht="15.75" hidden="false" customHeight="false" outlineLevel="0" collapsed="false">
      <c r="A4703" s="6" t="n">
        <v>44855</v>
      </c>
      <c r="B4703" s="7" t="s">
        <v>27</v>
      </c>
      <c r="C4703" s="7" t="s">
        <v>52</v>
      </c>
      <c r="D4703" s="7" t="s">
        <v>49</v>
      </c>
      <c r="E4703" s="8" t="n">
        <v>9397</v>
      </c>
    </row>
    <row r="4704" customFormat="false" ht="15.75" hidden="false" customHeight="false" outlineLevel="0" collapsed="false">
      <c r="A4704" s="6" t="n">
        <v>43822</v>
      </c>
      <c r="B4704" s="7" t="s">
        <v>18</v>
      </c>
      <c r="C4704" s="7" t="s">
        <v>55</v>
      </c>
      <c r="D4704" s="7" t="s">
        <v>49</v>
      </c>
      <c r="E4704" s="8" t="n">
        <v>1953</v>
      </c>
    </row>
    <row r="4705" customFormat="false" ht="15.75" hidden="false" customHeight="false" outlineLevel="0" collapsed="false">
      <c r="A4705" s="6" t="n">
        <v>43668</v>
      </c>
      <c r="B4705" s="7" t="s">
        <v>18</v>
      </c>
      <c r="C4705" s="7" t="s">
        <v>55</v>
      </c>
      <c r="D4705" s="7" t="s">
        <v>49</v>
      </c>
      <c r="E4705" s="8" t="n">
        <v>1044</v>
      </c>
    </row>
    <row r="4706" customFormat="false" ht="15.75" hidden="false" customHeight="false" outlineLevel="0" collapsed="false">
      <c r="A4706" s="6" t="n">
        <v>44473</v>
      </c>
      <c r="B4706" s="7" t="s">
        <v>31</v>
      </c>
      <c r="C4706" s="7" t="s">
        <v>55</v>
      </c>
      <c r="D4706" s="7" t="s">
        <v>50</v>
      </c>
      <c r="E4706" s="8" t="n">
        <v>5159</v>
      </c>
    </row>
    <row r="4707" customFormat="false" ht="15.75" hidden="false" customHeight="false" outlineLevel="0" collapsed="false">
      <c r="A4707" s="6" t="n">
        <v>44360</v>
      </c>
      <c r="B4707" s="7" t="s">
        <v>39</v>
      </c>
      <c r="C4707" s="7" t="s">
        <v>52</v>
      </c>
      <c r="D4707" s="7" t="s">
        <v>49</v>
      </c>
      <c r="E4707" s="8" t="n">
        <v>8195</v>
      </c>
    </row>
    <row r="4708" customFormat="false" ht="15.75" hidden="false" customHeight="false" outlineLevel="0" collapsed="false">
      <c r="A4708" s="6" t="n">
        <v>43832</v>
      </c>
      <c r="B4708" s="7" t="s">
        <v>31</v>
      </c>
      <c r="C4708" s="7" t="s">
        <v>52</v>
      </c>
      <c r="D4708" s="7" t="s">
        <v>51</v>
      </c>
      <c r="E4708" s="8" t="n">
        <v>4631</v>
      </c>
    </row>
    <row r="4709" customFormat="false" ht="15.75" hidden="false" customHeight="false" outlineLevel="0" collapsed="false">
      <c r="A4709" s="6" t="n">
        <v>44839</v>
      </c>
      <c r="B4709" s="7" t="s">
        <v>39</v>
      </c>
      <c r="C4709" s="7" t="s">
        <v>52</v>
      </c>
      <c r="D4709" s="7" t="s">
        <v>54</v>
      </c>
      <c r="E4709" s="8" t="n">
        <v>310</v>
      </c>
    </row>
    <row r="4710" customFormat="false" ht="15.75" hidden="false" customHeight="false" outlineLevel="0" collapsed="false">
      <c r="A4710" s="6" t="n">
        <v>43622</v>
      </c>
      <c r="B4710" s="7" t="s">
        <v>79</v>
      </c>
      <c r="C4710" s="7" t="s">
        <v>52</v>
      </c>
      <c r="D4710" s="7" t="s">
        <v>54</v>
      </c>
      <c r="E4710" s="8" t="n">
        <v>494</v>
      </c>
    </row>
    <row r="4711" customFormat="false" ht="15.75" hidden="false" customHeight="false" outlineLevel="0" collapsed="false">
      <c r="A4711" s="6" t="n">
        <v>44506</v>
      </c>
      <c r="B4711" s="7" t="s">
        <v>31</v>
      </c>
      <c r="C4711" s="7" t="s">
        <v>46</v>
      </c>
      <c r="D4711" s="7" t="s">
        <v>50</v>
      </c>
      <c r="E4711" s="8" t="n">
        <v>4582</v>
      </c>
    </row>
    <row r="4712" customFormat="false" ht="15.75" hidden="false" customHeight="false" outlineLevel="0" collapsed="false">
      <c r="A4712" s="6" t="n">
        <v>44480</v>
      </c>
      <c r="B4712" s="7" t="s">
        <v>79</v>
      </c>
      <c r="C4712" s="7" t="s">
        <v>52</v>
      </c>
      <c r="D4712" s="7" t="s">
        <v>54</v>
      </c>
      <c r="E4712" s="8" t="n">
        <v>483</v>
      </c>
    </row>
    <row r="4713" customFormat="false" ht="15.75" hidden="false" customHeight="false" outlineLevel="0" collapsed="false">
      <c r="A4713" s="6" t="n">
        <v>44106</v>
      </c>
      <c r="B4713" s="7" t="s">
        <v>79</v>
      </c>
      <c r="C4713" s="7" t="s">
        <v>56</v>
      </c>
      <c r="D4713" s="7" t="s">
        <v>59</v>
      </c>
      <c r="E4713" s="8" t="n">
        <v>7464</v>
      </c>
    </row>
    <row r="4714" customFormat="false" ht="15.75" hidden="false" customHeight="false" outlineLevel="0" collapsed="false">
      <c r="A4714" s="6" t="n">
        <v>44381</v>
      </c>
      <c r="B4714" s="7" t="s">
        <v>18</v>
      </c>
      <c r="C4714" s="7" t="s">
        <v>46</v>
      </c>
      <c r="D4714" s="7" t="s">
        <v>51</v>
      </c>
      <c r="E4714" s="8" t="n">
        <v>4648</v>
      </c>
    </row>
    <row r="4715" customFormat="false" ht="15.75" hidden="false" customHeight="false" outlineLevel="0" collapsed="false">
      <c r="A4715" s="6" t="n">
        <v>44790</v>
      </c>
      <c r="B4715" s="7" t="s">
        <v>18</v>
      </c>
      <c r="C4715" s="7" t="s">
        <v>55</v>
      </c>
      <c r="D4715" s="7" t="s">
        <v>51</v>
      </c>
      <c r="E4715" s="8" t="n">
        <v>2800</v>
      </c>
    </row>
    <row r="4716" customFormat="false" ht="15.75" hidden="false" customHeight="false" outlineLevel="0" collapsed="false">
      <c r="A4716" s="6" t="n">
        <v>44417</v>
      </c>
      <c r="B4716" s="7" t="s">
        <v>36</v>
      </c>
      <c r="C4716" s="7" t="s">
        <v>56</v>
      </c>
      <c r="D4716" s="7" t="s">
        <v>49</v>
      </c>
      <c r="E4716" s="8" t="n">
        <v>5629</v>
      </c>
    </row>
    <row r="4717" customFormat="false" ht="15.75" hidden="false" customHeight="false" outlineLevel="0" collapsed="false">
      <c r="A4717" s="6" t="n">
        <v>43526</v>
      </c>
      <c r="B4717" s="7" t="s">
        <v>18</v>
      </c>
      <c r="C4717" s="7" t="s">
        <v>56</v>
      </c>
      <c r="D4717" s="7" t="s">
        <v>49</v>
      </c>
      <c r="E4717" s="8" t="n">
        <v>6658</v>
      </c>
    </row>
    <row r="4718" customFormat="false" ht="15.75" hidden="false" customHeight="false" outlineLevel="0" collapsed="false">
      <c r="A4718" s="6" t="n">
        <v>44639</v>
      </c>
      <c r="B4718" s="7" t="s">
        <v>79</v>
      </c>
      <c r="C4718" s="7" t="s">
        <v>46</v>
      </c>
      <c r="D4718" s="7" t="s">
        <v>49</v>
      </c>
      <c r="E4718" s="8" t="n">
        <v>6602</v>
      </c>
    </row>
    <row r="4719" customFormat="false" ht="15.75" hidden="false" customHeight="false" outlineLevel="0" collapsed="false">
      <c r="A4719" s="6" t="n">
        <v>44083</v>
      </c>
      <c r="B4719" s="7" t="s">
        <v>23</v>
      </c>
      <c r="C4719" s="7" t="s">
        <v>52</v>
      </c>
      <c r="D4719" s="7" t="s">
        <v>51</v>
      </c>
      <c r="E4719" s="8" t="n">
        <v>2168</v>
      </c>
    </row>
    <row r="4720" customFormat="false" ht="15.75" hidden="false" customHeight="false" outlineLevel="0" collapsed="false">
      <c r="A4720" s="6" t="n">
        <v>44277</v>
      </c>
      <c r="B4720" s="7" t="s">
        <v>18</v>
      </c>
      <c r="C4720" s="7" t="s">
        <v>56</v>
      </c>
      <c r="D4720" s="7" t="s">
        <v>49</v>
      </c>
      <c r="E4720" s="8" t="n">
        <v>1221</v>
      </c>
    </row>
    <row r="4721" customFormat="false" ht="15.75" hidden="false" customHeight="false" outlineLevel="0" collapsed="false">
      <c r="A4721" s="6" t="n">
        <v>44671</v>
      </c>
      <c r="B4721" s="7" t="s">
        <v>18</v>
      </c>
      <c r="C4721" s="7" t="s">
        <v>55</v>
      </c>
      <c r="D4721" s="7" t="s">
        <v>50</v>
      </c>
      <c r="E4721" s="8" t="n">
        <v>768</v>
      </c>
    </row>
    <row r="4722" customFormat="false" ht="15.75" hidden="false" customHeight="false" outlineLevel="0" collapsed="false">
      <c r="A4722" s="6" t="n">
        <v>44181</v>
      </c>
      <c r="B4722" s="7" t="s">
        <v>36</v>
      </c>
      <c r="C4722" s="7" t="s">
        <v>52</v>
      </c>
      <c r="D4722" s="7" t="s">
        <v>54</v>
      </c>
      <c r="E4722" s="8" t="n">
        <v>377</v>
      </c>
    </row>
    <row r="4723" customFormat="false" ht="15.75" hidden="false" customHeight="false" outlineLevel="0" collapsed="false">
      <c r="A4723" s="6" t="n">
        <v>44301</v>
      </c>
      <c r="B4723" s="7" t="s">
        <v>36</v>
      </c>
      <c r="C4723" s="7" t="s">
        <v>46</v>
      </c>
      <c r="D4723" s="7" t="s">
        <v>51</v>
      </c>
      <c r="E4723" s="8" t="n">
        <v>3957</v>
      </c>
    </row>
    <row r="4724" customFormat="false" ht="15.75" hidden="false" customHeight="false" outlineLevel="0" collapsed="false">
      <c r="A4724" s="6" t="n">
        <v>44544</v>
      </c>
      <c r="B4724" s="7" t="s">
        <v>36</v>
      </c>
      <c r="C4724" s="7" t="s">
        <v>52</v>
      </c>
      <c r="D4724" s="7" t="s">
        <v>50</v>
      </c>
      <c r="E4724" s="8" t="n">
        <v>6137</v>
      </c>
    </row>
    <row r="4725" customFormat="false" ht="15.75" hidden="false" customHeight="false" outlineLevel="0" collapsed="false">
      <c r="A4725" s="6" t="n">
        <v>44384</v>
      </c>
      <c r="B4725" s="7" t="s">
        <v>31</v>
      </c>
      <c r="C4725" s="7" t="s">
        <v>55</v>
      </c>
      <c r="D4725" s="7" t="s">
        <v>50</v>
      </c>
      <c r="E4725" s="8" t="n">
        <v>4467</v>
      </c>
    </row>
    <row r="4726" customFormat="false" ht="15.75" hidden="false" customHeight="false" outlineLevel="0" collapsed="false">
      <c r="A4726" s="6" t="n">
        <v>43566</v>
      </c>
      <c r="B4726" s="7" t="s">
        <v>36</v>
      </c>
      <c r="C4726" s="7" t="s">
        <v>55</v>
      </c>
      <c r="D4726" s="7" t="s">
        <v>50</v>
      </c>
      <c r="E4726" s="8" t="n">
        <v>8261</v>
      </c>
    </row>
    <row r="4727" customFormat="false" ht="15.75" hidden="false" customHeight="false" outlineLevel="0" collapsed="false">
      <c r="A4727" s="6" t="n">
        <v>44278</v>
      </c>
      <c r="B4727" s="7" t="s">
        <v>79</v>
      </c>
      <c r="C4727" s="7" t="s">
        <v>46</v>
      </c>
      <c r="D4727" s="7" t="s">
        <v>49</v>
      </c>
      <c r="E4727" s="8" t="n">
        <v>9363</v>
      </c>
    </row>
    <row r="4728" customFormat="false" ht="15.75" hidden="false" customHeight="false" outlineLevel="0" collapsed="false">
      <c r="A4728" s="6" t="n">
        <v>44515</v>
      </c>
      <c r="B4728" s="7" t="s">
        <v>23</v>
      </c>
      <c r="C4728" s="7" t="s">
        <v>52</v>
      </c>
      <c r="D4728" s="7" t="s">
        <v>50</v>
      </c>
      <c r="E4728" s="8" t="n">
        <v>3685</v>
      </c>
    </row>
    <row r="4729" customFormat="false" ht="15.75" hidden="false" customHeight="false" outlineLevel="0" collapsed="false">
      <c r="A4729" s="6" t="n">
        <v>43911</v>
      </c>
      <c r="B4729" s="7" t="s">
        <v>23</v>
      </c>
      <c r="C4729" s="7" t="s">
        <v>55</v>
      </c>
      <c r="D4729" s="7" t="s">
        <v>50</v>
      </c>
      <c r="E4729" s="8" t="n">
        <v>1948</v>
      </c>
    </row>
    <row r="4730" customFormat="false" ht="15.75" hidden="false" customHeight="false" outlineLevel="0" collapsed="false">
      <c r="A4730" s="6" t="n">
        <v>44437</v>
      </c>
      <c r="B4730" s="7" t="s">
        <v>18</v>
      </c>
      <c r="C4730" s="7" t="s">
        <v>56</v>
      </c>
      <c r="D4730" s="7" t="s">
        <v>49</v>
      </c>
      <c r="E4730" s="8" t="n">
        <v>9374</v>
      </c>
    </row>
    <row r="4731" customFormat="false" ht="15.75" hidden="false" customHeight="false" outlineLevel="0" collapsed="false">
      <c r="A4731" s="6" t="n">
        <v>44617</v>
      </c>
      <c r="B4731" s="7" t="s">
        <v>79</v>
      </c>
      <c r="C4731" s="7" t="s">
        <v>52</v>
      </c>
      <c r="D4731" s="7" t="s">
        <v>49</v>
      </c>
      <c r="E4731" s="8" t="n">
        <v>2199</v>
      </c>
    </row>
    <row r="4732" customFormat="false" ht="15.75" hidden="false" customHeight="false" outlineLevel="0" collapsed="false">
      <c r="A4732" s="6" t="n">
        <v>43834</v>
      </c>
      <c r="B4732" s="7" t="s">
        <v>27</v>
      </c>
      <c r="C4732" s="7" t="s">
        <v>56</v>
      </c>
      <c r="D4732" s="7" t="s">
        <v>49</v>
      </c>
      <c r="E4732" s="8" t="n">
        <v>6505</v>
      </c>
    </row>
    <row r="4733" customFormat="false" ht="15.75" hidden="false" customHeight="false" outlineLevel="0" collapsed="false">
      <c r="A4733" s="6" t="n">
        <v>44437</v>
      </c>
      <c r="B4733" s="7" t="s">
        <v>23</v>
      </c>
      <c r="C4733" s="7" t="s">
        <v>55</v>
      </c>
      <c r="D4733" s="7" t="s">
        <v>54</v>
      </c>
      <c r="E4733" s="8" t="n">
        <v>314</v>
      </c>
    </row>
    <row r="4734" customFormat="false" ht="15.75" hidden="false" customHeight="false" outlineLevel="0" collapsed="false">
      <c r="A4734" s="6" t="n">
        <v>44573</v>
      </c>
      <c r="B4734" s="7" t="s">
        <v>31</v>
      </c>
      <c r="C4734" s="7" t="s">
        <v>52</v>
      </c>
      <c r="D4734" s="7" t="s">
        <v>50</v>
      </c>
      <c r="E4734" s="8" t="n">
        <v>2952</v>
      </c>
    </row>
    <row r="4735" customFormat="false" ht="15.75" hidden="false" customHeight="false" outlineLevel="0" collapsed="false">
      <c r="A4735" s="6" t="n">
        <v>44202</v>
      </c>
      <c r="B4735" s="7" t="s">
        <v>79</v>
      </c>
      <c r="C4735" s="7" t="s">
        <v>55</v>
      </c>
      <c r="D4735" s="7" t="s">
        <v>54</v>
      </c>
      <c r="E4735" s="8" t="n">
        <v>452</v>
      </c>
    </row>
    <row r="4736" customFormat="false" ht="15.75" hidden="false" customHeight="false" outlineLevel="0" collapsed="false">
      <c r="A4736" s="6" t="n">
        <v>43994</v>
      </c>
      <c r="B4736" s="7" t="s">
        <v>23</v>
      </c>
      <c r="C4736" s="7" t="s">
        <v>46</v>
      </c>
      <c r="D4736" s="7" t="s">
        <v>49</v>
      </c>
      <c r="E4736" s="8" t="n">
        <v>4739</v>
      </c>
    </row>
    <row r="4737" customFormat="false" ht="15.75" hidden="false" customHeight="false" outlineLevel="0" collapsed="false">
      <c r="A4737" s="6" t="n">
        <v>44695</v>
      </c>
      <c r="B4737" s="7" t="s">
        <v>39</v>
      </c>
      <c r="C4737" s="7" t="s">
        <v>56</v>
      </c>
      <c r="D4737" s="7" t="s">
        <v>49</v>
      </c>
      <c r="E4737" s="8" t="n">
        <v>9968</v>
      </c>
    </row>
    <row r="4738" customFormat="false" ht="15.75" hidden="false" customHeight="false" outlineLevel="0" collapsed="false">
      <c r="A4738" s="6" t="n">
        <v>44425</v>
      </c>
      <c r="B4738" s="7" t="s">
        <v>27</v>
      </c>
      <c r="C4738" s="7" t="s">
        <v>52</v>
      </c>
      <c r="D4738" s="7" t="s">
        <v>51</v>
      </c>
      <c r="E4738" s="8" t="n">
        <v>2867</v>
      </c>
    </row>
    <row r="4739" customFormat="false" ht="15.75" hidden="false" customHeight="false" outlineLevel="0" collapsed="false">
      <c r="A4739" s="6" t="n">
        <v>44374</v>
      </c>
      <c r="B4739" s="7" t="s">
        <v>23</v>
      </c>
      <c r="C4739" s="7" t="s">
        <v>55</v>
      </c>
      <c r="D4739" s="7" t="s">
        <v>50</v>
      </c>
      <c r="E4739" s="8" t="n">
        <v>1969</v>
      </c>
    </row>
    <row r="4740" customFormat="false" ht="15.75" hidden="false" customHeight="false" outlineLevel="0" collapsed="false">
      <c r="A4740" s="6" t="n">
        <v>43682</v>
      </c>
      <c r="B4740" s="7" t="s">
        <v>39</v>
      </c>
      <c r="C4740" s="7" t="s">
        <v>46</v>
      </c>
      <c r="D4740" s="7" t="s">
        <v>49</v>
      </c>
      <c r="E4740" s="8" t="n">
        <v>7282</v>
      </c>
    </row>
    <row r="4741" customFormat="false" ht="15.75" hidden="false" customHeight="false" outlineLevel="0" collapsed="false">
      <c r="A4741" s="6" t="n">
        <v>43548</v>
      </c>
      <c r="B4741" s="7" t="s">
        <v>27</v>
      </c>
      <c r="C4741" s="7" t="s">
        <v>52</v>
      </c>
      <c r="D4741" s="7" t="s">
        <v>51</v>
      </c>
      <c r="E4741" s="8" t="n">
        <v>5960</v>
      </c>
    </row>
    <row r="4742" customFormat="false" ht="15.75" hidden="false" customHeight="false" outlineLevel="0" collapsed="false">
      <c r="A4742" s="6" t="n">
        <v>43987</v>
      </c>
      <c r="B4742" s="7" t="s">
        <v>39</v>
      </c>
      <c r="C4742" s="7" t="s">
        <v>52</v>
      </c>
      <c r="D4742" s="7" t="s">
        <v>51</v>
      </c>
      <c r="E4742" s="8" t="n">
        <v>5228</v>
      </c>
    </row>
    <row r="4743" customFormat="false" ht="15.75" hidden="false" customHeight="false" outlineLevel="0" collapsed="false">
      <c r="A4743" s="6" t="n">
        <v>44267</v>
      </c>
      <c r="B4743" s="7" t="s">
        <v>23</v>
      </c>
      <c r="C4743" s="7" t="s">
        <v>55</v>
      </c>
      <c r="D4743" s="7" t="s">
        <v>51</v>
      </c>
      <c r="E4743" s="8" t="n">
        <v>6954</v>
      </c>
    </row>
    <row r="4744" customFormat="false" ht="15.75" hidden="false" customHeight="false" outlineLevel="0" collapsed="false">
      <c r="A4744" s="6" t="n">
        <v>43724</v>
      </c>
      <c r="B4744" s="7" t="s">
        <v>27</v>
      </c>
      <c r="C4744" s="7" t="s">
        <v>55</v>
      </c>
      <c r="D4744" s="7" t="s">
        <v>51</v>
      </c>
      <c r="E4744" s="8" t="n">
        <v>349</v>
      </c>
    </row>
    <row r="4745" customFormat="false" ht="15.75" hidden="false" customHeight="false" outlineLevel="0" collapsed="false">
      <c r="A4745" s="6" t="n">
        <v>44028</v>
      </c>
      <c r="B4745" s="7" t="s">
        <v>39</v>
      </c>
      <c r="C4745" s="7" t="s">
        <v>52</v>
      </c>
      <c r="D4745" s="7" t="s">
        <v>51</v>
      </c>
      <c r="E4745" s="8" t="n">
        <v>2003</v>
      </c>
    </row>
    <row r="4746" customFormat="false" ht="15.75" hidden="false" customHeight="false" outlineLevel="0" collapsed="false">
      <c r="A4746" s="6" t="n">
        <v>44150</v>
      </c>
      <c r="B4746" s="7" t="s">
        <v>23</v>
      </c>
      <c r="C4746" s="7" t="s">
        <v>56</v>
      </c>
      <c r="D4746" s="7" t="s">
        <v>59</v>
      </c>
      <c r="E4746" s="8" t="n">
        <v>6607</v>
      </c>
    </row>
    <row r="4747" customFormat="false" ht="15.75" hidden="false" customHeight="false" outlineLevel="0" collapsed="false">
      <c r="A4747" s="6" t="n">
        <v>43655</v>
      </c>
      <c r="B4747" s="7" t="s">
        <v>36</v>
      </c>
      <c r="C4747" s="7" t="s">
        <v>52</v>
      </c>
      <c r="D4747" s="7" t="s">
        <v>51</v>
      </c>
      <c r="E4747" s="8" t="n">
        <v>2783</v>
      </c>
    </row>
    <row r="4748" customFormat="false" ht="15.75" hidden="false" customHeight="false" outlineLevel="0" collapsed="false">
      <c r="A4748" s="6" t="n">
        <v>44589</v>
      </c>
      <c r="B4748" s="7" t="s">
        <v>79</v>
      </c>
      <c r="C4748" s="7" t="s">
        <v>55</v>
      </c>
      <c r="D4748" s="7" t="s">
        <v>50</v>
      </c>
      <c r="E4748" s="8" t="n">
        <v>7043</v>
      </c>
    </row>
    <row r="4749" customFormat="false" ht="15.75" hidden="false" customHeight="false" outlineLevel="0" collapsed="false">
      <c r="A4749" s="6" t="n">
        <v>44185</v>
      </c>
      <c r="B4749" s="7" t="s">
        <v>79</v>
      </c>
      <c r="C4749" s="7" t="s">
        <v>56</v>
      </c>
      <c r="D4749" s="7" t="s">
        <v>49</v>
      </c>
      <c r="E4749" s="8" t="n">
        <v>3089</v>
      </c>
    </row>
    <row r="4750" customFormat="false" ht="15.75" hidden="false" customHeight="false" outlineLevel="0" collapsed="false">
      <c r="A4750" s="6" t="n">
        <v>44337</v>
      </c>
      <c r="B4750" s="7" t="s">
        <v>79</v>
      </c>
      <c r="C4750" s="7" t="s">
        <v>46</v>
      </c>
      <c r="D4750" s="7" t="s">
        <v>50</v>
      </c>
      <c r="E4750" s="8" t="n">
        <v>3957</v>
      </c>
    </row>
    <row r="4751" customFormat="false" ht="15.75" hidden="false" customHeight="false" outlineLevel="0" collapsed="false">
      <c r="A4751" s="6" t="n">
        <v>44614</v>
      </c>
      <c r="B4751" s="7" t="s">
        <v>27</v>
      </c>
      <c r="C4751" s="7" t="s">
        <v>56</v>
      </c>
      <c r="D4751" s="7" t="s">
        <v>59</v>
      </c>
      <c r="E4751" s="8" t="n">
        <v>3223</v>
      </c>
    </row>
    <row r="4752" customFormat="false" ht="15.75" hidden="false" customHeight="false" outlineLevel="0" collapsed="false">
      <c r="A4752" s="6" t="n">
        <v>43880</v>
      </c>
      <c r="B4752" s="7" t="s">
        <v>36</v>
      </c>
      <c r="C4752" s="7" t="s">
        <v>56</v>
      </c>
      <c r="D4752" s="7" t="s">
        <v>49</v>
      </c>
      <c r="E4752" s="8" t="n">
        <v>9799</v>
      </c>
    </row>
    <row r="4753" customFormat="false" ht="15.75" hidden="false" customHeight="false" outlineLevel="0" collapsed="false">
      <c r="A4753" s="6" t="n">
        <v>44184</v>
      </c>
      <c r="B4753" s="7" t="s">
        <v>31</v>
      </c>
      <c r="C4753" s="7" t="s">
        <v>55</v>
      </c>
      <c r="D4753" s="7" t="s">
        <v>54</v>
      </c>
      <c r="E4753" s="8" t="n">
        <v>360</v>
      </c>
    </row>
    <row r="4754" customFormat="false" ht="15.75" hidden="false" customHeight="false" outlineLevel="0" collapsed="false">
      <c r="A4754" s="6" t="n">
        <v>44691</v>
      </c>
      <c r="B4754" s="7" t="s">
        <v>39</v>
      </c>
      <c r="C4754" s="7" t="s">
        <v>46</v>
      </c>
      <c r="D4754" s="7" t="s">
        <v>51</v>
      </c>
      <c r="E4754" s="8" t="n">
        <v>5166</v>
      </c>
    </row>
    <row r="4755" customFormat="false" ht="15.75" hidden="false" customHeight="false" outlineLevel="0" collapsed="false">
      <c r="A4755" s="6" t="n">
        <v>44248</v>
      </c>
      <c r="B4755" s="7" t="s">
        <v>23</v>
      </c>
      <c r="C4755" s="7" t="s">
        <v>55</v>
      </c>
      <c r="D4755" s="7" t="s">
        <v>49</v>
      </c>
      <c r="E4755" s="8" t="n">
        <v>7909</v>
      </c>
    </row>
    <row r="4756" customFormat="false" ht="15.75" hidden="false" customHeight="false" outlineLevel="0" collapsed="false">
      <c r="A4756" s="6" t="n">
        <v>44648</v>
      </c>
      <c r="B4756" s="7" t="s">
        <v>39</v>
      </c>
      <c r="C4756" s="7" t="s">
        <v>55</v>
      </c>
      <c r="D4756" s="7" t="s">
        <v>51</v>
      </c>
      <c r="E4756" s="8" t="n">
        <v>4538</v>
      </c>
    </row>
    <row r="4757" customFormat="false" ht="15.75" hidden="false" customHeight="false" outlineLevel="0" collapsed="false">
      <c r="A4757" s="6" t="n">
        <v>44398</v>
      </c>
      <c r="B4757" s="7" t="s">
        <v>23</v>
      </c>
      <c r="C4757" s="7" t="s">
        <v>56</v>
      </c>
      <c r="D4757" s="7" t="s">
        <v>49</v>
      </c>
      <c r="E4757" s="8" t="n">
        <v>9663</v>
      </c>
    </row>
    <row r="4758" customFormat="false" ht="15.75" hidden="false" customHeight="false" outlineLevel="0" collapsed="false">
      <c r="A4758" s="6" t="n">
        <v>43888</v>
      </c>
      <c r="B4758" s="7" t="s">
        <v>36</v>
      </c>
      <c r="C4758" s="7" t="s">
        <v>56</v>
      </c>
      <c r="D4758" s="7" t="s">
        <v>59</v>
      </c>
      <c r="E4758" s="8" t="n">
        <v>1938</v>
      </c>
    </row>
    <row r="4759" customFormat="false" ht="15.75" hidden="false" customHeight="false" outlineLevel="0" collapsed="false">
      <c r="A4759" s="6" t="n">
        <v>44389</v>
      </c>
      <c r="B4759" s="7" t="s">
        <v>23</v>
      </c>
      <c r="C4759" s="7" t="s">
        <v>52</v>
      </c>
      <c r="D4759" s="7" t="s">
        <v>54</v>
      </c>
      <c r="E4759" s="8" t="n">
        <v>379</v>
      </c>
    </row>
    <row r="4760" customFormat="false" ht="15.75" hidden="false" customHeight="false" outlineLevel="0" collapsed="false">
      <c r="A4760" s="6" t="n">
        <v>44894</v>
      </c>
      <c r="B4760" s="7" t="s">
        <v>27</v>
      </c>
      <c r="C4760" s="7" t="s">
        <v>46</v>
      </c>
      <c r="D4760" s="7" t="s">
        <v>50</v>
      </c>
      <c r="E4760" s="8" t="n">
        <v>422</v>
      </c>
    </row>
    <row r="4761" customFormat="false" ht="15.75" hidden="false" customHeight="false" outlineLevel="0" collapsed="false">
      <c r="A4761" s="6" t="n">
        <v>44464</v>
      </c>
      <c r="B4761" s="7" t="s">
        <v>31</v>
      </c>
      <c r="C4761" s="7" t="s">
        <v>52</v>
      </c>
      <c r="D4761" s="7" t="s">
        <v>51</v>
      </c>
      <c r="E4761" s="8" t="n">
        <v>3329</v>
      </c>
    </row>
    <row r="4762" customFormat="false" ht="15.75" hidden="false" customHeight="false" outlineLevel="0" collapsed="false">
      <c r="A4762" s="6" t="n">
        <v>44192</v>
      </c>
      <c r="B4762" s="7" t="s">
        <v>31</v>
      </c>
      <c r="C4762" s="7" t="s">
        <v>56</v>
      </c>
      <c r="D4762" s="7" t="s">
        <v>59</v>
      </c>
      <c r="E4762" s="8" t="n">
        <v>3848</v>
      </c>
    </row>
    <row r="4763" customFormat="false" ht="15.75" hidden="false" customHeight="false" outlineLevel="0" collapsed="false">
      <c r="A4763" s="6" t="n">
        <v>43875</v>
      </c>
      <c r="B4763" s="7" t="s">
        <v>39</v>
      </c>
      <c r="C4763" s="7" t="s">
        <v>46</v>
      </c>
      <c r="D4763" s="7" t="s">
        <v>49</v>
      </c>
      <c r="E4763" s="8" t="n">
        <v>8318</v>
      </c>
    </row>
    <row r="4764" customFormat="false" ht="15.75" hidden="false" customHeight="false" outlineLevel="0" collapsed="false">
      <c r="A4764" s="6" t="n">
        <v>44399</v>
      </c>
      <c r="B4764" s="7" t="s">
        <v>79</v>
      </c>
      <c r="C4764" s="7" t="s">
        <v>52</v>
      </c>
      <c r="D4764" s="7" t="s">
        <v>49</v>
      </c>
      <c r="E4764" s="8" t="n">
        <v>7069</v>
      </c>
    </row>
    <row r="4765" customFormat="false" ht="15.75" hidden="false" customHeight="false" outlineLevel="0" collapsed="false">
      <c r="A4765" s="6" t="n">
        <v>44314</v>
      </c>
      <c r="B4765" s="7" t="s">
        <v>23</v>
      </c>
      <c r="C4765" s="7" t="s">
        <v>52</v>
      </c>
      <c r="D4765" s="7" t="s">
        <v>50</v>
      </c>
      <c r="E4765" s="8" t="n">
        <v>956</v>
      </c>
    </row>
    <row r="4766" customFormat="false" ht="15.75" hidden="false" customHeight="false" outlineLevel="0" collapsed="false">
      <c r="A4766" s="6" t="n">
        <v>44521</v>
      </c>
      <c r="B4766" s="7" t="s">
        <v>79</v>
      </c>
      <c r="C4766" s="7" t="s">
        <v>56</v>
      </c>
      <c r="D4766" s="7" t="s">
        <v>49</v>
      </c>
      <c r="E4766" s="8" t="n">
        <v>4654</v>
      </c>
    </row>
    <row r="4767" customFormat="false" ht="15.75" hidden="false" customHeight="false" outlineLevel="0" collapsed="false">
      <c r="A4767" s="6" t="n">
        <v>43684</v>
      </c>
      <c r="B4767" s="7" t="s">
        <v>79</v>
      </c>
      <c r="C4767" s="7" t="s">
        <v>46</v>
      </c>
      <c r="D4767" s="7" t="s">
        <v>49</v>
      </c>
      <c r="E4767" s="8" t="n">
        <v>1153</v>
      </c>
    </row>
    <row r="4768" customFormat="false" ht="15.75" hidden="false" customHeight="false" outlineLevel="0" collapsed="false">
      <c r="A4768" s="6" t="n">
        <v>43718</v>
      </c>
      <c r="B4768" s="7" t="s">
        <v>27</v>
      </c>
      <c r="C4768" s="7" t="s">
        <v>52</v>
      </c>
      <c r="D4768" s="7" t="s">
        <v>54</v>
      </c>
      <c r="E4768" s="8" t="n">
        <v>473</v>
      </c>
    </row>
    <row r="4769" customFormat="false" ht="15.75" hidden="false" customHeight="false" outlineLevel="0" collapsed="false">
      <c r="A4769" s="6" t="n">
        <v>44656</v>
      </c>
      <c r="B4769" s="7" t="s">
        <v>27</v>
      </c>
      <c r="C4769" s="7" t="s">
        <v>46</v>
      </c>
      <c r="D4769" s="7" t="s">
        <v>51</v>
      </c>
      <c r="E4769" s="8" t="n">
        <v>1350</v>
      </c>
    </row>
    <row r="4770" customFormat="false" ht="15.75" hidden="false" customHeight="false" outlineLevel="0" collapsed="false">
      <c r="A4770" s="6" t="n">
        <v>44071</v>
      </c>
      <c r="B4770" s="7" t="s">
        <v>79</v>
      </c>
      <c r="C4770" s="7" t="s">
        <v>46</v>
      </c>
      <c r="D4770" s="7" t="s">
        <v>49</v>
      </c>
      <c r="E4770" s="8" t="n">
        <v>9970</v>
      </c>
    </row>
    <row r="4771" customFormat="false" ht="15.75" hidden="false" customHeight="false" outlineLevel="0" collapsed="false">
      <c r="A4771" s="6" t="n">
        <v>44328</v>
      </c>
      <c r="B4771" s="7" t="s">
        <v>36</v>
      </c>
      <c r="C4771" s="7" t="s">
        <v>52</v>
      </c>
      <c r="D4771" s="7" t="s">
        <v>50</v>
      </c>
      <c r="E4771" s="8" t="n">
        <v>6420</v>
      </c>
    </row>
    <row r="4772" customFormat="false" ht="15.75" hidden="false" customHeight="false" outlineLevel="0" collapsed="false">
      <c r="A4772" s="6" t="n">
        <v>43466</v>
      </c>
      <c r="B4772" s="7" t="s">
        <v>79</v>
      </c>
      <c r="C4772" s="7" t="s">
        <v>46</v>
      </c>
      <c r="D4772" s="7" t="s">
        <v>49</v>
      </c>
      <c r="E4772" s="8" t="n">
        <v>5926</v>
      </c>
    </row>
    <row r="4773" customFormat="false" ht="15.75" hidden="false" customHeight="false" outlineLevel="0" collapsed="false">
      <c r="A4773" s="6" t="n">
        <v>44160</v>
      </c>
      <c r="B4773" s="7" t="s">
        <v>27</v>
      </c>
      <c r="C4773" s="7" t="s">
        <v>56</v>
      </c>
      <c r="D4773" s="7" t="s">
        <v>59</v>
      </c>
      <c r="E4773" s="8" t="n">
        <v>3496</v>
      </c>
    </row>
    <row r="4774" customFormat="false" ht="15.75" hidden="false" customHeight="false" outlineLevel="0" collapsed="false">
      <c r="A4774" s="6" t="n">
        <v>44703</v>
      </c>
      <c r="B4774" s="7" t="s">
        <v>79</v>
      </c>
      <c r="C4774" s="7" t="s">
        <v>52</v>
      </c>
      <c r="D4774" s="7" t="s">
        <v>54</v>
      </c>
      <c r="E4774" s="8" t="n">
        <v>310</v>
      </c>
    </row>
    <row r="4775" customFormat="false" ht="15.75" hidden="false" customHeight="false" outlineLevel="0" collapsed="false">
      <c r="A4775" s="6" t="n">
        <v>44717</v>
      </c>
      <c r="B4775" s="7" t="s">
        <v>18</v>
      </c>
      <c r="C4775" s="7" t="s">
        <v>52</v>
      </c>
      <c r="D4775" s="7" t="s">
        <v>50</v>
      </c>
      <c r="E4775" s="8" t="n">
        <v>7245</v>
      </c>
    </row>
    <row r="4776" customFormat="false" ht="15.75" hidden="false" customHeight="false" outlineLevel="0" collapsed="false">
      <c r="A4776" s="6" t="n">
        <v>44176</v>
      </c>
      <c r="B4776" s="7" t="s">
        <v>18</v>
      </c>
      <c r="C4776" s="7" t="s">
        <v>55</v>
      </c>
      <c r="D4776" s="7" t="s">
        <v>51</v>
      </c>
      <c r="E4776" s="8" t="n">
        <v>7622</v>
      </c>
    </row>
    <row r="4777" customFormat="false" ht="15.75" hidden="false" customHeight="false" outlineLevel="0" collapsed="false">
      <c r="A4777" s="6" t="n">
        <v>43709</v>
      </c>
      <c r="B4777" s="7" t="s">
        <v>31</v>
      </c>
      <c r="C4777" s="7" t="s">
        <v>46</v>
      </c>
      <c r="D4777" s="7" t="s">
        <v>50</v>
      </c>
      <c r="E4777" s="8" t="n">
        <v>8827</v>
      </c>
    </row>
    <row r="4778" customFormat="false" ht="15.75" hidden="false" customHeight="false" outlineLevel="0" collapsed="false">
      <c r="A4778" s="6" t="n">
        <v>43648</v>
      </c>
      <c r="B4778" s="7" t="s">
        <v>27</v>
      </c>
      <c r="C4778" s="7" t="s">
        <v>55</v>
      </c>
      <c r="D4778" s="7" t="s">
        <v>49</v>
      </c>
      <c r="E4778" s="8" t="n">
        <v>5855</v>
      </c>
    </row>
    <row r="4779" customFormat="false" ht="15.75" hidden="false" customHeight="false" outlineLevel="0" collapsed="false">
      <c r="A4779" s="6" t="n">
        <v>44280</v>
      </c>
      <c r="B4779" s="7" t="s">
        <v>36</v>
      </c>
      <c r="C4779" s="7" t="s">
        <v>52</v>
      </c>
      <c r="D4779" s="7" t="s">
        <v>49</v>
      </c>
      <c r="E4779" s="8" t="n">
        <v>1539</v>
      </c>
    </row>
    <row r="4780" customFormat="false" ht="15.75" hidden="false" customHeight="false" outlineLevel="0" collapsed="false">
      <c r="A4780" s="6" t="n">
        <v>44299</v>
      </c>
      <c r="B4780" s="7" t="s">
        <v>18</v>
      </c>
      <c r="C4780" s="7" t="s">
        <v>52</v>
      </c>
      <c r="D4780" s="7" t="s">
        <v>54</v>
      </c>
      <c r="E4780" s="8" t="n">
        <v>478</v>
      </c>
    </row>
    <row r="4781" customFormat="false" ht="15.75" hidden="false" customHeight="false" outlineLevel="0" collapsed="false">
      <c r="A4781" s="6" t="n">
        <v>44673</v>
      </c>
      <c r="B4781" s="7" t="s">
        <v>39</v>
      </c>
      <c r="C4781" s="7" t="s">
        <v>52</v>
      </c>
      <c r="D4781" s="7" t="s">
        <v>54</v>
      </c>
      <c r="E4781" s="8" t="n">
        <v>227</v>
      </c>
    </row>
    <row r="4782" customFormat="false" ht="15.75" hidden="false" customHeight="false" outlineLevel="0" collapsed="false">
      <c r="A4782" s="6" t="n">
        <v>44004</v>
      </c>
      <c r="B4782" s="7" t="s">
        <v>39</v>
      </c>
      <c r="C4782" s="7" t="s">
        <v>52</v>
      </c>
      <c r="D4782" s="7" t="s">
        <v>54</v>
      </c>
      <c r="E4782" s="8" t="n">
        <v>260</v>
      </c>
    </row>
    <row r="4783" customFormat="false" ht="15.75" hidden="false" customHeight="false" outlineLevel="0" collapsed="false">
      <c r="A4783" s="6" t="n">
        <v>43652</v>
      </c>
      <c r="B4783" s="7" t="s">
        <v>79</v>
      </c>
      <c r="C4783" s="7" t="s">
        <v>55</v>
      </c>
      <c r="D4783" s="7" t="s">
        <v>51</v>
      </c>
      <c r="E4783" s="8" t="n">
        <v>8110</v>
      </c>
    </row>
    <row r="4784" customFormat="false" ht="15.75" hidden="false" customHeight="false" outlineLevel="0" collapsed="false">
      <c r="A4784" s="6" t="n">
        <v>44360</v>
      </c>
      <c r="B4784" s="7" t="s">
        <v>23</v>
      </c>
      <c r="C4784" s="7" t="s">
        <v>46</v>
      </c>
      <c r="D4784" s="7" t="s">
        <v>51</v>
      </c>
      <c r="E4784" s="8" t="n">
        <v>5898</v>
      </c>
    </row>
    <row r="4785" customFormat="false" ht="15.75" hidden="false" customHeight="false" outlineLevel="0" collapsed="false">
      <c r="A4785" s="6" t="n">
        <v>44507</v>
      </c>
      <c r="B4785" s="7" t="s">
        <v>31</v>
      </c>
      <c r="C4785" s="7" t="s">
        <v>52</v>
      </c>
      <c r="D4785" s="7" t="s">
        <v>54</v>
      </c>
      <c r="E4785" s="8" t="n">
        <v>230</v>
      </c>
    </row>
    <row r="4786" customFormat="false" ht="15.75" hidden="false" customHeight="false" outlineLevel="0" collapsed="false">
      <c r="A4786" s="6" t="n">
        <v>44223</v>
      </c>
      <c r="B4786" s="7" t="s">
        <v>27</v>
      </c>
      <c r="C4786" s="7" t="s">
        <v>46</v>
      </c>
      <c r="D4786" s="7" t="s">
        <v>50</v>
      </c>
      <c r="E4786" s="8" t="n">
        <v>297</v>
      </c>
    </row>
    <row r="4787" customFormat="false" ht="15.75" hidden="false" customHeight="false" outlineLevel="0" collapsed="false">
      <c r="A4787" s="6" t="n">
        <v>44326</v>
      </c>
      <c r="B4787" s="7" t="s">
        <v>18</v>
      </c>
      <c r="C4787" s="7" t="s">
        <v>52</v>
      </c>
      <c r="D4787" s="7" t="s">
        <v>50</v>
      </c>
      <c r="E4787" s="8" t="n">
        <v>6107</v>
      </c>
    </row>
    <row r="4788" customFormat="false" ht="15.75" hidden="false" customHeight="false" outlineLevel="0" collapsed="false">
      <c r="A4788" s="6" t="n">
        <v>44396</v>
      </c>
      <c r="B4788" s="7" t="s">
        <v>27</v>
      </c>
      <c r="C4788" s="7" t="s">
        <v>55</v>
      </c>
      <c r="D4788" s="7" t="s">
        <v>49</v>
      </c>
      <c r="E4788" s="8" t="n">
        <v>9205</v>
      </c>
    </row>
    <row r="4789" customFormat="false" ht="15.75" hidden="false" customHeight="false" outlineLevel="0" collapsed="false">
      <c r="A4789" s="6" t="n">
        <v>43957</v>
      </c>
      <c r="B4789" s="7" t="s">
        <v>27</v>
      </c>
      <c r="C4789" s="7" t="s">
        <v>52</v>
      </c>
      <c r="D4789" s="7" t="s">
        <v>51</v>
      </c>
      <c r="E4789" s="8" t="n">
        <v>983</v>
      </c>
    </row>
    <row r="4790" customFormat="false" ht="15.75" hidden="false" customHeight="false" outlineLevel="0" collapsed="false">
      <c r="A4790" s="6" t="n">
        <v>44376</v>
      </c>
      <c r="B4790" s="7" t="s">
        <v>39</v>
      </c>
      <c r="C4790" s="7" t="s">
        <v>46</v>
      </c>
      <c r="D4790" s="7" t="s">
        <v>51</v>
      </c>
      <c r="E4790" s="8" t="n">
        <v>4936</v>
      </c>
    </row>
    <row r="4791" customFormat="false" ht="15.75" hidden="false" customHeight="false" outlineLevel="0" collapsed="false">
      <c r="A4791" s="6" t="n">
        <v>44245</v>
      </c>
      <c r="B4791" s="7" t="s">
        <v>39</v>
      </c>
      <c r="C4791" s="7" t="s">
        <v>52</v>
      </c>
      <c r="D4791" s="7" t="s">
        <v>50</v>
      </c>
      <c r="E4791" s="8" t="n">
        <v>5232</v>
      </c>
    </row>
    <row r="4792" customFormat="false" ht="15.75" hidden="false" customHeight="false" outlineLevel="0" collapsed="false">
      <c r="A4792" s="6" t="n">
        <v>44457</v>
      </c>
      <c r="B4792" s="7" t="s">
        <v>31</v>
      </c>
      <c r="C4792" s="7" t="s">
        <v>52</v>
      </c>
      <c r="D4792" s="7" t="s">
        <v>51</v>
      </c>
      <c r="E4792" s="8" t="n">
        <v>3507</v>
      </c>
    </row>
    <row r="4793" customFormat="false" ht="15.75" hidden="false" customHeight="false" outlineLevel="0" collapsed="false">
      <c r="A4793" s="6" t="n">
        <v>44508</v>
      </c>
      <c r="B4793" s="7" t="s">
        <v>79</v>
      </c>
      <c r="C4793" s="7" t="s">
        <v>55</v>
      </c>
      <c r="D4793" s="7" t="s">
        <v>54</v>
      </c>
      <c r="E4793" s="8" t="n">
        <v>209</v>
      </c>
    </row>
    <row r="4794" customFormat="false" ht="15.75" hidden="false" customHeight="false" outlineLevel="0" collapsed="false">
      <c r="A4794" s="6" t="n">
        <v>43755</v>
      </c>
      <c r="B4794" s="7" t="s">
        <v>36</v>
      </c>
      <c r="C4794" s="7" t="s">
        <v>46</v>
      </c>
      <c r="D4794" s="7" t="s">
        <v>49</v>
      </c>
      <c r="E4794" s="8" t="n">
        <v>4170</v>
      </c>
    </row>
    <row r="4795" customFormat="false" ht="15.75" hidden="false" customHeight="false" outlineLevel="0" collapsed="false">
      <c r="A4795" s="6" t="n">
        <v>44598</v>
      </c>
      <c r="B4795" s="7" t="s">
        <v>18</v>
      </c>
      <c r="C4795" s="7" t="s">
        <v>55</v>
      </c>
      <c r="D4795" s="7" t="s">
        <v>49</v>
      </c>
      <c r="E4795" s="8" t="n">
        <v>9879</v>
      </c>
    </row>
    <row r="4796" customFormat="false" ht="15.75" hidden="false" customHeight="false" outlineLevel="0" collapsed="false">
      <c r="A4796" s="6" t="n">
        <v>44321</v>
      </c>
      <c r="B4796" s="7" t="s">
        <v>39</v>
      </c>
      <c r="C4796" s="7" t="s">
        <v>52</v>
      </c>
      <c r="D4796" s="7" t="s">
        <v>50</v>
      </c>
      <c r="E4796" s="8" t="n">
        <v>6556</v>
      </c>
    </row>
    <row r="4797" customFormat="false" ht="15.75" hidden="false" customHeight="false" outlineLevel="0" collapsed="false">
      <c r="A4797" s="6" t="n">
        <v>44255</v>
      </c>
      <c r="B4797" s="7" t="s">
        <v>36</v>
      </c>
      <c r="C4797" s="7" t="s">
        <v>55</v>
      </c>
      <c r="D4797" s="7" t="s">
        <v>50</v>
      </c>
      <c r="E4797" s="8" t="n">
        <v>3396</v>
      </c>
    </row>
    <row r="4798" customFormat="false" ht="15.75" hidden="false" customHeight="false" outlineLevel="0" collapsed="false">
      <c r="A4798" s="6" t="n">
        <v>43949</v>
      </c>
      <c r="B4798" s="7" t="s">
        <v>79</v>
      </c>
      <c r="C4798" s="7" t="s">
        <v>56</v>
      </c>
      <c r="D4798" s="7" t="s">
        <v>59</v>
      </c>
      <c r="E4798" s="8" t="n">
        <v>7515</v>
      </c>
    </row>
    <row r="4799" customFormat="false" ht="15.75" hidden="false" customHeight="false" outlineLevel="0" collapsed="false">
      <c r="A4799" s="6" t="n">
        <v>43689</v>
      </c>
      <c r="B4799" s="7" t="s">
        <v>27</v>
      </c>
      <c r="C4799" s="7" t="s">
        <v>52</v>
      </c>
      <c r="D4799" s="7" t="s">
        <v>50</v>
      </c>
      <c r="E4799" s="8" t="n">
        <v>620</v>
      </c>
    </row>
    <row r="4800" customFormat="false" ht="15.75" hidden="false" customHeight="false" outlineLevel="0" collapsed="false">
      <c r="A4800" s="6" t="n">
        <v>44072</v>
      </c>
      <c r="B4800" s="7" t="s">
        <v>18</v>
      </c>
      <c r="C4800" s="7" t="s">
        <v>55</v>
      </c>
      <c r="D4800" s="7" t="s">
        <v>49</v>
      </c>
      <c r="E4800" s="8" t="n">
        <v>8181</v>
      </c>
    </row>
    <row r="4801" customFormat="false" ht="15.75" hidden="false" customHeight="false" outlineLevel="0" collapsed="false">
      <c r="A4801" s="6" t="n">
        <v>44442</v>
      </c>
      <c r="B4801" s="7" t="s">
        <v>79</v>
      </c>
      <c r="C4801" s="7" t="s">
        <v>52</v>
      </c>
      <c r="D4801" s="7" t="s">
        <v>54</v>
      </c>
      <c r="E4801" s="8" t="n">
        <v>379</v>
      </c>
    </row>
    <row r="4802" customFormat="false" ht="15.75" hidden="false" customHeight="false" outlineLevel="0" collapsed="false">
      <c r="A4802" s="6" t="n">
        <v>43946</v>
      </c>
      <c r="B4802" s="7" t="s">
        <v>79</v>
      </c>
      <c r="C4802" s="7" t="s">
        <v>55</v>
      </c>
      <c r="D4802" s="7" t="s">
        <v>50</v>
      </c>
      <c r="E4802" s="8" t="n">
        <v>1902</v>
      </c>
    </row>
    <row r="4803" customFormat="false" ht="15.75" hidden="false" customHeight="false" outlineLevel="0" collapsed="false">
      <c r="A4803" s="6" t="n">
        <v>43579</v>
      </c>
      <c r="B4803" s="7" t="s">
        <v>36</v>
      </c>
      <c r="C4803" s="7" t="s">
        <v>52</v>
      </c>
      <c r="D4803" s="7" t="s">
        <v>49</v>
      </c>
      <c r="E4803" s="8" t="n">
        <v>6761</v>
      </c>
    </row>
    <row r="4804" customFormat="false" ht="15.75" hidden="false" customHeight="false" outlineLevel="0" collapsed="false">
      <c r="A4804" s="6" t="n">
        <v>43573</v>
      </c>
      <c r="B4804" s="7" t="s">
        <v>39</v>
      </c>
      <c r="C4804" s="7" t="s">
        <v>55</v>
      </c>
      <c r="D4804" s="7" t="s">
        <v>54</v>
      </c>
      <c r="E4804" s="8" t="n">
        <v>109</v>
      </c>
    </row>
    <row r="4805" customFormat="false" ht="15.75" hidden="false" customHeight="false" outlineLevel="0" collapsed="false">
      <c r="A4805" s="6" t="n">
        <v>44461</v>
      </c>
      <c r="B4805" s="7" t="s">
        <v>79</v>
      </c>
      <c r="C4805" s="7" t="s">
        <v>56</v>
      </c>
      <c r="D4805" s="7" t="s">
        <v>59</v>
      </c>
      <c r="E4805" s="8" t="n">
        <v>2183</v>
      </c>
    </row>
    <row r="4806" customFormat="false" ht="15.75" hidden="false" customHeight="false" outlineLevel="0" collapsed="false">
      <c r="A4806" s="6" t="n">
        <v>43540</v>
      </c>
      <c r="B4806" s="7" t="s">
        <v>36</v>
      </c>
      <c r="C4806" s="7" t="s">
        <v>46</v>
      </c>
      <c r="D4806" s="7" t="s">
        <v>49</v>
      </c>
      <c r="E4806" s="8" t="n">
        <v>9359</v>
      </c>
    </row>
    <row r="4807" customFormat="false" ht="15.75" hidden="false" customHeight="false" outlineLevel="0" collapsed="false">
      <c r="A4807" s="6" t="n">
        <v>44425</v>
      </c>
      <c r="B4807" s="7" t="s">
        <v>23</v>
      </c>
      <c r="C4807" s="7" t="s">
        <v>56</v>
      </c>
      <c r="D4807" s="7" t="s">
        <v>59</v>
      </c>
      <c r="E4807" s="8" t="n">
        <v>4396</v>
      </c>
    </row>
    <row r="4808" customFormat="false" ht="15.75" hidden="false" customHeight="false" outlineLevel="0" collapsed="false">
      <c r="A4808" s="6" t="n">
        <v>44002</v>
      </c>
      <c r="B4808" s="7" t="s">
        <v>31</v>
      </c>
      <c r="C4808" s="7" t="s">
        <v>52</v>
      </c>
      <c r="D4808" s="7" t="s">
        <v>51</v>
      </c>
      <c r="E4808" s="8" t="n">
        <v>3021</v>
      </c>
    </row>
    <row r="4809" customFormat="false" ht="15.75" hidden="false" customHeight="false" outlineLevel="0" collapsed="false">
      <c r="A4809" s="6" t="n">
        <v>44584</v>
      </c>
      <c r="B4809" s="7" t="s">
        <v>79</v>
      </c>
      <c r="C4809" s="7" t="s">
        <v>52</v>
      </c>
      <c r="D4809" s="7" t="s">
        <v>50</v>
      </c>
      <c r="E4809" s="8" t="n">
        <v>6172</v>
      </c>
    </row>
    <row r="4810" customFormat="false" ht="15.75" hidden="false" customHeight="false" outlineLevel="0" collapsed="false">
      <c r="A4810" s="6" t="n">
        <v>44304</v>
      </c>
      <c r="B4810" s="7" t="s">
        <v>27</v>
      </c>
      <c r="C4810" s="7" t="s">
        <v>56</v>
      </c>
      <c r="D4810" s="7" t="s">
        <v>49</v>
      </c>
      <c r="E4810" s="8" t="n">
        <v>924</v>
      </c>
    </row>
    <row r="4811" customFormat="false" ht="15.75" hidden="false" customHeight="false" outlineLevel="0" collapsed="false">
      <c r="A4811" s="6" t="n">
        <v>44288</v>
      </c>
      <c r="B4811" s="7" t="s">
        <v>23</v>
      </c>
      <c r="C4811" s="7" t="s">
        <v>46</v>
      </c>
      <c r="D4811" s="7" t="s">
        <v>49</v>
      </c>
      <c r="E4811" s="8" t="n">
        <v>6022</v>
      </c>
    </row>
    <row r="4812" customFormat="false" ht="15.75" hidden="false" customHeight="false" outlineLevel="0" collapsed="false">
      <c r="A4812" s="6" t="n">
        <v>44764</v>
      </c>
      <c r="B4812" s="7" t="s">
        <v>23</v>
      </c>
      <c r="C4812" s="7" t="s">
        <v>55</v>
      </c>
      <c r="D4812" s="7" t="s">
        <v>50</v>
      </c>
      <c r="E4812" s="8" t="n">
        <v>1474</v>
      </c>
    </row>
    <row r="4813" customFormat="false" ht="15.75" hidden="false" customHeight="false" outlineLevel="0" collapsed="false">
      <c r="A4813" s="6" t="n">
        <v>44704</v>
      </c>
      <c r="B4813" s="7" t="s">
        <v>39</v>
      </c>
      <c r="C4813" s="7" t="s">
        <v>46</v>
      </c>
      <c r="D4813" s="7" t="s">
        <v>50</v>
      </c>
      <c r="E4813" s="8" t="n">
        <v>6164</v>
      </c>
    </row>
    <row r="4814" customFormat="false" ht="15.75" hidden="false" customHeight="false" outlineLevel="0" collapsed="false">
      <c r="A4814" s="6" t="n">
        <v>44081</v>
      </c>
      <c r="B4814" s="7" t="s">
        <v>79</v>
      </c>
      <c r="C4814" s="7" t="s">
        <v>52</v>
      </c>
      <c r="D4814" s="7" t="s">
        <v>54</v>
      </c>
      <c r="E4814" s="8" t="n">
        <v>260</v>
      </c>
    </row>
    <row r="4815" customFormat="false" ht="15.75" hidden="false" customHeight="false" outlineLevel="0" collapsed="false">
      <c r="A4815" s="6" t="n">
        <v>43515</v>
      </c>
      <c r="B4815" s="7" t="s">
        <v>79</v>
      </c>
      <c r="C4815" s="7" t="s">
        <v>52</v>
      </c>
      <c r="D4815" s="7" t="s">
        <v>54</v>
      </c>
      <c r="E4815" s="8" t="n">
        <v>406</v>
      </c>
    </row>
    <row r="4816" customFormat="false" ht="15.75" hidden="false" customHeight="false" outlineLevel="0" collapsed="false">
      <c r="A4816" s="6" t="n">
        <v>43955</v>
      </c>
      <c r="B4816" s="7" t="s">
        <v>39</v>
      </c>
      <c r="C4816" s="7" t="s">
        <v>55</v>
      </c>
      <c r="D4816" s="7" t="s">
        <v>54</v>
      </c>
      <c r="E4816" s="8" t="n">
        <v>131</v>
      </c>
    </row>
    <row r="4817" customFormat="false" ht="15.75" hidden="false" customHeight="false" outlineLevel="0" collapsed="false">
      <c r="A4817" s="6" t="n">
        <v>44510</v>
      </c>
      <c r="B4817" s="7" t="s">
        <v>39</v>
      </c>
      <c r="C4817" s="7" t="s">
        <v>46</v>
      </c>
      <c r="D4817" s="7" t="s">
        <v>49</v>
      </c>
      <c r="E4817" s="8" t="n">
        <v>342</v>
      </c>
    </row>
    <row r="4818" customFormat="false" ht="15.75" hidden="false" customHeight="false" outlineLevel="0" collapsed="false">
      <c r="A4818" s="6" t="n">
        <v>43801</v>
      </c>
      <c r="B4818" s="7" t="s">
        <v>39</v>
      </c>
      <c r="C4818" s="7" t="s">
        <v>52</v>
      </c>
      <c r="D4818" s="7" t="s">
        <v>54</v>
      </c>
      <c r="E4818" s="8" t="n">
        <v>368</v>
      </c>
    </row>
    <row r="4819" customFormat="false" ht="15.75" hidden="false" customHeight="false" outlineLevel="0" collapsed="false">
      <c r="A4819" s="6" t="n">
        <v>43821</v>
      </c>
      <c r="B4819" s="7" t="s">
        <v>39</v>
      </c>
      <c r="C4819" s="7" t="s">
        <v>46</v>
      </c>
      <c r="D4819" s="7" t="s">
        <v>50</v>
      </c>
      <c r="E4819" s="8" t="n">
        <v>3380</v>
      </c>
    </row>
    <row r="4820" customFormat="false" ht="15.75" hidden="false" customHeight="false" outlineLevel="0" collapsed="false">
      <c r="A4820" s="6" t="n">
        <v>44402</v>
      </c>
      <c r="B4820" s="7" t="s">
        <v>31</v>
      </c>
      <c r="C4820" s="7" t="s">
        <v>52</v>
      </c>
      <c r="D4820" s="7" t="s">
        <v>54</v>
      </c>
      <c r="E4820" s="8" t="n">
        <v>200</v>
      </c>
    </row>
    <row r="4821" customFormat="false" ht="15.75" hidden="false" customHeight="false" outlineLevel="0" collapsed="false">
      <c r="A4821" s="6" t="n">
        <v>44635</v>
      </c>
      <c r="B4821" s="7" t="s">
        <v>39</v>
      </c>
      <c r="C4821" s="7" t="s">
        <v>46</v>
      </c>
      <c r="D4821" s="7" t="s">
        <v>50</v>
      </c>
      <c r="E4821" s="8" t="n">
        <v>2209</v>
      </c>
    </row>
    <row r="4822" customFormat="false" ht="15.75" hidden="false" customHeight="false" outlineLevel="0" collapsed="false">
      <c r="A4822" s="6" t="n">
        <v>44599</v>
      </c>
      <c r="B4822" s="7" t="s">
        <v>23</v>
      </c>
      <c r="C4822" s="7" t="s">
        <v>46</v>
      </c>
      <c r="D4822" s="7" t="s">
        <v>50</v>
      </c>
      <c r="E4822" s="8" t="n">
        <v>2567</v>
      </c>
    </row>
    <row r="4823" customFormat="false" ht="15.75" hidden="false" customHeight="false" outlineLevel="0" collapsed="false">
      <c r="A4823" s="6" t="n">
        <v>43515</v>
      </c>
      <c r="B4823" s="7" t="s">
        <v>18</v>
      </c>
      <c r="C4823" s="7" t="s">
        <v>52</v>
      </c>
      <c r="D4823" s="7" t="s">
        <v>50</v>
      </c>
      <c r="E4823" s="8" t="n">
        <v>1477</v>
      </c>
    </row>
    <row r="4824" customFormat="false" ht="15.75" hidden="false" customHeight="false" outlineLevel="0" collapsed="false">
      <c r="A4824" s="6" t="n">
        <v>44588</v>
      </c>
      <c r="B4824" s="7" t="s">
        <v>31</v>
      </c>
      <c r="C4824" s="7" t="s">
        <v>52</v>
      </c>
      <c r="D4824" s="7" t="s">
        <v>49</v>
      </c>
      <c r="E4824" s="8" t="n">
        <v>9531</v>
      </c>
    </row>
    <row r="4825" customFormat="false" ht="15.75" hidden="false" customHeight="false" outlineLevel="0" collapsed="false">
      <c r="A4825" s="6" t="n">
        <v>44848</v>
      </c>
      <c r="B4825" s="7" t="s">
        <v>36</v>
      </c>
      <c r="C4825" s="7" t="s">
        <v>46</v>
      </c>
      <c r="D4825" s="7" t="s">
        <v>50</v>
      </c>
      <c r="E4825" s="8" t="n">
        <v>5879</v>
      </c>
    </row>
    <row r="4826" customFormat="false" ht="15.75" hidden="false" customHeight="false" outlineLevel="0" collapsed="false">
      <c r="A4826" s="6" t="n">
        <v>44666</v>
      </c>
      <c r="B4826" s="7" t="s">
        <v>39</v>
      </c>
      <c r="C4826" s="7" t="s">
        <v>46</v>
      </c>
      <c r="D4826" s="7" t="s">
        <v>51</v>
      </c>
      <c r="E4826" s="8" t="n">
        <v>8627</v>
      </c>
    </row>
    <row r="4827" customFormat="false" ht="15.75" hidden="false" customHeight="false" outlineLevel="0" collapsed="false">
      <c r="A4827" s="6" t="n">
        <v>44464</v>
      </c>
      <c r="B4827" s="7" t="s">
        <v>31</v>
      </c>
      <c r="C4827" s="7" t="s">
        <v>56</v>
      </c>
      <c r="D4827" s="7" t="s">
        <v>59</v>
      </c>
      <c r="E4827" s="8" t="n">
        <v>5005</v>
      </c>
    </row>
    <row r="4828" customFormat="false" ht="15.75" hidden="false" customHeight="false" outlineLevel="0" collapsed="false">
      <c r="A4828" s="6" t="n">
        <v>44660</v>
      </c>
      <c r="B4828" s="7" t="s">
        <v>39</v>
      </c>
      <c r="C4828" s="7" t="s">
        <v>55</v>
      </c>
      <c r="D4828" s="7" t="s">
        <v>51</v>
      </c>
      <c r="E4828" s="8" t="n">
        <v>2903</v>
      </c>
    </row>
    <row r="4829" customFormat="false" ht="15.75" hidden="false" customHeight="false" outlineLevel="0" collapsed="false">
      <c r="A4829" s="6" t="n">
        <v>43702</v>
      </c>
      <c r="B4829" s="7" t="s">
        <v>36</v>
      </c>
      <c r="C4829" s="7" t="s">
        <v>46</v>
      </c>
      <c r="D4829" s="7" t="s">
        <v>50</v>
      </c>
      <c r="E4829" s="8" t="n">
        <v>7976</v>
      </c>
    </row>
    <row r="4830" customFormat="false" ht="15.75" hidden="false" customHeight="false" outlineLevel="0" collapsed="false">
      <c r="A4830" s="6" t="n">
        <v>44514</v>
      </c>
      <c r="B4830" s="7" t="s">
        <v>31</v>
      </c>
      <c r="C4830" s="7" t="s">
        <v>52</v>
      </c>
      <c r="D4830" s="7" t="s">
        <v>49</v>
      </c>
      <c r="E4830" s="8" t="n">
        <v>9404</v>
      </c>
    </row>
    <row r="4831" customFormat="false" ht="15.75" hidden="false" customHeight="false" outlineLevel="0" collapsed="false">
      <c r="A4831" s="6" t="n">
        <v>43474</v>
      </c>
      <c r="B4831" s="7" t="s">
        <v>39</v>
      </c>
      <c r="C4831" s="7" t="s">
        <v>56</v>
      </c>
      <c r="D4831" s="7" t="s">
        <v>59</v>
      </c>
      <c r="E4831" s="8" t="n">
        <v>9898</v>
      </c>
    </row>
    <row r="4832" customFormat="false" ht="15.75" hidden="false" customHeight="false" outlineLevel="0" collapsed="false">
      <c r="A4832" s="6" t="n">
        <v>44426</v>
      </c>
      <c r="B4832" s="7" t="s">
        <v>39</v>
      </c>
      <c r="C4832" s="7" t="s">
        <v>52</v>
      </c>
      <c r="D4832" s="7" t="s">
        <v>49</v>
      </c>
      <c r="E4832" s="8" t="n">
        <v>978</v>
      </c>
    </row>
    <row r="4833" customFormat="false" ht="15.75" hidden="false" customHeight="false" outlineLevel="0" collapsed="false">
      <c r="A4833" s="6" t="n">
        <v>43827</v>
      </c>
      <c r="B4833" s="7" t="s">
        <v>23</v>
      </c>
      <c r="C4833" s="7" t="s">
        <v>52</v>
      </c>
      <c r="D4833" s="7" t="s">
        <v>51</v>
      </c>
      <c r="E4833" s="8" t="n">
        <v>8280</v>
      </c>
    </row>
    <row r="4834" customFormat="false" ht="15.75" hidden="false" customHeight="false" outlineLevel="0" collapsed="false">
      <c r="A4834" s="6" t="n">
        <v>44051</v>
      </c>
      <c r="B4834" s="7" t="s">
        <v>79</v>
      </c>
      <c r="C4834" s="7" t="s">
        <v>52</v>
      </c>
      <c r="D4834" s="7" t="s">
        <v>51</v>
      </c>
      <c r="E4834" s="8" t="n">
        <v>3109</v>
      </c>
    </row>
    <row r="4835" customFormat="false" ht="15.75" hidden="false" customHeight="false" outlineLevel="0" collapsed="false">
      <c r="A4835" s="6" t="n">
        <v>44210</v>
      </c>
      <c r="B4835" s="7" t="s">
        <v>31</v>
      </c>
      <c r="C4835" s="7" t="s">
        <v>55</v>
      </c>
      <c r="D4835" s="7" t="s">
        <v>51</v>
      </c>
      <c r="E4835" s="8" t="n">
        <v>9127</v>
      </c>
    </row>
    <row r="4836" customFormat="false" ht="15.75" hidden="false" customHeight="false" outlineLevel="0" collapsed="false">
      <c r="A4836" s="6" t="n">
        <v>44060</v>
      </c>
      <c r="B4836" s="7" t="s">
        <v>36</v>
      </c>
      <c r="C4836" s="7" t="s">
        <v>52</v>
      </c>
      <c r="D4836" s="7" t="s">
        <v>50</v>
      </c>
      <c r="E4836" s="8" t="n">
        <v>5131</v>
      </c>
    </row>
    <row r="4837" customFormat="false" ht="15.75" hidden="false" customHeight="false" outlineLevel="0" collapsed="false">
      <c r="A4837" s="6" t="n">
        <v>44758</v>
      </c>
      <c r="B4837" s="7" t="s">
        <v>27</v>
      </c>
      <c r="C4837" s="7" t="s">
        <v>55</v>
      </c>
      <c r="D4837" s="7" t="s">
        <v>51</v>
      </c>
      <c r="E4837" s="8" t="n">
        <v>6998</v>
      </c>
    </row>
    <row r="4838" customFormat="false" ht="15.75" hidden="false" customHeight="false" outlineLevel="0" collapsed="false">
      <c r="A4838" s="6" t="n">
        <v>44549</v>
      </c>
      <c r="B4838" s="7" t="s">
        <v>18</v>
      </c>
      <c r="C4838" s="7" t="s">
        <v>52</v>
      </c>
      <c r="D4838" s="7" t="s">
        <v>50</v>
      </c>
      <c r="E4838" s="8" t="n">
        <v>9248</v>
      </c>
    </row>
    <row r="4839" customFormat="false" ht="15.75" hidden="false" customHeight="false" outlineLevel="0" collapsed="false">
      <c r="A4839" s="6" t="n">
        <v>44105</v>
      </c>
      <c r="B4839" s="7" t="s">
        <v>79</v>
      </c>
      <c r="C4839" s="7" t="s">
        <v>52</v>
      </c>
      <c r="D4839" s="7" t="s">
        <v>50</v>
      </c>
      <c r="E4839" s="8" t="n">
        <v>5789</v>
      </c>
    </row>
    <row r="4840" customFormat="false" ht="15.75" hidden="false" customHeight="false" outlineLevel="0" collapsed="false">
      <c r="A4840" s="6" t="n">
        <v>43945</v>
      </c>
      <c r="B4840" s="7" t="s">
        <v>18</v>
      </c>
      <c r="C4840" s="7" t="s">
        <v>55</v>
      </c>
      <c r="D4840" s="7" t="s">
        <v>50</v>
      </c>
      <c r="E4840" s="8" t="n">
        <v>2866</v>
      </c>
    </row>
    <row r="4841" customFormat="false" ht="15.75" hidden="false" customHeight="false" outlineLevel="0" collapsed="false">
      <c r="A4841" s="6" t="n">
        <v>44873</v>
      </c>
      <c r="B4841" s="7" t="s">
        <v>31</v>
      </c>
      <c r="C4841" s="7" t="s">
        <v>46</v>
      </c>
      <c r="D4841" s="7" t="s">
        <v>51</v>
      </c>
      <c r="E4841" s="8" t="n">
        <v>5808</v>
      </c>
    </row>
    <row r="4842" customFormat="false" ht="15.75" hidden="false" customHeight="false" outlineLevel="0" collapsed="false">
      <c r="A4842" s="6" t="n">
        <v>43963</v>
      </c>
      <c r="B4842" s="7" t="s">
        <v>31</v>
      </c>
      <c r="C4842" s="7" t="s">
        <v>55</v>
      </c>
      <c r="D4842" s="7" t="s">
        <v>51</v>
      </c>
      <c r="E4842" s="8" t="n">
        <v>1328</v>
      </c>
    </row>
    <row r="4843" customFormat="false" ht="15.75" hidden="false" customHeight="false" outlineLevel="0" collapsed="false">
      <c r="A4843" s="6" t="n">
        <v>44460</v>
      </c>
      <c r="B4843" s="7" t="s">
        <v>31</v>
      </c>
      <c r="C4843" s="7" t="s">
        <v>52</v>
      </c>
      <c r="D4843" s="7" t="s">
        <v>49</v>
      </c>
      <c r="E4843" s="8" t="n">
        <v>2828</v>
      </c>
    </row>
    <row r="4844" customFormat="false" ht="15.75" hidden="false" customHeight="false" outlineLevel="0" collapsed="false">
      <c r="A4844" s="6" t="n">
        <v>43813</v>
      </c>
      <c r="B4844" s="7" t="s">
        <v>23</v>
      </c>
      <c r="C4844" s="7" t="s">
        <v>56</v>
      </c>
      <c r="D4844" s="7" t="s">
        <v>59</v>
      </c>
      <c r="E4844" s="8" t="n">
        <v>7877</v>
      </c>
    </row>
    <row r="4845" customFormat="false" ht="15.75" hidden="false" customHeight="false" outlineLevel="0" collapsed="false">
      <c r="A4845" s="6" t="n">
        <v>43749</v>
      </c>
      <c r="B4845" s="7" t="s">
        <v>31</v>
      </c>
      <c r="C4845" s="7" t="s">
        <v>46</v>
      </c>
      <c r="D4845" s="7" t="s">
        <v>49</v>
      </c>
      <c r="E4845" s="8" t="n">
        <v>4846</v>
      </c>
    </row>
    <row r="4846" customFormat="false" ht="15.75" hidden="false" customHeight="false" outlineLevel="0" collapsed="false">
      <c r="A4846" s="6" t="n">
        <v>43803</v>
      </c>
      <c r="B4846" s="7" t="s">
        <v>31</v>
      </c>
      <c r="C4846" s="7" t="s">
        <v>55</v>
      </c>
      <c r="D4846" s="7" t="s">
        <v>49</v>
      </c>
      <c r="E4846" s="8" t="n">
        <v>6955</v>
      </c>
    </row>
    <row r="4847" customFormat="false" ht="15.75" hidden="false" customHeight="false" outlineLevel="0" collapsed="false">
      <c r="A4847" s="6" t="n">
        <v>44562</v>
      </c>
      <c r="B4847" s="7" t="s">
        <v>79</v>
      </c>
      <c r="C4847" s="7" t="s">
        <v>52</v>
      </c>
      <c r="D4847" s="7" t="s">
        <v>50</v>
      </c>
      <c r="E4847" s="8" t="n">
        <v>7772</v>
      </c>
    </row>
    <row r="4848" customFormat="false" ht="15.75" hidden="false" customHeight="false" outlineLevel="0" collapsed="false">
      <c r="A4848" s="6" t="n">
        <v>44035</v>
      </c>
      <c r="B4848" s="7" t="s">
        <v>39</v>
      </c>
      <c r="C4848" s="7" t="s">
        <v>52</v>
      </c>
      <c r="D4848" s="7" t="s">
        <v>49</v>
      </c>
      <c r="E4848" s="8" t="n">
        <v>109</v>
      </c>
    </row>
    <row r="4849" customFormat="false" ht="15.75" hidden="false" customHeight="false" outlineLevel="0" collapsed="false">
      <c r="A4849" s="6" t="n">
        <v>44092</v>
      </c>
      <c r="B4849" s="7" t="s">
        <v>79</v>
      </c>
      <c r="C4849" s="7" t="s">
        <v>46</v>
      </c>
      <c r="D4849" s="7" t="s">
        <v>50</v>
      </c>
      <c r="E4849" s="8" t="n">
        <v>8456</v>
      </c>
    </row>
    <row r="4850" customFormat="false" ht="15.75" hidden="false" customHeight="false" outlineLevel="0" collapsed="false">
      <c r="A4850" s="6" t="n">
        <v>43486</v>
      </c>
      <c r="B4850" s="7" t="s">
        <v>39</v>
      </c>
      <c r="C4850" s="7" t="s">
        <v>46</v>
      </c>
      <c r="D4850" s="7" t="s">
        <v>50</v>
      </c>
      <c r="E4850" s="8" t="n">
        <v>9651</v>
      </c>
    </row>
    <row r="4851" customFormat="false" ht="15.75" hidden="false" customHeight="false" outlineLevel="0" collapsed="false">
      <c r="A4851" s="6" t="n">
        <v>44061</v>
      </c>
      <c r="B4851" s="7" t="s">
        <v>79</v>
      </c>
      <c r="C4851" s="7" t="s">
        <v>55</v>
      </c>
      <c r="D4851" s="7" t="s">
        <v>51</v>
      </c>
      <c r="E4851" s="8" t="n">
        <v>7774</v>
      </c>
    </row>
    <row r="4852" customFormat="false" ht="15.75" hidden="false" customHeight="false" outlineLevel="0" collapsed="false">
      <c r="A4852" s="6" t="n">
        <v>44157</v>
      </c>
      <c r="B4852" s="7" t="s">
        <v>79</v>
      </c>
      <c r="C4852" s="7" t="s">
        <v>52</v>
      </c>
      <c r="D4852" s="7" t="s">
        <v>49</v>
      </c>
      <c r="E4852" s="8" t="n">
        <v>1345</v>
      </c>
    </row>
    <row r="4853" customFormat="false" ht="15.75" hidden="false" customHeight="false" outlineLevel="0" collapsed="false">
      <c r="A4853" s="6" t="n">
        <v>43571</v>
      </c>
      <c r="B4853" s="7" t="s">
        <v>23</v>
      </c>
      <c r="C4853" s="7" t="s">
        <v>52</v>
      </c>
      <c r="D4853" s="7" t="s">
        <v>51</v>
      </c>
      <c r="E4853" s="8" t="n">
        <v>6064</v>
      </c>
    </row>
    <row r="4854" customFormat="false" ht="15.75" hidden="false" customHeight="false" outlineLevel="0" collapsed="false">
      <c r="A4854" s="6" t="n">
        <v>44191</v>
      </c>
      <c r="B4854" s="7" t="s">
        <v>18</v>
      </c>
      <c r="C4854" s="7" t="s">
        <v>52</v>
      </c>
      <c r="D4854" s="7" t="s">
        <v>49</v>
      </c>
      <c r="E4854" s="8" t="n">
        <v>3853</v>
      </c>
    </row>
    <row r="4855" customFormat="false" ht="15.75" hidden="false" customHeight="false" outlineLevel="0" collapsed="false">
      <c r="A4855" s="6" t="n">
        <v>43925</v>
      </c>
      <c r="B4855" s="7" t="s">
        <v>27</v>
      </c>
      <c r="C4855" s="7" t="s">
        <v>55</v>
      </c>
      <c r="D4855" s="7" t="s">
        <v>49</v>
      </c>
      <c r="E4855" s="8" t="n">
        <v>2630</v>
      </c>
    </row>
    <row r="4856" customFormat="false" ht="15.75" hidden="false" customHeight="false" outlineLevel="0" collapsed="false">
      <c r="A4856" s="6" t="n">
        <v>44569</v>
      </c>
      <c r="B4856" s="7" t="s">
        <v>39</v>
      </c>
      <c r="C4856" s="7" t="s">
        <v>55</v>
      </c>
      <c r="D4856" s="7" t="s">
        <v>49</v>
      </c>
      <c r="E4856" s="8" t="n">
        <v>6847</v>
      </c>
    </row>
    <row r="4857" customFormat="false" ht="15.75" hidden="false" customHeight="false" outlineLevel="0" collapsed="false">
      <c r="A4857" s="6" t="n">
        <v>43525</v>
      </c>
      <c r="B4857" s="7" t="s">
        <v>23</v>
      </c>
      <c r="C4857" s="7" t="s">
        <v>55</v>
      </c>
      <c r="D4857" s="7" t="s">
        <v>51</v>
      </c>
      <c r="E4857" s="8" t="n">
        <v>8198</v>
      </c>
    </row>
    <row r="4858" customFormat="false" ht="15.75" hidden="false" customHeight="false" outlineLevel="0" collapsed="false">
      <c r="A4858" s="6" t="n">
        <v>44558</v>
      </c>
      <c r="B4858" s="7" t="s">
        <v>36</v>
      </c>
      <c r="C4858" s="7" t="s">
        <v>52</v>
      </c>
      <c r="D4858" s="7" t="s">
        <v>50</v>
      </c>
      <c r="E4858" s="8" t="n">
        <v>9292</v>
      </c>
    </row>
    <row r="4859" customFormat="false" ht="15.75" hidden="false" customHeight="false" outlineLevel="0" collapsed="false">
      <c r="A4859" s="6" t="n">
        <v>43704</v>
      </c>
      <c r="B4859" s="7" t="s">
        <v>18</v>
      </c>
      <c r="C4859" s="7" t="s">
        <v>46</v>
      </c>
      <c r="D4859" s="7" t="s">
        <v>50</v>
      </c>
      <c r="E4859" s="8" t="n">
        <v>1660</v>
      </c>
    </row>
    <row r="4860" customFormat="false" ht="15.75" hidden="false" customHeight="false" outlineLevel="0" collapsed="false">
      <c r="A4860" s="6" t="n">
        <v>44317</v>
      </c>
      <c r="B4860" s="7" t="s">
        <v>23</v>
      </c>
      <c r="C4860" s="7" t="s">
        <v>52</v>
      </c>
      <c r="D4860" s="7" t="s">
        <v>54</v>
      </c>
      <c r="E4860" s="8" t="n">
        <v>115</v>
      </c>
    </row>
    <row r="4861" customFormat="false" ht="15.75" hidden="false" customHeight="false" outlineLevel="0" collapsed="false">
      <c r="A4861" s="6" t="n">
        <v>44874</v>
      </c>
      <c r="B4861" s="7" t="s">
        <v>39</v>
      </c>
      <c r="C4861" s="7" t="s">
        <v>56</v>
      </c>
      <c r="D4861" s="7" t="s">
        <v>49</v>
      </c>
      <c r="E4861" s="8" t="n">
        <v>4728</v>
      </c>
    </row>
    <row r="4862" customFormat="false" ht="15.75" hidden="false" customHeight="false" outlineLevel="0" collapsed="false">
      <c r="A4862" s="6" t="n">
        <v>43778</v>
      </c>
      <c r="B4862" s="7" t="s">
        <v>36</v>
      </c>
      <c r="C4862" s="7" t="s">
        <v>46</v>
      </c>
      <c r="D4862" s="7" t="s">
        <v>49</v>
      </c>
      <c r="E4862" s="8" t="n">
        <v>2099</v>
      </c>
    </row>
    <row r="4863" customFormat="false" ht="15.75" hidden="false" customHeight="false" outlineLevel="0" collapsed="false">
      <c r="A4863" s="6" t="n">
        <v>44118</v>
      </c>
      <c r="B4863" s="7" t="s">
        <v>36</v>
      </c>
      <c r="C4863" s="7" t="s">
        <v>52</v>
      </c>
      <c r="D4863" s="7" t="s">
        <v>51</v>
      </c>
      <c r="E4863" s="8" t="n">
        <v>8576</v>
      </c>
    </row>
    <row r="4864" customFormat="false" ht="15.75" hidden="false" customHeight="false" outlineLevel="0" collapsed="false">
      <c r="A4864" s="6" t="n">
        <v>43954</v>
      </c>
      <c r="B4864" s="7" t="s">
        <v>36</v>
      </c>
      <c r="C4864" s="7" t="s">
        <v>55</v>
      </c>
      <c r="D4864" s="7" t="s">
        <v>49</v>
      </c>
      <c r="E4864" s="8" t="n">
        <v>4157</v>
      </c>
    </row>
    <row r="4865" customFormat="false" ht="15.75" hidden="false" customHeight="false" outlineLevel="0" collapsed="false">
      <c r="A4865" s="6" t="n">
        <v>43515</v>
      </c>
      <c r="B4865" s="7" t="s">
        <v>23</v>
      </c>
      <c r="C4865" s="7" t="s">
        <v>55</v>
      </c>
      <c r="D4865" s="7" t="s">
        <v>49</v>
      </c>
      <c r="E4865" s="8" t="n">
        <v>703</v>
      </c>
    </row>
    <row r="4866" customFormat="false" ht="15.75" hidden="false" customHeight="false" outlineLevel="0" collapsed="false">
      <c r="A4866" s="6" t="n">
        <v>44590</v>
      </c>
      <c r="B4866" s="7" t="s">
        <v>31</v>
      </c>
      <c r="C4866" s="7" t="s">
        <v>55</v>
      </c>
      <c r="D4866" s="7" t="s">
        <v>49</v>
      </c>
      <c r="E4866" s="8" t="n">
        <v>4200</v>
      </c>
    </row>
    <row r="4867" customFormat="false" ht="15.75" hidden="false" customHeight="false" outlineLevel="0" collapsed="false">
      <c r="A4867" s="6" t="n">
        <v>44843</v>
      </c>
      <c r="B4867" s="7" t="s">
        <v>18</v>
      </c>
      <c r="C4867" s="7" t="s">
        <v>46</v>
      </c>
      <c r="D4867" s="7" t="s">
        <v>50</v>
      </c>
      <c r="E4867" s="8" t="n">
        <v>3584</v>
      </c>
    </row>
    <row r="4868" customFormat="false" ht="15.75" hidden="false" customHeight="false" outlineLevel="0" collapsed="false">
      <c r="A4868" s="6" t="n">
        <v>44590</v>
      </c>
      <c r="B4868" s="7" t="s">
        <v>36</v>
      </c>
      <c r="C4868" s="7" t="s">
        <v>46</v>
      </c>
      <c r="D4868" s="7" t="s">
        <v>51</v>
      </c>
      <c r="E4868" s="8" t="n">
        <v>6230</v>
      </c>
    </row>
    <row r="4869" customFormat="false" ht="15.75" hidden="false" customHeight="false" outlineLevel="0" collapsed="false">
      <c r="A4869" s="6" t="n">
        <v>44541</v>
      </c>
      <c r="B4869" s="7" t="s">
        <v>23</v>
      </c>
      <c r="C4869" s="7" t="s">
        <v>52</v>
      </c>
      <c r="D4869" s="7" t="s">
        <v>51</v>
      </c>
      <c r="E4869" s="8" t="n">
        <v>1003</v>
      </c>
    </row>
    <row r="4870" customFormat="false" ht="15.75" hidden="false" customHeight="false" outlineLevel="0" collapsed="false">
      <c r="A4870" s="6" t="n">
        <v>43906</v>
      </c>
      <c r="B4870" s="7" t="s">
        <v>36</v>
      </c>
      <c r="C4870" s="7" t="s">
        <v>52</v>
      </c>
      <c r="D4870" s="7" t="s">
        <v>54</v>
      </c>
      <c r="E4870" s="8" t="n">
        <v>326</v>
      </c>
    </row>
    <row r="4871" customFormat="false" ht="15.75" hidden="false" customHeight="false" outlineLevel="0" collapsed="false">
      <c r="A4871" s="6" t="n">
        <v>44094</v>
      </c>
      <c r="B4871" s="7" t="s">
        <v>79</v>
      </c>
      <c r="C4871" s="7" t="s">
        <v>55</v>
      </c>
      <c r="D4871" s="7" t="s">
        <v>54</v>
      </c>
      <c r="E4871" s="8" t="n">
        <v>287</v>
      </c>
    </row>
    <row r="4872" customFormat="false" ht="15.75" hidden="false" customHeight="false" outlineLevel="0" collapsed="false">
      <c r="A4872" s="6" t="n">
        <v>44737</v>
      </c>
      <c r="B4872" s="7" t="s">
        <v>39</v>
      </c>
      <c r="C4872" s="7" t="s">
        <v>52</v>
      </c>
      <c r="D4872" s="7" t="s">
        <v>49</v>
      </c>
      <c r="E4872" s="8" t="n">
        <v>2051</v>
      </c>
    </row>
    <row r="4873" customFormat="false" ht="15.75" hidden="false" customHeight="false" outlineLevel="0" collapsed="false">
      <c r="A4873" s="6" t="n">
        <v>44864</v>
      </c>
      <c r="B4873" s="7" t="s">
        <v>36</v>
      </c>
      <c r="C4873" s="7" t="s">
        <v>52</v>
      </c>
      <c r="D4873" s="7" t="s">
        <v>51</v>
      </c>
      <c r="E4873" s="8" t="n">
        <v>1541</v>
      </c>
    </row>
    <row r="4874" customFormat="false" ht="15.75" hidden="false" customHeight="false" outlineLevel="0" collapsed="false">
      <c r="A4874" s="6" t="n">
        <v>44823</v>
      </c>
      <c r="B4874" s="7" t="s">
        <v>18</v>
      </c>
      <c r="C4874" s="7" t="s">
        <v>52</v>
      </c>
      <c r="D4874" s="7" t="s">
        <v>51</v>
      </c>
      <c r="E4874" s="8" t="n">
        <v>4024</v>
      </c>
    </row>
    <row r="4875" customFormat="false" ht="15.75" hidden="false" customHeight="false" outlineLevel="0" collapsed="false">
      <c r="A4875" s="6" t="n">
        <v>44833</v>
      </c>
      <c r="B4875" s="7" t="s">
        <v>79</v>
      </c>
      <c r="C4875" s="7" t="s">
        <v>46</v>
      </c>
      <c r="D4875" s="7" t="s">
        <v>50</v>
      </c>
      <c r="E4875" s="8" t="n">
        <v>8831</v>
      </c>
    </row>
    <row r="4876" customFormat="false" ht="15.75" hidden="false" customHeight="false" outlineLevel="0" collapsed="false">
      <c r="A4876" s="6" t="n">
        <v>43612</v>
      </c>
      <c r="B4876" s="7" t="s">
        <v>23</v>
      </c>
      <c r="C4876" s="7" t="s">
        <v>46</v>
      </c>
      <c r="D4876" s="7" t="s">
        <v>49</v>
      </c>
      <c r="E4876" s="8" t="n">
        <v>7572</v>
      </c>
    </row>
    <row r="4877" customFormat="false" ht="15.75" hidden="false" customHeight="false" outlineLevel="0" collapsed="false">
      <c r="A4877" s="6" t="n">
        <v>43774</v>
      </c>
      <c r="B4877" s="7" t="s">
        <v>27</v>
      </c>
      <c r="C4877" s="7" t="s">
        <v>52</v>
      </c>
      <c r="D4877" s="7" t="s">
        <v>51</v>
      </c>
      <c r="E4877" s="8" t="n">
        <v>7841</v>
      </c>
    </row>
    <row r="4878" customFormat="false" ht="15.75" hidden="false" customHeight="false" outlineLevel="0" collapsed="false">
      <c r="A4878" s="6" t="n">
        <v>43733</v>
      </c>
      <c r="B4878" s="7" t="s">
        <v>23</v>
      </c>
      <c r="C4878" s="7" t="s">
        <v>46</v>
      </c>
      <c r="D4878" s="7" t="s">
        <v>51</v>
      </c>
      <c r="E4878" s="8" t="n">
        <v>842</v>
      </c>
    </row>
    <row r="4879" customFormat="false" ht="15.75" hidden="false" customHeight="false" outlineLevel="0" collapsed="false">
      <c r="A4879" s="6" t="n">
        <v>43994</v>
      </c>
      <c r="B4879" s="7" t="s">
        <v>39</v>
      </c>
      <c r="C4879" s="7" t="s">
        <v>46</v>
      </c>
      <c r="D4879" s="7" t="s">
        <v>51</v>
      </c>
      <c r="E4879" s="8" t="n">
        <v>1041</v>
      </c>
    </row>
    <row r="4880" customFormat="false" ht="15.75" hidden="false" customHeight="false" outlineLevel="0" collapsed="false">
      <c r="A4880" s="6" t="n">
        <v>44888</v>
      </c>
      <c r="B4880" s="7" t="s">
        <v>79</v>
      </c>
      <c r="C4880" s="7" t="s">
        <v>52</v>
      </c>
      <c r="D4880" s="7" t="s">
        <v>49</v>
      </c>
      <c r="E4880" s="8" t="n">
        <v>367</v>
      </c>
    </row>
    <row r="4881" customFormat="false" ht="15.75" hidden="false" customHeight="false" outlineLevel="0" collapsed="false">
      <c r="A4881" s="6" t="n">
        <v>43832</v>
      </c>
      <c r="B4881" s="7" t="s">
        <v>27</v>
      </c>
      <c r="C4881" s="7" t="s">
        <v>55</v>
      </c>
      <c r="D4881" s="7" t="s">
        <v>50</v>
      </c>
      <c r="E4881" s="8" t="n">
        <v>8673</v>
      </c>
    </row>
    <row r="4882" customFormat="false" ht="15.75" hidden="false" customHeight="false" outlineLevel="0" collapsed="false">
      <c r="A4882" s="6" t="n">
        <v>43557</v>
      </c>
      <c r="B4882" s="7" t="s">
        <v>27</v>
      </c>
      <c r="C4882" s="7" t="s">
        <v>55</v>
      </c>
      <c r="D4882" s="7" t="s">
        <v>50</v>
      </c>
      <c r="E4882" s="8" t="n">
        <v>4729</v>
      </c>
    </row>
    <row r="4883" customFormat="false" ht="15.75" hidden="false" customHeight="false" outlineLevel="0" collapsed="false">
      <c r="A4883" s="6" t="n">
        <v>44238</v>
      </c>
      <c r="B4883" s="7" t="s">
        <v>31</v>
      </c>
      <c r="C4883" s="7" t="s">
        <v>55</v>
      </c>
      <c r="D4883" s="7" t="s">
        <v>51</v>
      </c>
      <c r="E4883" s="8" t="n">
        <v>5252</v>
      </c>
    </row>
    <row r="4884" customFormat="false" ht="15.75" hidden="false" customHeight="false" outlineLevel="0" collapsed="false">
      <c r="A4884" s="6" t="n">
        <v>44407</v>
      </c>
      <c r="B4884" s="7" t="s">
        <v>79</v>
      </c>
      <c r="C4884" s="7" t="s">
        <v>46</v>
      </c>
      <c r="D4884" s="7" t="s">
        <v>51</v>
      </c>
      <c r="E4884" s="8" t="n">
        <v>9941</v>
      </c>
    </row>
    <row r="4885" customFormat="false" ht="15.75" hidden="false" customHeight="false" outlineLevel="0" collapsed="false">
      <c r="A4885" s="6" t="n">
        <v>43526</v>
      </c>
      <c r="B4885" s="7" t="s">
        <v>27</v>
      </c>
      <c r="C4885" s="7" t="s">
        <v>55</v>
      </c>
      <c r="D4885" s="7" t="s">
        <v>49</v>
      </c>
      <c r="E4885" s="8" t="n">
        <v>5345</v>
      </c>
    </row>
    <row r="4886" customFormat="false" ht="15.75" hidden="false" customHeight="false" outlineLevel="0" collapsed="false">
      <c r="A4886" s="6" t="n">
        <v>43631</v>
      </c>
      <c r="B4886" s="7" t="s">
        <v>79</v>
      </c>
      <c r="C4886" s="7" t="s">
        <v>55</v>
      </c>
      <c r="D4886" s="7" t="s">
        <v>51</v>
      </c>
      <c r="E4886" s="8" t="n">
        <v>5744</v>
      </c>
    </row>
    <row r="4887" customFormat="false" ht="15.75" hidden="false" customHeight="false" outlineLevel="0" collapsed="false">
      <c r="A4887" s="6" t="n">
        <v>44564</v>
      </c>
      <c r="B4887" s="7" t="s">
        <v>79</v>
      </c>
      <c r="C4887" s="7" t="s">
        <v>55</v>
      </c>
      <c r="D4887" s="7" t="s">
        <v>51</v>
      </c>
      <c r="E4887" s="8" t="n">
        <v>4552</v>
      </c>
    </row>
    <row r="4888" customFormat="false" ht="15.75" hidden="false" customHeight="false" outlineLevel="0" collapsed="false">
      <c r="A4888" s="6" t="n">
        <v>43554</v>
      </c>
      <c r="B4888" s="7" t="s">
        <v>27</v>
      </c>
      <c r="C4888" s="7" t="s">
        <v>46</v>
      </c>
      <c r="D4888" s="7" t="s">
        <v>51</v>
      </c>
      <c r="E4888" s="8" t="n">
        <v>4315</v>
      </c>
    </row>
    <row r="4889" customFormat="false" ht="15.75" hidden="false" customHeight="false" outlineLevel="0" collapsed="false">
      <c r="A4889" s="6" t="n">
        <v>43812</v>
      </c>
      <c r="B4889" s="7" t="s">
        <v>18</v>
      </c>
      <c r="C4889" s="7" t="s">
        <v>55</v>
      </c>
      <c r="D4889" s="7" t="s">
        <v>54</v>
      </c>
      <c r="E4889" s="8" t="n">
        <v>186</v>
      </c>
    </row>
    <row r="4890" customFormat="false" ht="15.75" hidden="false" customHeight="false" outlineLevel="0" collapsed="false">
      <c r="A4890" s="6" t="n">
        <v>44348</v>
      </c>
      <c r="B4890" s="7" t="s">
        <v>27</v>
      </c>
      <c r="C4890" s="7" t="s">
        <v>55</v>
      </c>
      <c r="D4890" s="7" t="s">
        <v>54</v>
      </c>
      <c r="E4890" s="8" t="n">
        <v>341</v>
      </c>
    </row>
    <row r="4891" customFormat="false" ht="15.75" hidden="false" customHeight="false" outlineLevel="0" collapsed="false">
      <c r="A4891" s="6" t="n">
        <v>44434</v>
      </c>
      <c r="B4891" s="7" t="s">
        <v>39</v>
      </c>
      <c r="C4891" s="7" t="s">
        <v>46</v>
      </c>
      <c r="D4891" s="7" t="s">
        <v>51</v>
      </c>
      <c r="E4891" s="8" t="n">
        <v>3697</v>
      </c>
    </row>
    <row r="4892" customFormat="false" ht="15.75" hidden="false" customHeight="false" outlineLevel="0" collapsed="false">
      <c r="A4892" s="6" t="n">
        <v>44691</v>
      </c>
      <c r="B4892" s="7" t="s">
        <v>23</v>
      </c>
      <c r="C4892" s="7" t="s">
        <v>55</v>
      </c>
      <c r="D4892" s="7" t="s">
        <v>50</v>
      </c>
      <c r="E4892" s="8" t="n">
        <v>966</v>
      </c>
    </row>
    <row r="4893" customFormat="false" ht="15.75" hidden="false" customHeight="false" outlineLevel="0" collapsed="false">
      <c r="A4893" s="6" t="n">
        <v>43537</v>
      </c>
      <c r="B4893" s="7" t="s">
        <v>18</v>
      </c>
      <c r="C4893" s="7" t="s">
        <v>56</v>
      </c>
      <c r="D4893" s="7" t="s">
        <v>59</v>
      </c>
      <c r="E4893" s="8" t="n">
        <v>1120</v>
      </c>
    </row>
    <row r="4894" customFormat="false" ht="15.75" hidden="false" customHeight="false" outlineLevel="0" collapsed="false">
      <c r="A4894" s="6" t="n">
        <v>44291</v>
      </c>
      <c r="B4894" s="7" t="s">
        <v>23</v>
      </c>
      <c r="C4894" s="7" t="s">
        <v>46</v>
      </c>
      <c r="D4894" s="7" t="s">
        <v>50</v>
      </c>
      <c r="E4894" s="8" t="n">
        <v>6034</v>
      </c>
    </row>
    <row r="4895" customFormat="false" ht="15.75" hidden="false" customHeight="false" outlineLevel="0" collapsed="false">
      <c r="A4895" s="6" t="n">
        <v>43745</v>
      </c>
      <c r="B4895" s="7" t="s">
        <v>79</v>
      </c>
      <c r="C4895" s="7" t="s">
        <v>55</v>
      </c>
      <c r="D4895" s="7" t="s">
        <v>50</v>
      </c>
      <c r="E4895" s="8" t="n">
        <v>6016</v>
      </c>
    </row>
    <row r="4896" customFormat="false" ht="15.75" hidden="false" customHeight="false" outlineLevel="0" collapsed="false">
      <c r="A4896" s="6" t="n">
        <v>44572</v>
      </c>
      <c r="B4896" s="7" t="s">
        <v>39</v>
      </c>
      <c r="C4896" s="7" t="s">
        <v>55</v>
      </c>
      <c r="D4896" s="7" t="s">
        <v>50</v>
      </c>
      <c r="E4896" s="8" t="n">
        <v>9512</v>
      </c>
    </row>
    <row r="4897" customFormat="false" ht="15.75" hidden="false" customHeight="false" outlineLevel="0" collapsed="false">
      <c r="A4897" s="6" t="n">
        <v>44214</v>
      </c>
      <c r="B4897" s="7" t="s">
        <v>23</v>
      </c>
      <c r="C4897" s="7" t="s">
        <v>56</v>
      </c>
      <c r="D4897" s="7" t="s">
        <v>59</v>
      </c>
      <c r="E4897" s="8" t="n">
        <v>9560</v>
      </c>
    </row>
    <row r="4898" customFormat="false" ht="15.75" hidden="false" customHeight="false" outlineLevel="0" collapsed="false">
      <c r="A4898" s="6" t="n">
        <v>43609</v>
      </c>
      <c r="B4898" s="7" t="s">
        <v>79</v>
      </c>
      <c r="C4898" s="7" t="s">
        <v>56</v>
      </c>
      <c r="D4898" s="7" t="s">
        <v>59</v>
      </c>
      <c r="E4898" s="8" t="n">
        <v>5281</v>
      </c>
    </row>
    <row r="4899" customFormat="false" ht="15.75" hidden="false" customHeight="false" outlineLevel="0" collapsed="false">
      <c r="A4899" s="6" t="n">
        <v>43646</v>
      </c>
      <c r="B4899" s="7" t="s">
        <v>23</v>
      </c>
      <c r="C4899" s="7" t="s">
        <v>46</v>
      </c>
      <c r="D4899" s="7" t="s">
        <v>49</v>
      </c>
      <c r="E4899" s="8" t="n">
        <v>7344</v>
      </c>
    </row>
    <row r="4900" customFormat="false" ht="15.75" hidden="false" customHeight="false" outlineLevel="0" collapsed="false">
      <c r="A4900" s="6" t="n">
        <v>44715</v>
      </c>
      <c r="B4900" s="7" t="s">
        <v>36</v>
      </c>
      <c r="C4900" s="7" t="s">
        <v>55</v>
      </c>
      <c r="D4900" s="7" t="s">
        <v>51</v>
      </c>
      <c r="E4900" s="8" t="n">
        <v>1675</v>
      </c>
    </row>
    <row r="4901" customFormat="false" ht="15.75" hidden="false" customHeight="false" outlineLevel="0" collapsed="false">
      <c r="A4901" s="6" t="n">
        <v>43981</v>
      </c>
      <c r="B4901" s="7" t="s">
        <v>36</v>
      </c>
      <c r="C4901" s="7" t="s">
        <v>56</v>
      </c>
      <c r="D4901" s="7" t="s">
        <v>49</v>
      </c>
      <c r="E4901" s="8" t="n">
        <v>9832</v>
      </c>
    </row>
    <row r="4902" customFormat="false" ht="15.75" hidden="false" customHeight="false" outlineLevel="0" collapsed="false">
      <c r="A4902" s="6" t="n">
        <v>44247</v>
      </c>
      <c r="B4902" s="7" t="s">
        <v>36</v>
      </c>
      <c r="C4902" s="7" t="s">
        <v>46</v>
      </c>
      <c r="D4902" s="7" t="s">
        <v>50</v>
      </c>
      <c r="E4902" s="8" t="n">
        <v>9123</v>
      </c>
    </row>
    <row r="4903" customFormat="false" ht="15.75" hidden="false" customHeight="false" outlineLevel="0" collapsed="false">
      <c r="A4903" s="6" t="n">
        <v>44141</v>
      </c>
      <c r="B4903" s="7" t="s">
        <v>31</v>
      </c>
      <c r="C4903" s="7" t="s">
        <v>52</v>
      </c>
      <c r="D4903" s="7" t="s">
        <v>54</v>
      </c>
      <c r="E4903" s="8" t="n">
        <v>225</v>
      </c>
    </row>
    <row r="4904" customFormat="false" ht="15.75" hidden="false" customHeight="false" outlineLevel="0" collapsed="false">
      <c r="A4904" s="6" t="n">
        <v>43506</v>
      </c>
      <c r="B4904" s="7" t="s">
        <v>18</v>
      </c>
      <c r="C4904" s="7" t="s">
        <v>55</v>
      </c>
      <c r="D4904" s="7" t="s">
        <v>49</v>
      </c>
      <c r="E4904" s="8" t="n">
        <v>466</v>
      </c>
    </row>
    <row r="4905" customFormat="false" ht="15.75" hidden="false" customHeight="false" outlineLevel="0" collapsed="false">
      <c r="A4905" s="6" t="n">
        <v>43507</v>
      </c>
      <c r="B4905" s="7" t="s">
        <v>31</v>
      </c>
      <c r="C4905" s="7" t="s">
        <v>55</v>
      </c>
      <c r="D4905" s="7" t="s">
        <v>54</v>
      </c>
      <c r="E4905" s="8" t="n">
        <v>236</v>
      </c>
    </row>
    <row r="4906" customFormat="false" ht="15.75" hidden="false" customHeight="false" outlineLevel="0" collapsed="false">
      <c r="A4906" s="6" t="n">
        <v>43735</v>
      </c>
      <c r="B4906" s="7" t="s">
        <v>36</v>
      </c>
      <c r="C4906" s="7" t="s">
        <v>56</v>
      </c>
      <c r="D4906" s="7" t="s">
        <v>59</v>
      </c>
      <c r="E4906" s="8" t="n">
        <v>6605</v>
      </c>
    </row>
    <row r="4907" customFormat="false" ht="15.75" hidden="false" customHeight="false" outlineLevel="0" collapsed="false">
      <c r="A4907" s="6" t="n">
        <v>44647</v>
      </c>
      <c r="B4907" s="7" t="s">
        <v>36</v>
      </c>
      <c r="C4907" s="7" t="s">
        <v>46</v>
      </c>
      <c r="D4907" s="7" t="s">
        <v>50</v>
      </c>
      <c r="E4907" s="8" t="n">
        <v>5354</v>
      </c>
    </row>
    <row r="4908" customFormat="false" ht="15.75" hidden="false" customHeight="false" outlineLevel="0" collapsed="false">
      <c r="A4908" s="6" t="n">
        <v>43943</v>
      </c>
      <c r="B4908" s="7" t="s">
        <v>36</v>
      </c>
      <c r="C4908" s="7" t="s">
        <v>55</v>
      </c>
      <c r="D4908" s="7" t="s">
        <v>49</v>
      </c>
      <c r="E4908" s="8" t="n">
        <v>8938</v>
      </c>
    </row>
    <row r="4909" customFormat="false" ht="15.75" hidden="false" customHeight="false" outlineLevel="0" collapsed="false">
      <c r="A4909" s="6" t="n">
        <v>44541</v>
      </c>
      <c r="B4909" s="7" t="s">
        <v>31</v>
      </c>
      <c r="C4909" s="7" t="s">
        <v>56</v>
      </c>
      <c r="D4909" s="7" t="s">
        <v>59</v>
      </c>
      <c r="E4909" s="8" t="n">
        <v>3689</v>
      </c>
    </row>
    <row r="4910" customFormat="false" ht="15.75" hidden="false" customHeight="false" outlineLevel="0" collapsed="false">
      <c r="A4910" s="6" t="n">
        <v>44225</v>
      </c>
      <c r="B4910" s="7" t="s">
        <v>36</v>
      </c>
      <c r="C4910" s="7" t="s">
        <v>55</v>
      </c>
      <c r="D4910" s="7" t="s">
        <v>50</v>
      </c>
      <c r="E4910" s="8" t="n">
        <v>7756</v>
      </c>
    </row>
    <row r="4911" customFormat="false" ht="15.75" hidden="false" customHeight="false" outlineLevel="0" collapsed="false">
      <c r="A4911" s="6" t="n">
        <v>43946</v>
      </c>
      <c r="B4911" s="7" t="s">
        <v>36</v>
      </c>
      <c r="C4911" s="7" t="s">
        <v>55</v>
      </c>
      <c r="D4911" s="7" t="s">
        <v>50</v>
      </c>
      <c r="E4911" s="8" t="n">
        <v>3774</v>
      </c>
    </row>
    <row r="4912" customFormat="false" ht="15.75" hidden="false" customHeight="false" outlineLevel="0" collapsed="false">
      <c r="A4912" s="6" t="n">
        <v>43959</v>
      </c>
      <c r="B4912" s="7" t="s">
        <v>27</v>
      </c>
      <c r="C4912" s="7" t="s">
        <v>46</v>
      </c>
      <c r="D4912" s="7" t="s">
        <v>51</v>
      </c>
      <c r="E4912" s="8" t="n">
        <v>8798</v>
      </c>
    </row>
    <row r="4913" customFormat="false" ht="15.75" hidden="false" customHeight="false" outlineLevel="0" collapsed="false">
      <c r="A4913" s="6" t="n">
        <v>44295</v>
      </c>
      <c r="B4913" s="7" t="s">
        <v>31</v>
      </c>
      <c r="C4913" s="7" t="s">
        <v>52</v>
      </c>
      <c r="D4913" s="7" t="s">
        <v>50</v>
      </c>
      <c r="E4913" s="8" t="n">
        <v>2317</v>
      </c>
    </row>
    <row r="4914" customFormat="false" ht="15.75" hidden="false" customHeight="false" outlineLevel="0" collapsed="false">
      <c r="A4914" s="6" t="n">
        <v>43498</v>
      </c>
      <c r="B4914" s="7" t="s">
        <v>18</v>
      </c>
      <c r="C4914" s="7" t="s">
        <v>55</v>
      </c>
      <c r="D4914" s="7" t="s">
        <v>50</v>
      </c>
      <c r="E4914" s="8" t="n">
        <v>8329</v>
      </c>
    </row>
    <row r="4915" customFormat="false" ht="15.75" hidden="false" customHeight="false" outlineLevel="0" collapsed="false">
      <c r="A4915" s="6" t="n">
        <v>44011</v>
      </c>
      <c r="B4915" s="7" t="s">
        <v>23</v>
      </c>
      <c r="C4915" s="7" t="s">
        <v>52</v>
      </c>
      <c r="D4915" s="7" t="s">
        <v>49</v>
      </c>
      <c r="E4915" s="8" t="n">
        <v>5244</v>
      </c>
    </row>
    <row r="4916" customFormat="false" ht="15.75" hidden="false" customHeight="false" outlineLevel="0" collapsed="false">
      <c r="A4916" s="6" t="n">
        <v>44119</v>
      </c>
      <c r="B4916" s="7" t="s">
        <v>31</v>
      </c>
      <c r="C4916" s="7" t="s">
        <v>55</v>
      </c>
      <c r="D4916" s="7" t="s">
        <v>50</v>
      </c>
      <c r="E4916" s="8" t="n">
        <v>6907</v>
      </c>
    </row>
    <row r="4917" customFormat="false" ht="15.75" hidden="false" customHeight="false" outlineLevel="0" collapsed="false">
      <c r="A4917" s="6" t="n">
        <v>44016</v>
      </c>
      <c r="B4917" s="7" t="s">
        <v>39</v>
      </c>
      <c r="C4917" s="7" t="s">
        <v>55</v>
      </c>
      <c r="D4917" s="7" t="s">
        <v>51</v>
      </c>
      <c r="E4917" s="8" t="n">
        <v>1992</v>
      </c>
    </row>
    <row r="4918" customFormat="false" ht="15.75" hidden="false" customHeight="false" outlineLevel="0" collapsed="false">
      <c r="A4918" s="6" t="n">
        <v>43866</v>
      </c>
      <c r="B4918" s="7" t="s">
        <v>31</v>
      </c>
      <c r="C4918" s="7" t="s">
        <v>52</v>
      </c>
      <c r="D4918" s="7" t="s">
        <v>50</v>
      </c>
      <c r="E4918" s="8" t="n">
        <v>7692</v>
      </c>
    </row>
    <row r="4919" customFormat="false" ht="15.75" hidden="false" customHeight="false" outlineLevel="0" collapsed="false">
      <c r="A4919" s="6" t="n">
        <v>43796</v>
      </c>
      <c r="B4919" s="7" t="s">
        <v>31</v>
      </c>
      <c r="C4919" s="7" t="s">
        <v>55</v>
      </c>
      <c r="D4919" s="7" t="s">
        <v>49</v>
      </c>
      <c r="E4919" s="8" t="n">
        <v>1396</v>
      </c>
    </row>
    <row r="4920" customFormat="false" ht="15.75" hidden="false" customHeight="false" outlineLevel="0" collapsed="false">
      <c r="A4920" s="6" t="n">
        <v>44898</v>
      </c>
      <c r="B4920" s="7" t="s">
        <v>23</v>
      </c>
      <c r="C4920" s="7" t="s">
        <v>56</v>
      </c>
      <c r="D4920" s="7" t="s">
        <v>59</v>
      </c>
      <c r="E4920" s="8" t="n">
        <v>6696</v>
      </c>
    </row>
    <row r="4921" customFormat="false" ht="15.75" hidden="false" customHeight="false" outlineLevel="0" collapsed="false">
      <c r="A4921" s="6" t="n">
        <v>44040</v>
      </c>
      <c r="B4921" s="7" t="s">
        <v>79</v>
      </c>
      <c r="C4921" s="7" t="s">
        <v>55</v>
      </c>
      <c r="D4921" s="7" t="s">
        <v>51</v>
      </c>
      <c r="E4921" s="8" t="n">
        <v>9344</v>
      </c>
    </row>
    <row r="4922" customFormat="false" ht="15.75" hidden="false" customHeight="false" outlineLevel="0" collapsed="false">
      <c r="A4922" s="6" t="n">
        <v>43563</v>
      </c>
      <c r="B4922" s="7" t="s">
        <v>27</v>
      </c>
      <c r="C4922" s="7" t="s">
        <v>55</v>
      </c>
      <c r="D4922" s="7" t="s">
        <v>50</v>
      </c>
      <c r="E4922" s="8" t="n">
        <v>9377</v>
      </c>
    </row>
    <row r="4923" customFormat="false" ht="15.75" hidden="false" customHeight="false" outlineLevel="0" collapsed="false">
      <c r="A4923" s="6" t="n">
        <v>43945</v>
      </c>
      <c r="B4923" s="7" t="s">
        <v>79</v>
      </c>
      <c r="C4923" s="7" t="s">
        <v>55</v>
      </c>
      <c r="D4923" s="7" t="s">
        <v>50</v>
      </c>
      <c r="E4923" s="8" t="n">
        <v>6946</v>
      </c>
    </row>
    <row r="4924" customFormat="false" ht="15.75" hidden="false" customHeight="false" outlineLevel="0" collapsed="false">
      <c r="A4924" s="6" t="n">
        <v>44282</v>
      </c>
      <c r="B4924" s="7" t="s">
        <v>31</v>
      </c>
      <c r="C4924" s="7" t="s">
        <v>52</v>
      </c>
      <c r="D4924" s="7" t="s">
        <v>51</v>
      </c>
      <c r="E4924" s="8" t="n">
        <v>4284</v>
      </c>
    </row>
    <row r="4925" customFormat="false" ht="15.75" hidden="false" customHeight="false" outlineLevel="0" collapsed="false">
      <c r="A4925" s="6" t="n">
        <v>44907</v>
      </c>
      <c r="B4925" s="7" t="s">
        <v>31</v>
      </c>
      <c r="C4925" s="7" t="s">
        <v>56</v>
      </c>
      <c r="D4925" s="7" t="s">
        <v>49</v>
      </c>
      <c r="E4925" s="8" t="n">
        <v>494</v>
      </c>
    </row>
    <row r="4926" customFormat="false" ht="15.75" hidden="false" customHeight="false" outlineLevel="0" collapsed="false">
      <c r="A4926" s="6" t="n">
        <v>44082</v>
      </c>
      <c r="B4926" s="7" t="s">
        <v>18</v>
      </c>
      <c r="C4926" s="7" t="s">
        <v>56</v>
      </c>
      <c r="D4926" s="7" t="s">
        <v>59</v>
      </c>
      <c r="E4926" s="8" t="n">
        <v>5186</v>
      </c>
    </row>
    <row r="4927" customFormat="false" ht="15.75" hidden="false" customHeight="false" outlineLevel="0" collapsed="false">
      <c r="A4927" s="6" t="n">
        <v>43865</v>
      </c>
      <c r="B4927" s="7" t="s">
        <v>31</v>
      </c>
      <c r="C4927" s="7" t="s">
        <v>56</v>
      </c>
      <c r="D4927" s="7" t="s">
        <v>59</v>
      </c>
      <c r="E4927" s="8" t="n">
        <v>6826</v>
      </c>
    </row>
    <row r="4928" customFormat="false" ht="15.75" hidden="false" customHeight="false" outlineLevel="0" collapsed="false">
      <c r="A4928" s="6" t="n">
        <v>44728</v>
      </c>
      <c r="B4928" s="7" t="s">
        <v>23</v>
      </c>
      <c r="C4928" s="7" t="s">
        <v>52</v>
      </c>
      <c r="D4928" s="7" t="s">
        <v>49</v>
      </c>
      <c r="E4928" s="8" t="n">
        <v>9485</v>
      </c>
    </row>
    <row r="4929" customFormat="false" ht="15.75" hidden="false" customHeight="false" outlineLevel="0" collapsed="false">
      <c r="A4929" s="6" t="n">
        <v>43928</v>
      </c>
      <c r="B4929" s="7" t="s">
        <v>23</v>
      </c>
      <c r="C4929" s="7" t="s">
        <v>52</v>
      </c>
      <c r="D4929" s="7" t="s">
        <v>51</v>
      </c>
      <c r="E4929" s="8" t="n">
        <v>1566</v>
      </c>
    </row>
    <row r="4930" customFormat="false" ht="15.75" hidden="false" customHeight="false" outlineLevel="0" collapsed="false">
      <c r="A4930" s="6" t="n">
        <v>44538</v>
      </c>
      <c r="B4930" s="7" t="s">
        <v>18</v>
      </c>
      <c r="C4930" s="7" t="s">
        <v>56</v>
      </c>
      <c r="D4930" s="7" t="s">
        <v>59</v>
      </c>
      <c r="E4930" s="8" t="n">
        <v>7872</v>
      </c>
    </row>
    <row r="4931" customFormat="false" ht="15.75" hidden="false" customHeight="false" outlineLevel="0" collapsed="false">
      <c r="A4931" s="6" t="n">
        <v>44160</v>
      </c>
      <c r="B4931" s="7" t="s">
        <v>36</v>
      </c>
      <c r="C4931" s="7" t="s">
        <v>52</v>
      </c>
      <c r="D4931" s="7" t="s">
        <v>54</v>
      </c>
      <c r="E4931" s="8" t="n">
        <v>220</v>
      </c>
    </row>
    <row r="4932" customFormat="false" ht="15.75" hidden="false" customHeight="false" outlineLevel="0" collapsed="false">
      <c r="A4932" s="6" t="n">
        <v>43878</v>
      </c>
      <c r="B4932" s="7" t="s">
        <v>31</v>
      </c>
      <c r="C4932" s="7" t="s">
        <v>52</v>
      </c>
      <c r="D4932" s="7" t="s">
        <v>49</v>
      </c>
      <c r="E4932" s="8" t="n">
        <v>6637</v>
      </c>
    </row>
    <row r="4933" customFormat="false" ht="15.75" hidden="false" customHeight="false" outlineLevel="0" collapsed="false">
      <c r="A4933" s="6" t="n">
        <v>44464</v>
      </c>
      <c r="B4933" s="7" t="s">
        <v>39</v>
      </c>
      <c r="C4933" s="7" t="s">
        <v>55</v>
      </c>
      <c r="D4933" s="7" t="s">
        <v>50</v>
      </c>
      <c r="E4933" s="8" t="n">
        <v>2380</v>
      </c>
    </row>
    <row r="4934" customFormat="false" ht="15.75" hidden="false" customHeight="false" outlineLevel="0" collapsed="false">
      <c r="A4934" s="6" t="n">
        <v>44374</v>
      </c>
      <c r="B4934" s="7" t="s">
        <v>31</v>
      </c>
      <c r="C4934" s="7" t="s">
        <v>46</v>
      </c>
      <c r="D4934" s="7" t="s">
        <v>50</v>
      </c>
      <c r="E4934" s="8" t="n">
        <v>6367</v>
      </c>
    </row>
    <row r="4935" customFormat="false" ht="15.75" hidden="false" customHeight="false" outlineLevel="0" collapsed="false">
      <c r="A4935" s="6" t="n">
        <v>44907</v>
      </c>
      <c r="B4935" s="7" t="s">
        <v>39</v>
      </c>
      <c r="C4935" s="7" t="s">
        <v>55</v>
      </c>
      <c r="D4935" s="7" t="s">
        <v>51</v>
      </c>
      <c r="E4935" s="8" t="n">
        <v>9273</v>
      </c>
    </row>
    <row r="4936" customFormat="false" ht="15.75" hidden="false" customHeight="false" outlineLevel="0" collapsed="false">
      <c r="A4936" s="6" t="n">
        <v>44296</v>
      </c>
      <c r="B4936" s="7" t="s">
        <v>27</v>
      </c>
      <c r="C4936" s="7" t="s">
        <v>55</v>
      </c>
      <c r="D4936" s="7" t="s">
        <v>54</v>
      </c>
      <c r="E4936" s="8" t="n">
        <v>292</v>
      </c>
    </row>
    <row r="4937" customFormat="false" ht="15.75" hidden="false" customHeight="false" outlineLevel="0" collapsed="false">
      <c r="A4937" s="6" t="n">
        <v>44258</v>
      </c>
      <c r="B4937" s="7" t="s">
        <v>23</v>
      </c>
      <c r="C4937" s="7" t="s">
        <v>55</v>
      </c>
      <c r="D4937" s="7" t="s">
        <v>54</v>
      </c>
      <c r="E4937" s="8" t="n">
        <v>369</v>
      </c>
    </row>
    <row r="4938" customFormat="false" ht="15.75" hidden="false" customHeight="false" outlineLevel="0" collapsed="false">
      <c r="A4938" s="6" t="n">
        <v>44246</v>
      </c>
      <c r="B4938" s="7" t="s">
        <v>31</v>
      </c>
      <c r="C4938" s="7" t="s">
        <v>52</v>
      </c>
      <c r="D4938" s="7" t="s">
        <v>49</v>
      </c>
      <c r="E4938" s="8" t="n">
        <v>7222</v>
      </c>
    </row>
    <row r="4939" customFormat="false" ht="15.75" hidden="false" customHeight="false" outlineLevel="0" collapsed="false">
      <c r="A4939" s="6" t="n">
        <v>44577</v>
      </c>
      <c r="B4939" s="7" t="s">
        <v>31</v>
      </c>
      <c r="C4939" s="7" t="s">
        <v>56</v>
      </c>
      <c r="D4939" s="7" t="s">
        <v>59</v>
      </c>
      <c r="E4939" s="8" t="n">
        <v>3605</v>
      </c>
    </row>
    <row r="4940" customFormat="false" ht="15.75" hidden="false" customHeight="false" outlineLevel="0" collapsed="false">
      <c r="A4940" s="6" t="n">
        <v>44542</v>
      </c>
      <c r="B4940" s="7" t="s">
        <v>79</v>
      </c>
      <c r="C4940" s="7" t="s">
        <v>56</v>
      </c>
      <c r="D4940" s="7" t="s">
        <v>49</v>
      </c>
      <c r="E4940" s="8" t="n">
        <v>5124</v>
      </c>
    </row>
    <row r="4941" customFormat="false" ht="15.75" hidden="false" customHeight="false" outlineLevel="0" collapsed="false">
      <c r="A4941" s="6" t="n">
        <v>44900</v>
      </c>
      <c r="B4941" s="7" t="s">
        <v>27</v>
      </c>
      <c r="C4941" s="7" t="s">
        <v>52</v>
      </c>
      <c r="D4941" s="7" t="s">
        <v>54</v>
      </c>
      <c r="E4941" s="8" t="n">
        <v>247</v>
      </c>
    </row>
    <row r="4942" customFormat="false" ht="15.75" hidden="false" customHeight="false" outlineLevel="0" collapsed="false">
      <c r="A4942" s="6" t="n">
        <v>44510</v>
      </c>
      <c r="B4942" s="7" t="s">
        <v>31</v>
      </c>
      <c r="C4942" s="7" t="s">
        <v>55</v>
      </c>
      <c r="D4942" s="7" t="s">
        <v>49</v>
      </c>
      <c r="E4942" s="8" t="n">
        <v>5703</v>
      </c>
    </row>
    <row r="4943" customFormat="false" ht="15.75" hidden="false" customHeight="false" outlineLevel="0" collapsed="false">
      <c r="A4943" s="6" t="n">
        <v>44420</v>
      </c>
      <c r="B4943" s="7" t="s">
        <v>18</v>
      </c>
      <c r="C4943" s="7" t="s">
        <v>52</v>
      </c>
      <c r="D4943" s="7" t="s">
        <v>51</v>
      </c>
      <c r="E4943" s="8" t="n">
        <v>1096</v>
      </c>
    </row>
    <row r="4944" customFormat="false" ht="15.75" hidden="false" customHeight="false" outlineLevel="0" collapsed="false">
      <c r="A4944" s="6" t="n">
        <v>44367</v>
      </c>
      <c r="B4944" s="7" t="s">
        <v>18</v>
      </c>
      <c r="C4944" s="7" t="s">
        <v>46</v>
      </c>
      <c r="D4944" s="7" t="s">
        <v>49</v>
      </c>
      <c r="E4944" s="8" t="n">
        <v>413</v>
      </c>
    </row>
    <row r="4945" customFormat="false" ht="15.75" hidden="false" customHeight="false" outlineLevel="0" collapsed="false">
      <c r="A4945" s="6" t="n">
        <v>44821</v>
      </c>
      <c r="B4945" s="7" t="s">
        <v>31</v>
      </c>
      <c r="C4945" s="7" t="s">
        <v>46</v>
      </c>
      <c r="D4945" s="7" t="s">
        <v>51</v>
      </c>
      <c r="E4945" s="8" t="n">
        <v>1465</v>
      </c>
    </row>
    <row r="4946" customFormat="false" ht="15.75" hidden="false" customHeight="false" outlineLevel="0" collapsed="false">
      <c r="A4946" s="6" t="n">
        <v>43884</v>
      </c>
      <c r="B4946" s="7" t="s">
        <v>31</v>
      </c>
      <c r="C4946" s="7" t="s">
        <v>55</v>
      </c>
      <c r="D4946" s="7" t="s">
        <v>54</v>
      </c>
      <c r="E4946" s="8" t="n">
        <v>441</v>
      </c>
    </row>
    <row r="4947" customFormat="false" ht="15.75" hidden="false" customHeight="false" outlineLevel="0" collapsed="false">
      <c r="A4947" s="6" t="n">
        <v>43782</v>
      </c>
      <c r="B4947" s="7" t="s">
        <v>23</v>
      </c>
      <c r="C4947" s="7" t="s">
        <v>52</v>
      </c>
      <c r="D4947" s="7" t="s">
        <v>51</v>
      </c>
      <c r="E4947" s="8" t="n">
        <v>2932</v>
      </c>
    </row>
    <row r="4948" customFormat="false" ht="15.75" hidden="false" customHeight="false" outlineLevel="0" collapsed="false">
      <c r="A4948" s="6" t="n">
        <v>43947</v>
      </c>
      <c r="B4948" s="7" t="s">
        <v>18</v>
      </c>
      <c r="C4948" s="7" t="s">
        <v>46</v>
      </c>
      <c r="D4948" s="7" t="s">
        <v>51</v>
      </c>
      <c r="E4948" s="8" t="n">
        <v>9647</v>
      </c>
    </row>
    <row r="4949" customFormat="false" ht="15.75" hidden="false" customHeight="false" outlineLevel="0" collapsed="false">
      <c r="A4949" s="6" t="n">
        <v>43693</v>
      </c>
      <c r="B4949" s="7" t="s">
        <v>39</v>
      </c>
      <c r="C4949" s="7" t="s">
        <v>55</v>
      </c>
      <c r="D4949" s="7" t="s">
        <v>54</v>
      </c>
      <c r="E4949" s="8" t="n">
        <v>357</v>
      </c>
    </row>
    <row r="4950" customFormat="false" ht="15.75" hidden="false" customHeight="false" outlineLevel="0" collapsed="false">
      <c r="A4950" s="6" t="n">
        <v>43696</v>
      </c>
      <c r="B4950" s="7" t="s">
        <v>23</v>
      </c>
      <c r="C4950" s="7" t="s">
        <v>55</v>
      </c>
      <c r="D4950" s="7" t="s">
        <v>50</v>
      </c>
      <c r="E4950" s="8" t="n">
        <v>5363</v>
      </c>
    </row>
    <row r="4951" customFormat="false" ht="15.75" hidden="false" customHeight="false" outlineLevel="0" collapsed="false">
      <c r="A4951" s="6" t="n">
        <v>44547</v>
      </c>
      <c r="B4951" s="7" t="s">
        <v>31</v>
      </c>
      <c r="C4951" s="7" t="s">
        <v>55</v>
      </c>
      <c r="D4951" s="7" t="s">
        <v>50</v>
      </c>
      <c r="E4951" s="8" t="n">
        <v>2655</v>
      </c>
    </row>
    <row r="4952" customFormat="false" ht="15.75" hidden="false" customHeight="false" outlineLevel="0" collapsed="false">
      <c r="A4952" s="6" t="n">
        <v>44282</v>
      </c>
      <c r="B4952" s="7" t="s">
        <v>39</v>
      </c>
      <c r="C4952" s="7" t="s">
        <v>56</v>
      </c>
      <c r="D4952" s="7" t="s">
        <v>59</v>
      </c>
      <c r="E4952" s="8" t="n">
        <v>9224</v>
      </c>
    </row>
    <row r="4953" customFormat="false" ht="15.75" hidden="false" customHeight="false" outlineLevel="0" collapsed="false">
      <c r="A4953" s="6" t="n">
        <v>44589</v>
      </c>
      <c r="B4953" s="7" t="s">
        <v>36</v>
      </c>
      <c r="C4953" s="7" t="s">
        <v>55</v>
      </c>
      <c r="D4953" s="7" t="s">
        <v>51</v>
      </c>
      <c r="E4953" s="8" t="n">
        <v>5330</v>
      </c>
    </row>
    <row r="4954" customFormat="false" ht="15.75" hidden="false" customHeight="false" outlineLevel="0" collapsed="false">
      <c r="A4954" s="6" t="n">
        <v>44766</v>
      </c>
      <c r="B4954" s="7" t="s">
        <v>23</v>
      </c>
      <c r="C4954" s="7" t="s">
        <v>46</v>
      </c>
      <c r="D4954" s="7" t="s">
        <v>49</v>
      </c>
      <c r="E4954" s="8" t="n">
        <v>7112</v>
      </c>
    </row>
    <row r="4955" customFormat="false" ht="15.75" hidden="false" customHeight="false" outlineLevel="0" collapsed="false">
      <c r="A4955" s="6" t="n">
        <v>44095</v>
      </c>
      <c r="B4955" s="7" t="s">
        <v>23</v>
      </c>
      <c r="C4955" s="7" t="s">
        <v>55</v>
      </c>
      <c r="D4955" s="7" t="s">
        <v>50</v>
      </c>
      <c r="E4955" s="8" t="n">
        <v>1558</v>
      </c>
    </row>
    <row r="4956" customFormat="false" ht="15.75" hidden="false" customHeight="false" outlineLevel="0" collapsed="false">
      <c r="A4956" s="6" t="n">
        <v>43761</v>
      </c>
      <c r="B4956" s="7" t="s">
        <v>18</v>
      </c>
      <c r="C4956" s="7" t="s">
        <v>52</v>
      </c>
      <c r="D4956" s="7" t="s">
        <v>49</v>
      </c>
      <c r="E4956" s="8" t="n">
        <v>6287</v>
      </c>
    </row>
    <row r="4957" customFormat="false" ht="15.75" hidden="false" customHeight="false" outlineLevel="0" collapsed="false">
      <c r="A4957" s="6" t="n">
        <v>43560</v>
      </c>
      <c r="B4957" s="7" t="s">
        <v>31</v>
      </c>
      <c r="C4957" s="7" t="s">
        <v>56</v>
      </c>
      <c r="D4957" s="7" t="s">
        <v>59</v>
      </c>
      <c r="E4957" s="8" t="n">
        <v>4464</v>
      </c>
    </row>
    <row r="4958" customFormat="false" ht="15.75" hidden="false" customHeight="false" outlineLevel="0" collapsed="false">
      <c r="A4958" s="6" t="n">
        <v>44559</v>
      </c>
      <c r="B4958" s="7" t="s">
        <v>23</v>
      </c>
      <c r="C4958" s="7" t="s">
        <v>52</v>
      </c>
      <c r="D4958" s="7" t="s">
        <v>50</v>
      </c>
      <c r="E4958" s="8" t="n">
        <v>4983</v>
      </c>
    </row>
    <row r="4959" customFormat="false" ht="15.75" hidden="false" customHeight="false" outlineLevel="0" collapsed="false">
      <c r="A4959" s="6" t="n">
        <v>44455</v>
      </c>
      <c r="B4959" s="7" t="s">
        <v>36</v>
      </c>
      <c r="C4959" s="7" t="s">
        <v>46</v>
      </c>
      <c r="D4959" s="7" t="s">
        <v>49</v>
      </c>
      <c r="E4959" s="8" t="n">
        <v>9800</v>
      </c>
    </row>
    <row r="4960" customFormat="false" ht="15.75" hidden="false" customHeight="false" outlineLevel="0" collapsed="false">
      <c r="A4960" s="6" t="n">
        <v>44292</v>
      </c>
      <c r="B4960" s="7" t="s">
        <v>18</v>
      </c>
      <c r="C4960" s="7" t="s">
        <v>52</v>
      </c>
      <c r="D4960" s="7" t="s">
        <v>49</v>
      </c>
      <c r="E4960" s="8" t="n">
        <v>2903</v>
      </c>
    </row>
    <row r="4961" customFormat="false" ht="15.75" hidden="false" customHeight="false" outlineLevel="0" collapsed="false">
      <c r="A4961" s="6" t="n">
        <v>43477</v>
      </c>
      <c r="B4961" s="7" t="s">
        <v>27</v>
      </c>
      <c r="C4961" s="7" t="s">
        <v>46</v>
      </c>
      <c r="D4961" s="7" t="s">
        <v>51</v>
      </c>
      <c r="E4961" s="8" t="n">
        <v>5959</v>
      </c>
    </row>
    <row r="4962" customFormat="false" ht="15.75" hidden="false" customHeight="false" outlineLevel="0" collapsed="false">
      <c r="A4962" s="6" t="n">
        <v>43544</v>
      </c>
      <c r="B4962" s="7" t="s">
        <v>39</v>
      </c>
      <c r="C4962" s="7" t="s">
        <v>52</v>
      </c>
      <c r="D4962" s="7" t="s">
        <v>54</v>
      </c>
      <c r="E4962" s="8" t="n">
        <v>455</v>
      </c>
    </row>
    <row r="4963" customFormat="false" ht="15.75" hidden="false" customHeight="false" outlineLevel="0" collapsed="false">
      <c r="A4963" s="6" t="n">
        <v>44385</v>
      </c>
      <c r="B4963" s="7" t="s">
        <v>31</v>
      </c>
      <c r="C4963" s="7" t="s">
        <v>55</v>
      </c>
      <c r="D4963" s="7" t="s">
        <v>50</v>
      </c>
      <c r="E4963" s="8" t="n">
        <v>5399</v>
      </c>
    </row>
    <row r="4964" customFormat="false" ht="15.75" hidden="false" customHeight="false" outlineLevel="0" collapsed="false">
      <c r="A4964" s="6" t="n">
        <v>44584</v>
      </c>
      <c r="B4964" s="7" t="s">
        <v>18</v>
      </c>
      <c r="C4964" s="7" t="s">
        <v>52</v>
      </c>
      <c r="D4964" s="7" t="s">
        <v>50</v>
      </c>
      <c r="E4964" s="8" t="n">
        <v>8998</v>
      </c>
    </row>
    <row r="4965" customFormat="false" ht="15.75" hidden="false" customHeight="false" outlineLevel="0" collapsed="false">
      <c r="A4965" s="6" t="n">
        <v>44857</v>
      </c>
      <c r="B4965" s="7" t="s">
        <v>79</v>
      </c>
      <c r="C4965" s="7" t="s">
        <v>52</v>
      </c>
      <c r="D4965" s="7" t="s">
        <v>50</v>
      </c>
      <c r="E4965" s="8" t="n">
        <v>6749</v>
      </c>
    </row>
    <row r="4966" customFormat="false" ht="15.75" hidden="false" customHeight="false" outlineLevel="0" collapsed="false">
      <c r="A4966" s="6" t="n">
        <v>43912</v>
      </c>
      <c r="B4966" s="7" t="s">
        <v>18</v>
      </c>
      <c r="C4966" s="7" t="s">
        <v>52</v>
      </c>
      <c r="D4966" s="7" t="s">
        <v>49</v>
      </c>
      <c r="E4966" s="8" t="n">
        <v>1496</v>
      </c>
    </row>
    <row r="4967" customFormat="false" ht="15.75" hidden="false" customHeight="false" outlineLevel="0" collapsed="false">
      <c r="A4967" s="6" t="n">
        <v>44504</v>
      </c>
      <c r="B4967" s="7" t="s">
        <v>79</v>
      </c>
      <c r="C4967" s="7" t="s">
        <v>56</v>
      </c>
      <c r="D4967" s="7" t="s">
        <v>49</v>
      </c>
      <c r="E4967" s="8" t="n">
        <v>5047</v>
      </c>
    </row>
    <row r="4968" customFormat="false" ht="15.75" hidden="false" customHeight="false" outlineLevel="0" collapsed="false">
      <c r="A4968" s="6" t="n">
        <v>44358</v>
      </c>
      <c r="B4968" s="7" t="s">
        <v>39</v>
      </c>
      <c r="C4968" s="7" t="s">
        <v>55</v>
      </c>
      <c r="D4968" s="7" t="s">
        <v>51</v>
      </c>
      <c r="E4968" s="8" t="n">
        <v>6279</v>
      </c>
    </row>
    <row r="4969" customFormat="false" ht="15.75" hidden="false" customHeight="false" outlineLevel="0" collapsed="false">
      <c r="A4969" s="6" t="n">
        <v>44030</v>
      </c>
      <c r="B4969" s="7" t="s">
        <v>79</v>
      </c>
      <c r="C4969" s="7" t="s">
        <v>52</v>
      </c>
      <c r="D4969" s="7" t="s">
        <v>51</v>
      </c>
      <c r="E4969" s="8" t="n">
        <v>3248</v>
      </c>
    </row>
    <row r="4970" customFormat="false" ht="15.75" hidden="false" customHeight="false" outlineLevel="0" collapsed="false">
      <c r="A4970" s="6" t="n">
        <v>44890</v>
      </c>
      <c r="B4970" s="7" t="s">
        <v>79</v>
      </c>
      <c r="C4970" s="7" t="s">
        <v>46</v>
      </c>
      <c r="D4970" s="7" t="s">
        <v>51</v>
      </c>
      <c r="E4970" s="8" t="n">
        <v>9358</v>
      </c>
    </row>
    <row r="4971" customFormat="false" ht="15.75" hidden="false" customHeight="false" outlineLevel="0" collapsed="false">
      <c r="A4971" s="6" t="n">
        <v>44448</v>
      </c>
      <c r="B4971" s="7" t="s">
        <v>39</v>
      </c>
      <c r="C4971" s="7" t="s">
        <v>55</v>
      </c>
      <c r="D4971" s="7" t="s">
        <v>51</v>
      </c>
      <c r="E4971" s="8" t="n">
        <v>9361</v>
      </c>
    </row>
    <row r="4972" customFormat="false" ht="15.75" hidden="false" customHeight="false" outlineLevel="0" collapsed="false">
      <c r="A4972" s="6" t="n">
        <v>44553</v>
      </c>
      <c r="B4972" s="7" t="s">
        <v>23</v>
      </c>
      <c r="C4972" s="7" t="s">
        <v>46</v>
      </c>
      <c r="D4972" s="7" t="s">
        <v>50</v>
      </c>
      <c r="E4972" s="8" t="n">
        <v>2275</v>
      </c>
    </row>
    <row r="4973" customFormat="false" ht="15.75" hidden="false" customHeight="false" outlineLevel="0" collapsed="false">
      <c r="A4973" s="6" t="n">
        <v>44278</v>
      </c>
      <c r="B4973" s="7" t="s">
        <v>39</v>
      </c>
      <c r="C4973" s="7" t="s">
        <v>56</v>
      </c>
      <c r="D4973" s="7" t="s">
        <v>59</v>
      </c>
      <c r="E4973" s="8" t="n">
        <v>476</v>
      </c>
    </row>
    <row r="4974" customFormat="false" ht="15.75" hidden="false" customHeight="false" outlineLevel="0" collapsed="false">
      <c r="A4974" s="6" t="n">
        <v>44356</v>
      </c>
      <c r="B4974" s="7" t="s">
        <v>79</v>
      </c>
      <c r="C4974" s="7" t="s">
        <v>46</v>
      </c>
      <c r="D4974" s="7" t="s">
        <v>51</v>
      </c>
      <c r="E4974" s="8" t="n">
        <v>2812</v>
      </c>
    </row>
    <row r="4975" customFormat="false" ht="15.75" hidden="false" customHeight="false" outlineLevel="0" collapsed="false">
      <c r="A4975" s="6" t="n">
        <v>44538</v>
      </c>
      <c r="B4975" s="7" t="s">
        <v>79</v>
      </c>
      <c r="C4975" s="7" t="s">
        <v>52</v>
      </c>
      <c r="D4975" s="7" t="s">
        <v>49</v>
      </c>
      <c r="E4975" s="8" t="n">
        <v>4001</v>
      </c>
    </row>
    <row r="4976" customFormat="false" ht="15.75" hidden="false" customHeight="false" outlineLevel="0" collapsed="false">
      <c r="A4976" s="6" t="n">
        <v>44254</v>
      </c>
      <c r="B4976" s="7" t="s">
        <v>23</v>
      </c>
      <c r="C4976" s="7" t="s">
        <v>52</v>
      </c>
      <c r="D4976" s="7" t="s">
        <v>54</v>
      </c>
      <c r="E4976" s="8" t="n">
        <v>270</v>
      </c>
    </row>
    <row r="4977" customFormat="false" ht="15.75" hidden="false" customHeight="false" outlineLevel="0" collapsed="false">
      <c r="A4977" s="6" t="n">
        <v>43521</v>
      </c>
      <c r="B4977" s="7" t="s">
        <v>36</v>
      </c>
      <c r="C4977" s="7" t="s">
        <v>55</v>
      </c>
      <c r="D4977" s="7" t="s">
        <v>51</v>
      </c>
      <c r="E4977" s="8" t="n">
        <v>3925</v>
      </c>
    </row>
    <row r="4978" customFormat="false" ht="15.75" hidden="false" customHeight="false" outlineLevel="0" collapsed="false">
      <c r="A4978" s="6" t="n">
        <v>44543</v>
      </c>
      <c r="B4978" s="7" t="s">
        <v>79</v>
      </c>
      <c r="C4978" s="7" t="s">
        <v>52</v>
      </c>
      <c r="D4978" s="7" t="s">
        <v>49</v>
      </c>
      <c r="E4978" s="8" t="n">
        <v>5782</v>
      </c>
    </row>
    <row r="4979" customFormat="false" ht="15.75" hidden="false" customHeight="false" outlineLevel="0" collapsed="false">
      <c r="A4979" s="6" t="n">
        <v>43567</v>
      </c>
      <c r="B4979" s="7" t="s">
        <v>31</v>
      </c>
      <c r="C4979" s="7" t="s">
        <v>55</v>
      </c>
      <c r="D4979" s="7" t="s">
        <v>50</v>
      </c>
      <c r="E4979" s="8" t="n">
        <v>3248</v>
      </c>
    </row>
    <row r="4980" customFormat="false" ht="15.75" hidden="false" customHeight="false" outlineLevel="0" collapsed="false">
      <c r="A4980" s="6" t="n">
        <v>44661</v>
      </c>
      <c r="B4980" s="7" t="s">
        <v>27</v>
      </c>
      <c r="C4980" s="7" t="s">
        <v>55</v>
      </c>
      <c r="D4980" s="7" t="s">
        <v>50</v>
      </c>
      <c r="E4980" s="8" t="n">
        <v>7168</v>
      </c>
    </row>
    <row r="4981" customFormat="false" ht="15.75" hidden="false" customHeight="false" outlineLevel="0" collapsed="false">
      <c r="A4981" s="6" t="n">
        <v>43828</v>
      </c>
      <c r="B4981" s="7" t="s">
        <v>79</v>
      </c>
      <c r="C4981" s="7" t="s">
        <v>55</v>
      </c>
      <c r="D4981" s="7" t="s">
        <v>49</v>
      </c>
      <c r="E4981" s="8" t="n">
        <v>6175</v>
      </c>
    </row>
    <row r="4982" customFormat="false" ht="15.75" hidden="false" customHeight="false" outlineLevel="0" collapsed="false">
      <c r="A4982" s="6" t="n">
        <v>43691</v>
      </c>
      <c r="B4982" s="7" t="s">
        <v>27</v>
      </c>
      <c r="C4982" s="7" t="s">
        <v>46</v>
      </c>
      <c r="D4982" s="7" t="s">
        <v>50</v>
      </c>
      <c r="E4982" s="8" t="n">
        <v>2036</v>
      </c>
    </row>
    <row r="4983" customFormat="false" ht="15.75" hidden="false" customHeight="false" outlineLevel="0" collapsed="false">
      <c r="A4983" s="6" t="n">
        <v>44380</v>
      </c>
      <c r="B4983" s="7" t="s">
        <v>27</v>
      </c>
      <c r="C4983" s="7" t="s">
        <v>52</v>
      </c>
      <c r="D4983" s="7" t="s">
        <v>51</v>
      </c>
      <c r="E4983" s="8" t="n">
        <v>2939</v>
      </c>
    </row>
    <row r="4984" customFormat="false" ht="15.75" hidden="false" customHeight="false" outlineLevel="0" collapsed="false">
      <c r="A4984" s="6" t="n">
        <v>44224</v>
      </c>
      <c r="B4984" s="7" t="s">
        <v>39</v>
      </c>
      <c r="C4984" s="7" t="s">
        <v>55</v>
      </c>
      <c r="D4984" s="7" t="s">
        <v>49</v>
      </c>
      <c r="E4984" s="8" t="n">
        <v>4523</v>
      </c>
    </row>
    <row r="4985" customFormat="false" ht="15.75" hidden="false" customHeight="false" outlineLevel="0" collapsed="false">
      <c r="A4985" s="6" t="n">
        <v>44824</v>
      </c>
      <c r="B4985" s="7" t="s">
        <v>18</v>
      </c>
      <c r="C4985" s="7" t="s">
        <v>52</v>
      </c>
      <c r="D4985" s="7" t="s">
        <v>50</v>
      </c>
      <c r="E4985" s="8" t="n">
        <v>7162</v>
      </c>
    </row>
    <row r="4986" customFormat="false" ht="15.75" hidden="false" customHeight="false" outlineLevel="0" collapsed="false">
      <c r="A4986" s="6" t="n">
        <v>43477</v>
      </c>
      <c r="B4986" s="7" t="s">
        <v>79</v>
      </c>
      <c r="C4986" s="7" t="s">
        <v>55</v>
      </c>
      <c r="D4986" s="7" t="s">
        <v>49</v>
      </c>
      <c r="E4986" s="8" t="n">
        <v>5201</v>
      </c>
    </row>
    <row r="4987" customFormat="false" ht="15.75" hidden="false" customHeight="false" outlineLevel="0" collapsed="false">
      <c r="A4987" s="6" t="n">
        <v>44891</v>
      </c>
      <c r="B4987" s="7" t="s">
        <v>18</v>
      </c>
      <c r="C4987" s="7" t="s">
        <v>46</v>
      </c>
      <c r="D4987" s="7" t="s">
        <v>51</v>
      </c>
      <c r="E4987" s="8" t="n">
        <v>5866</v>
      </c>
    </row>
    <row r="4988" customFormat="false" ht="15.75" hidden="false" customHeight="false" outlineLevel="0" collapsed="false">
      <c r="A4988" s="6" t="n">
        <v>44116</v>
      </c>
      <c r="B4988" s="7" t="s">
        <v>79</v>
      </c>
      <c r="C4988" s="7" t="s">
        <v>55</v>
      </c>
      <c r="D4988" s="7" t="s">
        <v>51</v>
      </c>
      <c r="E4988" s="8" t="n">
        <v>904</v>
      </c>
    </row>
    <row r="4989" customFormat="false" ht="15.75" hidden="false" customHeight="false" outlineLevel="0" collapsed="false">
      <c r="A4989" s="6" t="n">
        <v>44732</v>
      </c>
      <c r="B4989" s="7" t="s">
        <v>23</v>
      </c>
      <c r="C4989" s="7" t="s">
        <v>56</v>
      </c>
      <c r="D4989" s="7" t="s">
        <v>59</v>
      </c>
      <c r="E4989" s="8" t="n">
        <v>6552</v>
      </c>
    </row>
    <row r="4990" customFormat="false" ht="15.75" hidden="false" customHeight="false" outlineLevel="0" collapsed="false">
      <c r="A4990" s="6" t="n">
        <v>44748</v>
      </c>
      <c r="B4990" s="7" t="s">
        <v>23</v>
      </c>
      <c r="C4990" s="7" t="s">
        <v>46</v>
      </c>
      <c r="D4990" s="7" t="s">
        <v>51</v>
      </c>
      <c r="E4990" s="8" t="n">
        <v>3453</v>
      </c>
    </row>
    <row r="4991" customFormat="false" ht="15.75" hidden="false" customHeight="false" outlineLevel="0" collapsed="false">
      <c r="A4991" s="6" t="n">
        <v>43987</v>
      </c>
      <c r="B4991" s="7" t="s">
        <v>18</v>
      </c>
      <c r="C4991" s="7" t="s">
        <v>56</v>
      </c>
      <c r="D4991" s="7" t="s">
        <v>49</v>
      </c>
      <c r="E4991" s="8" t="n">
        <v>9135</v>
      </c>
    </row>
    <row r="4992" customFormat="false" ht="15.75" hidden="false" customHeight="false" outlineLevel="0" collapsed="false">
      <c r="A4992" s="6" t="n">
        <v>44568</v>
      </c>
      <c r="B4992" s="7" t="s">
        <v>23</v>
      </c>
      <c r="C4992" s="7" t="s">
        <v>55</v>
      </c>
      <c r="D4992" s="7" t="s">
        <v>50</v>
      </c>
      <c r="E4992" s="8" t="n">
        <v>1128</v>
      </c>
    </row>
    <row r="4993" customFormat="false" ht="15.75" hidden="false" customHeight="false" outlineLevel="0" collapsed="false">
      <c r="A4993" s="6" t="n">
        <v>44674</v>
      </c>
      <c r="B4993" s="7" t="s">
        <v>39</v>
      </c>
      <c r="C4993" s="7" t="s">
        <v>52</v>
      </c>
      <c r="D4993" s="7" t="s">
        <v>54</v>
      </c>
      <c r="E4993" s="8" t="n">
        <v>284</v>
      </c>
    </row>
    <row r="4994" customFormat="false" ht="15.75" hidden="false" customHeight="false" outlineLevel="0" collapsed="false">
      <c r="A4994" s="6" t="n">
        <v>44020</v>
      </c>
      <c r="B4994" s="7" t="s">
        <v>39</v>
      </c>
      <c r="C4994" s="7" t="s">
        <v>55</v>
      </c>
      <c r="D4994" s="7" t="s">
        <v>54</v>
      </c>
      <c r="E4994" s="8" t="n">
        <v>150</v>
      </c>
    </row>
    <row r="4995" customFormat="false" ht="15.75" hidden="false" customHeight="false" outlineLevel="0" collapsed="false">
      <c r="A4995" s="6" t="n">
        <v>44310</v>
      </c>
      <c r="B4995" s="7" t="s">
        <v>79</v>
      </c>
      <c r="C4995" s="7" t="s">
        <v>52</v>
      </c>
      <c r="D4995" s="7" t="s">
        <v>54</v>
      </c>
      <c r="E4995" s="8" t="n">
        <v>328</v>
      </c>
    </row>
    <row r="4996" customFormat="false" ht="15.75" hidden="false" customHeight="false" outlineLevel="0" collapsed="false">
      <c r="A4996" s="6" t="n">
        <v>44910</v>
      </c>
      <c r="B4996" s="7" t="s">
        <v>27</v>
      </c>
      <c r="C4996" s="7" t="s">
        <v>55</v>
      </c>
      <c r="D4996" s="7" t="s">
        <v>49</v>
      </c>
      <c r="E4996" s="8" t="n">
        <v>5965</v>
      </c>
    </row>
    <row r="4997" customFormat="false" ht="15.75" hidden="false" customHeight="false" outlineLevel="0" collapsed="false">
      <c r="A4997" s="6" t="n">
        <v>44163</v>
      </c>
      <c r="B4997" s="7" t="s">
        <v>36</v>
      </c>
      <c r="C4997" s="7" t="s">
        <v>55</v>
      </c>
      <c r="D4997" s="7" t="s">
        <v>54</v>
      </c>
      <c r="E4997" s="8" t="n">
        <v>500</v>
      </c>
    </row>
    <row r="4998" customFormat="false" ht="15.75" hidden="false" customHeight="false" outlineLevel="0" collapsed="false">
      <c r="A4998" s="6" t="n">
        <v>43567</v>
      </c>
      <c r="B4998" s="7" t="s">
        <v>79</v>
      </c>
      <c r="C4998" s="7" t="s">
        <v>56</v>
      </c>
      <c r="D4998" s="7" t="s">
        <v>49</v>
      </c>
      <c r="E4998" s="8" t="n">
        <v>1647</v>
      </c>
    </row>
    <row r="4999" customFormat="false" ht="15.75" hidden="false" customHeight="false" outlineLevel="0" collapsed="false">
      <c r="A4999" s="6" t="n">
        <v>44778</v>
      </c>
      <c r="B4999" s="7" t="s">
        <v>79</v>
      </c>
      <c r="C4999" s="7" t="s">
        <v>55</v>
      </c>
      <c r="D4999" s="7" t="s">
        <v>51</v>
      </c>
      <c r="E4999" s="8" t="n">
        <v>8882</v>
      </c>
    </row>
    <row r="5000" customFormat="false" ht="15.75" hidden="false" customHeight="false" outlineLevel="0" collapsed="false">
      <c r="A5000" s="6" t="n">
        <v>44443</v>
      </c>
      <c r="B5000" s="7" t="s">
        <v>31</v>
      </c>
      <c r="C5000" s="7" t="s">
        <v>55</v>
      </c>
      <c r="D5000" s="7" t="s">
        <v>54</v>
      </c>
      <c r="E5000" s="8" t="n">
        <v>209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0" activeCellId="0" sqref="C10"/>
    </sheetView>
  </sheetViews>
  <sheetFormatPr defaultColWidth="10.984375" defaultRowHeight="15.75" zeroHeight="false" outlineLevelRow="0" outlineLevelCol="0"/>
  <sheetData>
    <row r="1" customFormat="false" ht="15" hidden="false" customHeight="false" outlineLevel="0" collapsed="false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20</v>
      </c>
      <c r="D2" s="0" t="n">
        <v>229</v>
      </c>
      <c r="E2" s="0" t="s">
        <v>21</v>
      </c>
      <c r="F2" s="0" t="n">
        <v>1500</v>
      </c>
      <c r="G2" s="0" t="s">
        <v>22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s">
        <v>25</v>
      </c>
      <c r="D3" s="0" t="n">
        <v>191</v>
      </c>
      <c r="E3" s="0" t="s">
        <v>26</v>
      </c>
      <c r="F3" s="0" t="n">
        <v>1300</v>
      </c>
      <c r="G3" s="0" t="s">
        <v>22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139</v>
      </c>
      <c r="E4" s="0" t="s">
        <v>21</v>
      </c>
      <c r="F4" s="0" t="n">
        <v>1349</v>
      </c>
      <c r="G4" s="0" t="s">
        <v>30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s">
        <v>29</v>
      </c>
      <c r="D5" s="0" t="n">
        <v>674</v>
      </c>
      <c r="E5" s="0" t="s">
        <v>21</v>
      </c>
      <c r="F5" s="0" t="n">
        <v>145</v>
      </c>
      <c r="G5" s="0" t="s">
        <v>30</v>
      </c>
    </row>
    <row r="6" customFormat="false" ht="15" hidden="false" customHeight="false" outlineLevel="0" collapsed="false">
      <c r="A6" s="0" t="s">
        <v>79</v>
      </c>
      <c r="B6" s="0" t="s">
        <v>34</v>
      </c>
      <c r="C6" s="0" t="s">
        <v>20</v>
      </c>
      <c r="D6" s="0" t="n">
        <v>355</v>
      </c>
      <c r="E6" s="0" t="s">
        <v>21</v>
      </c>
      <c r="F6" s="0" t="n">
        <v>1354</v>
      </c>
      <c r="G6" s="0" t="s">
        <v>35</v>
      </c>
    </row>
    <row r="7" customFormat="false" ht="15" hidden="false" customHeight="false" outlineLevel="0" collapsed="false">
      <c r="A7" s="0" t="s">
        <v>36</v>
      </c>
      <c r="B7" s="0" t="s">
        <v>37</v>
      </c>
      <c r="C7" s="0" t="s">
        <v>38</v>
      </c>
      <c r="D7" s="0" t="n">
        <v>100</v>
      </c>
      <c r="E7" s="0" t="s">
        <v>21</v>
      </c>
      <c r="F7" s="0" t="n">
        <v>1234</v>
      </c>
      <c r="G7" s="0" t="s">
        <v>22</v>
      </c>
    </row>
    <row r="8" customFormat="false" ht="15" hidden="false" customHeight="false" outlineLevel="0" collapsed="false">
      <c r="A8" s="0" t="s">
        <v>39</v>
      </c>
      <c r="B8" s="0" t="s">
        <v>40</v>
      </c>
      <c r="C8" s="0" t="s">
        <v>87</v>
      </c>
      <c r="D8" s="0" t="n">
        <v>151</v>
      </c>
      <c r="E8" s="0" t="s">
        <v>21</v>
      </c>
      <c r="F8" s="0" t="n">
        <v>1388</v>
      </c>
      <c r="G8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0" t="s">
        <v>77</v>
      </c>
      <c r="B1" s="0" t="s">
        <v>88</v>
      </c>
      <c r="C1" s="0" t="s">
        <v>89</v>
      </c>
      <c r="D1" s="0" t="s">
        <v>90</v>
      </c>
    </row>
    <row r="2" customFormat="false" ht="15" hidden="false" customHeight="false" outlineLevel="0" collapsed="false">
      <c r="A2" s="0" t="s">
        <v>46</v>
      </c>
      <c r="B2" s="0" t="s">
        <v>47</v>
      </c>
      <c r="C2" s="0" t="s">
        <v>48</v>
      </c>
      <c r="D2" s="0" t="s">
        <v>49</v>
      </c>
    </row>
    <row r="3" customFormat="false" ht="15" hidden="false" customHeight="false" outlineLevel="0" collapsed="false">
      <c r="A3" s="0" t="s">
        <v>46</v>
      </c>
      <c r="B3" s="0" t="s">
        <v>47</v>
      </c>
      <c r="C3" s="0" t="s">
        <v>48</v>
      </c>
      <c r="D3" s="0" t="s">
        <v>50</v>
      </c>
    </row>
    <row r="4" customFormat="false" ht="15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51</v>
      </c>
    </row>
    <row r="5" customFormat="false" ht="15" hidden="false" customHeight="false" outlineLevel="0" collapsed="false">
      <c r="A5" s="0" t="s">
        <v>52</v>
      </c>
      <c r="B5" s="0" t="s">
        <v>53</v>
      </c>
      <c r="C5" s="0" t="s">
        <v>48</v>
      </c>
      <c r="D5" s="0" t="s">
        <v>49</v>
      </c>
    </row>
    <row r="6" customFormat="false" ht="15" hidden="false" customHeight="false" outlineLevel="0" collapsed="false">
      <c r="A6" s="0" t="s">
        <v>52</v>
      </c>
      <c r="B6" s="0" t="s">
        <v>53</v>
      </c>
      <c r="C6" s="0" t="s">
        <v>48</v>
      </c>
      <c r="D6" s="0" t="s">
        <v>50</v>
      </c>
    </row>
    <row r="7" customFormat="false" ht="15" hidden="false" customHeight="false" outlineLevel="0" collapsed="false">
      <c r="A7" s="0" t="s">
        <v>52</v>
      </c>
      <c r="B7" s="0" t="s">
        <v>53</v>
      </c>
      <c r="C7" s="0" t="s">
        <v>48</v>
      </c>
      <c r="D7" s="0" t="s">
        <v>51</v>
      </c>
    </row>
    <row r="8" customFormat="false" ht="15" hidden="false" customHeight="false" outlineLevel="0" collapsed="false">
      <c r="A8" s="0" t="s">
        <v>52</v>
      </c>
      <c r="B8" s="0" t="s">
        <v>53</v>
      </c>
      <c r="C8" s="0" t="s">
        <v>48</v>
      </c>
      <c r="D8" s="0" t="s">
        <v>54</v>
      </c>
    </row>
    <row r="9" customFormat="false" ht="15" hidden="false" customHeight="false" outlineLevel="0" collapsed="false">
      <c r="A9" s="0" t="s">
        <v>55</v>
      </c>
      <c r="B9" s="0" t="s">
        <v>53</v>
      </c>
      <c r="C9" s="0" t="s">
        <v>48</v>
      </c>
      <c r="D9" s="0" t="s">
        <v>49</v>
      </c>
    </row>
    <row r="10" customFormat="false" ht="15" hidden="false" customHeight="false" outlineLevel="0" collapsed="false">
      <c r="A10" s="0" t="s">
        <v>55</v>
      </c>
      <c r="B10" s="0" t="s">
        <v>53</v>
      </c>
      <c r="C10" s="0" t="s">
        <v>48</v>
      </c>
      <c r="D10" s="0" t="s">
        <v>50</v>
      </c>
    </row>
    <row r="11" customFormat="false" ht="15" hidden="false" customHeight="false" outlineLevel="0" collapsed="false">
      <c r="A11" s="0" t="s">
        <v>55</v>
      </c>
      <c r="B11" s="0" t="s">
        <v>53</v>
      </c>
      <c r="C11" s="0" t="s">
        <v>48</v>
      </c>
      <c r="D11" s="0" t="s">
        <v>51</v>
      </c>
    </row>
    <row r="12" customFormat="false" ht="15" hidden="false" customHeight="false" outlineLevel="0" collapsed="false">
      <c r="A12" s="0" t="s">
        <v>55</v>
      </c>
      <c r="B12" s="0" t="s">
        <v>53</v>
      </c>
      <c r="C12" s="0" t="s">
        <v>48</v>
      </c>
      <c r="D12" s="0" t="s">
        <v>54</v>
      </c>
    </row>
    <row r="13" customFormat="false" ht="15" hidden="false" customHeight="false" outlineLevel="0" collapsed="false">
      <c r="A13" s="0" t="s">
        <v>56</v>
      </c>
      <c r="B13" s="0" t="s">
        <v>57</v>
      </c>
      <c r="C13" s="0" t="s">
        <v>58</v>
      </c>
      <c r="D13" s="0" t="s">
        <v>49</v>
      </c>
    </row>
    <row r="14" customFormat="false" ht="15" hidden="false" customHeight="false" outlineLevel="0" collapsed="false">
      <c r="A14" s="0" t="s">
        <v>56</v>
      </c>
      <c r="B14" s="0" t="s">
        <v>57</v>
      </c>
      <c r="C14" s="0" t="s">
        <v>58</v>
      </c>
      <c r="D14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0" t="s">
        <v>77</v>
      </c>
      <c r="B1" s="0" t="s">
        <v>45</v>
      </c>
      <c r="C1" s="0" t="s">
        <v>91</v>
      </c>
      <c r="D1" s="0" t="s">
        <v>92</v>
      </c>
    </row>
    <row r="2" customFormat="false" ht="15" hidden="false" customHeight="false" outlineLevel="0" collapsed="false">
      <c r="A2" s="0" t="s">
        <v>46</v>
      </c>
      <c r="B2" s="0" t="s">
        <v>49</v>
      </c>
      <c r="C2" s="0" t="s">
        <v>63</v>
      </c>
      <c r="D2" s="0" t="n">
        <v>248.8</v>
      </c>
    </row>
    <row r="3" customFormat="false" ht="15" hidden="false" customHeight="false" outlineLevel="0" collapsed="false">
      <c r="A3" s="0" t="s">
        <v>46</v>
      </c>
      <c r="B3" s="0" t="s">
        <v>49</v>
      </c>
      <c r="C3" s="0" t="s">
        <v>64</v>
      </c>
      <c r="D3" s="0" t="n">
        <v>0.000714</v>
      </c>
    </row>
    <row r="4" customFormat="false" ht="15" hidden="false" customHeight="false" outlineLevel="0" collapsed="false">
      <c r="A4" s="0" t="s">
        <v>46</v>
      </c>
      <c r="B4" s="0" t="s">
        <v>49</v>
      </c>
      <c r="C4" s="0" t="s">
        <v>65</v>
      </c>
      <c r="D4" s="0" t="n">
        <v>0.0117</v>
      </c>
    </row>
    <row r="5" customFormat="false" ht="15" hidden="false" customHeight="false" outlineLevel="0" collapsed="false">
      <c r="A5" s="0" t="s">
        <v>52</v>
      </c>
      <c r="B5" s="0" t="s">
        <v>54</v>
      </c>
      <c r="C5" s="0" t="s">
        <v>63</v>
      </c>
      <c r="D5" s="0" t="n">
        <v>53060</v>
      </c>
    </row>
    <row r="6" customFormat="false" ht="15" hidden="false" customHeight="false" outlineLevel="0" collapsed="false">
      <c r="A6" s="0" t="s">
        <v>52</v>
      </c>
      <c r="B6" s="0" t="s">
        <v>54</v>
      </c>
      <c r="C6" s="0" t="s">
        <v>64</v>
      </c>
      <c r="D6" s="0" t="n">
        <v>1</v>
      </c>
    </row>
    <row r="7" customFormat="false" ht="15" hidden="false" customHeight="false" outlineLevel="0" collapsed="false">
      <c r="A7" s="0" t="s">
        <v>52</v>
      </c>
      <c r="B7" s="0" t="s">
        <v>54</v>
      </c>
      <c r="C7" s="0" t="s">
        <v>65</v>
      </c>
      <c r="D7" s="0" t="n">
        <v>0.1</v>
      </c>
    </row>
    <row r="8" customFormat="false" ht="15" hidden="false" customHeight="false" outlineLevel="0" collapsed="false">
      <c r="A8" s="0" t="s">
        <v>55</v>
      </c>
      <c r="B8" s="0" t="s">
        <v>54</v>
      </c>
      <c r="C8" s="0" t="s">
        <v>63</v>
      </c>
      <c r="D8" s="0" t="n">
        <v>62870</v>
      </c>
    </row>
    <row r="9" customFormat="false" ht="15" hidden="false" customHeight="false" outlineLevel="0" collapsed="false">
      <c r="A9" s="0" t="s">
        <v>55</v>
      </c>
      <c r="B9" s="0" t="s">
        <v>54</v>
      </c>
      <c r="C9" s="0" t="s">
        <v>64</v>
      </c>
      <c r="D9" s="0" t="n">
        <v>3</v>
      </c>
    </row>
    <row r="10" customFormat="false" ht="15" hidden="false" customHeight="false" outlineLevel="0" collapsed="false">
      <c r="A10" s="0" t="s">
        <v>55</v>
      </c>
      <c r="B10" s="0" t="s">
        <v>54</v>
      </c>
      <c r="C10" s="0" t="s">
        <v>65</v>
      </c>
      <c r="D10" s="0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6" activeCellId="0" sqref="A6"/>
    </sheetView>
  </sheetViews>
  <sheetFormatPr defaultColWidth="10.484375" defaultRowHeight="12.8" zeroHeight="false" outlineLevelRow="0" outlineLevelCol="0"/>
  <cols>
    <col collapsed="false" customWidth="true" hidden="false" outlineLevel="0" max="2" min="2" style="0" width="14.96"/>
  </cols>
  <sheetData>
    <row r="1" customFormat="false" ht="15" hidden="false" customHeight="false" outlineLevel="0" collapsed="false">
      <c r="A1" s="0" t="s">
        <v>82</v>
      </c>
      <c r="B1" s="0" t="s">
        <v>93</v>
      </c>
    </row>
    <row r="2" customFormat="false" ht="15" hidden="false" customHeight="false" outlineLevel="0" collapsed="false">
      <c r="A2" s="0" t="s">
        <v>25</v>
      </c>
      <c r="B2" s="0" t="n">
        <v>0.457</v>
      </c>
    </row>
    <row r="3" customFormat="false" ht="15" hidden="false" customHeight="false" outlineLevel="0" collapsed="false">
      <c r="A3" s="0" t="s">
        <v>29</v>
      </c>
      <c r="B3" s="0" t="n">
        <v>0.673</v>
      </c>
    </row>
    <row r="4" customFormat="false" ht="15" hidden="false" customHeight="false" outlineLevel="0" collapsed="false">
      <c r="A4" s="0" t="s">
        <v>20</v>
      </c>
      <c r="B4" s="0" t="n">
        <v>0.0791</v>
      </c>
    </row>
    <row r="5" customFormat="false" ht="15" hidden="false" customHeight="false" outlineLevel="0" collapsed="false">
      <c r="A5" s="0" t="s">
        <v>38</v>
      </c>
      <c r="B5" s="0" t="n">
        <v>0.186</v>
      </c>
    </row>
    <row r="6" customFormat="false" ht="15" hidden="false" customHeight="false" outlineLevel="0" collapsed="false">
      <c r="A6" s="0" t="s">
        <v>87</v>
      </c>
      <c r="B6" s="0" t="n">
        <v>0.841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0" t="s">
        <v>77</v>
      </c>
      <c r="B1" s="0" t="s">
        <v>45</v>
      </c>
      <c r="C1" s="0" t="s">
        <v>94</v>
      </c>
      <c r="D1" s="0" t="s">
        <v>95</v>
      </c>
      <c r="E1" s="0" t="s">
        <v>96</v>
      </c>
    </row>
    <row r="2" customFormat="false" ht="15" hidden="false" customHeight="false" outlineLevel="0" collapsed="false">
      <c r="A2" s="0" t="s">
        <v>46</v>
      </c>
      <c r="B2" s="0" t="s">
        <v>50</v>
      </c>
      <c r="C2" s="0" t="n">
        <v>1</v>
      </c>
      <c r="D2" s="0" t="s">
        <v>73</v>
      </c>
      <c r="E2" s="0" t="n">
        <v>10</v>
      </c>
    </row>
    <row r="3" customFormat="false" ht="15" hidden="false" customHeight="false" outlineLevel="0" collapsed="false">
      <c r="A3" s="0" t="s">
        <v>52</v>
      </c>
      <c r="B3" s="0" t="s">
        <v>50</v>
      </c>
      <c r="C3" s="0" t="n">
        <v>1000</v>
      </c>
      <c r="D3" s="0" t="s">
        <v>73</v>
      </c>
      <c r="E3" s="0" t="n">
        <v>8.8</v>
      </c>
    </row>
    <row r="4" customFormat="false" ht="15" hidden="false" customHeight="false" outlineLevel="0" collapsed="false">
      <c r="A4" s="0" t="s">
        <v>55</v>
      </c>
      <c r="B4" s="0" t="s">
        <v>50</v>
      </c>
      <c r="C4" s="0" t="n">
        <v>1</v>
      </c>
      <c r="D4" s="0" t="s">
        <v>73</v>
      </c>
      <c r="E4" s="0" t="n">
        <v>9.1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5" activeCellId="0" sqref="E15"/>
    </sheetView>
  </sheetViews>
  <sheetFormatPr defaultColWidth="10.484375" defaultRowHeight="12.8" zeroHeight="false" outlineLevelRow="0" outlineLevelCol="0"/>
  <cols>
    <col collapsed="false" customWidth="true" hidden="false" outlineLevel="0" max="2" min="2" style="0" width="17.49"/>
  </cols>
  <sheetData>
    <row r="1" customFormat="false" ht="15" hidden="false" customHeight="false" outlineLevel="0" collapsed="false">
      <c r="A1" s="0" t="s">
        <v>91</v>
      </c>
      <c r="B1" s="0" t="s">
        <v>97</v>
      </c>
    </row>
    <row r="2" customFormat="false" ht="15" hidden="false" customHeight="false" outlineLevel="0" collapsed="false">
      <c r="A2" s="0" t="s">
        <v>63</v>
      </c>
      <c r="B2" s="0" t="n">
        <v>1</v>
      </c>
    </row>
    <row r="3" customFormat="false" ht="15" hidden="false" customHeight="false" outlineLevel="0" collapsed="false">
      <c r="A3" s="0" t="s">
        <v>64</v>
      </c>
      <c r="B3" s="0" t="n">
        <v>28</v>
      </c>
    </row>
    <row r="4" customFormat="false" ht="15" hidden="false" customHeight="false" outlineLevel="0" collapsed="false">
      <c r="A4" s="0" t="s">
        <v>65</v>
      </c>
      <c r="B4" s="0" t="n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Metadata/LabelInfo.xml><?xml version="1.0" encoding="utf-8"?>
<clbl:labelList xmlns:clbl="http://schemas.microsoft.com/office/2020/mipLabelMetadata">
  <clbl:label id="{d0b75e95-684a-45e3-8d2d-53fa2a6a513f}" enabled="0" method="" siteId="{d0b75e95-684a-45e3-8d2d-53fa2a6a513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2023-09-29T19:32:40Z</dcterms:created>
  <dc:creator>Damien Ferrere</dc:creator>
  <dc:description/>
  <dc:language>en-CA</dc:language>
  <cp:lastModifiedBy/>
  <dcterms:modified xsi:type="dcterms:W3CDTF">2023-10-14T21:00:10Z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